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r110574\PycharmProjects\Estrategias\Monitor Brasil\"/>
    </mc:Choice>
  </mc:AlternateContent>
  <xr:revisionPtr revIDLastSave="0" documentId="13_ncr:1_{88FEE5E7-85E2-4DBE-803E-179204EB3CEF}" xr6:coauthVersionLast="47" xr6:coauthVersionMax="47" xr10:uidLastSave="{00000000-0000-0000-0000-000000000000}"/>
  <bookViews>
    <workbookView xWindow="19080" yWindow="-120" windowWidth="19440" windowHeight="14880" activeTab="1" xr2:uid="{00000000-000D-0000-FFFF-FFFF00000000}"/>
  </bookViews>
  <sheets>
    <sheet name="close" sheetId="1" r:id="rId1"/>
    <sheet name="volume" sheetId="3" r:id="rId2"/>
    <sheet name="z_vol" sheetId="4" r:id="rId3"/>
    <sheet name="Sheet3" sheetId="5" r:id="rId4"/>
  </sheets>
  <definedNames>
    <definedName name="SpreadsheetBuilder_1" hidden="1">close!$A$1:$AJ$3</definedName>
    <definedName name="SpreadsheetBuilder_2" hidden="1">volume!$A$1:$AJ$3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0" i="1" l="1"/>
  <c r="O3" i="1"/>
  <c r="C3" i="1"/>
  <c r="AE3" i="1"/>
  <c r="D3" i="1"/>
  <c r="H3" i="1"/>
  <c r="U3" i="1"/>
  <c r="AA3" i="1"/>
  <c r="Q3" i="1"/>
  <c r="X3" i="1"/>
  <c r="E3" i="1"/>
  <c r="Y3" i="1"/>
  <c r="AJ3" i="1"/>
  <c r="L3" i="1"/>
  <c r="Z3" i="1"/>
  <c r="W3" i="1"/>
  <c r="I3" i="1"/>
  <c r="M3" i="1"/>
  <c r="V3" i="1"/>
  <c r="S3" i="1"/>
  <c r="AC3" i="1"/>
  <c r="AF3" i="1"/>
  <c r="AI3" i="1"/>
  <c r="A3" i="1"/>
  <c r="AB3" i="1"/>
  <c r="AK3" i="1"/>
  <c r="G3" i="1"/>
  <c r="J3" i="1"/>
  <c r="AH3" i="1"/>
  <c r="AG3" i="1"/>
  <c r="N3" i="1"/>
  <c r="F3" i="1"/>
  <c r="AD3" i="1"/>
  <c r="P3" i="1"/>
  <c r="T3" i="1"/>
  <c r="K676" i="1"/>
  <c r="A1076" i="5" l="1"/>
  <c r="B1076" i="5"/>
  <c r="A1077" i="5"/>
  <c r="B1077" i="5"/>
  <c r="A1078" i="5"/>
  <c r="B1078" i="5"/>
  <c r="C1078" i="5" s="1"/>
  <c r="A1079" i="5"/>
  <c r="B1079" i="5"/>
  <c r="A1080" i="5"/>
  <c r="B1080" i="5"/>
  <c r="A1081" i="5"/>
  <c r="B1081" i="5"/>
  <c r="A1082" i="5"/>
  <c r="B1082" i="5"/>
  <c r="A1083" i="5"/>
  <c r="B1083" i="5"/>
  <c r="A1084" i="5"/>
  <c r="B1084" i="5"/>
  <c r="A1085" i="5"/>
  <c r="B1085" i="5"/>
  <c r="A1086" i="5"/>
  <c r="B1086" i="5"/>
  <c r="C1086" i="5" s="1"/>
  <c r="A1087" i="5"/>
  <c r="B1087" i="5"/>
  <c r="A1088" i="5"/>
  <c r="B1088" i="5"/>
  <c r="A1089" i="5"/>
  <c r="B1089" i="5"/>
  <c r="C1089" i="5" s="1"/>
  <c r="A1090" i="5"/>
  <c r="B1090" i="5"/>
  <c r="A1091" i="5"/>
  <c r="B1091" i="5"/>
  <c r="A1092" i="5"/>
  <c r="B1092" i="5"/>
  <c r="A1093" i="5"/>
  <c r="B1093" i="5"/>
  <c r="A1094" i="5"/>
  <c r="B1094" i="5"/>
  <c r="C1094" i="5" s="1"/>
  <c r="A1095" i="5"/>
  <c r="B1095" i="5"/>
  <c r="A1096" i="5"/>
  <c r="B1096" i="5"/>
  <c r="A1097" i="5"/>
  <c r="B1097" i="5"/>
  <c r="C1097" i="5" s="1"/>
  <c r="A1098" i="5"/>
  <c r="B1098" i="5"/>
  <c r="A1099" i="5"/>
  <c r="B1099" i="5"/>
  <c r="A1100" i="5"/>
  <c r="B1100" i="5"/>
  <c r="A1101" i="5"/>
  <c r="B1101" i="5"/>
  <c r="A1102" i="5"/>
  <c r="B1102" i="5"/>
  <c r="C1102" i="5" s="1"/>
  <c r="A1103" i="5"/>
  <c r="B1103" i="5"/>
  <c r="A1104" i="5"/>
  <c r="B1104" i="5"/>
  <c r="A1105" i="5"/>
  <c r="B1105" i="5"/>
  <c r="C1105" i="5" s="1"/>
  <c r="A1106" i="5"/>
  <c r="B1106" i="5"/>
  <c r="A1107" i="5"/>
  <c r="B1107" i="5"/>
  <c r="A1108" i="5"/>
  <c r="B1108" i="5"/>
  <c r="A1109" i="5"/>
  <c r="B1109" i="5"/>
  <c r="A1110" i="5"/>
  <c r="B1110" i="5"/>
  <c r="C1110" i="5" s="1"/>
  <c r="A1111" i="5"/>
  <c r="B1111" i="5"/>
  <c r="A1112" i="5"/>
  <c r="B1112" i="5"/>
  <c r="A1113" i="5"/>
  <c r="B1113" i="5"/>
  <c r="C1113" i="5" s="1"/>
  <c r="A1114" i="5"/>
  <c r="B1114" i="5"/>
  <c r="A1115" i="5"/>
  <c r="B1115" i="5"/>
  <c r="A1116" i="5"/>
  <c r="B1116" i="5"/>
  <c r="A1117" i="5"/>
  <c r="B1117" i="5"/>
  <c r="A1118" i="5"/>
  <c r="B1118" i="5"/>
  <c r="C1118" i="5" s="1"/>
  <c r="A1119" i="5"/>
  <c r="B1119" i="5"/>
  <c r="A1120" i="5"/>
  <c r="B1120" i="5"/>
  <c r="A1121" i="5"/>
  <c r="B1121" i="5"/>
  <c r="C1121" i="5" s="1"/>
  <c r="A1122" i="5"/>
  <c r="B1122" i="5"/>
  <c r="A1123" i="5"/>
  <c r="B1123" i="5"/>
  <c r="A1124" i="5"/>
  <c r="B1124" i="5"/>
  <c r="A1125" i="5"/>
  <c r="B1125" i="5"/>
  <c r="A1126" i="5"/>
  <c r="B1126" i="5"/>
  <c r="C1126" i="5" s="1"/>
  <c r="A1127" i="5"/>
  <c r="B1127" i="5"/>
  <c r="A1128" i="5"/>
  <c r="B1128" i="5"/>
  <c r="A1129" i="5"/>
  <c r="B1129" i="5"/>
  <c r="C1129" i="5" s="1"/>
  <c r="A1130" i="5"/>
  <c r="B1130" i="5"/>
  <c r="A1131" i="5"/>
  <c r="B1131" i="5"/>
  <c r="A1132" i="5"/>
  <c r="B1132" i="5"/>
  <c r="A1133" i="5"/>
  <c r="B1133" i="5"/>
  <c r="A1134" i="5"/>
  <c r="B1134" i="5"/>
  <c r="C1134" i="5" s="1"/>
  <c r="A1135" i="5"/>
  <c r="B1135" i="5"/>
  <c r="A1136" i="5"/>
  <c r="B1136" i="5"/>
  <c r="A1137" i="5"/>
  <c r="B1137" i="5"/>
  <c r="C1137" i="5" s="1"/>
  <c r="A1138" i="5"/>
  <c r="B1138" i="5"/>
  <c r="A1139" i="5"/>
  <c r="B1139" i="5"/>
  <c r="A1140" i="5"/>
  <c r="B1140" i="5"/>
  <c r="A1141" i="5"/>
  <c r="B1141" i="5"/>
  <c r="A1142" i="5"/>
  <c r="B1142" i="5"/>
  <c r="C1142" i="5" s="1"/>
  <c r="A1143" i="5"/>
  <c r="B1143" i="5"/>
  <c r="A1144" i="5"/>
  <c r="B1144" i="5"/>
  <c r="A1145" i="5"/>
  <c r="B1145" i="5"/>
  <c r="C1145" i="5" s="1"/>
  <c r="A1146" i="5"/>
  <c r="B1146" i="5"/>
  <c r="A1147" i="5"/>
  <c r="B1147" i="5"/>
  <c r="A1148" i="5"/>
  <c r="B1148" i="5"/>
  <c r="A1149" i="5"/>
  <c r="B1149" i="5"/>
  <c r="A1150" i="5"/>
  <c r="B1150" i="5"/>
  <c r="C1150" i="5" s="1"/>
  <c r="A1151" i="5"/>
  <c r="B1151" i="5"/>
  <c r="A1152" i="5"/>
  <c r="B1152" i="5"/>
  <c r="A1153" i="5"/>
  <c r="B1153" i="5"/>
  <c r="C1153" i="5" s="1"/>
  <c r="A1154" i="5"/>
  <c r="B1154" i="5"/>
  <c r="A1155" i="5"/>
  <c r="B1155" i="5"/>
  <c r="A1156" i="5"/>
  <c r="B1156" i="5"/>
  <c r="A1157" i="5"/>
  <c r="B1157" i="5"/>
  <c r="A1158" i="5"/>
  <c r="B1158" i="5"/>
  <c r="C1158" i="5" s="1"/>
  <c r="A1159" i="5"/>
  <c r="B1159" i="5"/>
  <c r="A1160" i="5"/>
  <c r="B1160" i="5"/>
  <c r="A1161" i="5"/>
  <c r="B1161" i="5"/>
  <c r="C1161" i="5" s="1"/>
  <c r="A1162" i="5"/>
  <c r="B1162" i="5"/>
  <c r="A1163" i="5"/>
  <c r="B1163" i="5"/>
  <c r="A1164" i="5"/>
  <c r="B1164" i="5"/>
  <c r="A1165" i="5"/>
  <c r="B1165" i="5"/>
  <c r="A1166" i="5"/>
  <c r="B1166" i="5"/>
  <c r="C1166" i="5" s="1"/>
  <c r="A1167" i="5"/>
  <c r="B1167" i="5"/>
  <c r="A1168" i="5"/>
  <c r="B1168" i="5"/>
  <c r="A1169" i="5"/>
  <c r="B1169" i="5"/>
  <c r="C1169" i="5" s="1"/>
  <c r="A1170" i="5"/>
  <c r="B1170" i="5"/>
  <c r="A1171" i="5"/>
  <c r="B1171" i="5"/>
  <c r="A1172" i="5"/>
  <c r="B1172" i="5"/>
  <c r="A1173" i="5"/>
  <c r="B1173" i="5"/>
  <c r="A1174" i="5"/>
  <c r="B1174" i="5"/>
  <c r="C1174" i="5" s="1"/>
  <c r="A1175" i="5"/>
  <c r="B1175" i="5"/>
  <c r="A1176" i="5"/>
  <c r="B1176" i="5"/>
  <c r="A1177" i="5"/>
  <c r="B1177" i="5"/>
  <c r="C1177" i="5" s="1"/>
  <c r="A1178" i="5"/>
  <c r="B1178" i="5"/>
  <c r="A1179" i="5"/>
  <c r="B1179" i="5"/>
  <c r="A1180" i="5"/>
  <c r="B1180" i="5"/>
  <c r="A1181" i="5"/>
  <c r="B1181" i="5"/>
  <c r="A1182" i="5"/>
  <c r="B1182" i="5"/>
  <c r="C1182" i="5" s="1"/>
  <c r="A1183" i="5"/>
  <c r="B1183" i="5"/>
  <c r="A1184" i="5"/>
  <c r="B1184" i="5"/>
  <c r="A1185" i="5"/>
  <c r="B1185" i="5"/>
  <c r="C1185" i="5" s="1"/>
  <c r="A1186" i="5"/>
  <c r="B1186" i="5"/>
  <c r="A1187" i="5"/>
  <c r="B1187" i="5"/>
  <c r="A1188" i="5"/>
  <c r="B1188" i="5"/>
  <c r="A1189" i="5"/>
  <c r="B1189" i="5"/>
  <c r="A1190" i="5"/>
  <c r="B1190" i="5"/>
  <c r="C1190" i="5" s="1"/>
  <c r="A1191" i="5"/>
  <c r="B1191" i="5"/>
  <c r="A1192" i="5"/>
  <c r="B1192" i="5"/>
  <c r="A1193" i="5"/>
  <c r="B1193" i="5"/>
  <c r="C1193" i="5" s="1"/>
  <c r="A1194" i="5"/>
  <c r="B1194" i="5"/>
  <c r="A1195" i="5"/>
  <c r="B1195" i="5"/>
  <c r="A1196" i="5"/>
  <c r="B1196" i="5"/>
  <c r="A1197" i="5"/>
  <c r="B1197" i="5"/>
  <c r="A1198" i="5"/>
  <c r="B1198" i="5"/>
  <c r="C1198" i="5" s="1"/>
  <c r="A1199" i="5"/>
  <c r="B1199" i="5"/>
  <c r="A1200" i="5"/>
  <c r="B1200" i="5"/>
  <c r="A1201" i="5"/>
  <c r="B1201" i="5"/>
  <c r="C1201" i="5" s="1"/>
  <c r="A1202" i="5"/>
  <c r="B1202" i="5"/>
  <c r="A1203" i="5"/>
  <c r="B1203" i="5"/>
  <c r="A1204" i="5"/>
  <c r="B1204" i="5"/>
  <c r="A1205" i="5"/>
  <c r="B1205" i="5"/>
  <c r="A1206" i="5"/>
  <c r="B1206" i="5"/>
  <c r="C1206" i="5" s="1"/>
  <c r="A1207" i="5"/>
  <c r="B1207" i="5"/>
  <c r="A1208" i="5"/>
  <c r="B1208" i="5"/>
  <c r="A1209" i="5"/>
  <c r="B1209" i="5"/>
  <c r="C1209" i="5" s="1"/>
  <c r="A1210" i="5"/>
  <c r="B1210" i="5"/>
  <c r="A1211" i="5"/>
  <c r="B1211" i="5"/>
  <c r="A1212" i="5"/>
  <c r="B1212" i="5"/>
  <c r="A1213" i="5"/>
  <c r="B1213" i="5"/>
  <c r="A1214" i="5"/>
  <c r="B1214" i="5"/>
  <c r="C1214" i="5" s="1"/>
  <c r="A1215" i="5"/>
  <c r="B1215" i="5"/>
  <c r="A1216" i="5"/>
  <c r="B1216" i="5"/>
  <c r="A1217" i="5"/>
  <c r="B1217" i="5"/>
  <c r="C1217" i="5" s="1"/>
  <c r="A1218" i="5"/>
  <c r="B1218" i="5"/>
  <c r="A1219" i="5"/>
  <c r="B1219" i="5"/>
  <c r="A1220" i="5"/>
  <c r="B1220" i="5"/>
  <c r="A1221" i="5"/>
  <c r="B1221" i="5"/>
  <c r="A1222" i="5"/>
  <c r="B1222" i="5"/>
  <c r="C1222" i="5" s="1"/>
  <c r="A1223" i="5"/>
  <c r="B1223" i="5"/>
  <c r="A1224" i="5"/>
  <c r="B1224" i="5"/>
  <c r="A1225" i="5"/>
  <c r="B1225" i="5"/>
  <c r="C1225" i="5" s="1"/>
  <c r="A1226" i="5"/>
  <c r="B1226" i="5"/>
  <c r="A1227" i="5"/>
  <c r="B1227" i="5"/>
  <c r="A1228" i="5"/>
  <c r="B1228" i="5"/>
  <c r="C1228" i="5" s="1"/>
  <c r="A1229" i="5"/>
  <c r="B1229" i="5"/>
  <c r="A1230" i="5"/>
  <c r="B1230" i="5"/>
  <c r="C1230" i="5" s="1"/>
  <c r="A1231" i="5"/>
  <c r="B1231" i="5"/>
  <c r="A1232" i="5"/>
  <c r="B1232" i="5"/>
  <c r="A1233" i="5"/>
  <c r="B1233" i="5"/>
  <c r="C1233" i="5" s="1"/>
  <c r="A1234" i="5"/>
  <c r="B1234" i="5"/>
  <c r="A1235" i="5"/>
  <c r="B1235" i="5"/>
  <c r="A1236" i="5"/>
  <c r="B1236" i="5"/>
  <c r="A1237" i="5"/>
  <c r="B1237" i="5"/>
  <c r="A1238" i="5"/>
  <c r="B1238" i="5"/>
  <c r="C1238" i="5" s="1"/>
  <c r="A1239" i="5"/>
  <c r="B1239" i="5"/>
  <c r="A1240" i="5"/>
  <c r="B1240" i="5"/>
  <c r="A1241" i="5"/>
  <c r="B1241" i="5"/>
  <c r="C1241" i="5" s="1"/>
  <c r="A1242" i="5"/>
  <c r="B1242" i="5"/>
  <c r="A1243" i="5"/>
  <c r="B1243" i="5"/>
  <c r="A1244" i="5"/>
  <c r="B1244" i="5"/>
  <c r="A1245" i="5"/>
  <c r="B1245" i="5"/>
  <c r="A1246" i="5"/>
  <c r="B1246" i="5"/>
  <c r="C1246" i="5" s="1"/>
  <c r="A1247" i="5"/>
  <c r="B1247" i="5"/>
  <c r="A1248" i="5"/>
  <c r="B1248" i="5"/>
  <c r="A1249" i="5"/>
  <c r="B1249" i="5"/>
  <c r="C1249" i="5" s="1"/>
  <c r="A1250" i="5"/>
  <c r="B1250" i="5"/>
  <c r="A1251" i="5"/>
  <c r="B1251" i="5"/>
  <c r="A1252" i="5"/>
  <c r="B1252" i="5"/>
  <c r="A1253" i="5"/>
  <c r="B1253" i="5"/>
  <c r="A1254" i="5"/>
  <c r="B1254" i="5"/>
  <c r="C1254" i="5" s="1"/>
  <c r="A1255" i="5"/>
  <c r="B1255" i="5"/>
  <c r="A1256" i="5"/>
  <c r="B1256" i="5"/>
  <c r="A1257" i="5"/>
  <c r="B1257" i="5"/>
  <c r="C1257" i="5" s="1"/>
  <c r="A1258" i="5"/>
  <c r="B1258" i="5"/>
  <c r="A1259" i="5"/>
  <c r="B1259" i="5"/>
  <c r="A1260" i="5"/>
  <c r="B1260" i="5"/>
  <c r="A1261" i="5"/>
  <c r="B1261" i="5"/>
  <c r="A1262" i="5"/>
  <c r="B1262" i="5"/>
  <c r="C1262" i="5" s="1"/>
  <c r="A1263" i="5"/>
  <c r="B1263" i="5"/>
  <c r="A1264" i="5"/>
  <c r="B1264" i="5"/>
  <c r="A1265" i="5"/>
  <c r="B1265" i="5"/>
  <c r="C1265" i="5" s="1"/>
  <c r="A1266" i="5"/>
  <c r="B1266" i="5"/>
  <c r="A1267" i="5"/>
  <c r="B1267" i="5"/>
  <c r="A1268" i="5"/>
  <c r="B1268" i="5"/>
  <c r="A1269" i="5"/>
  <c r="B1269" i="5"/>
  <c r="A1270" i="5"/>
  <c r="B1270" i="5"/>
  <c r="C1270" i="5" s="1"/>
  <c r="A1271" i="5"/>
  <c r="B1271" i="5"/>
  <c r="A1272" i="5"/>
  <c r="B1272" i="5"/>
  <c r="A1273" i="5"/>
  <c r="B1273" i="5"/>
  <c r="C1273" i="5" s="1"/>
  <c r="A1274" i="5"/>
  <c r="B1274" i="5"/>
  <c r="A1275" i="5"/>
  <c r="B1275" i="5"/>
  <c r="A1276" i="5"/>
  <c r="B1276" i="5"/>
  <c r="A1277" i="5"/>
  <c r="B1277" i="5"/>
  <c r="A1278" i="5"/>
  <c r="B1278" i="5"/>
  <c r="C1278" i="5" s="1"/>
  <c r="A1279" i="5"/>
  <c r="B1279" i="5"/>
  <c r="A1280" i="5"/>
  <c r="B1280" i="5"/>
  <c r="A1281" i="5"/>
  <c r="B1281" i="5"/>
  <c r="C1281" i="5" s="1"/>
  <c r="A1282" i="5"/>
  <c r="B1282" i="5"/>
  <c r="A1283" i="5"/>
  <c r="B1283" i="5"/>
  <c r="A1284" i="5"/>
  <c r="B1284" i="5"/>
  <c r="A1285" i="5"/>
  <c r="B1285" i="5"/>
  <c r="A1286" i="5"/>
  <c r="B1286" i="5"/>
  <c r="C1286" i="5" s="1"/>
  <c r="A1287" i="5"/>
  <c r="B1287" i="5"/>
  <c r="A1288" i="5"/>
  <c r="B1288" i="5"/>
  <c r="A1289" i="5"/>
  <c r="B1289" i="5"/>
  <c r="C1289" i="5" s="1"/>
  <c r="A1290" i="5"/>
  <c r="B1290" i="5"/>
  <c r="A1291" i="5"/>
  <c r="B1291" i="5"/>
  <c r="A1292" i="5"/>
  <c r="B1292" i="5"/>
  <c r="A1293" i="5"/>
  <c r="B1293" i="5"/>
  <c r="A1294" i="5"/>
  <c r="B1294" i="5"/>
  <c r="C1294" i="5" s="1"/>
  <c r="A1295" i="5"/>
  <c r="B1295" i="5"/>
  <c r="A1296" i="5"/>
  <c r="B1296" i="5"/>
  <c r="A1297" i="5"/>
  <c r="B1297" i="5"/>
  <c r="C1297" i="5" s="1"/>
  <c r="A1298" i="5"/>
  <c r="B1298" i="5"/>
  <c r="A1299" i="5"/>
  <c r="B1299" i="5"/>
  <c r="A1300" i="5"/>
  <c r="B1300" i="5"/>
  <c r="A1301" i="5"/>
  <c r="B1301" i="5"/>
  <c r="A1302" i="5"/>
  <c r="B1302" i="5"/>
  <c r="C1302" i="5" s="1"/>
  <c r="A1303" i="5"/>
  <c r="B1303" i="5"/>
  <c r="A1304" i="5"/>
  <c r="B1304" i="5"/>
  <c r="A1305" i="5"/>
  <c r="B1305" i="5"/>
  <c r="C1305" i="5" s="1"/>
  <c r="A1306" i="5"/>
  <c r="B1306" i="5"/>
  <c r="A1307" i="5"/>
  <c r="B1307" i="5"/>
  <c r="A1308" i="5"/>
  <c r="B1308" i="5"/>
  <c r="A1309" i="5"/>
  <c r="B1309" i="5"/>
  <c r="A1310" i="5"/>
  <c r="B1310" i="5"/>
  <c r="C1310" i="5" s="1"/>
  <c r="A1311" i="5"/>
  <c r="B1311" i="5"/>
  <c r="A1312" i="5"/>
  <c r="B1312" i="5"/>
  <c r="A1313" i="5"/>
  <c r="B1313" i="5"/>
  <c r="C1313" i="5" s="1"/>
  <c r="A1314" i="5"/>
  <c r="B1314" i="5"/>
  <c r="A1315" i="5"/>
  <c r="B1315" i="5"/>
  <c r="A1316" i="5"/>
  <c r="B1316" i="5"/>
  <c r="A1317" i="5"/>
  <c r="B1317" i="5"/>
  <c r="A1318" i="5"/>
  <c r="B1318" i="5"/>
  <c r="C1318" i="5" s="1"/>
  <c r="A1319" i="5"/>
  <c r="B1319" i="5"/>
  <c r="A1320" i="5"/>
  <c r="B1320" i="5"/>
  <c r="A1321" i="5"/>
  <c r="B1321" i="5"/>
  <c r="C1321" i="5" s="1"/>
  <c r="A1322" i="5"/>
  <c r="B1322" i="5"/>
  <c r="A1323" i="5"/>
  <c r="B1323" i="5"/>
  <c r="A1324" i="5"/>
  <c r="B1324" i="5"/>
  <c r="A1325" i="5"/>
  <c r="B1325" i="5"/>
  <c r="A1326" i="5"/>
  <c r="B1326" i="5"/>
  <c r="C1326" i="5" s="1"/>
  <c r="A1327" i="5"/>
  <c r="B1327" i="5"/>
  <c r="A1328" i="5"/>
  <c r="B1328" i="5"/>
  <c r="A1329" i="5"/>
  <c r="B1329" i="5"/>
  <c r="C1329" i="5" s="1"/>
  <c r="A1330" i="5"/>
  <c r="B1330" i="5"/>
  <c r="A1331" i="5"/>
  <c r="B1331" i="5"/>
  <c r="A1332" i="5"/>
  <c r="B1332" i="5"/>
  <c r="A1333" i="5"/>
  <c r="B1333" i="5"/>
  <c r="A1334" i="5"/>
  <c r="B1334" i="5"/>
  <c r="C1334" i="5" s="1"/>
  <c r="A1335" i="5"/>
  <c r="B1335" i="5"/>
  <c r="A1336" i="5"/>
  <c r="B1336" i="5"/>
  <c r="A1337" i="5"/>
  <c r="B1337" i="5"/>
  <c r="C1337" i="5" s="1"/>
  <c r="A1338" i="5"/>
  <c r="B1338" i="5"/>
  <c r="A1339" i="5"/>
  <c r="B1339" i="5"/>
  <c r="A1340" i="5"/>
  <c r="B1340" i="5"/>
  <c r="A1341" i="5"/>
  <c r="B1341" i="5"/>
  <c r="A1342" i="5"/>
  <c r="B1342" i="5"/>
  <c r="C1342" i="5" s="1"/>
  <c r="A1343" i="5"/>
  <c r="B1343" i="5"/>
  <c r="A1344" i="5"/>
  <c r="B1344" i="5"/>
  <c r="A1345" i="5"/>
  <c r="B1345" i="5"/>
  <c r="C1345" i="5" s="1"/>
  <c r="A1346" i="5"/>
  <c r="B1346" i="5"/>
  <c r="A1347" i="5"/>
  <c r="B1347" i="5"/>
  <c r="A1348" i="5"/>
  <c r="B1348" i="5"/>
  <c r="A1349" i="5"/>
  <c r="B1349" i="5"/>
  <c r="A1350" i="5"/>
  <c r="B1350" i="5"/>
  <c r="C1350" i="5" s="1"/>
  <c r="A1351" i="5"/>
  <c r="B1351" i="5"/>
  <c r="A1352" i="5"/>
  <c r="B1352" i="5"/>
  <c r="A1353" i="5"/>
  <c r="B1353" i="5"/>
  <c r="C1353" i="5" s="1"/>
  <c r="A1354" i="5"/>
  <c r="B1354" i="5"/>
  <c r="A1355" i="5"/>
  <c r="B1355" i="5"/>
  <c r="A1356" i="5"/>
  <c r="B1356" i="5"/>
  <c r="A1357" i="5"/>
  <c r="B1357" i="5"/>
  <c r="A1358" i="5"/>
  <c r="B1358" i="5"/>
  <c r="C1358" i="5" s="1"/>
  <c r="A1359" i="5"/>
  <c r="B1359" i="5"/>
  <c r="A1360" i="5"/>
  <c r="B1360" i="5"/>
  <c r="A1361" i="5"/>
  <c r="B1361" i="5"/>
  <c r="C1361" i="5" s="1"/>
  <c r="A1362" i="5"/>
  <c r="B1362" i="5"/>
  <c r="A1363" i="5"/>
  <c r="B1363" i="5"/>
  <c r="A1364" i="5"/>
  <c r="B1364" i="5"/>
  <c r="A1365" i="5"/>
  <c r="B1365" i="5"/>
  <c r="A1366" i="5"/>
  <c r="B1366" i="5"/>
  <c r="C1366" i="5" s="1"/>
  <c r="A1367" i="5"/>
  <c r="B1367" i="5"/>
  <c r="A1368" i="5"/>
  <c r="B1368" i="5"/>
  <c r="A1369" i="5"/>
  <c r="B1369" i="5"/>
  <c r="C1369" i="5" s="1"/>
  <c r="A1370" i="5"/>
  <c r="B1370" i="5"/>
  <c r="A1371" i="5"/>
  <c r="B1371" i="5"/>
  <c r="A1372" i="5"/>
  <c r="B1372" i="5"/>
  <c r="A1373" i="5"/>
  <c r="B1373" i="5"/>
  <c r="A1374" i="5"/>
  <c r="B1374" i="5"/>
  <c r="C1374" i="5" s="1"/>
  <c r="A1375" i="5"/>
  <c r="B1375" i="5"/>
  <c r="A1376" i="5"/>
  <c r="B1376" i="5"/>
  <c r="A1377" i="5"/>
  <c r="B1377" i="5"/>
  <c r="C1377" i="5" s="1"/>
  <c r="A1378" i="5"/>
  <c r="B1378" i="5"/>
  <c r="A1379" i="5"/>
  <c r="B1379" i="5"/>
  <c r="A1380" i="5"/>
  <c r="B1380" i="5"/>
  <c r="A1381" i="5"/>
  <c r="B1381" i="5"/>
  <c r="A1382" i="5"/>
  <c r="B1382" i="5"/>
  <c r="C1382" i="5" s="1"/>
  <c r="A1383" i="5"/>
  <c r="B1383" i="5"/>
  <c r="A1384" i="5"/>
  <c r="B1384" i="5"/>
  <c r="A1385" i="5"/>
  <c r="B1385" i="5"/>
  <c r="C1385" i="5" s="1"/>
  <c r="A1386" i="5"/>
  <c r="B1386" i="5"/>
  <c r="A1387" i="5"/>
  <c r="B1387" i="5"/>
  <c r="A1388" i="5"/>
  <c r="B1388" i="5"/>
  <c r="A1389" i="5"/>
  <c r="B1389" i="5"/>
  <c r="A1390" i="5"/>
  <c r="B1390" i="5"/>
  <c r="C1390" i="5" s="1"/>
  <c r="A1391" i="5"/>
  <c r="B1391" i="5"/>
  <c r="A1392" i="5"/>
  <c r="B1392" i="5"/>
  <c r="A1393" i="5"/>
  <c r="B1393" i="5"/>
  <c r="C1393" i="5" s="1"/>
  <c r="A1394" i="5"/>
  <c r="B1394" i="5"/>
  <c r="A1395" i="5"/>
  <c r="B1395" i="5"/>
  <c r="A1396" i="5"/>
  <c r="B1396" i="5"/>
  <c r="A1397" i="5"/>
  <c r="B1397" i="5"/>
  <c r="A1398" i="5"/>
  <c r="B1398" i="5"/>
  <c r="C1398" i="5" s="1"/>
  <c r="A1399" i="5"/>
  <c r="B1399" i="5"/>
  <c r="A1400" i="5"/>
  <c r="B1400" i="5"/>
  <c r="A1401" i="5"/>
  <c r="B1401" i="5"/>
  <c r="C1401" i="5" s="1"/>
  <c r="A1402" i="5"/>
  <c r="B1402" i="5"/>
  <c r="A1403" i="5"/>
  <c r="B1403" i="5"/>
  <c r="A1404" i="5"/>
  <c r="B1404" i="5"/>
  <c r="A1405" i="5"/>
  <c r="B1405" i="5"/>
  <c r="A1406" i="5"/>
  <c r="B1406" i="5"/>
  <c r="C1406" i="5" s="1"/>
  <c r="A1407" i="5"/>
  <c r="B1407" i="5"/>
  <c r="A1408" i="5"/>
  <c r="B1408" i="5"/>
  <c r="A1409" i="5"/>
  <c r="B1409" i="5"/>
  <c r="C1409" i="5" s="1"/>
  <c r="A1410" i="5"/>
  <c r="B1410" i="5"/>
  <c r="A1411" i="5"/>
  <c r="B1411" i="5"/>
  <c r="A1412" i="5"/>
  <c r="B1412" i="5"/>
  <c r="A1413" i="5"/>
  <c r="B1413" i="5"/>
  <c r="A1414" i="5"/>
  <c r="B1414" i="5"/>
  <c r="C1414" i="5" s="1"/>
  <c r="A1415" i="5"/>
  <c r="B1415" i="5"/>
  <c r="A1416" i="5"/>
  <c r="B1416" i="5"/>
  <c r="A1417" i="5"/>
  <c r="B1417" i="5"/>
  <c r="C1417" i="5" s="1"/>
  <c r="A1418" i="5"/>
  <c r="B1418" i="5"/>
  <c r="A1419" i="5"/>
  <c r="B1419" i="5"/>
  <c r="A1420" i="5"/>
  <c r="B1420" i="5"/>
  <c r="A1421" i="5"/>
  <c r="B1421" i="5"/>
  <c r="A1422" i="5"/>
  <c r="B1422" i="5"/>
  <c r="C1422" i="5" s="1"/>
  <c r="A1423" i="5"/>
  <c r="B1423" i="5"/>
  <c r="A1424" i="5"/>
  <c r="B1424" i="5"/>
  <c r="A1425" i="5"/>
  <c r="B1425" i="5"/>
  <c r="C1425" i="5" s="1"/>
  <c r="A1426" i="5"/>
  <c r="B1426" i="5"/>
  <c r="A1427" i="5"/>
  <c r="B1427" i="5"/>
  <c r="A1428" i="5"/>
  <c r="B1428" i="5"/>
  <c r="A1429" i="5"/>
  <c r="B1429" i="5"/>
  <c r="A1430" i="5"/>
  <c r="B1430" i="5"/>
  <c r="C1430" i="5" s="1"/>
  <c r="A1431" i="5"/>
  <c r="B1431" i="5"/>
  <c r="A1432" i="5"/>
  <c r="B1432" i="5"/>
  <c r="A1433" i="5"/>
  <c r="B1433" i="5"/>
  <c r="C1433" i="5" s="1"/>
  <c r="A1434" i="5"/>
  <c r="B1434" i="5"/>
  <c r="A1435" i="5"/>
  <c r="B1435" i="5"/>
  <c r="A1436" i="5"/>
  <c r="B1436" i="5"/>
  <c r="A1437" i="5"/>
  <c r="B1437" i="5"/>
  <c r="A1438" i="5"/>
  <c r="B1438" i="5"/>
  <c r="C1438" i="5" s="1"/>
  <c r="A1439" i="5"/>
  <c r="B1439" i="5"/>
  <c r="A1440" i="5"/>
  <c r="B1440" i="5"/>
  <c r="A1441" i="5"/>
  <c r="B1441" i="5"/>
  <c r="C1441" i="5" s="1"/>
  <c r="A1442" i="5"/>
  <c r="B1442" i="5"/>
  <c r="A1443" i="5"/>
  <c r="B1443" i="5"/>
  <c r="A1444" i="5"/>
  <c r="B1444" i="5"/>
  <c r="A1445" i="5"/>
  <c r="B1445" i="5"/>
  <c r="A1446" i="5"/>
  <c r="B1446" i="5"/>
  <c r="C1446" i="5" s="1"/>
  <c r="A1447" i="5"/>
  <c r="B1447" i="5"/>
  <c r="A1448" i="5"/>
  <c r="B1448" i="5"/>
  <c r="A1449" i="5"/>
  <c r="B1449" i="5"/>
  <c r="C1449" i="5" s="1"/>
  <c r="A1450" i="5"/>
  <c r="B1450" i="5"/>
  <c r="A1451" i="5"/>
  <c r="B1451" i="5"/>
  <c r="A1452" i="5"/>
  <c r="B1452" i="5"/>
  <c r="A1453" i="5"/>
  <c r="B1453" i="5"/>
  <c r="A1454" i="5"/>
  <c r="B1454" i="5"/>
  <c r="C1454" i="5" s="1"/>
  <c r="A1455" i="5"/>
  <c r="B1455" i="5"/>
  <c r="A1456" i="5"/>
  <c r="B1456" i="5"/>
  <c r="A1457" i="5"/>
  <c r="B1457" i="5"/>
  <c r="C1457" i="5" s="1"/>
  <c r="A1458" i="5"/>
  <c r="B1458" i="5"/>
  <c r="A1459" i="5"/>
  <c r="B1459" i="5"/>
  <c r="A1460" i="5"/>
  <c r="B1460" i="5"/>
  <c r="A1461" i="5"/>
  <c r="B1461" i="5"/>
  <c r="A1462" i="5"/>
  <c r="B1462" i="5"/>
  <c r="C1462" i="5" s="1"/>
  <c r="A1463" i="5"/>
  <c r="B1463" i="5"/>
  <c r="A1464" i="5"/>
  <c r="B1464" i="5"/>
  <c r="A1465" i="5"/>
  <c r="B1465" i="5"/>
  <c r="C1465" i="5" s="1"/>
  <c r="A1466" i="5"/>
  <c r="B1466" i="5"/>
  <c r="A1467" i="5"/>
  <c r="B1467" i="5"/>
  <c r="A1468" i="5"/>
  <c r="B1468" i="5"/>
  <c r="A1469" i="5"/>
  <c r="B1469" i="5"/>
  <c r="A1470" i="5"/>
  <c r="B1470" i="5"/>
  <c r="C1470" i="5" s="1"/>
  <c r="A1471" i="5"/>
  <c r="B1471" i="5"/>
  <c r="A1472" i="5"/>
  <c r="B1472" i="5"/>
  <c r="A1473" i="5"/>
  <c r="B1473" i="5"/>
  <c r="C1473" i="5" s="1"/>
  <c r="A1474" i="5"/>
  <c r="B1474" i="5"/>
  <c r="A1475" i="5"/>
  <c r="B1475" i="5"/>
  <c r="A1476" i="5"/>
  <c r="B1476" i="5"/>
  <c r="A1477" i="5"/>
  <c r="B1477" i="5"/>
  <c r="C1477" i="5" s="1"/>
  <c r="A1478" i="5"/>
  <c r="B1478" i="5"/>
  <c r="C1478" i="5" s="1"/>
  <c r="A1479" i="5"/>
  <c r="B1479" i="5"/>
  <c r="A1480" i="5"/>
  <c r="B1480" i="5"/>
  <c r="A1481" i="5"/>
  <c r="B1481" i="5"/>
  <c r="C1481" i="5" s="1"/>
  <c r="A1482" i="5"/>
  <c r="B1482" i="5"/>
  <c r="A1483" i="5"/>
  <c r="B1483" i="5"/>
  <c r="A1484" i="5"/>
  <c r="B1484" i="5"/>
  <c r="A1485" i="5"/>
  <c r="B1485" i="5"/>
  <c r="C1485" i="5" s="1"/>
  <c r="A1486" i="5"/>
  <c r="B1486" i="5"/>
  <c r="C1486" i="5" s="1"/>
  <c r="A1487" i="5"/>
  <c r="B1487" i="5"/>
  <c r="A1488" i="5"/>
  <c r="B1488" i="5"/>
  <c r="A1489" i="5"/>
  <c r="B1489" i="5"/>
  <c r="C1489" i="5" s="1"/>
  <c r="A1490" i="5"/>
  <c r="B1490" i="5"/>
  <c r="A1491" i="5"/>
  <c r="B1491" i="5"/>
  <c r="A1492" i="5"/>
  <c r="B1492" i="5"/>
  <c r="A1493" i="5"/>
  <c r="B1493" i="5"/>
  <c r="A1494" i="5"/>
  <c r="B1494" i="5"/>
  <c r="C1494" i="5" s="1"/>
  <c r="A1495" i="5"/>
  <c r="B1495" i="5"/>
  <c r="A1496" i="5"/>
  <c r="B1496" i="5"/>
  <c r="A1497" i="5"/>
  <c r="B1497" i="5"/>
  <c r="C1497" i="5" s="1"/>
  <c r="A1498" i="5"/>
  <c r="B1498" i="5"/>
  <c r="A1499" i="5"/>
  <c r="B1499" i="5"/>
  <c r="A1500" i="5"/>
  <c r="B1500" i="5"/>
  <c r="A1501" i="5"/>
  <c r="B1501" i="5"/>
  <c r="A1502" i="5"/>
  <c r="B1502" i="5"/>
  <c r="C1502" i="5" s="1"/>
  <c r="A1503" i="5"/>
  <c r="B1503" i="5"/>
  <c r="A1504" i="5"/>
  <c r="B1504" i="5"/>
  <c r="A1505" i="5"/>
  <c r="B1505" i="5"/>
  <c r="C1505" i="5" s="1"/>
  <c r="A1506" i="5"/>
  <c r="B1506" i="5"/>
  <c r="A1507" i="5"/>
  <c r="B1507" i="5"/>
  <c r="A1508" i="5"/>
  <c r="B1508" i="5"/>
  <c r="A1509" i="5"/>
  <c r="B1509" i="5"/>
  <c r="A1510" i="5"/>
  <c r="B1510" i="5"/>
  <c r="C1510" i="5" s="1"/>
  <c r="A1511" i="5"/>
  <c r="B1511" i="5"/>
  <c r="A1512" i="5"/>
  <c r="B1512" i="5"/>
  <c r="A1513" i="5"/>
  <c r="B1513" i="5"/>
  <c r="C1513" i="5" s="1"/>
  <c r="A1514" i="5"/>
  <c r="B1514" i="5"/>
  <c r="A1515" i="5"/>
  <c r="B1515" i="5"/>
  <c r="A1516" i="5"/>
  <c r="B1516" i="5"/>
  <c r="A1517" i="5"/>
  <c r="B1517" i="5"/>
  <c r="A1518" i="5"/>
  <c r="B1518" i="5"/>
  <c r="C1518" i="5" s="1"/>
  <c r="A1519" i="5"/>
  <c r="B1519" i="5"/>
  <c r="A1520" i="5"/>
  <c r="B1520" i="5"/>
  <c r="A1521" i="5"/>
  <c r="B1521" i="5"/>
  <c r="C1521" i="5" s="1"/>
  <c r="A1522" i="5"/>
  <c r="B1522" i="5"/>
  <c r="A1523" i="5"/>
  <c r="B1523" i="5"/>
  <c r="A1524" i="5"/>
  <c r="B1524" i="5"/>
  <c r="A1525" i="5"/>
  <c r="B1525" i="5"/>
  <c r="A1526" i="5"/>
  <c r="B1526" i="5"/>
  <c r="C1526" i="5" s="1"/>
  <c r="A1527" i="5"/>
  <c r="B1527" i="5"/>
  <c r="A1528" i="5"/>
  <c r="B1528" i="5"/>
  <c r="A1529" i="5"/>
  <c r="B1529" i="5"/>
  <c r="C1529" i="5" s="1"/>
  <c r="A1530" i="5"/>
  <c r="B1530" i="5"/>
  <c r="A1531" i="5"/>
  <c r="B1531" i="5"/>
  <c r="A1532" i="5"/>
  <c r="B1532" i="5"/>
  <c r="A1533" i="5"/>
  <c r="B1533" i="5"/>
  <c r="A1534" i="5"/>
  <c r="B1534" i="5"/>
  <c r="C1534" i="5" s="1"/>
  <c r="A1535" i="5"/>
  <c r="B1535" i="5"/>
  <c r="A1536" i="5"/>
  <c r="B1536" i="5"/>
  <c r="A1537" i="5"/>
  <c r="B1537" i="5"/>
  <c r="C1537" i="5" s="1"/>
  <c r="A1538" i="5"/>
  <c r="B1538" i="5"/>
  <c r="A1539" i="5"/>
  <c r="B1539" i="5"/>
  <c r="A1540" i="5"/>
  <c r="B1540" i="5"/>
  <c r="A1541" i="5"/>
  <c r="B1541" i="5"/>
  <c r="A1542" i="5"/>
  <c r="B1542" i="5"/>
  <c r="C1542" i="5" s="1"/>
  <c r="A1543" i="5"/>
  <c r="B1543" i="5"/>
  <c r="A1544" i="5"/>
  <c r="B1544" i="5"/>
  <c r="A1545" i="5"/>
  <c r="B1545" i="5"/>
  <c r="C1545" i="5" s="1"/>
  <c r="A1546" i="5"/>
  <c r="B1546" i="5"/>
  <c r="A1547" i="5"/>
  <c r="B1547" i="5"/>
  <c r="A1548" i="5"/>
  <c r="B1548" i="5"/>
  <c r="A1549" i="5"/>
  <c r="B1549" i="5"/>
  <c r="C1549" i="5" s="1"/>
  <c r="A1550" i="5"/>
  <c r="B1550" i="5"/>
  <c r="C1550" i="5" s="1"/>
  <c r="A1551" i="5"/>
  <c r="B1551" i="5"/>
  <c r="A1552" i="5"/>
  <c r="B1552" i="5"/>
  <c r="A1553" i="5"/>
  <c r="B1553" i="5"/>
  <c r="C1553" i="5" s="1"/>
  <c r="A1554" i="5"/>
  <c r="B1554" i="5"/>
  <c r="A1555" i="5"/>
  <c r="B1555" i="5"/>
  <c r="A1556" i="5"/>
  <c r="B1556" i="5"/>
  <c r="A1557" i="5"/>
  <c r="B1557" i="5"/>
  <c r="C1557" i="5" s="1"/>
  <c r="A1558" i="5"/>
  <c r="B1558" i="5"/>
  <c r="C1558" i="5" s="1"/>
  <c r="A1559" i="5"/>
  <c r="B1559" i="5"/>
  <c r="A1560" i="5"/>
  <c r="B1560" i="5"/>
  <c r="A1561" i="5"/>
  <c r="B1561" i="5"/>
  <c r="C1561" i="5" s="1"/>
  <c r="A1562" i="5"/>
  <c r="B1562" i="5"/>
  <c r="A1563" i="5"/>
  <c r="B1563" i="5"/>
  <c r="A1564" i="5"/>
  <c r="B1564" i="5"/>
  <c r="A1565" i="5"/>
  <c r="B1565" i="5"/>
  <c r="C1565" i="5" s="1"/>
  <c r="A1566" i="5"/>
  <c r="B1566" i="5"/>
  <c r="A1567" i="5"/>
  <c r="B1567" i="5"/>
  <c r="A1568" i="5"/>
  <c r="B1568" i="5"/>
  <c r="A1569" i="5"/>
  <c r="B1569" i="5"/>
  <c r="C1569" i="5" s="1"/>
  <c r="A1570" i="5"/>
  <c r="B1570" i="5"/>
  <c r="A1571" i="5"/>
  <c r="B1571" i="5"/>
  <c r="A1572" i="5"/>
  <c r="B1572" i="5"/>
  <c r="A1573" i="5"/>
  <c r="B1573" i="5"/>
  <c r="C1573" i="5" s="1"/>
  <c r="A1574" i="5"/>
  <c r="B1574" i="5"/>
  <c r="C1574" i="5" s="1"/>
  <c r="A1575" i="5"/>
  <c r="B1575" i="5"/>
  <c r="A1576" i="5"/>
  <c r="B1576" i="5"/>
  <c r="A1577" i="5"/>
  <c r="B1577" i="5"/>
  <c r="C1577" i="5" s="1"/>
  <c r="A1578" i="5"/>
  <c r="B1578" i="5"/>
  <c r="A1579" i="5"/>
  <c r="B1579" i="5"/>
  <c r="A1580" i="5"/>
  <c r="B1580" i="5"/>
  <c r="A1581" i="5"/>
  <c r="B1581" i="5"/>
  <c r="C1581" i="5" s="1"/>
  <c r="A1582" i="5"/>
  <c r="B1582" i="5"/>
  <c r="C1582" i="5" s="1"/>
  <c r="A1583" i="5"/>
  <c r="B1583" i="5"/>
  <c r="A1584" i="5"/>
  <c r="B1584" i="5"/>
  <c r="A1585" i="5"/>
  <c r="B1585" i="5"/>
  <c r="C1585" i="5" s="1"/>
  <c r="A1586" i="5"/>
  <c r="B1586" i="5"/>
  <c r="A1587" i="5"/>
  <c r="B1587" i="5"/>
  <c r="A1588" i="5"/>
  <c r="B1588" i="5"/>
  <c r="A1589" i="5"/>
  <c r="B1589" i="5"/>
  <c r="C1589" i="5" s="1"/>
  <c r="A1590" i="5"/>
  <c r="B1590" i="5"/>
  <c r="C1590" i="5" s="1"/>
  <c r="A1591" i="5"/>
  <c r="B1591" i="5"/>
  <c r="A1592" i="5"/>
  <c r="B1592" i="5"/>
  <c r="A1593" i="5"/>
  <c r="B1593" i="5"/>
  <c r="C1593" i="5" s="1"/>
  <c r="A1594" i="5"/>
  <c r="B1594" i="5"/>
  <c r="A1595" i="5"/>
  <c r="B1595" i="5"/>
  <c r="A1596" i="5"/>
  <c r="B1596" i="5"/>
  <c r="A1597" i="5"/>
  <c r="B1597" i="5"/>
  <c r="C1597" i="5" s="1"/>
  <c r="A1598" i="5"/>
  <c r="B1598" i="5"/>
  <c r="C1598" i="5" s="1"/>
  <c r="A1599" i="5"/>
  <c r="B1599" i="5"/>
  <c r="A1600" i="5"/>
  <c r="B1600" i="5"/>
  <c r="A1601" i="5"/>
  <c r="B1601" i="5"/>
  <c r="C1601" i="5" s="1"/>
  <c r="A1602" i="5"/>
  <c r="B1602" i="5"/>
  <c r="A1603" i="5"/>
  <c r="B1603" i="5"/>
  <c r="A1604" i="5"/>
  <c r="B1604" i="5"/>
  <c r="A1605" i="5"/>
  <c r="B1605" i="5"/>
  <c r="C1605" i="5" s="1"/>
  <c r="A1606" i="5"/>
  <c r="B1606" i="5"/>
  <c r="C1606" i="5" s="1"/>
  <c r="A1607" i="5"/>
  <c r="B1607" i="5"/>
  <c r="A1608" i="5"/>
  <c r="B1608" i="5"/>
  <c r="A1609" i="5"/>
  <c r="B1609" i="5"/>
  <c r="C1609" i="5" s="1"/>
  <c r="A1610" i="5"/>
  <c r="B1610" i="5"/>
  <c r="A1611" i="5"/>
  <c r="B1611" i="5"/>
  <c r="A1612" i="5"/>
  <c r="B1612" i="5"/>
  <c r="A1613" i="5"/>
  <c r="B1613" i="5"/>
  <c r="C1613" i="5" s="1"/>
  <c r="A1614" i="5"/>
  <c r="B1614" i="5"/>
  <c r="C1614" i="5" s="1"/>
  <c r="A1615" i="5"/>
  <c r="B1615" i="5"/>
  <c r="A1616" i="5"/>
  <c r="B1616" i="5"/>
  <c r="A1617" i="5"/>
  <c r="B1617" i="5"/>
  <c r="C1617" i="5" s="1"/>
  <c r="A1618" i="5"/>
  <c r="B1618" i="5"/>
  <c r="A1619" i="5"/>
  <c r="B1619" i="5"/>
  <c r="A1620" i="5"/>
  <c r="B1620" i="5"/>
  <c r="A1621" i="5"/>
  <c r="B1621" i="5"/>
  <c r="C1621" i="5" s="1"/>
  <c r="A1622" i="5"/>
  <c r="B1622" i="5"/>
  <c r="C1622" i="5" s="1"/>
  <c r="A1623" i="5"/>
  <c r="B1623" i="5"/>
  <c r="A1624" i="5"/>
  <c r="B1624" i="5"/>
  <c r="A1625" i="5"/>
  <c r="B1625" i="5"/>
  <c r="C1625" i="5" s="1"/>
  <c r="A1626" i="5"/>
  <c r="B1626" i="5"/>
  <c r="A1627" i="5"/>
  <c r="B1627" i="5"/>
  <c r="A1628" i="5"/>
  <c r="B1628" i="5"/>
  <c r="A1629" i="5"/>
  <c r="B1629" i="5"/>
  <c r="C1629" i="5" s="1"/>
  <c r="A1630" i="5"/>
  <c r="B1630" i="5"/>
  <c r="C1630" i="5" s="1"/>
  <c r="A1631" i="5"/>
  <c r="B1631" i="5"/>
  <c r="A1632" i="5"/>
  <c r="B1632" i="5"/>
  <c r="A1633" i="5"/>
  <c r="B1633" i="5"/>
  <c r="C1633" i="5" s="1"/>
  <c r="A1634" i="5"/>
  <c r="B1634" i="5"/>
  <c r="A1635" i="5"/>
  <c r="B1635" i="5"/>
  <c r="A1636" i="5"/>
  <c r="B1636" i="5"/>
  <c r="A1637" i="5"/>
  <c r="B1637" i="5"/>
  <c r="C1637" i="5" s="1"/>
  <c r="A1638" i="5"/>
  <c r="B1638" i="5"/>
  <c r="C1638" i="5" s="1"/>
  <c r="A1639" i="5"/>
  <c r="B1639" i="5"/>
  <c r="A1640" i="5"/>
  <c r="B1640" i="5"/>
  <c r="A1641" i="5"/>
  <c r="B1641" i="5"/>
  <c r="C1641" i="5" s="1"/>
  <c r="A1642" i="5"/>
  <c r="B1642" i="5"/>
  <c r="A1643" i="5"/>
  <c r="B1643" i="5"/>
  <c r="A1644" i="5"/>
  <c r="B1644" i="5"/>
  <c r="A1645" i="5"/>
  <c r="B1645" i="5"/>
  <c r="C1645" i="5" s="1"/>
  <c r="A1646" i="5"/>
  <c r="B1646" i="5"/>
  <c r="C1646" i="5" s="1"/>
  <c r="A1647" i="5"/>
  <c r="B1647" i="5"/>
  <c r="A1648" i="5"/>
  <c r="B1648" i="5"/>
  <c r="A1649" i="5"/>
  <c r="B1649" i="5"/>
  <c r="C1649" i="5" s="1"/>
  <c r="A1650" i="5"/>
  <c r="B1650" i="5"/>
  <c r="A1651" i="5"/>
  <c r="B1651" i="5"/>
  <c r="A1652" i="5"/>
  <c r="B1652" i="5"/>
  <c r="A1653" i="5"/>
  <c r="B1653" i="5"/>
  <c r="C1653" i="5" s="1"/>
  <c r="A1654" i="5"/>
  <c r="B1654" i="5"/>
  <c r="C1654" i="5" s="1"/>
  <c r="A1655" i="5"/>
  <c r="B1655" i="5"/>
  <c r="A1656" i="5"/>
  <c r="B1656" i="5"/>
  <c r="A1657" i="5"/>
  <c r="B1657" i="5"/>
  <c r="C1657" i="5" s="1"/>
  <c r="A1658" i="5"/>
  <c r="B1658" i="5"/>
  <c r="A1659" i="5"/>
  <c r="B1659" i="5"/>
  <c r="A1660" i="5"/>
  <c r="B1660" i="5"/>
  <c r="A1661" i="5"/>
  <c r="B1661" i="5"/>
  <c r="C1661" i="5" s="1"/>
  <c r="A1662" i="5"/>
  <c r="B1662" i="5"/>
  <c r="A1663" i="5"/>
  <c r="B1663" i="5"/>
  <c r="A1664" i="5"/>
  <c r="B1664" i="5"/>
  <c r="A1665" i="5"/>
  <c r="B1665" i="5"/>
  <c r="C1665" i="5" s="1"/>
  <c r="A1666" i="5"/>
  <c r="B1666" i="5"/>
  <c r="A1667" i="5"/>
  <c r="B1667" i="5"/>
  <c r="A1668" i="5"/>
  <c r="B1668" i="5"/>
  <c r="A1669" i="5"/>
  <c r="B1669" i="5"/>
  <c r="C1669" i="5" s="1"/>
  <c r="A1670" i="5"/>
  <c r="B1670" i="5"/>
  <c r="C1670" i="5" s="1"/>
  <c r="A1671" i="5"/>
  <c r="B1671" i="5"/>
  <c r="A1672" i="5"/>
  <c r="B1672" i="5"/>
  <c r="A1673" i="5"/>
  <c r="B1673" i="5"/>
  <c r="C1673" i="5" s="1"/>
  <c r="A1674" i="5"/>
  <c r="B1674" i="5"/>
  <c r="A1675" i="5"/>
  <c r="B1675" i="5"/>
  <c r="A1676" i="5"/>
  <c r="B1676" i="5"/>
  <c r="A1677" i="5"/>
  <c r="B1677" i="5"/>
  <c r="C1677" i="5" s="1"/>
  <c r="A1678" i="5"/>
  <c r="B1678" i="5"/>
  <c r="C1678" i="5" s="1"/>
  <c r="A1679" i="5"/>
  <c r="B1679" i="5"/>
  <c r="A1680" i="5"/>
  <c r="B1680" i="5"/>
  <c r="A1681" i="5"/>
  <c r="B1681" i="5"/>
  <c r="C1681" i="5" s="1"/>
  <c r="A1682" i="5"/>
  <c r="B1682" i="5"/>
  <c r="A1683" i="5"/>
  <c r="B1683" i="5"/>
  <c r="A1684" i="5"/>
  <c r="B1684" i="5"/>
  <c r="A1685" i="5"/>
  <c r="B1685" i="5"/>
  <c r="C1685" i="5" s="1"/>
  <c r="A1686" i="5"/>
  <c r="B1686" i="5"/>
  <c r="C1686" i="5" s="1"/>
  <c r="A1687" i="5"/>
  <c r="B1687" i="5"/>
  <c r="A1688" i="5"/>
  <c r="B1688" i="5"/>
  <c r="A1689" i="5"/>
  <c r="B1689" i="5"/>
  <c r="C1689" i="5" s="1"/>
  <c r="A1690" i="5"/>
  <c r="B1690" i="5"/>
  <c r="A1691" i="5"/>
  <c r="B1691" i="5"/>
  <c r="A1692" i="5"/>
  <c r="B1692" i="5"/>
  <c r="A1693" i="5"/>
  <c r="B1693" i="5"/>
  <c r="C1693" i="5" s="1"/>
  <c r="A1694" i="5"/>
  <c r="B1694" i="5"/>
  <c r="C1694" i="5" s="1"/>
  <c r="A1695" i="5"/>
  <c r="B1695" i="5"/>
  <c r="A1696" i="5"/>
  <c r="B1696" i="5"/>
  <c r="A1697" i="5"/>
  <c r="B1697" i="5"/>
  <c r="C1697" i="5" s="1"/>
  <c r="A1698" i="5"/>
  <c r="B1698" i="5"/>
  <c r="A1699" i="5"/>
  <c r="B1699" i="5"/>
  <c r="A1700" i="5"/>
  <c r="B1700" i="5"/>
  <c r="A1701" i="5"/>
  <c r="B1701" i="5"/>
  <c r="C1701" i="5" s="1"/>
  <c r="A1702" i="5"/>
  <c r="B1702" i="5"/>
  <c r="C1702" i="5" s="1"/>
  <c r="A1703" i="5"/>
  <c r="B1703" i="5"/>
  <c r="A1704" i="5"/>
  <c r="B1704" i="5"/>
  <c r="A1705" i="5"/>
  <c r="B1705" i="5"/>
  <c r="C1705" i="5" s="1"/>
  <c r="A1706" i="5"/>
  <c r="B1706" i="5"/>
  <c r="A1707" i="5"/>
  <c r="B1707" i="5"/>
  <c r="A1708" i="5"/>
  <c r="B1708" i="5"/>
  <c r="A1709" i="5"/>
  <c r="B1709" i="5"/>
  <c r="C1709" i="5" s="1"/>
  <c r="A1710" i="5"/>
  <c r="B1710" i="5"/>
  <c r="C1710" i="5" s="1"/>
  <c r="A1711" i="5"/>
  <c r="B1711" i="5"/>
  <c r="A1712" i="5"/>
  <c r="B1712" i="5"/>
  <c r="A1713" i="5"/>
  <c r="B1713" i="5"/>
  <c r="C1713" i="5" s="1"/>
  <c r="A1714" i="5"/>
  <c r="B1714" i="5"/>
  <c r="A1715" i="5"/>
  <c r="B1715" i="5"/>
  <c r="A1716" i="5"/>
  <c r="B1716" i="5"/>
  <c r="A1717" i="5"/>
  <c r="B1717" i="5"/>
  <c r="C1717" i="5" s="1"/>
  <c r="A1718" i="5"/>
  <c r="B1718" i="5"/>
  <c r="C1718" i="5" s="1"/>
  <c r="A1719" i="5"/>
  <c r="B1719" i="5"/>
  <c r="A1720" i="5"/>
  <c r="B1720" i="5"/>
  <c r="A1721" i="5"/>
  <c r="B1721" i="5"/>
  <c r="C1721" i="5" s="1"/>
  <c r="A1722" i="5"/>
  <c r="B1722" i="5"/>
  <c r="A1723" i="5"/>
  <c r="B1723" i="5"/>
  <c r="A1724" i="5"/>
  <c r="B1724" i="5"/>
  <c r="A1725" i="5"/>
  <c r="B1725" i="5"/>
  <c r="C1725" i="5" s="1"/>
  <c r="A1726" i="5"/>
  <c r="B1726" i="5"/>
  <c r="C1726" i="5" s="1"/>
  <c r="A1727" i="5"/>
  <c r="B1727" i="5"/>
  <c r="A1728" i="5"/>
  <c r="B1728" i="5"/>
  <c r="A1729" i="5"/>
  <c r="B1729" i="5"/>
  <c r="C1729" i="5" s="1"/>
  <c r="A1730" i="5"/>
  <c r="B1730" i="5"/>
  <c r="A1731" i="5"/>
  <c r="B1731" i="5"/>
  <c r="A1732" i="5"/>
  <c r="B1732" i="5"/>
  <c r="A1733" i="5"/>
  <c r="B1733" i="5"/>
  <c r="C1733" i="5" s="1"/>
  <c r="A1734" i="5"/>
  <c r="B1734" i="5"/>
  <c r="C1734" i="5" s="1"/>
  <c r="A1735" i="5"/>
  <c r="B1735" i="5"/>
  <c r="A1736" i="5"/>
  <c r="B1736" i="5"/>
  <c r="A1737" i="5"/>
  <c r="B1737" i="5"/>
  <c r="C1737" i="5" s="1"/>
  <c r="A1738" i="5"/>
  <c r="B1738" i="5"/>
  <c r="A1739" i="5"/>
  <c r="B1739" i="5"/>
  <c r="A1740" i="5"/>
  <c r="B1740" i="5"/>
  <c r="A1741" i="5"/>
  <c r="B1741" i="5"/>
  <c r="C1741" i="5" s="1"/>
  <c r="A1742" i="5"/>
  <c r="B1742" i="5"/>
  <c r="A1743" i="5"/>
  <c r="B1743" i="5"/>
  <c r="A1744" i="5"/>
  <c r="B1744" i="5"/>
  <c r="A1745" i="5"/>
  <c r="B1745" i="5"/>
  <c r="C1745" i="5" s="1"/>
  <c r="A1746" i="5"/>
  <c r="B1746" i="5"/>
  <c r="A1747" i="5"/>
  <c r="B1747" i="5"/>
  <c r="A1748" i="5"/>
  <c r="B1748" i="5"/>
  <c r="A1749" i="5"/>
  <c r="B1749" i="5"/>
  <c r="C1749" i="5" s="1"/>
  <c r="A1750" i="5"/>
  <c r="B1750" i="5"/>
  <c r="A1751" i="5"/>
  <c r="B1751" i="5"/>
  <c r="A1752" i="5"/>
  <c r="B1752" i="5"/>
  <c r="A1753" i="5"/>
  <c r="B1753" i="5"/>
  <c r="C1753" i="5" s="1"/>
  <c r="A1754" i="5"/>
  <c r="B1754" i="5"/>
  <c r="A1755" i="5"/>
  <c r="B1755" i="5"/>
  <c r="A1756" i="5"/>
  <c r="B1756" i="5"/>
  <c r="A1757" i="5"/>
  <c r="B1757" i="5"/>
  <c r="C1757" i="5" s="1"/>
  <c r="A1758" i="5"/>
  <c r="B1758" i="5"/>
  <c r="A1759" i="5"/>
  <c r="B1759" i="5"/>
  <c r="A1760" i="5"/>
  <c r="B1760" i="5"/>
  <c r="A1761" i="5"/>
  <c r="B1761" i="5"/>
  <c r="C1761" i="5" s="1"/>
  <c r="A1762" i="5"/>
  <c r="B1762" i="5"/>
  <c r="A1763" i="5"/>
  <c r="B1763" i="5"/>
  <c r="A1764" i="5"/>
  <c r="B1764" i="5"/>
  <c r="A1765" i="5"/>
  <c r="B1765" i="5"/>
  <c r="C1765" i="5" s="1"/>
  <c r="A1766" i="5"/>
  <c r="B1766" i="5"/>
  <c r="A1767" i="5"/>
  <c r="B1767" i="5"/>
  <c r="A1768" i="5"/>
  <c r="B1768" i="5"/>
  <c r="A1769" i="5"/>
  <c r="B1769" i="5"/>
  <c r="C1769" i="5" s="1"/>
  <c r="A1770" i="5"/>
  <c r="B1770" i="5"/>
  <c r="A1771" i="5"/>
  <c r="B1771" i="5"/>
  <c r="A1772" i="5"/>
  <c r="B1772" i="5"/>
  <c r="A1773" i="5"/>
  <c r="B1773" i="5"/>
  <c r="C1773" i="5" s="1"/>
  <c r="A1774" i="5"/>
  <c r="B1774" i="5"/>
  <c r="A1775" i="5"/>
  <c r="B1775" i="5"/>
  <c r="A1776" i="5"/>
  <c r="B1776" i="5"/>
  <c r="A1777" i="5"/>
  <c r="B1777" i="5"/>
  <c r="C1777" i="5" s="1"/>
  <c r="A1778" i="5"/>
  <c r="B1778" i="5"/>
  <c r="A1779" i="5"/>
  <c r="B1779" i="5"/>
  <c r="A1780" i="5"/>
  <c r="B1780" i="5"/>
  <c r="A1781" i="5"/>
  <c r="B1781" i="5"/>
  <c r="C1781" i="5" s="1"/>
  <c r="A1782" i="5"/>
  <c r="B1782" i="5"/>
  <c r="A1783" i="5"/>
  <c r="B1783" i="5"/>
  <c r="A1784" i="5"/>
  <c r="B1784" i="5"/>
  <c r="A1785" i="5"/>
  <c r="B1785" i="5"/>
  <c r="C1785" i="5" s="1"/>
  <c r="A1786" i="5"/>
  <c r="B1786" i="5"/>
  <c r="A1787" i="5"/>
  <c r="B1787" i="5"/>
  <c r="A1788" i="5"/>
  <c r="B1788" i="5"/>
  <c r="A1789" i="5"/>
  <c r="B1789" i="5"/>
  <c r="C1789" i="5" s="1"/>
  <c r="A1790" i="5"/>
  <c r="B1790" i="5"/>
  <c r="A1791" i="5"/>
  <c r="B1791" i="5"/>
  <c r="A1792" i="5"/>
  <c r="B1792" i="5"/>
  <c r="A1793" i="5"/>
  <c r="B1793" i="5"/>
  <c r="C1793" i="5" s="1"/>
  <c r="A1794" i="5"/>
  <c r="B1794" i="5"/>
  <c r="A1795" i="5"/>
  <c r="B1795" i="5"/>
  <c r="A1796" i="5"/>
  <c r="B1796" i="5"/>
  <c r="A1797" i="5"/>
  <c r="B1797" i="5"/>
  <c r="C1797" i="5" s="1"/>
  <c r="A1798" i="5"/>
  <c r="B1798" i="5"/>
  <c r="A1799" i="5"/>
  <c r="B1799" i="5"/>
  <c r="A1800" i="5"/>
  <c r="B1800" i="5"/>
  <c r="A1801" i="5"/>
  <c r="B1801" i="5"/>
  <c r="C1801" i="5" s="1"/>
  <c r="A1802" i="5"/>
  <c r="B1802" i="5"/>
  <c r="A1803" i="5"/>
  <c r="B1803" i="5"/>
  <c r="A1804" i="5"/>
  <c r="B1804" i="5"/>
  <c r="A1805" i="5"/>
  <c r="B1805" i="5"/>
  <c r="C1805" i="5" s="1"/>
  <c r="A1806" i="5"/>
  <c r="B1806" i="5"/>
  <c r="C1806" i="5" s="1"/>
  <c r="A1807" i="5"/>
  <c r="B1807" i="5"/>
  <c r="A1808" i="5"/>
  <c r="B1808" i="5"/>
  <c r="A1809" i="5"/>
  <c r="B1809" i="5"/>
  <c r="C1809" i="5" s="1"/>
  <c r="A1810" i="5"/>
  <c r="B1810" i="5"/>
  <c r="A1811" i="5"/>
  <c r="B1811" i="5"/>
  <c r="A1812" i="5"/>
  <c r="B1812" i="5"/>
  <c r="A1813" i="5"/>
  <c r="B1813" i="5"/>
  <c r="C1813" i="5" s="1"/>
  <c r="A1814" i="5"/>
  <c r="B1814" i="5"/>
  <c r="C1814" i="5" s="1"/>
  <c r="A1815" i="5"/>
  <c r="B1815" i="5"/>
  <c r="A1816" i="5"/>
  <c r="B1816" i="5"/>
  <c r="A1817" i="5"/>
  <c r="B1817" i="5"/>
  <c r="C1817" i="5" s="1"/>
  <c r="A1818" i="5"/>
  <c r="B1818" i="5"/>
  <c r="A1819" i="5"/>
  <c r="B1819" i="5"/>
  <c r="A1820" i="5"/>
  <c r="B1820" i="5"/>
  <c r="A1821" i="5"/>
  <c r="B1821" i="5"/>
  <c r="C1821" i="5" s="1"/>
  <c r="A1822" i="5"/>
  <c r="B1822" i="5"/>
  <c r="C1822" i="5" s="1"/>
  <c r="A1823" i="5"/>
  <c r="B1823" i="5"/>
  <c r="A1824" i="5"/>
  <c r="B1824" i="5"/>
  <c r="A1825" i="5"/>
  <c r="B1825" i="5"/>
  <c r="C1825" i="5" s="1"/>
  <c r="A1826" i="5"/>
  <c r="B1826" i="5"/>
  <c r="A1827" i="5"/>
  <c r="B1827" i="5"/>
  <c r="A1828" i="5"/>
  <c r="B1828" i="5"/>
  <c r="A1829" i="5"/>
  <c r="B1829" i="5"/>
  <c r="C1829" i="5" s="1"/>
  <c r="A1830" i="5"/>
  <c r="B1830" i="5"/>
  <c r="C1830" i="5" s="1"/>
  <c r="A1831" i="5"/>
  <c r="B1831" i="5"/>
  <c r="A1832" i="5"/>
  <c r="B1832" i="5"/>
  <c r="A1833" i="5"/>
  <c r="B1833" i="5"/>
  <c r="C1833" i="5" s="1"/>
  <c r="A1834" i="5"/>
  <c r="B1834" i="5"/>
  <c r="A1835" i="5"/>
  <c r="B1835" i="5"/>
  <c r="A1836" i="5"/>
  <c r="B1836" i="5"/>
  <c r="A1837" i="5"/>
  <c r="B1837" i="5"/>
  <c r="C1837" i="5" s="1"/>
  <c r="A1838" i="5"/>
  <c r="B1838" i="5"/>
  <c r="A1839" i="5"/>
  <c r="B1839" i="5"/>
  <c r="A1840" i="5"/>
  <c r="B1840" i="5"/>
  <c r="A1841" i="5"/>
  <c r="B1841" i="5"/>
  <c r="C1841" i="5" s="1"/>
  <c r="A1842" i="5"/>
  <c r="B1842" i="5"/>
  <c r="A1843" i="5"/>
  <c r="B1843" i="5"/>
  <c r="A1844" i="5"/>
  <c r="B1844" i="5"/>
  <c r="A1845" i="5"/>
  <c r="B1845" i="5"/>
  <c r="C1845" i="5" s="1"/>
  <c r="A1846" i="5"/>
  <c r="B1846" i="5"/>
  <c r="C1846" i="5" s="1"/>
  <c r="A1847" i="5"/>
  <c r="B1847" i="5"/>
  <c r="A1848" i="5"/>
  <c r="B1848" i="5"/>
  <c r="A1849" i="5"/>
  <c r="B1849" i="5"/>
  <c r="C1849" i="5" s="1"/>
  <c r="A1850" i="5"/>
  <c r="B1850" i="5"/>
  <c r="A1851" i="5"/>
  <c r="B1851" i="5"/>
  <c r="A1852" i="5"/>
  <c r="B1852" i="5"/>
  <c r="A1853" i="5"/>
  <c r="B1853" i="5"/>
  <c r="C1853" i="5" s="1"/>
  <c r="A1854" i="5"/>
  <c r="B1854" i="5"/>
  <c r="C1854" i="5" s="1"/>
  <c r="A1855" i="5"/>
  <c r="B1855" i="5"/>
  <c r="A1856" i="5"/>
  <c r="B1856" i="5"/>
  <c r="A1857" i="5"/>
  <c r="B1857" i="5"/>
  <c r="C1857" i="5" s="1"/>
  <c r="A1858" i="5"/>
  <c r="B1858" i="5"/>
  <c r="A1859" i="5"/>
  <c r="B1859" i="5"/>
  <c r="A1860" i="5"/>
  <c r="B1860" i="5"/>
  <c r="A1861" i="5"/>
  <c r="B1861" i="5"/>
  <c r="C1861" i="5" s="1"/>
  <c r="A1862" i="5"/>
  <c r="B1862" i="5"/>
  <c r="C1862" i="5" s="1"/>
  <c r="A1863" i="5"/>
  <c r="B1863" i="5"/>
  <c r="A1864" i="5"/>
  <c r="B1864" i="5"/>
  <c r="A1865" i="5"/>
  <c r="B1865" i="5"/>
  <c r="C1865" i="5" s="1"/>
  <c r="A1866" i="5"/>
  <c r="B1866" i="5"/>
  <c r="A1867" i="5"/>
  <c r="B1867" i="5"/>
  <c r="A1868" i="5"/>
  <c r="B1868" i="5"/>
  <c r="A1869" i="5"/>
  <c r="B1869" i="5"/>
  <c r="C1869" i="5" s="1"/>
  <c r="A1870" i="5"/>
  <c r="B1870" i="5"/>
  <c r="C1870" i="5" s="1"/>
  <c r="A1871" i="5"/>
  <c r="B1871" i="5"/>
  <c r="A1872" i="5"/>
  <c r="B1872" i="5"/>
  <c r="A1873" i="5"/>
  <c r="B1873" i="5"/>
  <c r="C1873" i="5" s="1"/>
  <c r="A1874" i="5"/>
  <c r="B1874" i="5"/>
  <c r="A1875" i="5"/>
  <c r="B1875" i="5"/>
  <c r="A1876" i="5"/>
  <c r="B1876" i="5"/>
  <c r="A1877" i="5"/>
  <c r="B1877" i="5"/>
  <c r="C1877" i="5" s="1"/>
  <c r="A1878" i="5"/>
  <c r="B1878" i="5"/>
  <c r="C1878" i="5" s="1"/>
  <c r="A1879" i="5"/>
  <c r="B1879" i="5"/>
  <c r="A1880" i="5"/>
  <c r="B1880" i="5"/>
  <c r="A1881" i="5"/>
  <c r="B1881" i="5"/>
  <c r="C1881" i="5" s="1"/>
  <c r="A1882" i="5"/>
  <c r="B1882" i="5"/>
  <c r="A1883" i="5"/>
  <c r="B1883" i="5"/>
  <c r="A1884" i="5"/>
  <c r="B1884" i="5"/>
  <c r="A1885" i="5"/>
  <c r="B1885" i="5"/>
  <c r="C1885" i="5" s="1"/>
  <c r="A1886" i="5"/>
  <c r="B1886" i="5"/>
  <c r="C1886" i="5" s="1"/>
  <c r="A1887" i="5"/>
  <c r="B1887" i="5"/>
  <c r="A1888" i="5"/>
  <c r="B1888" i="5"/>
  <c r="A1889" i="5"/>
  <c r="B1889" i="5"/>
  <c r="C1889" i="5" s="1"/>
  <c r="A1890" i="5"/>
  <c r="B1890" i="5"/>
  <c r="A1891" i="5"/>
  <c r="B1891" i="5"/>
  <c r="A1892" i="5"/>
  <c r="B1892" i="5"/>
  <c r="A1893" i="5"/>
  <c r="B1893" i="5"/>
  <c r="C1893" i="5" s="1"/>
  <c r="A1894" i="5"/>
  <c r="B1894" i="5"/>
  <c r="C1894" i="5" s="1"/>
  <c r="A1895" i="5"/>
  <c r="B1895" i="5"/>
  <c r="A1896" i="5"/>
  <c r="B1896" i="5"/>
  <c r="A1897" i="5"/>
  <c r="B1897" i="5"/>
  <c r="C1897" i="5" s="1"/>
  <c r="A1898" i="5"/>
  <c r="B1898" i="5"/>
  <c r="A1899" i="5"/>
  <c r="B1899" i="5"/>
  <c r="A1900" i="5"/>
  <c r="B1900" i="5"/>
  <c r="A1901" i="5"/>
  <c r="B1901" i="5"/>
  <c r="C1901" i="5" s="1"/>
  <c r="A1902" i="5"/>
  <c r="B1902" i="5"/>
  <c r="C1902" i="5" s="1"/>
  <c r="A1903" i="5"/>
  <c r="B1903" i="5"/>
  <c r="A1904" i="5"/>
  <c r="B1904" i="5"/>
  <c r="A1905" i="5"/>
  <c r="B1905" i="5"/>
  <c r="C1905" i="5" s="1"/>
  <c r="A1906" i="5"/>
  <c r="B1906" i="5"/>
  <c r="A1907" i="5"/>
  <c r="B1907" i="5"/>
  <c r="A1908" i="5"/>
  <c r="B1908" i="5"/>
  <c r="A1909" i="5"/>
  <c r="B1909" i="5"/>
  <c r="C1909" i="5" s="1"/>
  <c r="A1910" i="5"/>
  <c r="B1910" i="5"/>
  <c r="C1910" i="5" s="1"/>
  <c r="A1911" i="5"/>
  <c r="B1911" i="5"/>
  <c r="A1912" i="5"/>
  <c r="B1912" i="5"/>
  <c r="A1913" i="5"/>
  <c r="B1913" i="5"/>
  <c r="A1914" i="5"/>
  <c r="B1914" i="5"/>
  <c r="A1915" i="5"/>
  <c r="B1915" i="5"/>
  <c r="A1916" i="5"/>
  <c r="B1916" i="5"/>
  <c r="A1917" i="5"/>
  <c r="B1917" i="5"/>
  <c r="C1917" i="5" s="1"/>
  <c r="A1918" i="5"/>
  <c r="B1918" i="5"/>
  <c r="C1918" i="5" s="1"/>
  <c r="A1919" i="5"/>
  <c r="B1919" i="5"/>
  <c r="A1920" i="5"/>
  <c r="B1920" i="5"/>
  <c r="A1921" i="5"/>
  <c r="B1921" i="5"/>
  <c r="C1921" i="5" s="1"/>
  <c r="A1922" i="5"/>
  <c r="B1922" i="5"/>
  <c r="A1923" i="5"/>
  <c r="B1923" i="5"/>
  <c r="A1924" i="5"/>
  <c r="B1924" i="5"/>
  <c r="A1925" i="5"/>
  <c r="B1925" i="5"/>
  <c r="C1925" i="5" s="1"/>
  <c r="A1926" i="5"/>
  <c r="B1926" i="5"/>
  <c r="C1926" i="5" s="1"/>
  <c r="A1927" i="5"/>
  <c r="B1927" i="5"/>
  <c r="A1928" i="5"/>
  <c r="B1928" i="5"/>
  <c r="A1929" i="5"/>
  <c r="B1929" i="5"/>
  <c r="A1930" i="5"/>
  <c r="B1930" i="5"/>
  <c r="A1931" i="5"/>
  <c r="B1931" i="5"/>
  <c r="A1932" i="5"/>
  <c r="B1932" i="5"/>
  <c r="A1933" i="5"/>
  <c r="B1933" i="5"/>
  <c r="C1933" i="5" s="1"/>
  <c r="A1934" i="5"/>
  <c r="B1934" i="5"/>
  <c r="C1934" i="5" s="1"/>
  <c r="A1935" i="5"/>
  <c r="B1935" i="5"/>
  <c r="A1936" i="5"/>
  <c r="B1936" i="5"/>
  <c r="A1937" i="5"/>
  <c r="B1937" i="5"/>
  <c r="C1937" i="5" s="1"/>
  <c r="A1938" i="5"/>
  <c r="B1938" i="5"/>
  <c r="A1939" i="5"/>
  <c r="B1939" i="5"/>
  <c r="A1940" i="5"/>
  <c r="B1940" i="5"/>
  <c r="A1941" i="5"/>
  <c r="B1941" i="5"/>
  <c r="C1941" i="5" s="1"/>
  <c r="A1942" i="5"/>
  <c r="B1942" i="5"/>
  <c r="C1942" i="5" s="1"/>
  <c r="A1943" i="5"/>
  <c r="B1943" i="5"/>
  <c r="A1944" i="5"/>
  <c r="B1944" i="5"/>
  <c r="A1945" i="5"/>
  <c r="B1945" i="5"/>
  <c r="A1946" i="5"/>
  <c r="B1946" i="5"/>
  <c r="A1947" i="5"/>
  <c r="B1947" i="5"/>
  <c r="A1948" i="5"/>
  <c r="B1948" i="5"/>
  <c r="A1949" i="5"/>
  <c r="B1949" i="5"/>
  <c r="C1949" i="5" s="1"/>
  <c r="A1950" i="5"/>
  <c r="B1950" i="5"/>
  <c r="C1950" i="5" s="1"/>
  <c r="A1951" i="5"/>
  <c r="B1951" i="5"/>
  <c r="A1952" i="5"/>
  <c r="B1952" i="5"/>
  <c r="A1953" i="5"/>
  <c r="B1953" i="5"/>
  <c r="C1953" i="5" s="1"/>
  <c r="A1954" i="5"/>
  <c r="B1954" i="5"/>
  <c r="A1955" i="5"/>
  <c r="B1955" i="5"/>
  <c r="A1956" i="5"/>
  <c r="B1956" i="5"/>
  <c r="A1957" i="5"/>
  <c r="B1957" i="5"/>
  <c r="C1957" i="5" s="1"/>
  <c r="A1958" i="5"/>
  <c r="B1958" i="5"/>
  <c r="C1958" i="5" s="1"/>
  <c r="A1959" i="5"/>
  <c r="B1959" i="5"/>
  <c r="A1960" i="5"/>
  <c r="B1960" i="5"/>
  <c r="A1961" i="5"/>
  <c r="B1961" i="5"/>
  <c r="C1961" i="5" s="1"/>
  <c r="A1962" i="5"/>
  <c r="B1962" i="5"/>
  <c r="A1963" i="5"/>
  <c r="B1963" i="5"/>
  <c r="A1964" i="5"/>
  <c r="B1964" i="5"/>
  <c r="A1965" i="5"/>
  <c r="B1965" i="5"/>
  <c r="C1965" i="5" s="1"/>
  <c r="A1966" i="5"/>
  <c r="B1966" i="5"/>
  <c r="C1966" i="5" s="1"/>
  <c r="A1967" i="5"/>
  <c r="B1967" i="5"/>
  <c r="A1968" i="5"/>
  <c r="B1968" i="5"/>
  <c r="A1969" i="5"/>
  <c r="B1969" i="5"/>
  <c r="C1969" i="5" s="1"/>
  <c r="A1970" i="5"/>
  <c r="B1970" i="5"/>
  <c r="A1971" i="5"/>
  <c r="B1971" i="5"/>
  <c r="A1972" i="5"/>
  <c r="B1972" i="5"/>
  <c r="A1973" i="5"/>
  <c r="B1973" i="5"/>
  <c r="C1973" i="5" s="1"/>
  <c r="A1974" i="5"/>
  <c r="B1974" i="5"/>
  <c r="C1974" i="5" s="1"/>
  <c r="A1975" i="5"/>
  <c r="B1975" i="5"/>
  <c r="A1976" i="5"/>
  <c r="B1976" i="5"/>
  <c r="A1977" i="5"/>
  <c r="B1977" i="5"/>
  <c r="C1977" i="5" s="1"/>
  <c r="A1978" i="5"/>
  <c r="B1978" i="5"/>
  <c r="A1979" i="5"/>
  <c r="B1979" i="5"/>
  <c r="A1980" i="5"/>
  <c r="B1980" i="5"/>
  <c r="A1981" i="5"/>
  <c r="B1981" i="5"/>
  <c r="C1981" i="5" s="1"/>
  <c r="A1982" i="5"/>
  <c r="B1982" i="5"/>
  <c r="C1982" i="5" s="1"/>
  <c r="A1983" i="5"/>
  <c r="B1983" i="5"/>
  <c r="A1984" i="5"/>
  <c r="B1984" i="5"/>
  <c r="A1985" i="5"/>
  <c r="B1985" i="5"/>
  <c r="C1985" i="5" s="1"/>
  <c r="A1986" i="5"/>
  <c r="B1986" i="5"/>
  <c r="A1987" i="5"/>
  <c r="B1987" i="5"/>
  <c r="A1988" i="5"/>
  <c r="B1988" i="5"/>
  <c r="A1989" i="5"/>
  <c r="B1989" i="5"/>
  <c r="C1989" i="5" s="1"/>
  <c r="A1990" i="5"/>
  <c r="B1990" i="5"/>
  <c r="C1990" i="5" s="1"/>
  <c r="A1991" i="5"/>
  <c r="B1991" i="5"/>
  <c r="A1992" i="5"/>
  <c r="B1992" i="5"/>
  <c r="A1993" i="5"/>
  <c r="B1993" i="5"/>
  <c r="C1993" i="5" s="1"/>
  <c r="A1994" i="5"/>
  <c r="B1994" i="5"/>
  <c r="A1995" i="5"/>
  <c r="B1995" i="5"/>
  <c r="A1996" i="5"/>
  <c r="B1996" i="5"/>
  <c r="A1997" i="5"/>
  <c r="B1997" i="5"/>
  <c r="C1997" i="5" s="1"/>
  <c r="A1998" i="5"/>
  <c r="B1998" i="5"/>
  <c r="C1998" i="5" s="1"/>
  <c r="A1999" i="5"/>
  <c r="B1999" i="5"/>
  <c r="A2000" i="5"/>
  <c r="B2000" i="5"/>
  <c r="A2001" i="5"/>
  <c r="B2001" i="5"/>
  <c r="C2001" i="5" s="1"/>
  <c r="A2002" i="5"/>
  <c r="B2002" i="5"/>
  <c r="A2003" i="5"/>
  <c r="B2003" i="5"/>
  <c r="A2004" i="5"/>
  <c r="B2004" i="5"/>
  <c r="A2005" i="5"/>
  <c r="B2005" i="5"/>
  <c r="C2005" i="5" s="1"/>
  <c r="A2006" i="5"/>
  <c r="B2006" i="5"/>
  <c r="C2006" i="5" s="1"/>
  <c r="A2007" i="5"/>
  <c r="B2007" i="5"/>
  <c r="A2008" i="5"/>
  <c r="B2008" i="5"/>
  <c r="A2009" i="5"/>
  <c r="B2009" i="5"/>
  <c r="C2009" i="5" s="1"/>
  <c r="A2010" i="5"/>
  <c r="B2010" i="5"/>
  <c r="A2011" i="5"/>
  <c r="B2011" i="5"/>
  <c r="A2012" i="5"/>
  <c r="B2012" i="5"/>
  <c r="A2013" i="5"/>
  <c r="B2013" i="5"/>
  <c r="C2013" i="5" s="1"/>
  <c r="A2014" i="5"/>
  <c r="B2014" i="5"/>
  <c r="C2014" i="5" s="1"/>
  <c r="A2015" i="5"/>
  <c r="B2015" i="5"/>
  <c r="A2016" i="5"/>
  <c r="B2016" i="5"/>
  <c r="A2017" i="5"/>
  <c r="B2017" i="5"/>
  <c r="C2017" i="5" s="1"/>
  <c r="A2018" i="5"/>
  <c r="B2018" i="5"/>
  <c r="A2019" i="5"/>
  <c r="B2019" i="5"/>
  <c r="A2020" i="5"/>
  <c r="B2020" i="5"/>
  <c r="A2021" i="5"/>
  <c r="B2021" i="5"/>
  <c r="C2021" i="5" s="1"/>
  <c r="A2022" i="5"/>
  <c r="B2022" i="5"/>
  <c r="C2022" i="5" s="1"/>
  <c r="A2023" i="5"/>
  <c r="B2023" i="5"/>
  <c r="A2024" i="5"/>
  <c r="B2024" i="5"/>
  <c r="A2025" i="5"/>
  <c r="B2025" i="5"/>
  <c r="C2025" i="5" s="1"/>
  <c r="A2026" i="5"/>
  <c r="B2026" i="5"/>
  <c r="A2027" i="5"/>
  <c r="B2027" i="5"/>
  <c r="A2028" i="5"/>
  <c r="B2028" i="5"/>
  <c r="A2029" i="5"/>
  <c r="B2029" i="5"/>
  <c r="C2029" i="5" s="1"/>
  <c r="A2030" i="5"/>
  <c r="B2030" i="5"/>
  <c r="C2030" i="5" s="1"/>
  <c r="A2031" i="5"/>
  <c r="B2031" i="5"/>
  <c r="A2032" i="5"/>
  <c r="B2032" i="5"/>
  <c r="A2033" i="5"/>
  <c r="B2033" i="5"/>
  <c r="C2033" i="5" s="1"/>
  <c r="A2034" i="5"/>
  <c r="B2034" i="5"/>
  <c r="A2035" i="5"/>
  <c r="B2035" i="5"/>
  <c r="A2036" i="5"/>
  <c r="B2036" i="5"/>
  <c r="A2037" i="5"/>
  <c r="B2037" i="5"/>
  <c r="C2037" i="5" s="1"/>
  <c r="A2038" i="5"/>
  <c r="B2038" i="5"/>
  <c r="C2038" i="5" s="1"/>
  <c r="A2039" i="5"/>
  <c r="B2039" i="5"/>
  <c r="A2040" i="5"/>
  <c r="B2040" i="5"/>
  <c r="A2041" i="5"/>
  <c r="B2041" i="5"/>
  <c r="C2041" i="5" s="1"/>
  <c r="A2042" i="5"/>
  <c r="B2042" i="5"/>
  <c r="A2043" i="5"/>
  <c r="B2043" i="5"/>
  <c r="A2044" i="5"/>
  <c r="B2044" i="5"/>
  <c r="A2045" i="5"/>
  <c r="B2045" i="5"/>
  <c r="C2045" i="5" s="1"/>
  <c r="A2046" i="5"/>
  <c r="B2046" i="5"/>
  <c r="C2046" i="5" s="1"/>
  <c r="A2047" i="5"/>
  <c r="B2047" i="5"/>
  <c r="A2048" i="5"/>
  <c r="B2048" i="5"/>
  <c r="A2049" i="5"/>
  <c r="B2049" i="5"/>
  <c r="C2049" i="5" s="1"/>
  <c r="A2050" i="5"/>
  <c r="B2050" i="5"/>
  <c r="A2051" i="5"/>
  <c r="B2051" i="5"/>
  <c r="A2052" i="5"/>
  <c r="B2052" i="5"/>
  <c r="A2053" i="5"/>
  <c r="B2053" i="5"/>
  <c r="C2053" i="5" s="1"/>
  <c r="A2054" i="5"/>
  <c r="B2054" i="5"/>
  <c r="C2054" i="5" s="1"/>
  <c r="A2055" i="5"/>
  <c r="B2055" i="5"/>
  <c r="A2056" i="5"/>
  <c r="B2056" i="5"/>
  <c r="A2057" i="5"/>
  <c r="B2057" i="5"/>
  <c r="C2057" i="5" s="1"/>
  <c r="A2058" i="5"/>
  <c r="B2058" i="5"/>
  <c r="A2059" i="5"/>
  <c r="B2059" i="5"/>
  <c r="A2060" i="5"/>
  <c r="B2060" i="5"/>
  <c r="A2061" i="5"/>
  <c r="B2061" i="5"/>
  <c r="C2061" i="5" s="1"/>
  <c r="A2062" i="5"/>
  <c r="B2062" i="5"/>
  <c r="C2062" i="5" s="1"/>
  <c r="A2063" i="5"/>
  <c r="B2063" i="5"/>
  <c r="A2064" i="5"/>
  <c r="B2064" i="5"/>
  <c r="A2065" i="5"/>
  <c r="B2065" i="5"/>
  <c r="C2065" i="5" s="1"/>
  <c r="A2066" i="5"/>
  <c r="B2066" i="5"/>
  <c r="A2067" i="5"/>
  <c r="B2067" i="5"/>
  <c r="A2068" i="5"/>
  <c r="B2068" i="5"/>
  <c r="A2069" i="5"/>
  <c r="B2069" i="5"/>
  <c r="C2069" i="5" s="1"/>
  <c r="A2070" i="5"/>
  <c r="B2070" i="5"/>
  <c r="C2070" i="5" s="1"/>
  <c r="A2071" i="5"/>
  <c r="B2071" i="5"/>
  <c r="A2072" i="5"/>
  <c r="B2072" i="5"/>
  <c r="A2073" i="5"/>
  <c r="B2073" i="5"/>
  <c r="C2073" i="5" s="1"/>
  <c r="A2074" i="5"/>
  <c r="B2074" i="5"/>
  <c r="A2075" i="5"/>
  <c r="B2075" i="5"/>
  <c r="A2076" i="5"/>
  <c r="B2076" i="5"/>
  <c r="A2077" i="5"/>
  <c r="B2077" i="5"/>
  <c r="C2077" i="5" s="1"/>
  <c r="A2078" i="5"/>
  <c r="B2078" i="5"/>
  <c r="C2078" i="5" s="1"/>
  <c r="A2079" i="5"/>
  <c r="B2079" i="5"/>
  <c r="A2080" i="5"/>
  <c r="B2080" i="5"/>
  <c r="A2081" i="5"/>
  <c r="B2081" i="5"/>
  <c r="C2081" i="5" s="1"/>
  <c r="A2082" i="5"/>
  <c r="B2082" i="5"/>
  <c r="A2083" i="5"/>
  <c r="B2083" i="5"/>
  <c r="A2084" i="5"/>
  <c r="B2084" i="5"/>
  <c r="A2085" i="5"/>
  <c r="B2085" i="5"/>
  <c r="C2085" i="5" s="1"/>
  <c r="A2086" i="5"/>
  <c r="B2086" i="5"/>
  <c r="C2086" i="5" s="1"/>
  <c r="A2087" i="5"/>
  <c r="B2087" i="5"/>
  <c r="A2088" i="5"/>
  <c r="B2088" i="5"/>
  <c r="A2089" i="5"/>
  <c r="B2089" i="5"/>
  <c r="C2089" i="5" s="1"/>
  <c r="A2090" i="5"/>
  <c r="B2090" i="5"/>
  <c r="A2091" i="5"/>
  <c r="B2091" i="5"/>
  <c r="A2092" i="5"/>
  <c r="B2092" i="5"/>
  <c r="A2093" i="5"/>
  <c r="B2093" i="5"/>
  <c r="C2093" i="5" s="1"/>
  <c r="A2094" i="5"/>
  <c r="B2094" i="5"/>
  <c r="C2094" i="5" s="1"/>
  <c r="A2095" i="5"/>
  <c r="B2095" i="5"/>
  <c r="A2096" i="5"/>
  <c r="B2096" i="5"/>
  <c r="A2097" i="5"/>
  <c r="B2097" i="5"/>
  <c r="C2097" i="5" s="1"/>
  <c r="A2098" i="5"/>
  <c r="B2098" i="5"/>
  <c r="A2099" i="5"/>
  <c r="B2099" i="5"/>
  <c r="A24" i="5"/>
  <c r="B24" i="5"/>
  <c r="A25" i="5"/>
  <c r="B25" i="5"/>
  <c r="A26" i="5"/>
  <c r="B26" i="5"/>
  <c r="A27" i="5"/>
  <c r="B27" i="5"/>
  <c r="A28" i="5"/>
  <c r="B28" i="5"/>
  <c r="A29" i="5"/>
  <c r="B29" i="5"/>
  <c r="A30" i="5"/>
  <c r="B30" i="5"/>
  <c r="A31" i="5"/>
  <c r="B31" i="5"/>
  <c r="A32" i="5"/>
  <c r="B32" i="5"/>
  <c r="A33" i="5"/>
  <c r="B33" i="5"/>
  <c r="A34" i="5"/>
  <c r="B34" i="5"/>
  <c r="A35" i="5"/>
  <c r="B35" i="5"/>
  <c r="A36" i="5"/>
  <c r="B36" i="5"/>
  <c r="A37" i="5"/>
  <c r="B37" i="5"/>
  <c r="A38" i="5"/>
  <c r="B38" i="5"/>
  <c r="A39" i="5"/>
  <c r="B39" i="5"/>
  <c r="A40" i="5"/>
  <c r="B40" i="5"/>
  <c r="A41" i="5"/>
  <c r="B41" i="5"/>
  <c r="A42" i="5"/>
  <c r="B42" i="5"/>
  <c r="A43" i="5"/>
  <c r="B43" i="5"/>
  <c r="A44" i="5"/>
  <c r="B44" i="5"/>
  <c r="A45" i="5"/>
  <c r="B45" i="5"/>
  <c r="A46" i="5"/>
  <c r="B46" i="5"/>
  <c r="A47" i="5"/>
  <c r="B47" i="5"/>
  <c r="A48" i="5"/>
  <c r="B48" i="5"/>
  <c r="A49" i="5"/>
  <c r="B49" i="5"/>
  <c r="A50" i="5"/>
  <c r="B50" i="5"/>
  <c r="A51" i="5"/>
  <c r="B51" i="5"/>
  <c r="A52" i="5"/>
  <c r="B52" i="5"/>
  <c r="A53" i="5"/>
  <c r="B53" i="5"/>
  <c r="A54" i="5"/>
  <c r="B54" i="5"/>
  <c r="A55" i="5"/>
  <c r="B55" i="5"/>
  <c r="A56" i="5"/>
  <c r="B56" i="5"/>
  <c r="A57" i="5"/>
  <c r="B57" i="5"/>
  <c r="A58" i="5"/>
  <c r="B58" i="5"/>
  <c r="A59" i="5"/>
  <c r="B59" i="5"/>
  <c r="A60" i="5"/>
  <c r="B60" i="5"/>
  <c r="A61" i="5"/>
  <c r="B61" i="5"/>
  <c r="A62" i="5"/>
  <c r="B62" i="5"/>
  <c r="A63" i="5"/>
  <c r="B63" i="5"/>
  <c r="A64" i="5"/>
  <c r="B64" i="5"/>
  <c r="A65" i="5"/>
  <c r="B65" i="5"/>
  <c r="A66" i="5"/>
  <c r="B66" i="5"/>
  <c r="A67" i="5"/>
  <c r="B67" i="5"/>
  <c r="A68" i="5"/>
  <c r="B68" i="5"/>
  <c r="A69" i="5"/>
  <c r="B69" i="5"/>
  <c r="A70" i="5"/>
  <c r="B70" i="5"/>
  <c r="A71" i="5"/>
  <c r="B71" i="5"/>
  <c r="A72" i="5"/>
  <c r="B72" i="5"/>
  <c r="A73" i="5"/>
  <c r="B73" i="5"/>
  <c r="A74" i="5"/>
  <c r="B74" i="5"/>
  <c r="A75" i="5"/>
  <c r="B75" i="5"/>
  <c r="A76" i="5"/>
  <c r="B76" i="5"/>
  <c r="A77" i="5"/>
  <c r="B77" i="5"/>
  <c r="A78" i="5"/>
  <c r="B78" i="5"/>
  <c r="A79" i="5"/>
  <c r="B79" i="5"/>
  <c r="A80" i="5"/>
  <c r="B80" i="5"/>
  <c r="A81" i="5"/>
  <c r="B81" i="5"/>
  <c r="A82" i="5"/>
  <c r="B82" i="5"/>
  <c r="A83" i="5"/>
  <c r="B83" i="5"/>
  <c r="A84" i="5"/>
  <c r="B84" i="5"/>
  <c r="A85" i="5"/>
  <c r="B85" i="5"/>
  <c r="A86" i="5"/>
  <c r="B86" i="5"/>
  <c r="A87" i="5"/>
  <c r="B87" i="5"/>
  <c r="A88" i="5"/>
  <c r="B88" i="5"/>
  <c r="A89" i="5"/>
  <c r="B89" i="5"/>
  <c r="A90" i="5"/>
  <c r="B90" i="5"/>
  <c r="A91" i="5"/>
  <c r="B91" i="5"/>
  <c r="A92" i="5"/>
  <c r="B92" i="5"/>
  <c r="A93" i="5"/>
  <c r="B93" i="5"/>
  <c r="A94" i="5"/>
  <c r="B94" i="5"/>
  <c r="A95" i="5"/>
  <c r="B95" i="5"/>
  <c r="A96" i="5"/>
  <c r="B96" i="5"/>
  <c r="A97" i="5"/>
  <c r="B97" i="5"/>
  <c r="A98" i="5"/>
  <c r="B98" i="5"/>
  <c r="A99" i="5"/>
  <c r="B99" i="5"/>
  <c r="A100" i="5"/>
  <c r="B100" i="5"/>
  <c r="A101" i="5"/>
  <c r="B101" i="5"/>
  <c r="A102" i="5"/>
  <c r="B102" i="5"/>
  <c r="A103" i="5"/>
  <c r="B103" i="5"/>
  <c r="A104" i="5"/>
  <c r="B104" i="5"/>
  <c r="A105" i="5"/>
  <c r="B105" i="5"/>
  <c r="A106" i="5"/>
  <c r="B106" i="5"/>
  <c r="A107" i="5"/>
  <c r="B107" i="5"/>
  <c r="A108" i="5"/>
  <c r="B108" i="5"/>
  <c r="A109" i="5"/>
  <c r="B109" i="5"/>
  <c r="A110" i="5"/>
  <c r="B110" i="5"/>
  <c r="A111" i="5"/>
  <c r="B111" i="5"/>
  <c r="A112" i="5"/>
  <c r="B112" i="5"/>
  <c r="A113" i="5"/>
  <c r="B113" i="5"/>
  <c r="A114" i="5"/>
  <c r="B114" i="5"/>
  <c r="A115" i="5"/>
  <c r="B115" i="5"/>
  <c r="A116" i="5"/>
  <c r="B116" i="5"/>
  <c r="A117" i="5"/>
  <c r="B117" i="5"/>
  <c r="A118" i="5"/>
  <c r="B118" i="5"/>
  <c r="A119" i="5"/>
  <c r="B119" i="5"/>
  <c r="A120" i="5"/>
  <c r="B120" i="5"/>
  <c r="A121" i="5"/>
  <c r="B121" i="5"/>
  <c r="A122" i="5"/>
  <c r="B122" i="5"/>
  <c r="A123" i="5"/>
  <c r="B123" i="5"/>
  <c r="A124" i="5"/>
  <c r="B124" i="5"/>
  <c r="A125" i="5"/>
  <c r="B125" i="5"/>
  <c r="A126" i="5"/>
  <c r="B126" i="5"/>
  <c r="A127" i="5"/>
  <c r="B127" i="5"/>
  <c r="A128" i="5"/>
  <c r="B128" i="5"/>
  <c r="A129" i="5"/>
  <c r="B129" i="5"/>
  <c r="A130" i="5"/>
  <c r="B130" i="5"/>
  <c r="A131" i="5"/>
  <c r="B131" i="5"/>
  <c r="A132" i="5"/>
  <c r="B132" i="5"/>
  <c r="A133" i="5"/>
  <c r="B133" i="5"/>
  <c r="A134" i="5"/>
  <c r="B134" i="5"/>
  <c r="A135" i="5"/>
  <c r="B135" i="5"/>
  <c r="A136" i="5"/>
  <c r="B136" i="5"/>
  <c r="A137" i="5"/>
  <c r="B137" i="5"/>
  <c r="A138" i="5"/>
  <c r="B138" i="5"/>
  <c r="A139" i="5"/>
  <c r="B139" i="5"/>
  <c r="A140" i="5"/>
  <c r="B140" i="5"/>
  <c r="A141" i="5"/>
  <c r="B141" i="5"/>
  <c r="A142" i="5"/>
  <c r="B142" i="5"/>
  <c r="A143" i="5"/>
  <c r="B143" i="5"/>
  <c r="A144" i="5"/>
  <c r="B144" i="5"/>
  <c r="A145" i="5"/>
  <c r="B145" i="5"/>
  <c r="A146" i="5"/>
  <c r="B146" i="5"/>
  <c r="A147" i="5"/>
  <c r="B147" i="5"/>
  <c r="A148" i="5"/>
  <c r="B148" i="5"/>
  <c r="A149" i="5"/>
  <c r="B149" i="5"/>
  <c r="A150" i="5"/>
  <c r="B150" i="5"/>
  <c r="A151" i="5"/>
  <c r="B151" i="5"/>
  <c r="A152" i="5"/>
  <c r="B152" i="5"/>
  <c r="A153" i="5"/>
  <c r="B153" i="5"/>
  <c r="A154" i="5"/>
  <c r="B154" i="5"/>
  <c r="A155" i="5"/>
  <c r="B155" i="5"/>
  <c r="A156" i="5"/>
  <c r="B156" i="5"/>
  <c r="A157" i="5"/>
  <c r="B157" i="5"/>
  <c r="A158" i="5"/>
  <c r="B158" i="5"/>
  <c r="A159" i="5"/>
  <c r="B159" i="5"/>
  <c r="A160" i="5"/>
  <c r="B160" i="5"/>
  <c r="A161" i="5"/>
  <c r="B161" i="5"/>
  <c r="A162" i="5"/>
  <c r="B162" i="5"/>
  <c r="A163" i="5"/>
  <c r="B163" i="5"/>
  <c r="A164" i="5"/>
  <c r="B164" i="5"/>
  <c r="A165" i="5"/>
  <c r="B165" i="5"/>
  <c r="A166" i="5"/>
  <c r="B166" i="5"/>
  <c r="A167" i="5"/>
  <c r="B167" i="5"/>
  <c r="A168" i="5"/>
  <c r="B168" i="5"/>
  <c r="A169" i="5"/>
  <c r="B169" i="5"/>
  <c r="A170" i="5"/>
  <c r="B170" i="5"/>
  <c r="A171" i="5"/>
  <c r="B171" i="5"/>
  <c r="A172" i="5"/>
  <c r="B172" i="5"/>
  <c r="A173" i="5"/>
  <c r="B173" i="5"/>
  <c r="A174" i="5"/>
  <c r="B174" i="5"/>
  <c r="A175" i="5"/>
  <c r="B175" i="5"/>
  <c r="A176" i="5"/>
  <c r="B176" i="5"/>
  <c r="A177" i="5"/>
  <c r="B177" i="5"/>
  <c r="A178" i="5"/>
  <c r="B178" i="5"/>
  <c r="A179" i="5"/>
  <c r="B179" i="5"/>
  <c r="A180" i="5"/>
  <c r="B180" i="5"/>
  <c r="A181" i="5"/>
  <c r="B181" i="5"/>
  <c r="A182" i="5"/>
  <c r="B182" i="5"/>
  <c r="A183" i="5"/>
  <c r="B183" i="5"/>
  <c r="A184" i="5"/>
  <c r="B184" i="5"/>
  <c r="A185" i="5"/>
  <c r="B185" i="5"/>
  <c r="A186" i="5"/>
  <c r="B186" i="5"/>
  <c r="A187" i="5"/>
  <c r="B187" i="5"/>
  <c r="A188" i="5"/>
  <c r="B188" i="5"/>
  <c r="A189" i="5"/>
  <c r="B189" i="5"/>
  <c r="A190" i="5"/>
  <c r="B190" i="5"/>
  <c r="A191" i="5"/>
  <c r="B191" i="5"/>
  <c r="A192" i="5"/>
  <c r="B192" i="5"/>
  <c r="A193" i="5"/>
  <c r="B193" i="5"/>
  <c r="A194" i="5"/>
  <c r="B194" i="5"/>
  <c r="A195" i="5"/>
  <c r="B195" i="5"/>
  <c r="A196" i="5"/>
  <c r="B196" i="5"/>
  <c r="A197" i="5"/>
  <c r="B197" i="5"/>
  <c r="A198" i="5"/>
  <c r="B198" i="5"/>
  <c r="A199" i="5"/>
  <c r="B199" i="5"/>
  <c r="A200" i="5"/>
  <c r="B200" i="5"/>
  <c r="A201" i="5"/>
  <c r="B201" i="5"/>
  <c r="A202" i="5"/>
  <c r="B202" i="5"/>
  <c r="A203" i="5"/>
  <c r="B203" i="5"/>
  <c r="A204" i="5"/>
  <c r="B204" i="5"/>
  <c r="A205" i="5"/>
  <c r="B205" i="5"/>
  <c r="A206" i="5"/>
  <c r="B206" i="5"/>
  <c r="A207" i="5"/>
  <c r="B207" i="5"/>
  <c r="A208" i="5"/>
  <c r="B208" i="5"/>
  <c r="A209" i="5"/>
  <c r="B209" i="5"/>
  <c r="A210" i="5"/>
  <c r="B210" i="5"/>
  <c r="A211" i="5"/>
  <c r="B211" i="5"/>
  <c r="A212" i="5"/>
  <c r="B212" i="5"/>
  <c r="A213" i="5"/>
  <c r="B213" i="5"/>
  <c r="A214" i="5"/>
  <c r="B214" i="5"/>
  <c r="A215" i="5"/>
  <c r="B215" i="5"/>
  <c r="A216" i="5"/>
  <c r="B216" i="5"/>
  <c r="A217" i="5"/>
  <c r="B217" i="5"/>
  <c r="A218" i="5"/>
  <c r="B218" i="5"/>
  <c r="A219" i="5"/>
  <c r="B219" i="5"/>
  <c r="A220" i="5"/>
  <c r="B220" i="5"/>
  <c r="A221" i="5"/>
  <c r="B221" i="5"/>
  <c r="A222" i="5"/>
  <c r="B222" i="5"/>
  <c r="A223" i="5"/>
  <c r="B223" i="5"/>
  <c r="A224" i="5"/>
  <c r="B224" i="5"/>
  <c r="A225" i="5"/>
  <c r="B225" i="5"/>
  <c r="A226" i="5"/>
  <c r="B226" i="5"/>
  <c r="A227" i="5"/>
  <c r="B227" i="5"/>
  <c r="A228" i="5"/>
  <c r="B228" i="5"/>
  <c r="A229" i="5"/>
  <c r="B229" i="5"/>
  <c r="A230" i="5"/>
  <c r="B230" i="5"/>
  <c r="A231" i="5"/>
  <c r="B231" i="5"/>
  <c r="A232" i="5"/>
  <c r="B232" i="5"/>
  <c r="A233" i="5"/>
  <c r="B233" i="5"/>
  <c r="A234" i="5"/>
  <c r="B234" i="5"/>
  <c r="A235" i="5"/>
  <c r="B235" i="5"/>
  <c r="A236" i="5"/>
  <c r="B236" i="5"/>
  <c r="A237" i="5"/>
  <c r="B237" i="5"/>
  <c r="A238" i="5"/>
  <c r="B238" i="5"/>
  <c r="A239" i="5"/>
  <c r="B239" i="5"/>
  <c r="A240" i="5"/>
  <c r="B240" i="5"/>
  <c r="A241" i="5"/>
  <c r="B241" i="5"/>
  <c r="A242" i="5"/>
  <c r="B242" i="5"/>
  <c r="A243" i="5"/>
  <c r="B243" i="5"/>
  <c r="A244" i="5"/>
  <c r="B244" i="5"/>
  <c r="A245" i="5"/>
  <c r="B245" i="5"/>
  <c r="A246" i="5"/>
  <c r="B246" i="5"/>
  <c r="A247" i="5"/>
  <c r="B247" i="5"/>
  <c r="A248" i="5"/>
  <c r="B248" i="5"/>
  <c r="A249" i="5"/>
  <c r="B249" i="5"/>
  <c r="A250" i="5"/>
  <c r="B250" i="5"/>
  <c r="A251" i="5"/>
  <c r="B251" i="5"/>
  <c r="A252" i="5"/>
  <c r="B252" i="5"/>
  <c r="A253" i="5"/>
  <c r="B253" i="5"/>
  <c r="A254" i="5"/>
  <c r="B254" i="5"/>
  <c r="A255" i="5"/>
  <c r="B255" i="5"/>
  <c r="A256" i="5"/>
  <c r="B256" i="5"/>
  <c r="A257" i="5"/>
  <c r="B257" i="5"/>
  <c r="A258" i="5"/>
  <c r="B258" i="5"/>
  <c r="A259" i="5"/>
  <c r="B259" i="5"/>
  <c r="A260" i="5"/>
  <c r="B260" i="5"/>
  <c r="A261" i="5"/>
  <c r="B261" i="5"/>
  <c r="A262" i="5"/>
  <c r="B262" i="5"/>
  <c r="A263" i="5"/>
  <c r="B263" i="5"/>
  <c r="A264" i="5"/>
  <c r="B264" i="5"/>
  <c r="A265" i="5"/>
  <c r="B265" i="5"/>
  <c r="A266" i="5"/>
  <c r="B266" i="5"/>
  <c r="A267" i="5"/>
  <c r="B267" i="5"/>
  <c r="A268" i="5"/>
  <c r="B268" i="5"/>
  <c r="A269" i="5"/>
  <c r="B269" i="5"/>
  <c r="A270" i="5"/>
  <c r="B270" i="5"/>
  <c r="A271" i="5"/>
  <c r="B271" i="5"/>
  <c r="A272" i="5"/>
  <c r="B272" i="5"/>
  <c r="A273" i="5"/>
  <c r="B273" i="5"/>
  <c r="A274" i="5"/>
  <c r="B274" i="5"/>
  <c r="A275" i="5"/>
  <c r="B275" i="5"/>
  <c r="A276" i="5"/>
  <c r="B276" i="5"/>
  <c r="A277" i="5"/>
  <c r="B277" i="5"/>
  <c r="A278" i="5"/>
  <c r="B278" i="5"/>
  <c r="A279" i="5"/>
  <c r="B279" i="5"/>
  <c r="A280" i="5"/>
  <c r="B280" i="5"/>
  <c r="A281" i="5"/>
  <c r="B281" i="5"/>
  <c r="A282" i="5"/>
  <c r="B282" i="5"/>
  <c r="A283" i="5"/>
  <c r="B283" i="5"/>
  <c r="A284" i="5"/>
  <c r="B284" i="5"/>
  <c r="A285" i="5"/>
  <c r="B285" i="5"/>
  <c r="A286" i="5"/>
  <c r="B286" i="5"/>
  <c r="A287" i="5"/>
  <c r="B287" i="5"/>
  <c r="A288" i="5"/>
  <c r="B288" i="5"/>
  <c r="A289" i="5"/>
  <c r="B289" i="5"/>
  <c r="A290" i="5"/>
  <c r="B290" i="5"/>
  <c r="A291" i="5"/>
  <c r="B291" i="5"/>
  <c r="A292" i="5"/>
  <c r="B292" i="5"/>
  <c r="A293" i="5"/>
  <c r="B293" i="5"/>
  <c r="A294" i="5"/>
  <c r="B294" i="5"/>
  <c r="A295" i="5"/>
  <c r="B295" i="5"/>
  <c r="A296" i="5"/>
  <c r="B296" i="5"/>
  <c r="A297" i="5"/>
  <c r="B297" i="5"/>
  <c r="A298" i="5"/>
  <c r="B298" i="5"/>
  <c r="A299" i="5"/>
  <c r="B299" i="5"/>
  <c r="A300" i="5"/>
  <c r="B300" i="5"/>
  <c r="A301" i="5"/>
  <c r="B301" i="5"/>
  <c r="A302" i="5"/>
  <c r="B302" i="5"/>
  <c r="A303" i="5"/>
  <c r="B303" i="5"/>
  <c r="A304" i="5"/>
  <c r="B304" i="5"/>
  <c r="A305" i="5"/>
  <c r="B305" i="5"/>
  <c r="A306" i="5"/>
  <c r="B306" i="5"/>
  <c r="A307" i="5"/>
  <c r="B307" i="5"/>
  <c r="A308" i="5"/>
  <c r="B308" i="5"/>
  <c r="A309" i="5"/>
  <c r="B309" i="5"/>
  <c r="A310" i="5"/>
  <c r="B310" i="5"/>
  <c r="A311" i="5"/>
  <c r="B311" i="5"/>
  <c r="A312" i="5"/>
  <c r="B312" i="5"/>
  <c r="A313" i="5"/>
  <c r="B313" i="5"/>
  <c r="A314" i="5"/>
  <c r="B314" i="5"/>
  <c r="A315" i="5"/>
  <c r="B315" i="5"/>
  <c r="A316" i="5"/>
  <c r="B316" i="5"/>
  <c r="A317" i="5"/>
  <c r="B317" i="5"/>
  <c r="A318" i="5"/>
  <c r="B318" i="5"/>
  <c r="A319" i="5"/>
  <c r="B319" i="5"/>
  <c r="A320" i="5"/>
  <c r="B320" i="5"/>
  <c r="A321" i="5"/>
  <c r="B321" i="5"/>
  <c r="A322" i="5"/>
  <c r="B322" i="5"/>
  <c r="A323" i="5"/>
  <c r="B323" i="5"/>
  <c r="A324" i="5"/>
  <c r="B324" i="5"/>
  <c r="A325" i="5"/>
  <c r="B325" i="5"/>
  <c r="C325" i="5" s="1"/>
  <c r="A326" i="5"/>
  <c r="B326" i="5"/>
  <c r="A327" i="5"/>
  <c r="B327" i="5"/>
  <c r="A328" i="5"/>
  <c r="B328" i="5"/>
  <c r="A329" i="5"/>
  <c r="B329" i="5"/>
  <c r="A330" i="5"/>
  <c r="B330" i="5"/>
  <c r="A331" i="5"/>
  <c r="B331" i="5"/>
  <c r="A332" i="5"/>
  <c r="B332" i="5"/>
  <c r="A333" i="5"/>
  <c r="B333" i="5"/>
  <c r="C333" i="5" s="1"/>
  <c r="A334" i="5"/>
  <c r="B334" i="5"/>
  <c r="A335" i="5"/>
  <c r="B335" i="5"/>
  <c r="A336" i="5"/>
  <c r="B336" i="5"/>
  <c r="A337" i="5"/>
  <c r="B337" i="5"/>
  <c r="A338" i="5"/>
  <c r="B338" i="5"/>
  <c r="A339" i="5"/>
  <c r="B339" i="5"/>
  <c r="A340" i="5"/>
  <c r="B340" i="5"/>
  <c r="A341" i="5"/>
  <c r="B341" i="5"/>
  <c r="C341" i="5" s="1"/>
  <c r="A342" i="5"/>
  <c r="B342" i="5"/>
  <c r="A343" i="5"/>
  <c r="B343" i="5"/>
  <c r="A344" i="5"/>
  <c r="B344" i="5"/>
  <c r="A345" i="5"/>
  <c r="B345" i="5"/>
  <c r="A346" i="5"/>
  <c r="B346" i="5"/>
  <c r="A347" i="5"/>
  <c r="B347" i="5"/>
  <c r="A348" i="5"/>
  <c r="B348" i="5"/>
  <c r="A349" i="5"/>
  <c r="B349" i="5"/>
  <c r="C349" i="5" s="1"/>
  <c r="A350" i="5"/>
  <c r="B350" i="5"/>
  <c r="A351" i="5"/>
  <c r="B351" i="5"/>
  <c r="A352" i="5"/>
  <c r="B352" i="5"/>
  <c r="A353" i="5"/>
  <c r="B353" i="5"/>
  <c r="A354" i="5"/>
  <c r="B354" i="5"/>
  <c r="A355" i="5"/>
  <c r="B355" i="5"/>
  <c r="A356" i="5"/>
  <c r="B356" i="5"/>
  <c r="A357" i="5"/>
  <c r="B357" i="5"/>
  <c r="C357" i="5" s="1"/>
  <c r="A358" i="5"/>
  <c r="B358" i="5"/>
  <c r="A359" i="5"/>
  <c r="B359" i="5"/>
  <c r="A360" i="5"/>
  <c r="B360" i="5"/>
  <c r="A361" i="5"/>
  <c r="B361" i="5"/>
  <c r="A362" i="5"/>
  <c r="B362" i="5"/>
  <c r="A363" i="5"/>
  <c r="B363" i="5"/>
  <c r="A364" i="5"/>
  <c r="B364" i="5"/>
  <c r="A365" i="5"/>
  <c r="B365" i="5"/>
  <c r="C365" i="5" s="1"/>
  <c r="A366" i="5"/>
  <c r="B366" i="5"/>
  <c r="A367" i="5"/>
  <c r="B367" i="5"/>
  <c r="A368" i="5"/>
  <c r="B368" i="5"/>
  <c r="A369" i="5"/>
  <c r="B369" i="5"/>
  <c r="A370" i="5"/>
  <c r="B370" i="5"/>
  <c r="A371" i="5"/>
  <c r="B371" i="5"/>
  <c r="A372" i="5"/>
  <c r="B372" i="5"/>
  <c r="A373" i="5"/>
  <c r="B373" i="5"/>
  <c r="C373" i="5" s="1"/>
  <c r="A374" i="5"/>
  <c r="B374" i="5"/>
  <c r="A375" i="5"/>
  <c r="B375" i="5"/>
  <c r="A376" i="5"/>
  <c r="B376" i="5"/>
  <c r="A377" i="5"/>
  <c r="B377" i="5"/>
  <c r="A378" i="5"/>
  <c r="B378" i="5"/>
  <c r="A379" i="5"/>
  <c r="B379" i="5"/>
  <c r="A380" i="5"/>
  <c r="B380" i="5"/>
  <c r="A381" i="5"/>
  <c r="B381" i="5"/>
  <c r="C381" i="5" s="1"/>
  <c r="A382" i="5"/>
  <c r="B382" i="5"/>
  <c r="A383" i="5"/>
  <c r="B383" i="5"/>
  <c r="A384" i="5"/>
  <c r="B384" i="5"/>
  <c r="A385" i="5"/>
  <c r="B385" i="5"/>
  <c r="A386" i="5"/>
  <c r="B386" i="5"/>
  <c r="A387" i="5"/>
  <c r="B387" i="5"/>
  <c r="A388" i="5"/>
  <c r="B388" i="5"/>
  <c r="A389" i="5"/>
  <c r="B389" i="5"/>
  <c r="C389" i="5" s="1"/>
  <c r="A390" i="5"/>
  <c r="B390" i="5"/>
  <c r="A391" i="5"/>
  <c r="B391" i="5"/>
  <c r="A392" i="5"/>
  <c r="B392" i="5"/>
  <c r="A393" i="5"/>
  <c r="B393" i="5"/>
  <c r="A394" i="5"/>
  <c r="B394" i="5"/>
  <c r="A395" i="5"/>
  <c r="B395" i="5"/>
  <c r="A396" i="5"/>
  <c r="B396" i="5"/>
  <c r="A397" i="5"/>
  <c r="B397" i="5"/>
  <c r="C397" i="5" s="1"/>
  <c r="A398" i="5"/>
  <c r="B398" i="5"/>
  <c r="A399" i="5"/>
  <c r="B399" i="5"/>
  <c r="A400" i="5"/>
  <c r="B400" i="5"/>
  <c r="A401" i="5"/>
  <c r="B401" i="5"/>
  <c r="A402" i="5"/>
  <c r="B402" i="5"/>
  <c r="A403" i="5"/>
  <c r="B403" i="5"/>
  <c r="A404" i="5"/>
  <c r="B404" i="5"/>
  <c r="A405" i="5"/>
  <c r="B405" i="5"/>
  <c r="C405" i="5" s="1"/>
  <c r="A406" i="5"/>
  <c r="B406" i="5"/>
  <c r="A407" i="5"/>
  <c r="B407" i="5"/>
  <c r="A408" i="5"/>
  <c r="B408" i="5"/>
  <c r="A409" i="5"/>
  <c r="B409" i="5"/>
  <c r="A410" i="5"/>
  <c r="B410" i="5"/>
  <c r="A411" i="5"/>
  <c r="B411" i="5"/>
  <c r="A412" i="5"/>
  <c r="B412" i="5"/>
  <c r="A413" i="5"/>
  <c r="B413" i="5"/>
  <c r="C413" i="5" s="1"/>
  <c r="A414" i="5"/>
  <c r="B414" i="5"/>
  <c r="A415" i="5"/>
  <c r="B415" i="5"/>
  <c r="A416" i="5"/>
  <c r="B416" i="5"/>
  <c r="A417" i="5"/>
  <c r="B417" i="5"/>
  <c r="A418" i="5"/>
  <c r="B418" i="5"/>
  <c r="A419" i="5"/>
  <c r="B419" i="5"/>
  <c r="A420" i="5"/>
  <c r="B420" i="5"/>
  <c r="A421" i="5"/>
  <c r="B421" i="5"/>
  <c r="C421" i="5" s="1"/>
  <c r="A422" i="5"/>
  <c r="B422" i="5"/>
  <c r="A423" i="5"/>
  <c r="B423" i="5"/>
  <c r="A424" i="5"/>
  <c r="B424" i="5"/>
  <c r="A425" i="5"/>
  <c r="B425" i="5"/>
  <c r="A426" i="5"/>
  <c r="B426" i="5"/>
  <c r="A427" i="5"/>
  <c r="B427" i="5"/>
  <c r="A428" i="5"/>
  <c r="B428" i="5"/>
  <c r="A429" i="5"/>
  <c r="B429" i="5"/>
  <c r="C429" i="5" s="1"/>
  <c r="A430" i="5"/>
  <c r="B430" i="5"/>
  <c r="A431" i="5"/>
  <c r="B431" i="5"/>
  <c r="A432" i="5"/>
  <c r="B432" i="5"/>
  <c r="A433" i="5"/>
  <c r="B433" i="5"/>
  <c r="A434" i="5"/>
  <c r="B434" i="5"/>
  <c r="A435" i="5"/>
  <c r="B435" i="5"/>
  <c r="A436" i="5"/>
  <c r="B436" i="5"/>
  <c r="A437" i="5"/>
  <c r="B437" i="5"/>
  <c r="C437" i="5" s="1"/>
  <c r="A438" i="5"/>
  <c r="B438" i="5"/>
  <c r="A439" i="5"/>
  <c r="B439" i="5"/>
  <c r="A440" i="5"/>
  <c r="B440" i="5"/>
  <c r="A441" i="5"/>
  <c r="B441" i="5"/>
  <c r="A442" i="5"/>
  <c r="B442" i="5"/>
  <c r="A443" i="5"/>
  <c r="B443" i="5"/>
  <c r="A444" i="5"/>
  <c r="B444" i="5"/>
  <c r="A445" i="5"/>
  <c r="B445" i="5"/>
  <c r="C445" i="5" s="1"/>
  <c r="A446" i="5"/>
  <c r="B446" i="5"/>
  <c r="A447" i="5"/>
  <c r="B447" i="5"/>
  <c r="A448" i="5"/>
  <c r="B448" i="5"/>
  <c r="A449" i="5"/>
  <c r="B449" i="5"/>
  <c r="A450" i="5"/>
  <c r="B450" i="5"/>
  <c r="A451" i="5"/>
  <c r="B451" i="5"/>
  <c r="A452" i="5"/>
  <c r="B452" i="5"/>
  <c r="A453" i="5"/>
  <c r="B453" i="5"/>
  <c r="C453" i="5" s="1"/>
  <c r="A454" i="5"/>
  <c r="B454" i="5"/>
  <c r="A455" i="5"/>
  <c r="B455" i="5"/>
  <c r="A456" i="5"/>
  <c r="B456" i="5"/>
  <c r="A457" i="5"/>
  <c r="B457" i="5"/>
  <c r="A458" i="5"/>
  <c r="B458" i="5"/>
  <c r="A459" i="5"/>
  <c r="B459" i="5"/>
  <c r="A460" i="5"/>
  <c r="B460" i="5"/>
  <c r="A461" i="5"/>
  <c r="B461" i="5"/>
  <c r="C461" i="5" s="1"/>
  <c r="A462" i="5"/>
  <c r="B462" i="5"/>
  <c r="A463" i="5"/>
  <c r="B463" i="5"/>
  <c r="A464" i="5"/>
  <c r="B464" i="5"/>
  <c r="A465" i="5"/>
  <c r="B465" i="5"/>
  <c r="A466" i="5"/>
  <c r="B466" i="5"/>
  <c r="A467" i="5"/>
  <c r="B467" i="5"/>
  <c r="A468" i="5"/>
  <c r="B468" i="5"/>
  <c r="A469" i="5"/>
  <c r="B469" i="5"/>
  <c r="C469" i="5" s="1"/>
  <c r="A470" i="5"/>
  <c r="B470" i="5"/>
  <c r="A471" i="5"/>
  <c r="B471" i="5"/>
  <c r="A472" i="5"/>
  <c r="B472" i="5"/>
  <c r="A473" i="5"/>
  <c r="B473" i="5"/>
  <c r="A474" i="5"/>
  <c r="B474" i="5"/>
  <c r="A475" i="5"/>
  <c r="B475" i="5"/>
  <c r="A476" i="5"/>
  <c r="B476" i="5"/>
  <c r="A477" i="5"/>
  <c r="B477" i="5"/>
  <c r="C477" i="5" s="1"/>
  <c r="A478" i="5"/>
  <c r="B478" i="5"/>
  <c r="A479" i="5"/>
  <c r="B479" i="5"/>
  <c r="A480" i="5"/>
  <c r="B480" i="5"/>
  <c r="A481" i="5"/>
  <c r="B481" i="5"/>
  <c r="A482" i="5"/>
  <c r="B482" i="5"/>
  <c r="A483" i="5"/>
  <c r="B483" i="5"/>
  <c r="A484" i="5"/>
  <c r="B484" i="5"/>
  <c r="A485" i="5"/>
  <c r="B485" i="5"/>
  <c r="C485" i="5" s="1"/>
  <c r="A486" i="5"/>
  <c r="B486" i="5"/>
  <c r="A487" i="5"/>
  <c r="B487" i="5"/>
  <c r="A488" i="5"/>
  <c r="B488" i="5"/>
  <c r="A489" i="5"/>
  <c r="B489" i="5"/>
  <c r="A490" i="5"/>
  <c r="B490" i="5"/>
  <c r="A491" i="5"/>
  <c r="B491" i="5"/>
  <c r="A492" i="5"/>
  <c r="B492" i="5"/>
  <c r="A493" i="5"/>
  <c r="B493" i="5"/>
  <c r="C493" i="5" s="1"/>
  <c r="A494" i="5"/>
  <c r="B494" i="5"/>
  <c r="A495" i="5"/>
  <c r="B495" i="5"/>
  <c r="A496" i="5"/>
  <c r="B496" i="5"/>
  <c r="A497" i="5"/>
  <c r="B497" i="5"/>
  <c r="A498" i="5"/>
  <c r="B498" i="5"/>
  <c r="A499" i="5"/>
  <c r="B499" i="5"/>
  <c r="A500" i="5"/>
  <c r="B500" i="5"/>
  <c r="A501" i="5"/>
  <c r="B501" i="5"/>
  <c r="C501" i="5" s="1"/>
  <c r="A502" i="5"/>
  <c r="B502" i="5"/>
  <c r="A503" i="5"/>
  <c r="B503" i="5"/>
  <c r="A504" i="5"/>
  <c r="B504" i="5"/>
  <c r="A505" i="5"/>
  <c r="B505" i="5"/>
  <c r="A506" i="5"/>
  <c r="B506" i="5"/>
  <c r="A507" i="5"/>
  <c r="B507" i="5"/>
  <c r="A508" i="5"/>
  <c r="B508" i="5"/>
  <c r="A509" i="5"/>
  <c r="B509" i="5"/>
  <c r="C509" i="5" s="1"/>
  <c r="A510" i="5"/>
  <c r="B510" i="5"/>
  <c r="A511" i="5"/>
  <c r="B511" i="5"/>
  <c r="A512" i="5"/>
  <c r="B512" i="5"/>
  <c r="A513" i="5"/>
  <c r="B513" i="5"/>
  <c r="A514" i="5"/>
  <c r="B514" i="5"/>
  <c r="A515" i="5"/>
  <c r="B515" i="5"/>
  <c r="A516" i="5"/>
  <c r="B516" i="5"/>
  <c r="A517" i="5"/>
  <c r="B517" i="5"/>
  <c r="C517" i="5" s="1"/>
  <c r="A518" i="5"/>
  <c r="B518" i="5"/>
  <c r="A519" i="5"/>
  <c r="B519" i="5"/>
  <c r="A520" i="5"/>
  <c r="B520" i="5"/>
  <c r="A521" i="5"/>
  <c r="B521" i="5"/>
  <c r="A522" i="5"/>
  <c r="B522" i="5"/>
  <c r="A523" i="5"/>
  <c r="B523" i="5"/>
  <c r="A524" i="5"/>
  <c r="B524" i="5"/>
  <c r="A525" i="5"/>
  <c r="B525" i="5"/>
  <c r="C525" i="5" s="1"/>
  <c r="A526" i="5"/>
  <c r="B526" i="5"/>
  <c r="A527" i="5"/>
  <c r="B527" i="5"/>
  <c r="A528" i="5"/>
  <c r="B528" i="5"/>
  <c r="A529" i="5"/>
  <c r="B529" i="5"/>
  <c r="A530" i="5"/>
  <c r="B530" i="5"/>
  <c r="A531" i="5"/>
  <c r="B531" i="5"/>
  <c r="A532" i="5"/>
  <c r="B532" i="5"/>
  <c r="A533" i="5"/>
  <c r="B533" i="5"/>
  <c r="C533" i="5" s="1"/>
  <c r="A534" i="5"/>
  <c r="B534" i="5"/>
  <c r="A535" i="5"/>
  <c r="B535" i="5"/>
  <c r="A536" i="5"/>
  <c r="B536" i="5"/>
  <c r="A537" i="5"/>
  <c r="B537" i="5"/>
  <c r="A538" i="5"/>
  <c r="B538" i="5"/>
  <c r="A539" i="5"/>
  <c r="B539" i="5"/>
  <c r="A540" i="5"/>
  <c r="B540" i="5"/>
  <c r="A541" i="5"/>
  <c r="B541" i="5"/>
  <c r="C541" i="5" s="1"/>
  <c r="A542" i="5"/>
  <c r="B542" i="5"/>
  <c r="A543" i="5"/>
  <c r="B543" i="5"/>
  <c r="A544" i="5"/>
  <c r="B544" i="5"/>
  <c r="A545" i="5"/>
  <c r="B545" i="5"/>
  <c r="A546" i="5"/>
  <c r="B546" i="5"/>
  <c r="A547" i="5"/>
  <c r="B547" i="5"/>
  <c r="A548" i="5"/>
  <c r="B548" i="5"/>
  <c r="A549" i="5"/>
  <c r="B549" i="5"/>
  <c r="C549" i="5" s="1"/>
  <c r="A550" i="5"/>
  <c r="B550" i="5"/>
  <c r="A551" i="5"/>
  <c r="B551" i="5"/>
  <c r="A552" i="5"/>
  <c r="B552" i="5"/>
  <c r="A553" i="5"/>
  <c r="B553" i="5"/>
  <c r="A554" i="5"/>
  <c r="B554" i="5"/>
  <c r="A555" i="5"/>
  <c r="B555" i="5"/>
  <c r="A556" i="5"/>
  <c r="B556" i="5"/>
  <c r="A557" i="5"/>
  <c r="B557" i="5"/>
  <c r="C557" i="5" s="1"/>
  <c r="A558" i="5"/>
  <c r="B558" i="5"/>
  <c r="A559" i="5"/>
  <c r="B559" i="5"/>
  <c r="A560" i="5"/>
  <c r="B560" i="5"/>
  <c r="A561" i="5"/>
  <c r="B561" i="5"/>
  <c r="A562" i="5"/>
  <c r="B562" i="5"/>
  <c r="A563" i="5"/>
  <c r="B563" i="5"/>
  <c r="A564" i="5"/>
  <c r="B564" i="5"/>
  <c r="A565" i="5"/>
  <c r="B565" i="5"/>
  <c r="C565" i="5" s="1"/>
  <c r="A566" i="5"/>
  <c r="B566" i="5"/>
  <c r="A567" i="5"/>
  <c r="B567" i="5"/>
  <c r="A568" i="5"/>
  <c r="B568" i="5"/>
  <c r="A569" i="5"/>
  <c r="B569" i="5"/>
  <c r="A570" i="5"/>
  <c r="B570" i="5"/>
  <c r="A571" i="5"/>
  <c r="B571" i="5"/>
  <c r="A572" i="5"/>
  <c r="B572" i="5"/>
  <c r="A573" i="5"/>
  <c r="B573" i="5"/>
  <c r="C573" i="5" s="1"/>
  <c r="A574" i="5"/>
  <c r="B574" i="5"/>
  <c r="A575" i="5"/>
  <c r="B575" i="5"/>
  <c r="A576" i="5"/>
  <c r="B576" i="5"/>
  <c r="A577" i="5"/>
  <c r="B577" i="5"/>
  <c r="A578" i="5"/>
  <c r="B578" i="5"/>
  <c r="A579" i="5"/>
  <c r="B579" i="5"/>
  <c r="A580" i="5"/>
  <c r="B580" i="5"/>
  <c r="A581" i="5"/>
  <c r="B581" i="5"/>
  <c r="C581" i="5" s="1"/>
  <c r="A582" i="5"/>
  <c r="B582" i="5"/>
  <c r="A583" i="5"/>
  <c r="B583" i="5"/>
  <c r="A584" i="5"/>
  <c r="B584" i="5"/>
  <c r="A585" i="5"/>
  <c r="B585" i="5"/>
  <c r="A586" i="5"/>
  <c r="B586" i="5"/>
  <c r="A587" i="5"/>
  <c r="B587" i="5"/>
  <c r="A588" i="5"/>
  <c r="B588" i="5"/>
  <c r="A589" i="5"/>
  <c r="B589" i="5"/>
  <c r="C589" i="5" s="1"/>
  <c r="A590" i="5"/>
  <c r="B590" i="5"/>
  <c r="A591" i="5"/>
  <c r="B591" i="5"/>
  <c r="A592" i="5"/>
  <c r="B592" i="5"/>
  <c r="A593" i="5"/>
  <c r="B593" i="5"/>
  <c r="A594" i="5"/>
  <c r="B594" i="5"/>
  <c r="A595" i="5"/>
  <c r="B595" i="5"/>
  <c r="A596" i="5"/>
  <c r="B596" i="5"/>
  <c r="A597" i="5"/>
  <c r="B597" i="5"/>
  <c r="C597" i="5" s="1"/>
  <c r="A598" i="5"/>
  <c r="B598" i="5"/>
  <c r="A599" i="5"/>
  <c r="B599" i="5"/>
  <c r="A600" i="5"/>
  <c r="B600" i="5"/>
  <c r="A601" i="5"/>
  <c r="B601" i="5"/>
  <c r="A602" i="5"/>
  <c r="B602" i="5"/>
  <c r="A603" i="5"/>
  <c r="B603" i="5"/>
  <c r="A604" i="5"/>
  <c r="B604" i="5"/>
  <c r="A605" i="5"/>
  <c r="B605" i="5"/>
  <c r="C605" i="5" s="1"/>
  <c r="A606" i="5"/>
  <c r="B606" i="5"/>
  <c r="A607" i="5"/>
  <c r="B607" i="5"/>
  <c r="A608" i="5"/>
  <c r="B608" i="5"/>
  <c r="A609" i="5"/>
  <c r="B609" i="5"/>
  <c r="A610" i="5"/>
  <c r="B610" i="5"/>
  <c r="A611" i="5"/>
  <c r="B611" i="5"/>
  <c r="A612" i="5"/>
  <c r="B612" i="5"/>
  <c r="A613" i="5"/>
  <c r="B613" i="5"/>
  <c r="C613" i="5" s="1"/>
  <c r="A614" i="5"/>
  <c r="B614" i="5"/>
  <c r="A615" i="5"/>
  <c r="B615" i="5"/>
  <c r="A616" i="5"/>
  <c r="B616" i="5"/>
  <c r="A617" i="5"/>
  <c r="B617" i="5"/>
  <c r="A618" i="5"/>
  <c r="B618" i="5"/>
  <c r="A619" i="5"/>
  <c r="B619" i="5"/>
  <c r="A620" i="5"/>
  <c r="B620" i="5"/>
  <c r="A621" i="5"/>
  <c r="B621" i="5"/>
  <c r="C621" i="5" s="1"/>
  <c r="A622" i="5"/>
  <c r="B622" i="5"/>
  <c r="A623" i="5"/>
  <c r="B623" i="5"/>
  <c r="A624" i="5"/>
  <c r="B624" i="5"/>
  <c r="A625" i="5"/>
  <c r="B625" i="5"/>
  <c r="A626" i="5"/>
  <c r="B626" i="5"/>
  <c r="A627" i="5"/>
  <c r="B627" i="5"/>
  <c r="A628" i="5"/>
  <c r="B628" i="5"/>
  <c r="A629" i="5"/>
  <c r="B629" i="5"/>
  <c r="C629" i="5" s="1"/>
  <c r="A630" i="5"/>
  <c r="B630" i="5"/>
  <c r="A631" i="5"/>
  <c r="B631" i="5"/>
  <c r="A632" i="5"/>
  <c r="B632" i="5"/>
  <c r="A633" i="5"/>
  <c r="B633" i="5"/>
  <c r="A634" i="5"/>
  <c r="B634" i="5"/>
  <c r="A635" i="5"/>
  <c r="B635" i="5"/>
  <c r="A636" i="5"/>
  <c r="B636" i="5"/>
  <c r="A637" i="5"/>
  <c r="B637" i="5"/>
  <c r="C637" i="5" s="1"/>
  <c r="A638" i="5"/>
  <c r="B638" i="5"/>
  <c r="A639" i="5"/>
  <c r="B639" i="5"/>
  <c r="A640" i="5"/>
  <c r="B640" i="5"/>
  <c r="A641" i="5"/>
  <c r="B641" i="5"/>
  <c r="A642" i="5"/>
  <c r="B642" i="5"/>
  <c r="A643" i="5"/>
  <c r="B643" i="5"/>
  <c r="A644" i="5"/>
  <c r="B644" i="5"/>
  <c r="A645" i="5"/>
  <c r="B645" i="5"/>
  <c r="C645" i="5" s="1"/>
  <c r="A646" i="5"/>
  <c r="B646" i="5"/>
  <c r="A647" i="5"/>
  <c r="B647" i="5"/>
  <c r="A648" i="5"/>
  <c r="B648" i="5"/>
  <c r="A649" i="5"/>
  <c r="B649" i="5"/>
  <c r="A650" i="5"/>
  <c r="B650" i="5"/>
  <c r="A651" i="5"/>
  <c r="B651" i="5"/>
  <c r="A652" i="5"/>
  <c r="B652" i="5"/>
  <c r="A653" i="5"/>
  <c r="B653" i="5"/>
  <c r="C653" i="5" s="1"/>
  <c r="A654" i="5"/>
  <c r="B654" i="5"/>
  <c r="A655" i="5"/>
  <c r="B655" i="5"/>
  <c r="A656" i="5"/>
  <c r="B656" i="5"/>
  <c r="A657" i="5"/>
  <c r="B657" i="5"/>
  <c r="A658" i="5"/>
  <c r="B658" i="5"/>
  <c r="A659" i="5"/>
  <c r="B659" i="5"/>
  <c r="A660" i="5"/>
  <c r="B660" i="5"/>
  <c r="A661" i="5"/>
  <c r="B661" i="5"/>
  <c r="C661" i="5" s="1"/>
  <c r="A662" i="5"/>
  <c r="B662" i="5"/>
  <c r="A663" i="5"/>
  <c r="B663" i="5"/>
  <c r="A664" i="5"/>
  <c r="B664" i="5"/>
  <c r="A665" i="5"/>
  <c r="B665" i="5"/>
  <c r="A666" i="5"/>
  <c r="B666" i="5"/>
  <c r="A667" i="5"/>
  <c r="B667" i="5"/>
  <c r="A668" i="5"/>
  <c r="B668" i="5"/>
  <c r="A669" i="5"/>
  <c r="B669" i="5"/>
  <c r="C669" i="5" s="1"/>
  <c r="A670" i="5"/>
  <c r="B670" i="5"/>
  <c r="A671" i="5"/>
  <c r="B671" i="5"/>
  <c r="A672" i="5"/>
  <c r="B672" i="5"/>
  <c r="A673" i="5"/>
  <c r="B673" i="5"/>
  <c r="A674" i="5"/>
  <c r="B674" i="5"/>
  <c r="A675" i="5"/>
  <c r="B675" i="5"/>
  <c r="A676" i="5"/>
  <c r="B676" i="5"/>
  <c r="A677" i="5"/>
  <c r="B677" i="5"/>
  <c r="C677" i="5" s="1"/>
  <c r="A678" i="5"/>
  <c r="B678" i="5"/>
  <c r="A679" i="5"/>
  <c r="B679" i="5"/>
  <c r="A680" i="5"/>
  <c r="B680" i="5"/>
  <c r="A681" i="5"/>
  <c r="B681" i="5"/>
  <c r="A682" i="5"/>
  <c r="B682" i="5"/>
  <c r="A683" i="5"/>
  <c r="B683" i="5"/>
  <c r="A684" i="5"/>
  <c r="B684" i="5"/>
  <c r="A685" i="5"/>
  <c r="B685" i="5"/>
  <c r="C685" i="5" s="1"/>
  <c r="A686" i="5"/>
  <c r="B686" i="5"/>
  <c r="A687" i="5"/>
  <c r="B687" i="5"/>
  <c r="A688" i="5"/>
  <c r="B688" i="5"/>
  <c r="A689" i="5"/>
  <c r="B689" i="5"/>
  <c r="A690" i="5"/>
  <c r="B690" i="5"/>
  <c r="A691" i="5"/>
  <c r="B691" i="5"/>
  <c r="A692" i="5"/>
  <c r="B692" i="5"/>
  <c r="A693" i="5"/>
  <c r="B693" i="5"/>
  <c r="C693" i="5" s="1"/>
  <c r="A694" i="5"/>
  <c r="B694" i="5"/>
  <c r="A695" i="5"/>
  <c r="B695" i="5"/>
  <c r="A696" i="5"/>
  <c r="B696" i="5"/>
  <c r="A697" i="5"/>
  <c r="B697" i="5"/>
  <c r="A698" i="5"/>
  <c r="B698" i="5"/>
  <c r="A699" i="5"/>
  <c r="B699" i="5"/>
  <c r="A700" i="5"/>
  <c r="B700" i="5"/>
  <c r="A701" i="5"/>
  <c r="B701" i="5"/>
  <c r="C701" i="5" s="1"/>
  <c r="A702" i="5"/>
  <c r="B702" i="5"/>
  <c r="A703" i="5"/>
  <c r="B703" i="5"/>
  <c r="A704" i="5"/>
  <c r="B704" i="5"/>
  <c r="A705" i="5"/>
  <c r="B705" i="5"/>
  <c r="A706" i="5"/>
  <c r="B706" i="5"/>
  <c r="A707" i="5"/>
  <c r="B707" i="5"/>
  <c r="A708" i="5"/>
  <c r="B708" i="5"/>
  <c r="A709" i="5"/>
  <c r="B709" i="5"/>
  <c r="C709" i="5" s="1"/>
  <c r="A710" i="5"/>
  <c r="B710" i="5"/>
  <c r="A711" i="5"/>
  <c r="B711" i="5"/>
  <c r="A712" i="5"/>
  <c r="B712" i="5"/>
  <c r="A713" i="5"/>
  <c r="B713" i="5"/>
  <c r="A714" i="5"/>
  <c r="B714" i="5"/>
  <c r="A715" i="5"/>
  <c r="B715" i="5"/>
  <c r="A716" i="5"/>
  <c r="B716" i="5"/>
  <c r="A717" i="5"/>
  <c r="B717" i="5"/>
  <c r="C717" i="5" s="1"/>
  <c r="A718" i="5"/>
  <c r="B718" i="5"/>
  <c r="A719" i="5"/>
  <c r="B719" i="5"/>
  <c r="A720" i="5"/>
  <c r="B720" i="5"/>
  <c r="A721" i="5"/>
  <c r="B721" i="5"/>
  <c r="A722" i="5"/>
  <c r="B722" i="5"/>
  <c r="A723" i="5"/>
  <c r="B723" i="5"/>
  <c r="A724" i="5"/>
  <c r="B724" i="5"/>
  <c r="A725" i="5"/>
  <c r="B725" i="5"/>
  <c r="C725" i="5" s="1"/>
  <c r="A726" i="5"/>
  <c r="B726" i="5"/>
  <c r="A727" i="5"/>
  <c r="B727" i="5"/>
  <c r="A728" i="5"/>
  <c r="B728" i="5"/>
  <c r="A729" i="5"/>
  <c r="B729" i="5"/>
  <c r="A730" i="5"/>
  <c r="B730" i="5"/>
  <c r="A731" i="5"/>
  <c r="B731" i="5"/>
  <c r="A732" i="5"/>
  <c r="B732" i="5"/>
  <c r="A733" i="5"/>
  <c r="B733" i="5"/>
  <c r="C733" i="5" s="1"/>
  <c r="A734" i="5"/>
  <c r="B734" i="5"/>
  <c r="A735" i="5"/>
  <c r="B735" i="5"/>
  <c r="A736" i="5"/>
  <c r="B736" i="5"/>
  <c r="A737" i="5"/>
  <c r="B737" i="5"/>
  <c r="A738" i="5"/>
  <c r="B738" i="5"/>
  <c r="A739" i="5"/>
  <c r="B739" i="5"/>
  <c r="A740" i="5"/>
  <c r="B740" i="5"/>
  <c r="A741" i="5"/>
  <c r="B741" i="5"/>
  <c r="C741" i="5" s="1"/>
  <c r="A742" i="5"/>
  <c r="B742" i="5"/>
  <c r="A743" i="5"/>
  <c r="B743" i="5"/>
  <c r="A744" i="5"/>
  <c r="B744" i="5"/>
  <c r="A745" i="5"/>
  <c r="B745" i="5"/>
  <c r="A746" i="5"/>
  <c r="B746" i="5"/>
  <c r="A747" i="5"/>
  <c r="B747" i="5"/>
  <c r="A748" i="5"/>
  <c r="B748" i="5"/>
  <c r="A749" i="5"/>
  <c r="B749" i="5"/>
  <c r="C749" i="5" s="1"/>
  <c r="A750" i="5"/>
  <c r="B750" i="5"/>
  <c r="A751" i="5"/>
  <c r="B751" i="5"/>
  <c r="A752" i="5"/>
  <c r="B752" i="5"/>
  <c r="A753" i="5"/>
  <c r="B753" i="5"/>
  <c r="A754" i="5"/>
  <c r="B754" i="5"/>
  <c r="A755" i="5"/>
  <c r="B755" i="5"/>
  <c r="A756" i="5"/>
  <c r="B756" i="5"/>
  <c r="A757" i="5"/>
  <c r="B757" i="5"/>
  <c r="C757" i="5" s="1"/>
  <c r="A758" i="5"/>
  <c r="B758" i="5"/>
  <c r="A759" i="5"/>
  <c r="B759" i="5"/>
  <c r="A760" i="5"/>
  <c r="B760" i="5"/>
  <c r="A761" i="5"/>
  <c r="B761" i="5"/>
  <c r="A762" i="5"/>
  <c r="B762" i="5"/>
  <c r="A763" i="5"/>
  <c r="B763" i="5"/>
  <c r="A764" i="5"/>
  <c r="B764" i="5"/>
  <c r="A765" i="5"/>
  <c r="B765" i="5"/>
  <c r="C765" i="5" s="1"/>
  <c r="A766" i="5"/>
  <c r="B766" i="5"/>
  <c r="A767" i="5"/>
  <c r="B767" i="5"/>
  <c r="A768" i="5"/>
  <c r="B768" i="5"/>
  <c r="A769" i="5"/>
  <c r="B769" i="5"/>
  <c r="A770" i="5"/>
  <c r="B770" i="5"/>
  <c r="A771" i="5"/>
  <c r="B771" i="5"/>
  <c r="A772" i="5"/>
  <c r="B772" i="5"/>
  <c r="A773" i="5"/>
  <c r="B773" i="5"/>
  <c r="C773" i="5" s="1"/>
  <c r="A774" i="5"/>
  <c r="B774" i="5"/>
  <c r="A775" i="5"/>
  <c r="B775" i="5"/>
  <c r="A776" i="5"/>
  <c r="B776" i="5"/>
  <c r="A777" i="5"/>
  <c r="B777" i="5"/>
  <c r="A778" i="5"/>
  <c r="B778" i="5"/>
  <c r="A779" i="5"/>
  <c r="B779" i="5"/>
  <c r="A780" i="5"/>
  <c r="B780" i="5"/>
  <c r="A781" i="5"/>
  <c r="B781" i="5"/>
  <c r="C781" i="5" s="1"/>
  <c r="A782" i="5"/>
  <c r="B782" i="5"/>
  <c r="A783" i="5"/>
  <c r="B783" i="5"/>
  <c r="A784" i="5"/>
  <c r="B784" i="5"/>
  <c r="A785" i="5"/>
  <c r="B785" i="5"/>
  <c r="A786" i="5"/>
  <c r="B786" i="5"/>
  <c r="A787" i="5"/>
  <c r="B787" i="5"/>
  <c r="A788" i="5"/>
  <c r="B788" i="5"/>
  <c r="A789" i="5"/>
  <c r="B789" i="5"/>
  <c r="C789" i="5" s="1"/>
  <c r="A790" i="5"/>
  <c r="B790" i="5"/>
  <c r="A791" i="5"/>
  <c r="B791" i="5"/>
  <c r="A792" i="5"/>
  <c r="B792" i="5"/>
  <c r="A793" i="5"/>
  <c r="B793" i="5"/>
  <c r="A794" i="5"/>
  <c r="B794" i="5"/>
  <c r="A795" i="5"/>
  <c r="B795" i="5"/>
  <c r="A796" i="5"/>
  <c r="B796" i="5"/>
  <c r="A797" i="5"/>
  <c r="B797" i="5"/>
  <c r="C797" i="5" s="1"/>
  <c r="A798" i="5"/>
  <c r="B798" i="5"/>
  <c r="A799" i="5"/>
  <c r="B799" i="5"/>
  <c r="A800" i="5"/>
  <c r="B800" i="5"/>
  <c r="A801" i="5"/>
  <c r="B801" i="5"/>
  <c r="A802" i="5"/>
  <c r="B802" i="5"/>
  <c r="A803" i="5"/>
  <c r="B803" i="5"/>
  <c r="A804" i="5"/>
  <c r="B804" i="5"/>
  <c r="A805" i="5"/>
  <c r="B805" i="5"/>
  <c r="C805" i="5" s="1"/>
  <c r="A806" i="5"/>
  <c r="B806" i="5"/>
  <c r="A807" i="5"/>
  <c r="B807" i="5"/>
  <c r="A808" i="5"/>
  <c r="B808" i="5"/>
  <c r="A809" i="5"/>
  <c r="B809" i="5"/>
  <c r="A810" i="5"/>
  <c r="B810" i="5"/>
  <c r="A811" i="5"/>
  <c r="B811" i="5"/>
  <c r="A812" i="5"/>
  <c r="B812" i="5"/>
  <c r="A813" i="5"/>
  <c r="B813" i="5"/>
  <c r="C813" i="5" s="1"/>
  <c r="A814" i="5"/>
  <c r="B814" i="5"/>
  <c r="A815" i="5"/>
  <c r="B815" i="5"/>
  <c r="A816" i="5"/>
  <c r="B816" i="5"/>
  <c r="A817" i="5"/>
  <c r="B817" i="5"/>
  <c r="A818" i="5"/>
  <c r="B818" i="5"/>
  <c r="A819" i="5"/>
  <c r="B819" i="5"/>
  <c r="A820" i="5"/>
  <c r="B820" i="5"/>
  <c r="A821" i="5"/>
  <c r="B821" i="5"/>
  <c r="C821" i="5" s="1"/>
  <c r="A822" i="5"/>
  <c r="B822" i="5"/>
  <c r="A823" i="5"/>
  <c r="B823" i="5"/>
  <c r="A824" i="5"/>
  <c r="B824" i="5"/>
  <c r="A825" i="5"/>
  <c r="B825" i="5"/>
  <c r="A826" i="5"/>
  <c r="B826" i="5"/>
  <c r="A827" i="5"/>
  <c r="B827" i="5"/>
  <c r="A828" i="5"/>
  <c r="B828" i="5"/>
  <c r="A829" i="5"/>
  <c r="B829" i="5"/>
  <c r="C829" i="5" s="1"/>
  <c r="A830" i="5"/>
  <c r="B830" i="5"/>
  <c r="A831" i="5"/>
  <c r="B831" i="5"/>
  <c r="A832" i="5"/>
  <c r="B832" i="5"/>
  <c r="A833" i="5"/>
  <c r="B833" i="5"/>
  <c r="A834" i="5"/>
  <c r="B834" i="5"/>
  <c r="A835" i="5"/>
  <c r="B835" i="5"/>
  <c r="A836" i="5"/>
  <c r="B836" i="5"/>
  <c r="A837" i="5"/>
  <c r="B837" i="5"/>
  <c r="C837" i="5" s="1"/>
  <c r="A838" i="5"/>
  <c r="B838" i="5"/>
  <c r="A839" i="5"/>
  <c r="B839" i="5"/>
  <c r="A840" i="5"/>
  <c r="B840" i="5"/>
  <c r="A841" i="5"/>
  <c r="B841" i="5"/>
  <c r="A842" i="5"/>
  <c r="B842" i="5"/>
  <c r="A843" i="5"/>
  <c r="B843" i="5"/>
  <c r="A844" i="5"/>
  <c r="B844" i="5"/>
  <c r="A845" i="5"/>
  <c r="B845" i="5"/>
  <c r="C845" i="5" s="1"/>
  <c r="A846" i="5"/>
  <c r="B846" i="5"/>
  <c r="A847" i="5"/>
  <c r="B847" i="5"/>
  <c r="A848" i="5"/>
  <c r="B848" i="5"/>
  <c r="A849" i="5"/>
  <c r="B849" i="5"/>
  <c r="A850" i="5"/>
  <c r="B850" i="5"/>
  <c r="A851" i="5"/>
  <c r="B851" i="5"/>
  <c r="A852" i="5"/>
  <c r="B852" i="5"/>
  <c r="A853" i="5"/>
  <c r="B853" i="5"/>
  <c r="C853" i="5" s="1"/>
  <c r="A854" i="5"/>
  <c r="B854" i="5"/>
  <c r="A855" i="5"/>
  <c r="B855" i="5"/>
  <c r="A856" i="5"/>
  <c r="B856" i="5"/>
  <c r="A857" i="5"/>
  <c r="B857" i="5"/>
  <c r="A858" i="5"/>
  <c r="B858" i="5"/>
  <c r="A859" i="5"/>
  <c r="B859" i="5"/>
  <c r="A860" i="5"/>
  <c r="B860" i="5"/>
  <c r="A861" i="5"/>
  <c r="B861" i="5"/>
  <c r="C861" i="5" s="1"/>
  <c r="A862" i="5"/>
  <c r="B862" i="5"/>
  <c r="A863" i="5"/>
  <c r="B863" i="5"/>
  <c r="A864" i="5"/>
  <c r="B864" i="5"/>
  <c r="A865" i="5"/>
  <c r="B865" i="5"/>
  <c r="A866" i="5"/>
  <c r="B866" i="5"/>
  <c r="A867" i="5"/>
  <c r="B867" i="5"/>
  <c r="A868" i="5"/>
  <c r="B868" i="5"/>
  <c r="A869" i="5"/>
  <c r="B869" i="5"/>
  <c r="C869" i="5" s="1"/>
  <c r="A870" i="5"/>
  <c r="B870" i="5"/>
  <c r="A871" i="5"/>
  <c r="B871" i="5"/>
  <c r="A872" i="5"/>
  <c r="B872" i="5"/>
  <c r="A873" i="5"/>
  <c r="B873" i="5"/>
  <c r="A874" i="5"/>
  <c r="B874" i="5"/>
  <c r="A875" i="5"/>
  <c r="B875" i="5"/>
  <c r="A876" i="5"/>
  <c r="B876" i="5"/>
  <c r="A877" i="5"/>
  <c r="B877" i="5"/>
  <c r="C877" i="5" s="1"/>
  <c r="A878" i="5"/>
  <c r="B878" i="5"/>
  <c r="A879" i="5"/>
  <c r="B879" i="5"/>
  <c r="A880" i="5"/>
  <c r="B880" i="5"/>
  <c r="A881" i="5"/>
  <c r="B881" i="5"/>
  <c r="A882" i="5"/>
  <c r="B882" i="5"/>
  <c r="A883" i="5"/>
  <c r="B883" i="5"/>
  <c r="A884" i="5"/>
  <c r="B884" i="5"/>
  <c r="A885" i="5"/>
  <c r="B885" i="5"/>
  <c r="C885" i="5" s="1"/>
  <c r="A886" i="5"/>
  <c r="B886" i="5"/>
  <c r="A887" i="5"/>
  <c r="B887" i="5"/>
  <c r="A888" i="5"/>
  <c r="B888" i="5"/>
  <c r="A889" i="5"/>
  <c r="B889" i="5"/>
  <c r="A890" i="5"/>
  <c r="B890" i="5"/>
  <c r="A891" i="5"/>
  <c r="B891" i="5"/>
  <c r="A892" i="5"/>
  <c r="B892" i="5"/>
  <c r="A893" i="5"/>
  <c r="B893" i="5"/>
  <c r="C893" i="5" s="1"/>
  <c r="A894" i="5"/>
  <c r="B894" i="5"/>
  <c r="A895" i="5"/>
  <c r="B895" i="5"/>
  <c r="A896" i="5"/>
  <c r="B896" i="5"/>
  <c r="A897" i="5"/>
  <c r="B897" i="5"/>
  <c r="A898" i="5"/>
  <c r="B898" i="5"/>
  <c r="A899" i="5"/>
  <c r="B899" i="5"/>
  <c r="A900" i="5"/>
  <c r="B900" i="5"/>
  <c r="A901" i="5"/>
  <c r="B901" i="5"/>
  <c r="C901" i="5" s="1"/>
  <c r="A902" i="5"/>
  <c r="B902" i="5"/>
  <c r="A903" i="5"/>
  <c r="B903" i="5"/>
  <c r="A904" i="5"/>
  <c r="B904" i="5"/>
  <c r="A905" i="5"/>
  <c r="B905" i="5"/>
  <c r="A906" i="5"/>
  <c r="B906" i="5"/>
  <c r="A907" i="5"/>
  <c r="B907" i="5"/>
  <c r="A908" i="5"/>
  <c r="B908" i="5"/>
  <c r="A909" i="5"/>
  <c r="B909" i="5"/>
  <c r="C909" i="5" s="1"/>
  <c r="A910" i="5"/>
  <c r="B910" i="5"/>
  <c r="A911" i="5"/>
  <c r="B911" i="5"/>
  <c r="A912" i="5"/>
  <c r="B912" i="5"/>
  <c r="A913" i="5"/>
  <c r="B913" i="5"/>
  <c r="A914" i="5"/>
  <c r="B914" i="5"/>
  <c r="A915" i="5"/>
  <c r="B915" i="5"/>
  <c r="A916" i="5"/>
  <c r="B916" i="5"/>
  <c r="A917" i="5"/>
  <c r="B917" i="5"/>
  <c r="C917" i="5" s="1"/>
  <c r="A918" i="5"/>
  <c r="B918" i="5"/>
  <c r="A919" i="5"/>
  <c r="B919" i="5"/>
  <c r="A920" i="5"/>
  <c r="B920" i="5"/>
  <c r="A921" i="5"/>
  <c r="B921" i="5"/>
  <c r="A922" i="5"/>
  <c r="B922" i="5"/>
  <c r="A923" i="5"/>
  <c r="B923" i="5"/>
  <c r="A924" i="5"/>
  <c r="B924" i="5"/>
  <c r="A925" i="5"/>
  <c r="B925" i="5"/>
  <c r="C925" i="5" s="1"/>
  <c r="A926" i="5"/>
  <c r="B926" i="5"/>
  <c r="A927" i="5"/>
  <c r="B927" i="5"/>
  <c r="A928" i="5"/>
  <c r="B928" i="5"/>
  <c r="A929" i="5"/>
  <c r="B929" i="5"/>
  <c r="A930" i="5"/>
  <c r="B930" i="5"/>
  <c r="A931" i="5"/>
  <c r="B931" i="5"/>
  <c r="A932" i="5"/>
  <c r="B932" i="5"/>
  <c r="A933" i="5"/>
  <c r="B933" i="5"/>
  <c r="C933" i="5" s="1"/>
  <c r="A934" i="5"/>
  <c r="B934" i="5"/>
  <c r="A935" i="5"/>
  <c r="B935" i="5"/>
  <c r="A936" i="5"/>
  <c r="B936" i="5"/>
  <c r="A937" i="5"/>
  <c r="B937" i="5"/>
  <c r="A938" i="5"/>
  <c r="B938" i="5"/>
  <c r="A939" i="5"/>
  <c r="B939" i="5"/>
  <c r="A940" i="5"/>
  <c r="B940" i="5"/>
  <c r="A941" i="5"/>
  <c r="B941" i="5"/>
  <c r="C941" i="5" s="1"/>
  <c r="A942" i="5"/>
  <c r="B942" i="5"/>
  <c r="A943" i="5"/>
  <c r="B943" i="5"/>
  <c r="A944" i="5"/>
  <c r="B944" i="5"/>
  <c r="A945" i="5"/>
  <c r="B945" i="5"/>
  <c r="A946" i="5"/>
  <c r="B946" i="5"/>
  <c r="A947" i="5"/>
  <c r="B947" i="5"/>
  <c r="A948" i="5"/>
  <c r="B948" i="5"/>
  <c r="A949" i="5"/>
  <c r="B949" i="5"/>
  <c r="C949" i="5" s="1"/>
  <c r="A950" i="5"/>
  <c r="B950" i="5"/>
  <c r="A951" i="5"/>
  <c r="B951" i="5"/>
  <c r="A952" i="5"/>
  <c r="B952" i="5"/>
  <c r="A953" i="5"/>
  <c r="B953" i="5"/>
  <c r="A954" i="5"/>
  <c r="B954" i="5"/>
  <c r="A955" i="5"/>
  <c r="B955" i="5"/>
  <c r="A956" i="5"/>
  <c r="B956" i="5"/>
  <c r="A957" i="5"/>
  <c r="B957" i="5"/>
  <c r="C957" i="5" s="1"/>
  <c r="A958" i="5"/>
  <c r="B958" i="5"/>
  <c r="A959" i="5"/>
  <c r="B959" i="5"/>
  <c r="A960" i="5"/>
  <c r="B960" i="5"/>
  <c r="A961" i="5"/>
  <c r="B961" i="5"/>
  <c r="A962" i="5"/>
  <c r="B962" i="5"/>
  <c r="A963" i="5"/>
  <c r="B963" i="5"/>
  <c r="A964" i="5"/>
  <c r="B964" i="5"/>
  <c r="A965" i="5"/>
  <c r="B965" i="5"/>
  <c r="C965" i="5" s="1"/>
  <c r="A966" i="5"/>
  <c r="B966" i="5"/>
  <c r="A967" i="5"/>
  <c r="B967" i="5"/>
  <c r="A968" i="5"/>
  <c r="B968" i="5"/>
  <c r="A969" i="5"/>
  <c r="B969" i="5"/>
  <c r="A970" i="5"/>
  <c r="B970" i="5"/>
  <c r="A971" i="5"/>
  <c r="B971" i="5"/>
  <c r="A972" i="5"/>
  <c r="B972" i="5"/>
  <c r="A973" i="5"/>
  <c r="B973" i="5"/>
  <c r="C973" i="5" s="1"/>
  <c r="A974" i="5"/>
  <c r="B974" i="5"/>
  <c r="A975" i="5"/>
  <c r="B975" i="5"/>
  <c r="A976" i="5"/>
  <c r="B976" i="5"/>
  <c r="A977" i="5"/>
  <c r="B977" i="5"/>
  <c r="A978" i="5"/>
  <c r="B978" i="5"/>
  <c r="A979" i="5"/>
  <c r="B979" i="5"/>
  <c r="A980" i="5"/>
  <c r="B980" i="5"/>
  <c r="A981" i="5"/>
  <c r="B981" i="5"/>
  <c r="C981" i="5" s="1"/>
  <c r="A982" i="5"/>
  <c r="B982" i="5"/>
  <c r="A983" i="5"/>
  <c r="B983" i="5"/>
  <c r="A984" i="5"/>
  <c r="B984" i="5"/>
  <c r="A985" i="5"/>
  <c r="B985" i="5"/>
  <c r="A986" i="5"/>
  <c r="B986" i="5"/>
  <c r="A987" i="5"/>
  <c r="B987" i="5"/>
  <c r="A988" i="5"/>
  <c r="B988" i="5"/>
  <c r="A989" i="5"/>
  <c r="B989" i="5"/>
  <c r="C989" i="5" s="1"/>
  <c r="A990" i="5"/>
  <c r="B990" i="5"/>
  <c r="A991" i="5"/>
  <c r="B991" i="5"/>
  <c r="A992" i="5"/>
  <c r="B992" i="5"/>
  <c r="A993" i="5"/>
  <c r="B993" i="5"/>
  <c r="A994" i="5"/>
  <c r="B994" i="5"/>
  <c r="A995" i="5"/>
  <c r="B995" i="5"/>
  <c r="A996" i="5"/>
  <c r="B996" i="5"/>
  <c r="A997" i="5"/>
  <c r="B997" i="5"/>
  <c r="C997" i="5" s="1"/>
  <c r="A998" i="5"/>
  <c r="B998" i="5"/>
  <c r="A999" i="5"/>
  <c r="B999" i="5"/>
  <c r="A1000" i="5"/>
  <c r="B1000" i="5"/>
  <c r="A1001" i="5"/>
  <c r="B1001" i="5"/>
  <c r="A1002" i="5"/>
  <c r="B1002" i="5"/>
  <c r="A1003" i="5"/>
  <c r="B1003" i="5"/>
  <c r="A1004" i="5"/>
  <c r="B1004" i="5"/>
  <c r="A1005" i="5"/>
  <c r="B1005" i="5"/>
  <c r="C1005" i="5" s="1"/>
  <c r="A1006" i="5"/>
  <c r="B1006" i="5"/>
  <c r="A1007" i="5"/>
  <c r="B1007" i="5"/>
  <c r="A1008" i="5"/>
  <c r="B1008" i="5"/>
  <c r="A1009" i="5"/>
  <c r="B1009" i="5"/>
  <c r="A1010" i="5"/>
  <c r="B1010" i="5"/>
  <c r="A1011" i="5"/>
  <c r="B1011" i="5"/>
  <c r="A1012" i="5"/>
  <c r="B1012" i="5"/>
  <c r="A1013" i="5"/>
  <c r="B1013" i="5"/>
  <c r="C1013" i="5" s="1"/>
  <c r="A1014" i="5"/>
  <c r="B1014" i="5"/>
  <c r="A1015" i="5"/>
  <c r="B1015" i="5"/>
  <c r="A1016" i="5"/>
  <c r="B1016" i="5"/>
  <c r="A1017" i="5"/>
  <c r="B1017" i="5"/>
  <c r="A1018" i="5"/>
  <c r="B1018" i="5"/>
  <c r="A1019" i="5"/>
  <c r="B1019" i="5"/>
  <c r="A1020" i="5"/>
  <c r="B1020" i="5"/>
  <c r="A1021" i="5"/>
  <c r="B1021" i="5"/>
  <c r="C1021" i="5" s="1"/>
  <c r="A1022" i="5"/>
  <c r="B1022" i="5"/>
  <c r="A1023" i="5"/>
  <c r="B1023" i="5"/>
  <c r="A1024" i="5"/>
  <c r="B1024" i="5"/>
  <c r="A1025" i="5"/>
  <c r="B1025" i="5"/>
  <c r="A1026" i="5"/>
  <c r="B1026" i="5"/>
  <c r="A1027" i="5"/>
  <c r="B1027" i="5"/>
  <c r="A1028" i="5"/>
  <c r="B1028" i="5"/>
  <c r="A1029" i="5"/>
  <c r="B1029" i="5"/>
  <c r="C1029" i="5" s="1"/>
  <c r="A1030" i="5"/>
  <c r="B1030" i="5"/>
  <c r="A1031" i="5"/>
  <c r="B1031" i="5"/>
  <c r="A1032" i="5"/>
  <c r="B1032" i="5"/>
  <c r="A1033" i="5"/>
  <c r="B1033" i="5"/>
  <c r="A1034" i="5"/>
  <c r="B1034" i="5"/>
  <c r="A1035" i="5"/>
  <c r="B1035" i="5"/>
  <c r="A1036" i="5"/>
  <c r="B1036" i="5"/>
  <c r="A1037" i="5"/>
  <c r="B1037" i="5"/>
  <c r="C1037" i="5" s="1"/>
  <c r="A1038" i="5"/>
  <c r="B1038" i="5"/>
  <c r="A1039" i="5"/>
  <c r="B1039" i="5"/>
  <c r="A1040" i="5"/>
  <c r="B1040" i="5"/>
  <c r="A1041" i="5"/>
  <c r="B1041" i="5"/>
  <c r="A1042" i="5"/>
  <c r="B1042" i="5"/>
  <c r="A1043" i="5"/>
  <c r="B1043" i="5"/>
  <c r="A1044" i="5"/>
  <c r="B1044" i="5"/>
  <c r="A1045" i="5"/>
  <c r="B1045" i="5"/>
  <c r="C1045" i="5" s="1"/>
  <c r="A1046" i="5"/>
  <c r="B1046" i="5"/>
  <c r="A1047" i="5"/>
  <c r="B1047" i="5"/>
  <c r="A1048" i="5"/>
  <c r="B1048" i="5"/>
  <c r="A1049" i="5"/>
  <c r="B1049" i="5"/>
  <c r="A1050" i="5"/>
  <c r="B1050" i="5"/>
  <c r="A1051" i="5"/>
  <c r="B1051" i="5"/>
  <c r="A1052" i="5"/>
  <c r="B1052" i="5"/>
  <c r="A1053" i="5"/>
  <c r="B1053" i="5"/>
  <c r="C1053" i="5" s="1"/>
  <c r="A1054" i="5"/>
  <c r="B1054" i="5"/>
  <c r="A1055" i="5"/>
  <c r="B1055" i="5"/>
  <c r="A1056" i="5"/>
  <c r="B1056" i="5"/>
  <c r="A1057" i="5"/>
  <c r="B1057" i="5"/>
  <c r="A1058" i="5"/>
  <c r="B1058" i="5"/>
  <c r="A1059" i="5"/>
  <c r="B1059" i="5"/>
  <c r="A1060" i="5"/>
  <c r="B1060" i="5"/>
  <c r="A1061" i="5"/>
  <c r="B1061" i="5"/>
  <c r="C1061" i="5" s="1"/>
  <c r="A1062" i="5"/>
  <c r="B1062" i="5"/>
  <c r="A1063" i="5"/>
  <c r="B1063" i="5"/>
  <c r="A1064" i="5"/>
  <c r="B1064" i="5"/>
  <c r="A1065" i="5"/>
  <c r="B1065" i="5"/>
  <c r="A1066" i="5"/>
  <c r="B1066" i="5"/>
  <c r="A1067" i="5"/>
  <c r="B1067" i="5"/>
  <c r="A1068" i="5"/>
  <c r="B1068" i="5"/>
  <c r="A1069" i="5"/>
  <c r="B1069" i="5"/>
  <c r="C1069" i="5" s="1"/>
  <c r="A1070" i="5"/>
  <c r="B1070" i="5"/>
  <c r="A1071" i="5"/>
  <c r="B1071" i="5"/>
  <c r="A1072" i="5"/>
  <c r="B1072" i="5"/>
  <c r="A1073" i="5"/>
  <c r="B1073" i="5"/>
  <c r="A1074" i="5"/>
  <c r="B1074" i="5"/>
  <c r="A1075" i="5"/>
  <c r="B1075" i="5"/>
  <c r="B2" i="5"/>
  <c r="A3" i="5"/>
  <c r="B3" i="5"/>
  <c r="A4" i="5"/>
  <c r="B4" i="5"/>
  <c r="A5" i="5"/>
  <c r="B5" i="5"/>
  <c r="A6" i="5"/>
  <c r="B6" i="5"/>
  <c r="A7" i="5"/>
  <c r="B7" i="5"/>
  <c r="C7" i="5" s="1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C15" i="5" s="1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C23" i="5" s="1"/>
  <c r="A1" i="5"/>
  <c r="S3" i="3"/>
  <c r="W3" i="3"/>
  <c r="G3" i="3"/>
  <c r="P3" i="3"/>
  <c r="AD3" i="3"/>
  <c r="X3" i="3"/>
  <c r="AB3" i="3"/>
  <c r="N3" i="3"/>
  <c r="I3" i="3"/>
  <c r="AF3" i="3"/>
  <c r="L3" i="3"/>
  <c r="R3" i="3"/>
  <c r="F3" i="3"/>
  <c r="Z3" i="3"/>
  <c r="AH3" i="3"/>
  <c r="K3" i="3"/>
  <c r="U3" i="3"/>
  <c r="AI3" i="3"/>
  <c r="AE3" i="3"/>
  <c r="M3" i="3"/>
  <c r="J3" i="3"/>
  <c r="T3" i="3"/>
  <c r="Q3" i="3"/>
  <c r="AA3" i="3"/>
  <c r="Y3" i="3"/>
  <c r="C3" i="3"/>
  <c r="AC3" i="3"/>
  <c r="O3" i="3"/>
  <c r="V3" i="3"/>
  <c r="AJ3" i="3"/>
  <c r="H3" i="3"/>
  <c r="AG3" i="3"/>
  <c r="E3" i="3"/>
  <c r="D3" i="3"/>
  <c r="A3" i="3"/>
  <c r="C1081" i="5" l="1"/>
  <c r="C414" i="5"/>
  <c r="C406" i="5"/>
  <c r="C398" i="5"/>
  <c r="C390" i="5"/>
  <c r="C382" i="5"/>
  <c r="C374" i="5"/>
  <c r="C366" i="5"/>
  <c r="C358" i="5"/>
  <c r="C350" i="5"/>
  <c r="C342" i="5"/>
  <c r="C334" i="5"/>
  <c r="C326" i="5"/>
  <c r="C318" i="5"/>
  <c r="C310" i="5"/>
  <c r="C302" i="5"/>
  <c r="C294" i="5"/>
  <c r="C1874" i="5"/>
  <c r="C1082" i="5"/>
  <c r="C17" i="5"/>
  <c r="C9" i="5"/>
  <c r="C1075" i="5"/>
  <c r="C1067" i="5"/>
  <c r="C1051" i="5"/>
  <c r="C1043" i="5"/>
  <c r="C1035" i="5"/>
  <c r="C1019" i="5"/>
  <c r="C1011" i="5"/>
  <c r="C1003" i="5"/>
  <c r="C995" i="5"/>
  <c r="C987" i="5"/>
  <c r="C979" i="5"/>
  <c r="C2095" i="5"/>
  <c r="C2087" i="5"/>
  <c r="C2079" i="5"/>
  <c r="C2071" i="5"/>
  <c r="C2063" i="5"/>
  <c r="C2055" i="5"/>
  <c r="C2047" i="5"/>
  <c r="C2039" i="5"/>
  <c r="C2031" i="5"/>
  <c r="C2023" i="5"/>
  <c r="C2015" i="5"/>
  <c r="C2007" i="5"/>
  <c r="C1999" i="5"/>
  <c r="C1991" i="5"/>
  <c r="C1983" i="5"/>
  <c r="C1975" i="5"/>
  <c r="C1967" i="5"/>
  <c r="C1959" i="5"/>
  <c r="C1951" i="5"/>
  <c r="C1943" i="5"/>
  <c r="C1935" i="5"/>
  <c r="C1927" i="5"/>
  <c r="C1919" i="5"/>
  <c r="C1911" i="5"/>
  <c r="C1903" i="5"/>
  <c r="C1895" i="5"/>
  <c r="C1887" i="5"/>
  <c r="C1879" i="5"/>
  <c r="C1871" i="5"/>
  <c r="C1863" i="5"/>
  <c r="C1855" i="5"/>
  <c r="C1847" i="5"/>
  <c r="C1839" i="5"/>
  <c r="C1831" i="5"/>
  <c r="C1823" i="5"/>
  <c r="C1815" i="5"/>
  <c r="C1807" i="5"/>
  <c r="C1799" i="5"/>
  <c r="C1791" i="5"/>
  <c r="C1783" i="5"/>
  <c r="C1775" i="5"/>
  <c r="C1767" i="5"/>
  <c r="C1759" i="5"/>
  <c r="C1751" i="5"/>
  <c r="C1743" i="5"/>
  <c r="C1735" i="5"/>
  <c r="C1727" i="5"/>
  <c r="C1719" i="5"/>
  <c r="C1711" i="5"/>
  <c r="C1703" i="5"/>
  <c r="C1695" i="5"/>
  <c r="C1687" i="5"/>
  <c r="C1679" i="5"/>
  <c r="C1671" i="5"/>
  <c r="C1663" i="5"/>
  <c r="C1655" i="5"/>
  <c r="C1647" i="5"/>
  <c r="C1639" i="5"/>
  <c r="C1631" i="5"/>
  <c r="C1623" i="5"/>
  <c r="C1615" i="5"/>
  <c r="C1607" i="5"/>
  <c r="C1599" i="5"/>
  <c r="C1591" i="5"/>
  <c r="C1583" i="5"/>
  <c r="C1059" i="5"/>
  <c r="C1027" i="5"/>
  <c r="C2099" i="5"/>
  <c r="C2091" i="5"/>
  <c r="C2083" i="5"/>
  <c r="C2075" i="5"/>
  <c r="C2067" i="5"/>
  <c r="C2059" i="5"/>
  <c r="C2051" i="5"/>
  <c r="C2043" i="5"/>
  <c r="C2027" i="5"/>
  <c r="C2019" i="5"/>
  <c r="C2011" i="5"/>
  <c r="C1995" i="5"/>
  <c r="C1987" i="5"/>
  <c r="C1979" i="5"/>
  <c r="C1971" i="5"/>
  <c r="C1963" i="5"/>
  <c r="C1955" i="5"/>
  <c r="C1947" i="5"/>
  <c r="C1939" i="5"/>
  <c r="C1931" i="5"/>
  <c r="C1923" i="5"/>
  <c r="C1915" i="5"/>
  <c r="C1907" i="5"/>
  <c r="C1899" i="5"/>
  <c r="C1891" i="5"/>
  <c r="C1883" i="5"/>
  <c r="C1875" i="5"/>
  <c r="C1867" i="5"/>
  <c r="C1859" i="5"/>
  <c r="C1851" i="5"/>
  <c r="C1843" i="5"/>
  <c r="C1835" i="5"/>
  <c r="C1827" i="5"/>
  <c r="C1819" i="5"/>
  <c r="C1811" i="5"/>
  <c r="C1803" i="5"/>
  <c r="C1795" i="5"/>
  <c r="C1787" i="5"/>
  <c r="C1779" i="5"/>
  <c r="C1771" i="5"/>
  <c r="C1763" i="5"/>
  <c r="C21" i="5"/>
  <c r="C13" i="5"/>
  <c r="C1575" i="5"/>
  <c r="C1567" i="5"/>
  <c r="C1559" i="5"/>
  <c r="C1551" i="5"/>
  <c r="C1543" i="5"/>
  <c r="C1535" i="5"/>
  <c r="C1527" i="5"/>
  <c r="C1519" i="5"/>
  <c r="C1511" i="5"/>
  <c r="C1503" i="5"/>
  <c r="C1495" i="5"/>
  <c r="C1487" i="5"/>
  <c r="C1479" i="5"/>
  <c r="C1471" i="5"/>
  <c r="C1463" i="5"/>
  <c r="C1455" i="5"/>
  <c r="C1447" i="5"/>
  <c r="C1439" i="5"/>
  <c r="C1431" i="5"/>
  <c r="C1423" i="5"/>
  <c r="C1415" i="5"/>
  <c r="C1407" i="5"/>
  <c r="C1399" i="5"/>
  <c r="C1391" i="5"/>
  <c r="C1383" i="5"/>
  <c r="C1375" i="5"/>
  <c r="C1367" i="5"/>
  <c r="C1359" i="5"/>
  <c r="C1351" i="5"/>
  <c r="C1343" i="5"/>
  <c r="C1335" i="5"/>
  <c r="C1327" i="5"/>
  <c r="C1319" i="5"/>
  <c r="C1311" i="5"/>
  <c r="C1303" i="5"/>
  <c r="C1295" i="5"/>
  <c r="C1287" i="5"/>
  <c r="C1279" i="5"/>
  <c r="C1271" i="5"/>
  <c r="C1263" i="5"/>
  <c r="C1255" i="5"/>
  <c r="C1247" i="5"/>
  <c r="C1239" i="5"/>
  <c r="C1231" i="5"/>
  <c r="C1223" i="5"/>
  <c r="C1215" i="5"/>
  <c r="C1207" i="5"/>
  <c r="C1199" i="5"/>
  <c r="C1191" i="5"/>
  <c r="C1183" i="5"/>
  <c r="C1175" i="5"/>
  <c r="C1167" i="5"/>
  <c r="C1159" i="5"/>
  <c r="C1151" i="5"/>
  <c r="C1143" i="5"/>
  <c r="C1135" i="5"/>
  <c r="C1127" i="5"/>
  <c r="C1119" i="5"/>
  <c r="C1111" i="5"/>
  <c r="C1103" i="5"/>
  <c r="C1095" i="5"/>
  <c r="C1087" i="5"/>
  <c r="C1079" i="5"/>
  <c r="C1541" i="5"/>
  <c r="C1533" i="5"/>
  <c r="C1525" i="5"/>
  <c r="C1517" i="5"/>
  <c r="C1509" i="5"/>
  <c r="C1501" i="5"/>
  <c r="C1493" i="5"/>
  <c r="C1132" i="5"/>
  <c r="C1755" i="5"/>
  <c r="C1747" i="5"/>
  <c r="C1739" i="5"/>
  <c r="C1731" i="5"/>
  <c r="C1723" i="5"/>
  <c r="C1715" i="5"/>
  <c r="C1707" i="5"/>
  <c r="C1699" i="5"/>
  <c r="C1691" i="5"/>
  <c r="C1683" i="5"/>
  <c r="D1685" i="5" s="1"/>
  <c r="C1675" i="5"/>
  <c r="C1667" i="5"/>
  <c r="C1659" i="5"/>
  <c r="C1651" i="5"/>
  <c r="C1643" i="5"/>
  <c r="C1635" i="5"/>
  <c r="C1627" i="5"/>
  <c r="C1619" i="5"/>
  <c r="C1611" i="5"/>
  <c r="C1603" i="5"/>
  <c r="C1595" i="5"/>
  <c r="C1587" i="5"/>
  <c r="C1579" i="5"/>
  <c r="C1571" i="5"/>
  <c r="C1563" i="5"/>
  <c r="C1555" i="5"/>
  <c r="C1547" i="5"/>
  <c r="C1539" i="5"/>
  <c r="C1531" i="5"/>
  <c r="C1523" i="5"/>
  <c r="C1515" i="5"/>
  <c r="C1507" i="5"/>
  <c r="C1499" i="5"/>
  <c r="C1491" i="5"/>
  <c r="C1483" i="5"/>
  <c r="C1475" i="5"/>
  <c r="C1467" i="5"/>
  <c r="C1459" i="5"/>
  <c r="C1451" i="5"/>
  <c r="C1443" i="5"/>
  <c r="C1435" i="5"/>
  <c r="C1427" i="5"/>
  <c r="C1419" i="5"/>
  <c r="C1411" i="5"/>
  <c r="C1403" i="5"/>
  <c r="C1395" i="5"/>
  <c r="C1387" i="5"/>
  <c r="C1379" i="5"/>
  <c r="C1371" i="5"/>
  <c r="C1363" i="5"/>
  <c r="C1355" i="5"/>
  <c r="C1347" i="5"/>
  <c r="C1339" i="5"/>
  <c r="C1331" i="5"/>
  <c r="C1323" i="5"/>
  <c r="C1315" i="5"/>
  <c r="C1307" i="5"/>
  <c r="C1299" i="5"/>
  <c r="C1291" i="5"/>
  <c r="C1283" i="5"/>
  <c r="C1275" i="5"/>
  <c r="C1267" i="5"/>
  <c r="C1259" i="5"/>
  <c r="C1251" i="5"/>
  <c r="C1243" i="5"/>
  <c r="C1235" i="5"/>
  <c r="C1227" i="5"/>
  <c r="C1219" i="5"/>
  <c r="C1211" i="5"/>
  <c r="C1203" i="5"/>
  <c r="C1195" i="5"/>
  <c r="C1187" i="5"/>
  <c r="C1179" i="5"/>
  <c r="C1171" i="5"/>
  <c r="C1163" i="5"/>
  <c r="C1155" i="5"/>
  <c r="C1147" i="5"/>
  <c r="C1139" i="5"/>
  <c r="C1131" i="5"/>
  <c r="C1123" i="5"/>
  <c r="C1115" i="5"/>
  <c r="C1107" i="5"/>
  <c r="C1099" i="5"/>
  <c r="C1091" i="5"/>
  <c r="C1083" i="5"/>
  <c r="C1070" i="5"/>
  <c r="C1054" i="5"/>
  <c r="C1038" i="5"/>
  <c r="C1022" i="5"/>
  <c r="C1006" i="5"/>
  <c r="C990" i="5"/>
  <c r="C974" i="5"/>
  <c r="C958" i="5"/>
  <c r="C942" i="5"/>
  <c r="C926" i="5"/>
  <c r="C918" i="5"/>
  <c r="C902" i="5"/>
  <c r="C886" i="5"/>
  <c r="C870" i="5"/>
  <c r="C854" i="5"/>
  <c r="C838" i="5"/>
  <c r="C822" i="5"/>
  <c r="C806" i="5"/>
  <c r="C790" i="5"/>
  <c r="C774" i="5"/>
  <c r="C758" i="5"/>
  <c r="C742" i="5"/>
  <c r="C726" i="5"/>
  <c r="C710" i="5"/>
  <c r="C702" i="5"/>
  <c r="C686" i="5"/>
  <c r="C670" i="5"/>
  <c r="C654" i="5"/>
  <c r="C646" i="5"/>
  <c r="C630" i="5"/>
  <c r="C1062" i="5"/>
  <c r="C1046" i="5"/>
  <c r="C1030" i="5"/>
  <c r="C1014" i="5"/>
  <c r="C998" i="5"/>
  <c r="C982" i="5"/>
  <c r="C966" i="5"/>
  <c r="C950" i="5"/>
  <c r="C934" i="5"/>
  <c r="C910" i="5"/>
  <c r="C894" i="5"/>
  <c r="C878" i="5"/>
  <c r="C862" i="5"/>
  <c r="C846" i="5"/>
  <c r="C830" i="5"/>
  <c r="C814" i="5"/>
  <c r="C798" i="5"/>
  <c r="C782" i="5"/>
  <c r="C766" i="5"/>
  <c r="C750" i="5"/>
  <c r="C734" i="5"/>
  <c r="C718" i="5"/>
  <c r="C694" i="5"/>
  <c r="C678" i="5"/>
  <c r="C662" i="5"/>
  <c r="C638" i="5"/>
  <c r="C19" i="5"/>
  <c r="C11" i="5"/>
  <c r="C644" i="5"/>
  <c r="C636" i="5"/>
  <c r="C628" i="5"/>
  <c r="C620" i="5"/>
  <c r="C612" i="5"/>
  <c r="C604" i="5"/>
  <c r="C1073" i="5"/>
  <c r="C1065" i="5"/>
  <c r="C1057" i="5"/>
  <c r="C1049" i="5"/>
  <c r="C1041" i="5"/>
  <c r="C1033" i="5"/>
  <c r="C1025" i="5"/>
  <c r="C1017" i="5"/>
  <c r="C1009" i="5"/>
  <c r="C1001" i="5"/>
  <c r="C993" i="5"/>
  <c r="C985" i="5"/>
  <c r="C977" i="5"/>
  <c r="C969" i="5"/>
  <c r="C5" i="5"/>
  <c r="C286" i="5"/>
  <c r="C278" i="5"/>
  <c r="C270" i="5"/>
  <c r="C262" i="5"/>
  <c r="C254" i="5"/>
  <c r="C246" i="5"/>
  <c r="C238" i="5"/>
  <c r="C230" i="5"/>
  <c r="C222" i="5"/>
  <c r="C214" i="5"/>
  <c r="C206" i="5"/>
  <c r="C198" i="5"/>
  <c r="C190" i="5"/>
  <c r="C182" i="5"/>
  <c r="C174" i="5"/>
  <c r="C166" i="5"/>
  <c r="C158" i="5"/>
  <c r="C150" i="5"/>
  <c r="C3" i="5"/>
  <c r="C596" i="5"/>
  <c r="C588" i="5"/>
  <c r="C580" i="5"/>
  <c r="C572" i="5"/>
  <c r="C564" i="5"/>
  <c r="C556" i="5"/>
  <c r="C548" i="5"/>
  <c r="C540" i="5"/>
  <c r="C532" i="5"/>
  <c r="C524" i="5"/>
  <c r="C516" i="5"/>
  <c r="C508" i="5"/>
  <c r="C500" i="5"/>
  <c r="C492" i="5"/>
  <c r="C484" i="5"/>
  <c r="C476" i="5"/>
  <c r="C468" i="5"/>
  <c r="C460" i="5"/>
  <c r="C452" i="5"/>
  <c r="C444" i="5"/>
  <c r="C436" i="5"/>
  <c r="C428" i="5"/>
  <c r="C420" i="5"/>
  <c r="C412" i="5"/>
  <c r="C404" i="5"/>
  <c r="C396" i="5"/>
  <c r="C388" i="5"/>
  <c r="C380" i="5"/>
  <c r="C372" i="5"/>
  <c r="C364" i="5"/>
  <c r="C356" i="5"/>
  <c r="C348" i="5"/>
  <c r="C340" i="5"/>
  <c r="C332" i="5"/>
  <c r="C324" i="5"/>
  <c r="C316" i="5"/>
  <c r="C308" i="5"/>
  <c r="C300" i="5"/>
  <c r="C292" i="5"/>
  <c r="C284" i="5"/>
  <c r="C276" i="5"/>
  <c r="C268" i="5"/>
  <c r="C260" i="5"/>
  <c r="C252" i="5"/>
  <c r="C244" i="5"/>
  <c r="C236" i="5"/>
  <c r="C228" i="5"/>
  <c r="C220" i="5"/>
  <c r="C212" i="5"/>
  <c r="C204" i="5"/>
  <c r="C196" i="5"/>
  <c r="C188" i="5"/>
  <c r="C180" i="5"/>
  <c r="C172" i="5"/>
  <c r="C164" i="5"/>
  <c r="C156" i="5"/>
  <c r="C148" i="5"/>
  <c r="C140" i="5"/>
  <c r="C132" i="5"/>
  <c r="C124" i="5"/>
  <c r="C116" i="5"/>
  <c r="C108" i="5"/>
  <c r="C100" i="5"/>
  <c r="C92" i="5"/>
  <c r="C84" i="5"/>
  <c r="C76" i="5"/>
  <c r="C68" i="5"/>
  <c r="C60" i="5"/>
  <c r="C52" i="5"/>
  <c r="C44" i="5"/>
  <c r="C36" i="5"/>
  <c r="C28" i="5"/>
  <c r="C2096" i="5"/>
  <c r="C2088" i="5"/>
  <c r="C2080" i="5"/>
  <c r="C2072" i="5"/>
  <c r="C2064" i="5"/>
  <c r="C2056" i="5"/>
  <c r="D2057" i="5" s="1"/>
  <c r="C2048" i="5"/>
  <c r="C2040" i="5"/>
  <c r="C2032" i="5"/>
  <c r="D2033" i="5" s="1"/>
  <c r="C2024" i="5"/>
  <c r="D2025" i="5" s="1"/>
  <c r="C2016" i="5"/>
  <c r="D2017" i="5" s="1"/>
  <c r="C1776" i="5"/>
  <c r="C961" i="5"/>
  <c r="C953" i="5"/>
  <c r="C945" i="5"/>
  <c r="C937" i="5"/>
  <c r="C929" i="5"/>
  <c r="C921" i="5"/>
  <c r="C913" i="5"/>
  <c r="C905" i="5"/>
  <c r="C897" i="5"/>
  <c r="C889" i="5"/>
  <c r="C881" i="5"/>
  <c r="C873" i="5"/>
  <c r="C865" i="5"/>
  <c r="C857" i="5"/>
  <c r="C849" i="5"/>
  <c r="C841" i="5"/>
  <c r="C833" i="5"/>
  <c r="C825" i="5"/>
  <c r="C817" i="5"/>
  <c r="C809" i="5"/>
  <c r="C801" i="5"/>
  <c r="C793" i="5"/>
  <c r="D2081" i="5"/>
  <c r="C1469" i="5"/>
  <c r="C1461" i="5"/>
  <c r="C1453" i="5"/>
  <c r="C1445" i="5"/>
  <c r="C1437" i="5"/>
  <c r="C1429" i="5"/>
  <c r="C1421" i="5"/>
  <c r="C1413" i="5"/>
  <c r="C1405" i="5"/>
  <c r="C1397" i="5"/>
  <c r="C1389" i="5"/>
  <c r="C1381" i="5"/>
  <c r="C1373" i="5"/>
  <c r="C1357" i="5"/>
  <c r="C1349" i="5"/>
  <c r="C1341" i="5"/>
  <c r="C1333" i="5"/>
  <c r="C1325" i="5"/>
  <c r="C1317" i="5"/>
  <c r="C1301" i="5"/>
  <c r="C1285" i="5"/>
  <c r="C1277" i="5"/>
  <c r="C1269" i="5"/>
  <c r="C1261" i="5"/>
  <c r="C2052" i="5"/>
  <c r="C2020" i="5"/>
  <c r="C1988" i="5"/>
  <c r="C1972" i="5"/>
  <c r="C1956" i="5"/>
  <c r="C1940" i="5"/>
  <c r="C1924" i="5"/>
  <c r="D1927" i="5" s="1"/>
  <c r="C1908" i="5"/>
  <c r="D1911" i="5" s="1"/>
  <c r="C1892" i="5"/>
  <c r="D1895" i="5" s="1"/>
  <c r="C1876" i="5"/>
  <c r="D1877" i="5" s="1"/>
  <c r="C1860" i="5"/>
  <c r="C1844" i="5"/>
  <c r="C1812" i="5"/>
  <c r="C1796" i="5"/>
  <c r="C1780" i="5"/>
  <c r="C1764" i="5"/>
  <c r="C1748" i="5"/>
  <c r="C1732" i="5"/>
  <c r="C1716" i="5"/>
  <c r="C1700" i="5"/>
  <c r="C1684" i="5"/>
  <c r="C1652" i="5"/>
  <c r="C1636" i="5"/>
  <c r="D1639" i="5" s="1"/>
  <c r="C1620" i="5"/>
  <c r="D1623" i="5" s="1"/>
  <c r="C1604" i="5"/>
  <c r="C1588" i="5"/>
  <c r="C1556" i="5"/>
  <c r="C1540" i="5"/>
  <c r="C1524" i="5"/>
  <c r="C1508" i="5"/>
  <c r="D1511" i="5" s="1"/>
  <c r="C1492" i="5"/>
  <c r="C1476" i="5"/>
  <c r="C1460" i="5"/>
  <c r="C1444" i="5"/>
  <c r="C1428" i="5"/>
  <c r="C1412" i="5"/>
  <c r="C1396" i="5"/>
  <c r="C1380" i="5"/>
  <c r="C1364" i="5"/>
  <c r="D1607" i="5"/>
  <c r="C142" i="5"/>
  <c r="C134" i="5"/>
  <c r="C126" i="5"/>
  <c r="C118" i="5"/>
  <c r="C110" i="5"/>
  <c r="C102" i="5"/>
  <c r="C94" i="5"/>
  <c r="C86" i="5"/>
  <c r="C78" i="5"/>
  <c r="C70" i="5"/>
  <c r="C62" i="5"/>
  <c r="C54" i="5"/>
  <c r="C46" i="5"/>
  <c r="C38" i="5"/>
  <c r="C30" i="5"/>
  <c r="C2098" i="5"/>
  <c r="C2090" i="5"/>
  <c r="C2082" i="5"/>
  <c r="C2074" i="5"/>
  <c r="C2066" i="5"/>
  <c r="C2058" i="5"/>
  <c r="C2050" i="5"/>
  <c r="C2042" i="5"/>
  <c r="C2034" i="5"/>
  <c r="C2026" i="5"/>
  <c r="C2018" i="5"/>
  <c r="C2010" i="5"/>
  <c r="C2002" i="5"/>
  <c r="C1994" i="5"/>
  <c r="C1986" i="5"/>
  <c r="C1978" i="5"/>
  <c r="C1970" i="5"/>
  <c r="D1973" i="5" s="1"/>
  <c r="C1962" i="5"/>
  <c r="C1954" i="5"/>
  <c r="C1946" i="5"/>
  <c r="C1938" i="5"/>
  <c r="C1930" i="5"/>
  <c r="C1922" i="5"/>
  <c r="D1926" i="5" s="1"/>
  <c r="C1914" i="5"/>
  <c r="C1906" i="5"/>
  <c r="C1898" i="5"/>
  <c r="C1890" i="5"/>
  <c r="C1882" i="5"/>
  <c r="C1866" i="5"/>
  <c r="C1858" i="5"/>
  <c r="C1850" i="5"/>
  <c r="C1842" i="5"/>
  <c r="C1834" i="5"/>
  <c r="C1826" i="5"/>
  <c r="C1818" i="5"/>
  <c r="C1810" i="5"/>
  <c r="C1802" i="5"/>
  <c r="C1794" i="5"/>
  <c r="C1786" i="5"/>
  <c r="C1778" i="5"/>
  <c r="C1770" i="5"/>
  <c r="C1762" i="5"/>
  <c r="C1754" i="5"/>
  <c r="C1746" i="5"/>
  <c r="C1738" i="5"/>
  <c r="C1730" i="5"/>
  <c r="C1722" i="5"/>
  <c r="C1714" i="5"/>
  <c r="D1717" i="5" s="1"/>
  <c r="C1706" i="5"/>
  <c r="C1698" i="5"/>
  <c r="D1701" i="5" s="1"/>
  <c r="C1690" i="5"/>
  <c r="C1682" i="5"/>
  <c r="C1674" i="5"/>
  <c r="C1666" i="5"/>
  <c r="C1658" i="5"/>
  <c r="C1650" i="5"/>
  <c r="D1654" i="5" s="1"/>
  <c r="C1642" i="5"/>
  <c r="C1634" i="5"/>
  <c r="D1638" i="5" s="1"/>
  <c r="C1626" i="5"/>
  <c r="C1618" i="5"/>
  <c r="D1622" i="5" s="1"/>
  <c r="C1610" i="5"/>
  <c r="C1602" i="5"/>
  <c r="C1594" i="5"/>
  <c r="C1586" i="5"/>
  <c r="C1578" i="5"/>
  <c r="C1570" i="5"/>
  <c r="C1562" i="5"/>
  <c r="C1554" i="5"/>
  <c r="C1546" i="5"/>
  <c r="C1538" i="5"/>
  <c r="C1530" i="5"/>
  <c r="C1522" i="5"/>
  <c r="C1514" i="5"/>
  <c r="C1506" i="5"/>
  <c r="C1498" i="5"/>
  <c r="C1490" i="5"/>
  <c r="C1482" i="5"/>
  <c r="C1474" i="5"/>
  <c r="C1466" i="5"/>
  <c r="C1458" i="5"/>
  <c r="C1450" i="5"/>
  <c r="C1442" i="5"/>
  <c r="C1434" i="5"/>
  <c r="C1426" i="5"/>
  <c r="C1418" i="5"/>
  <c r="C1410" i="5"/>
  <c r="C1402" i="5"/>
  <c r="C1394" i="5"/>
  <c r="C1386" i="5"/>
  <c r="C1378" i="5"/>
  <c r="C1370" i="5"/>
  <c r="C1362" i="5"/>
  <c r="C1354" i="5"/>
  <c r="C1346" i="5"/>
  <c r="C1338" i="5"/>
  <c r="C1330" i="5"/>
  <c r="C1322" i="5"/>
  <c r="C1314" i="5"/>
  <c r="C1306" i="5"/>
  <c r="C2008" i="5"/>
  <c r="D2011" i="5" s="1"/>
  <c r="C2000" i="5"/>
  <c r="C1992" i="5"/>
  <c r="C1984" i="5"/>
  <c r="C1976" i="5"/>
  <c r="D1977" i="5" s="1"/>
  <c r="C1968" i="5"/>
  <c r="C1960" i="5"/>
  <c r="C1952" i="5"/>
  <c r="C1944" i="5"/>
  <c r="C1936" i="5"/>
  <c r="C1928" i="5"/>
  <c r="C1920" i="5"/>
  <c r="C1912" i="5"/>
  <c r="C1904" i="5"/>
  <c r="D1905" i="5" s="1"/>
  <c r="C1888" i="5"/>
  <c r="C1872" i="5"/>
  <c r="C1856" i="5"/>
  <c r="C1840" i="5"/>
  <c r="C1824" i="5"/>
  <c r="C1808" i="5"/>
  <c r="C1792" i="5"/>
  <c r="C1760" i="5"/>
  <c r="C1744" i="5"/>
  <c r="D1747" i="5" s="1"/>
  <c r="C1728" i="5"/>
  <c r="C1712" i="5"/>
  <c r="C1696" i="5"/>
  <c r="D1697" i="5" s="1"/>
  <c r="C1680" i="5"/>
  <c r="C1664" i="5"/>
  <c r="C1648" i="5"/>
  <c r="C1632" i="5"/>
  <c r="C1616" i="5"/>
  <c r="C1600" i="5"/>
  <c r="C1584" i="5"/>
  <c r="C1568" i="5"/>
  <c r="C1552" i="5"/>
  <c r="C1536" i="5"/>
  <c r="C1520" i="5"/>
  <c r="C1504" i="5"/>
  <c r="C1488" i="5"/>
  <c r="D1489" i="5" s="1"/>
  <c r="C1472" i="5"/>
  <c r="C1456" i="5"/>
  <c r="C1440" i="5"/>
  <c r="C1424" i="5"/>
  <c r="C1408" i="5"/>
  <c r="C1392" i="5"/>
  <c r="C1376" i="5"/>
  <c r="C1360" i="5"/>
  <c r="C1296" i="5"/>
  <c r="C1104" i="5"/>
  <c r="C1253" i="5"/>
  <c r="C1245" i="5"/>
  <c r="C1237" i="5"/>
  <c r="C1229" i="5"/>
  <c r="C1221" i="5"/>
  <c r="C1213" i="5"/>
  <c r="C1197" i="5"/>
  <c r="C1189" i="5"/>
  <c r="C1181" i="5"/>
  <c r="C1173" i="5"/>
  <c r="C1157" i="5"/>
  <c r="C1149" i="5"/>
  <c r="C1141" i="5"/>
  <c r="C1133" i="5"/>
  <c r="C1125" i="5"/>
  <c r="C1117" i="5"/>
  <c r="C1109" i="5"/>
  <c r="C1101" i="5"/>
  <c r="C1093" i="5"/>
  <c r="C1085" i="5"/>
  <c r="C1077" i="5"/>
  <c r="C1298" i="5"/>
  <c r="C1290" i="5"/>
  <c r="C1282" i="5"/>
  <c r="C1274" i="5"/>
  <c r="C1266" i="5"/>
  <c r="C1258" i="5"/>
  <c r="C1250" i="5"/>
  <c r="C1242" i="5"/>
  <c r="C1234" i="5"/>
  <c r="C1226" i="5"/>
  <c r="C1218" i="5"/>
  <c r="C1210" i="5"/>
  <c r="C1202" i="5"/>
  <c r="C1194" i="5"/>
  <c r="C1186" i="5"/>
  <c r="C1178" i="5"/>
  <c r="C1170" i="5"/>
  <c r="C1162" i="5"/>
  <c r="C1154" i="5"/>
  <c r="C1146" i="5"/>
  <c r="C1138" i="5"/>
  <c r="C1130" i="5"/>
  <c r="C1122" i="5"/>
  <c r="C1114" i="5"/>
  <c r="C1106" i="5"/>
  <c r="C1098" i="5"/>
  <c r="C1090" i="5"/>
  <c r="C1312" i="5"/>
  <c r="C1280" i="5"/>
  <c r="C1232" i="5"/>
  <c r="C1136" i="5"/>
  <c r="C622" i="5"/>
  <c r="C614" i="5"/>
  <c r="C606" i="5"/>
  <c r="C598" i="5"/>
  <c r="C590" i="5"/>
  <c r="C582" i="5"/>
  <c r="C574" i="5"/>
  <c r="C566" i="5"/>
  <c r="C558" i="5"/>
  <c r="C550" i="5"/>
  <c r="C542" i="5"/>
  <c r="C534" i="5"/>
  <c r="C526" i="5"/>
  <c r="C518" i="5"/>
  <c r="C510" i="5"/>
  <c r="C502" i="5"/>
  <c r="C494" i="5"/>
  <c r="C486" i="5"/>
  <c r="C478" i="5"/>
  <c r="C470" i="5"/>
  <c r="C462" i="5"/>
  <c r="C454" i="5"/>
  <c r="C446" i="5"/>
  <c r="C438" i="5"/>
  <c r="C430" i="5"/>
  <c r="C422" i="5"/>
  <c r="C1060" i="5"/>
  <c r="C1044" i="5"/>
  <c r="C1036" i="5"/>
  <c r="C1028" i="5"/>
  <c r="C1012" i="5"/>
  <c r="C1068" i="5"/>
  <c r="C1052" i="5"/>
  <c r="C1020" i="5"/>
  <c r="C971" i="5"/>
  <c r="C963" i="5"/>
  <c r="C955" i="5"/>
  <c r="C947" i="5"/>
  <c r="C939" i="5"/>
  <c r="C931" i="5"/>
  <c r="C923" i="5"/>
  <c r="C915" i="5"/>
  <c r="C907" i="5"/>
  <c r="C899" i="5"/>
  <c r="C891" i="5"/>
  <c r="C883" i="5"/>
  <c r="C875" i="5"/>
  <c r="C867" i="5"/>
  <c r="C859" i="5"/>
  <c r="C851" i="5"/>
  <c r="C843" i="5"/>
  <c r="C1066" i="5"/>
  <c r="C1050" i="5"/>
  <c r="C1034" i="5"/>
  <c r="C1018" i="5"/>
  <c r="D1022" i="5" s="1"/>
  <c r="C1002" i="5"/>
  <c r="C986" i="5"/>
  <c r="C970" i="5"/>
  <c r="C954" i="5"/>
  <c r="C938" i="5"/>
  <c r="C922" i="5"/>
  <c r="C914" i="5"/>
  <c r="C898" i="5"/>
  <c r="C882" i="5"/>
  <c r="C866" i="5"/>
  <c r="C850" i="5"/>
  <c r="C818" i="5"/>
  <c r="C802" i="5"/>
  <c r="C794" i="5"/>
  <c r="C778" i="5"/>
  <c r="C770" i="5"/>
  <c r="C762" i="5"/>
  <c r="C754" i="5"/>
  <c r="C738" i="5"/>
  <c r="C706" i="5"/>
  <c r="C1074" i="5"/>
  <c r="C1058" i="5"/>
  <c r="C1042" i="5"/>
  <c r="C1026" i="5"/>
  <c r="C1010" i="5"/>
  <c r="D1014" i="5" s="1"/>
  <c r="C994" i="5"/>
  <c r="C978" i="5"/>
  <c r="C962" i="5"/>
  <c r="C946" i="5"/>
  <c r="C930" i="5"/>
  <c r="C906" i="5"/>
  <c r="C890" i="5"/>
  <c r="C874" i="5"/>
  <c r="C858" i="5"/>
  <c r="C842" i="5"/>
  <c r="C834" i="5"/>
  <c r="C826" i="5"/>
  <c r="C810" i="5"/>
  <c r="C786" i="5"/>
  <c r="C746" i="5"/>
  <c r="C785" i="5"/>
  <c r="C777" i="5"/>
  <c r="C769" i="5"/>
  <c r="C761" i="5"/>
  <c r="C753" i="5"/>
  <c r="C745" i="5"/>
  <c r="C737" i="5"/>
  <c r="C729" i="5"/>
  <c r="C721" i="5"/>
  <c r="C713" i="5"/>
  <c r="C705" i="5"/>
  <c r="C697" i="5"/>
  <c r="C689" i="5"/>
  <c r="C681" i="5"/>
  <c r="C673" i="5"/>
  <c r="C665" i="5"/>
  <c r="C657" i="5"/>
  <c r="C649" i="5"/>
  <c r="C641" i="5"/>
  <c r="C633" i="5"/>
  <c r="C625" i="5"/>
  <c r="C617" i="5"/>
  <c r="C609" i="5"/>
  <c r="C601" i="5"/>
  <c r="C593" i="5"/>
  <c r="C585" i="5"/>
  <c r="C577" i="5"/>
  <c r="C569" i="5"/>
  <c r="C561" i="5"/>
  <c r="C553" i="5"/>
  <c r="C545" i="5"/>
  <c r="C537" i="5"/>
  <c r="C529" i="5"/>
  <c r="C521" i="5"/>
  <c r="C513" i="5"/>
  <c r="C505" i="5"/>
  <c r="C497" i="5"/>
  <c r="C489" i="5"/>
  <c r="C481" i="5"/>
  <c r="C473" i="5"/>
  <c r="C465" i="5"/>
  <c r="C457" i="5"/>
  <c r="C449" i="5"/>
  <c r="C441" i="5"/>
  <c r="C433" i="5"/>
  <c r="C425" i="5"/>
  <c r="C417" i="5"/>
  <c r="C409" i="5"/>
  <c r="C401" i="5"/>
  <c r="C393" i="5"/>
  <c r="C385" i="5"/>
  <c r="C377" i="5"/>
  <c r="C1072" i="5"/>
  <c r="C1056" i="5"/>
  <c r="C1040" i="5"/>
  <c r="C1024" i="5"/>
  <c r="C1008" i="5"/>
  <c r="C992" i="5"/>
  <c r="C976" i="5"/>
  <c r="C960" i="5"/>
  <c r="C944" i="5"/>
  <c r="C928" i="5"/>
  <c r="C912" i="5"/>
  <c r="C888" i="5"/>
  <c r="C872" i="5"/>
  <c r="C856" i="5"/>
  <c r="C840" i="5"/>
  <c r="C824" i="5"/>
  <c r="C808" i="5"/>
  <c r="C792" i="5"/>
  <c r="C776" i="5"/>
  <c r="C752" i="5"/>
  <c r="C736" i="5"/>
  <c r="C720" i="5"/>
  <c r="C704" i="5"/>
  <c r="C688" i="5"/>
  <c r="C664" i="5"/>
  <c r="C640" i="5"/>
  <c r="C624" i="5"/>
  <c r="C608" i="5"/>
  <c r="C584" i="5"/>
  <c r="C568" i="5"/>
  <c r="C552" i="5"/>
  <c r="C544" i="5"/>
  <c r="C528" i="5"/>
  <c r="C512" i="5"/>
  <c r="C496" i="5"/>
  <c r="C480" i="5"/>
  <c r="C464" i="5"/>
  <c r="C448" i="5"/>
  <c r="C432" i="5"/>
  <c r="C416" i="5"/>
  <c r="C392" i="5"/>
  <c r="C376" i="5"/>
  <c r="C360" i="5"/>
  <c r="C344" i="5"/>
  <c r="C336" i="5"/>
  <c r="C328" i="5"/>
  <c r="C320" i="5"/>
  <c r="C304" i="5"/>
  <c r="C1064" i="5"/>
  <c r="C1048" i="5"/>
  <c r="C1032" i="5"/>
  <c r="C1016" i="5"/>
  <c r="D1020" i="5" s="1"/>
  <c r="C1000" i="5"/>
  <c r="C984" i="5"/>
  <c r="C968" i="5"/>
  <c r="C952" i="5"/>
  <c r="C936" i="5"/>
  <c r="C920" i="5"/>
  <c r="C904" i="5"/>
  <c r="C896" i="5"/>
  <c r="C880" i="5"/>
  <c r="C864" i="5"/>
  <c r="C848" i="5"/>
  <c r="C832" i="5"/>
  <c r="C816" i="5"/>
  <c r="C800" i="5"/>
  <c r="C784" i="5"/>
  <c r="C768" i="5"/>
  <c r="C760" i="5"/>
  <c r="C744" i="5"/>
  <c r="C728" i="5"/>
  <c r="C712" i="5"/>
  <c r="C696" i="5"/>
  <c r="C680" i="5"/>
  <c r="C672" i="5"/>
  <c r="C656" i="5"/>
  <c r="C648" i="5"/>
  <c r="C632" i="5"/>
  <c r="C616" i="5"/>
  <c r="C600" i="5"/>
  <c r="C592" i="5"/>
  <c r="C576" i="5"/>
  <c r="C560" i="5"/>
  <c r="C536" i="5"/>
  <c r="C520" i="5"/>
  <c r="C504" i="5"/>
  <c r="C488" i="5"/>
  <c r="C472" i="5"/>
  <c r="C456" i="5"/>
  <c r="C440" i="5"/>
  <c r="C424" i="5"/>
  <c r="C408" i="5"/>
  <c r="C400" i="5"/>
  <c r="C384" i="5"/>
  <c r="C368" i="5"/>
  <c r="C352" i="5"/>
  <c r="C312" i="5"/>
  <c r="C1063" i="5"/>
  <c r="C1047" i="5"/>
  <c r="D1051" i="5" s="1"/>
  <c r="C1031" i="5"/>
  <c r="C1015" i="5"/>
  <c r="D1019" i="5" s="1"/>
  <c r="C999" i="5"/>
  <c r="C983" i="5"/>
  <c r="C967" i="5"/>
  <c r="C959" i="5"/>
  <c r="C943" i="5"/>
  <c r="C927" i="5"/>
  <c r="C911" i="5"/>
  <c r="C895" i="5"/>
  <c r="C879" i="5"/>
  <c r="C863" i="5"/>
  <c r="C847" i="5"/>
  <c r="C831" i="5"/>
  <c r="C815" i="5"/>
  <c r="C791" i="5"/>
  <c r="C775" i="5"/>
  <c r="C759" i="5"/>
  <c r="C751" i="5"/>
  <c r="C727" i="5"/>
  <c r="C711" i="5"/>
  <c r="C687" i="5"/>
  <c r="C671" i="5"/>
  <c r="C655" i="5"/>
  <c r="C639" i="5"/>
  <c r="C623" i="5"/>
  <c r="C599" i="5"/>
  <c r="C583" i="5"/>
  <c r="C567" i="5"/>
  <c r="C551" i="5"/>
  <c r="C543" i="5"/>
  <c r="C527" i="5"/>
  <c r="C511" i="5"/>
  <c r="C495" i="5"/>
  <c r="C479" i="5"/>
  <c r="C463" i="5"/>
  <c r="C447" i="5"/>
  <c r="C431" i="5"/>
  <c r="C415" i="5"/>
  <c r="C399" i="5"/>
  <c r="C383" i="5"/>
  <c r="C375" i="5"/>
  <c r="C367" i="5"/>
  <c r="C359" i="5"/>
  <c r="C351" i="5"/>
  <c r="C343" i="5"/>
  <c r="C335" i="5"/>
  <c r="C327" i="5"/>
  <c r="C319" i="5"/>
  <c r="C311" i="5"/>
  <c r="C295" i="5"/>
  <c r="C287" i="5"/>
  <c r="C279" i="5"/>
  <c r="C271" i="5"/>
  <c r="C263" i="5"/>
  <c r="C255" i="5"/>
  <c r="C247" i="5"/>
  <c r="C239" i="5"/>
  <c r="C231" i="5"/>
  <c r="C223" i="5"/>
  <c r="C215" i="5"/>
  <c r="C207" i="5"/>
  <c r="C199" i="5"/>
  <c r="C191" i="5"/>
  <c r="C183" i="5"/>
  <c r="C175" i="5"/>
  <c r="C167" i="5"/>
  <c r="C159" i="5"/>
  <c r="C151" i="5"/>
  <c r="C143" i="5"/>
  <c r="C135" i="5"/>
  <c r="C127" i="5"/>
  <c r="C119" i="5"/>
  <c r="C111" i="5"/>
  <c r="C103" i="5"/>
  <c r="C95" i="5"/>
  <c r="C87" i="5"/>
  <c r="C79" i="5"/>
  <c r="C71" i="5"/>
  <c r="C63" i="5"/>
  <c r="C55" i="5"/>
  <c r="C47" i="5"/>
  <c r="C39" i="5"/>
  <c r="C31" i="5"/>
  <c r="C1071" i="5"/>
  <c r="C1055" i="5"/>
  <c r="C1039" i="5"/>
  <c r="C1023" i="5"/>
  <c r="C1007" i="5"/>
  <c r="C991" i="5"/>
  <c r="C975" i="5"/>
  <c r="C951" i="5"/>
  <c r="C935" i="5"/>
  <c r="C919" i="5"/>
  <c r="C903" i="5"/>
  <c r="C887" i="5"/>
  <c r="C871" i="5"/>
  <c r="C855" i="5"/>
  <c r="C839" i="5"/>
  <c r="C823" i="5"/>
  <c r="C807" i="5"/>
  <c r="C799" i="5"/>
  <c r="C783" i="5"/>
  <c r="C767" i="5"/>
  <c r="C743" i="5"/>
  <c r="C735" i="5"/>
  <c r="C719" i="5"/>
  <c r="C703" i="5"/>
  <c r="C695" i="5"/>
  <c r="C679" i="5"/>
  <c r="C663" i="5"/>
  <c r="C647" i="5"/>
  <c r="C631" i="5"/>
  <c r="C615" i="5"/>
  <c r="C607" i="5"/>
  <c r="C591" i="5"/>
  <c r="C575" i="5"/>
  <c r="C559" i="5"/>
  <c r="C535" i="5"/>
  <c r="C519" i="5"/>
  <c r="C503" i="5"/>
  <c r="C487" i="5"/>
  <c r="C471" i="5"/>
  <c r="C455" i="5"/>
  <c r="C439" i="5"/>
  <c r="C423" i="5"/>
  <c r="C407" i="5"/>
  <c r="C391" i="5"/>
  <c r="C303" i="5"/>
  <c r="C20" i="5"/>
  <c r="C12" i="5"/>
  <c r="C4" i="5"/>
  <c r="C317" i="5"/>
  <c r="C309" i="5"/>
  <c r="C301" i="5"/>
  <c r="C293" i="5"/>
  <c r="C285" i="5"/>
  <c r="C277" i="5"/>
  <c r="C269" i="5"/>
  <c r="C261" i="5"/>
  <c r="C253" i="5"/>
  <c r="C245" i="5"/>
  <c r="C237" i="5"/>
  <c r="C229" i="5"/>
  <c r="C221" i="5"/>
  <c r="C213" i="5"/>
  <c r="C205" i="5"/>
  <c r="C197" i="5"/>
  <c r="C189" i="5"/>
  <c r="C181" i="5"/>
  <c r="C173" i="5"/>
  <c r="C165" i="5"/>
  <c r="C157" i="5"/>
  <c r="C149" i="5"/>
  <c r="C141" i="5"/>
  <c r="C133" i="5"/>
  <c r="C125" i="5"/>
  <c r="C117" i="5"/>
  <c r="C109" i="5"/>
  <c r="C101" i="5"/>
  <c r="C93" i="5"/>
  <c r="C85" i="5"/>
  <c r="C77" i="5"/>
  <c r="C69" i="5"/>
  <c r="C61" i="5"/>
  <c r="C53" i="5"/>
  <c r="C45" i="5"/>
  <c r="C37" i="5"/>
  <c r="C29" i="5"/>
  <c r="C996" i="5"/>
  <c r="C980" i="5"/>
  <c r="C964" i="5"/>
  <c r="C948" i="5"/>
  <c r="C932" i="5"/>
  <c r="C916" i="5"/>
  <c r="D920" i="5" s="1"/>
  <c r="C900" i="5"/>
  <c r="C884" i="5"/>
  <c r="C868" i="5"/>
  <c r="C852" i="5"/>
  <c r="C836" i="5"/>
  <c r="C828" i="5"/>
  <c r="D832" i="5" s="1"/>
  <c r="C812" i="5"/>
  <c r="C796" i="5"/>
  <c r="C780" i="5"/>
  <c r="D784" i="5" s="1"/>
  <c r="C764" i="5"/>
  <c r="C740" i="5"/>
  <c r="C724" i="5"/>
  <c r="D728" i="5" s="1"/>
  <c r="C708" i="5"/>
  <c r="C692" i="5"/>
  <c r="C676" i="5"/>
  <c r="C652" i="5"/>
  <c r="C1004" i="5"/>
  <c r="C988" i="5"/>
  <c r="C972" i="5"/>
  <c r="C956" i="5"/>
  <c r="C940" i="5"/>
  <c r="D944" i="5" s="1"/>
  <c r="C924" i="5"/>
  <c r="C908" i="5"/>
  <c r="C892" i="5"/>
  <c r="C876" i="5"/>
  <c r="C860" i="5"/>
  <c r="C844" i="5"/>
  <c r="C820" i="5"/>
  <c r="D824" i="5" s="1"/>
  <c r="C804" i="5"/>
  <c r="C788" i="5"/>
  <c r="C772" i="5"/>
  <c r="D776" i="5" s="1"/>
  <c r="C756" i="5"/>
  <c r="C748" i="5"/>
  <c r="C732" i="5"/>
  <c r="C716" i="5"/>
  <c r="C700" i="5"/>
  <c r="C684" i="5"/>
  <c r="C668" i="5"/>
  <c r="D672" i="5" s="1"/>
  <c r="C660" i="5"/>
  <c r="C18" i="5"/>
  <c r="C10" i="5"/>
  <c r="C835" i="5"/>
  <c r="C827" i="5"/>
  <c r="C819" i="5"/>
  <c r="C811" i="5"/>
  <c r="C803" i="5"/>
  <c r="C795" i="5"/>
  <c r="C787" i="5"/>
  <c r="C779" i="5"/>
  <c r="C771" i="5"/>
  <c r="C763" i="5"/>
  <c r="C755" i="5"/>
  <c r="C747" i="5"/>
  <c r="C739" i="5"/>
  <c r="C731" i="5"/>
  <c r="C723" i="5"/>
  <c r="C715" i="5"/>
  <c r="C707" i="5"/>
  <c r="C699" i="5"/>
  <c r="C691" i="5"/>
  <c r="C683" i="5"/>
  <c r="C675" i="5"/>
  <c r="C667" i="5"/>
  <c r="C659" i="5"/>
  <c r="C651" i="5"/>
  <c r="C643" i="5"/>
  <c r="C635" i="5"/>
  <c r="C627" i="5"/>
  <c r="C619" i="5"/>
  <c r="C611" i="5"/>
  <c r="C603" i="5"/>
  <c r="C595" i="5"/>
  <c r="C587" i="5"/>
  <c r="C579" i="5"/>
  <c r="C571" i="5"/>
  <c r="C563" i="5"/>
  <c r="C555" i="5"/>
  <c r="C547" i="5"/>
  <c r="D551" i="5" s="1"/>
  <c r="C539" i="5"/>
  <c r="C531" i="5"/>
  <c r="C523" i="5"/>
  <c r="C515" i="5"/>
  <c r="C507" i="5"/>
  <c r="C499" i="5"/>
  <c r="C491" i="5"/>
  <c r="C483" i="5"/>
  <c r="C475" i="5"/>
  <c r="C467" i="5"/>
  <c r="C459" i="5"/>
  <c r="C451" i="5"/>
  <c r="C443" i="5"/>
  <c r="C435" i="5"/>
  <c r="C427" i="5"/>
  <c r="D431" i="5" s="1"/>
  <c r="C419" i="5"/>
  <c r="D423" i="5" s="1"/>
  <c r="C411" i="5"/>
  <c r="D415" i="5" s="1"/>
  <c r="C403" i="5"/>
  <c r="D407" i="5" s="1"/>
  <c r="C395" i="5"/>
  <c r="C387" i="5"/>
  <c r="C379" i="5"/>
  <c r="C371" i="5"/>
  <c r="C363" i="5"/>
  <c r="C355" i="5"/>
  <c r="D359" i="5" s="1"/>
  <c r="C347" i="5"/>
  <c r="C339" i="5"/>
  <c r="D343" i="5" s="1"/>
  <c r="C331" i="5"/>
  <c r="D335" i="5" s="1"/>
  <c r="C323" i="5"/>
  <c r="C315" i="5"/>
  <c r="C307" i="5"/>
  <c r="C299" i="5"/>
  <c r="C291" i="5"/>
  <c r="C283" i="5"/>
  <c r="C275" i="5"/>
  <c r="C267" i="5"/>
  <c r="C259" i="5"/>
  <c r="D263" i="5" s="1"/>
  <c r="C251" i="5"/>
  <c r="C243" i="5"/>
  <c r="C235" i="5"/>
  <c r="C227" i="5"/>
  <c r="C219" i="5"/>
  <c r="C211" i="5"/>
  <c r="C203" i="5"/>
  <c r="C195" i="5"/>
  <c r="C187" i="5"/>
  <c r="C179" i="5"/>
  <c r="D183" i="5" s="1"/>
  <c r="C171" i="5"/>
  <c r="C163" i="5"/>
  <c r="C155" i="5"/>
  <c r="C147" i="5"/>
  <c r="C139" i="5"/>
  <c r="C131" i="5"/>
  <c r="D135" i="5" s="1"/>
  <c r="C123" i="5"/>
  <c r="C115" i="5"/>
  <c r="C107" i="5"/>
  <c r="C99" i="5"/>
  <c r="C91" i="5"/>
  <c r="C83" i="5"/>
  <c r="C75" i="5"/>
  <c r="C67" i="5"/>
  <c r="C59" i="5"/>
  <c r="C51" i="5"/>
  <c r="D55" i="5" s="1"/>
  <c r="C43" i="5"/>
  <c r="C35" i="5"/>
  <c r="C27" i="5"/>
  <c r="C730" i="5"/>
  <c r="C722" i="5"/>
  <c r="C714" i="5"/>
  <c r="C698" i="5"/>
  <c r="C674" i="5"/>
  <c r="C658" i="5"/>
  <c r="C642" i="5"/>
  <c r="D646" i="5" s="1"/>
  <c r="C626" i="5"/>
  <c r="C610" i="5"/>
  <c r="C594" i="5"/>
  <c r="D598" i="5" s="1"/>
  <c r="C586" i="5"/>
  <c r="C570" i="5"/>
  <c r="D574" i="5" s="1"/>
  <c r="C554" i="5"/>
  <c r="C538" i="5"/>
  <c r="C522" i="5"/>
  <c r="C514" i="5"/>
  <c r="D518" i="5" s="1"/>
  <c r="C498" i="5"/>
  <c r="C482" i="5"/>
  <c r="C458" i="5"/>
  <c r="C442" i="5"/>
  <c r="C410" i="5"/>
  <c r="C394" i="5"/>
  <c r="C378" i="5"/>
  <c r="C370" i="5"/>
  <c r="C362" i="5"/>
  <c r="C354" i="5"/>
  <c r="C346" i="5"/>
  <c r="C338" i="5"/>
  <c r="D342" i="5" s="1"/>
  <c r="C330" i="5"/>
  <c r="D334" i="5" s="1"/>
  <c r="C322" i="5"/>
  <c r="C314" i="5"/>
  <c r="C306" i="5"/>
  <c r="C298" i="5"/>
  <c r="C290" i="5"/>
  <c r="C282" i="5"/>
  <c r="C274" i="5"/>
  <c r="C266" i="5"/>
  <c r="C250" i="5"/>
  <c r="C242" i="5"/>
  <c r="C234" i="5"/>
  <c r="C226" i="5"/>
  <c r="C218" i="5"/>
  <c r="C210" i="5"/>
  <c r="C202" i="5"/>
  <c r="C194" i="5"/>
  <c r="C186" i="5"/>
  <c r="C178" i="5"/>
  <c r="C170" i="5"/>
  <c r="C162" i="5"/>
  <c r="C154" i="5"/>
  <c r="C146" i="5"/>
  <c r="C138" i="5"/>
  <c r="C130" i="5"/>
  <c r="C122" i="5"/>
  <c r="C114" i="5"/>
  <c r="C106" i="5"/>
  <c r="C98" i="5"/>
  <c r="C90" i="5"/>
  <c r="C82" i="5"/>
  <c r="C74" i="5"/>
  <c r="C66" i="5"/>
  <c r="C58" i="5"/>
  <c r="C50" i="5"/>
  <c r="C42" i="5"/>
  <c r="C34" i="5"/>
  <c r="C26" i="5"/>
  <c r="C2084" i="5"/>
  <c r="D2087" i="5" s="1"/>
  <c r="C2068" i="5"/>
  <c r="C690" i="5"/>
  <c r="C682" i="5"/>
  <c r="C666" i="5"/>
  <c r="D670" i="5" s="1"/>
  <c r="C650" i="5"/>
  <c r="C634" i="5"/>
  <c r="C618" i="5"/>
  <c r="C602" i="5"/>
  <c r="D606" i="5" s="1"/>
  <c r="C578" i="5"/>
  <c r="C562" i="5"/>
  <c r="C546" i="5"/>
  <c r="C530" i="5"/>
  <c r="D534" i="5" s="1"/>
  <c r="C506" i="5"/>
  <c r="C490" i="5"/>
  <c r="C474" i="5"/>
  <c r="C466" i="5"/>
  <c r="D470" i="5" s="1"/>
  <c r="C450" i="5"/>
  <c r="C434" i="5"/>
  <c r="C426" i="5"/>
  <c r="C418" i="5"/>
  <c r="C402" i="5"/>
  <c r="C386" i="5"/>
  <c r="C258" i="5"/>
  <c r="D262" i="5" s="1"/>
  <c r="C16" i="5"/>
  <c r="C8" i="5"/>
  <c r="C369" i="5"/>
  <c r="D373" i="5" s="1"/>
  <c r="C361" i="5"/>
  <c r="C353" i="5"/>
  <c r="C345" i="5"/>
  <c r="C337" i="5"/>
  <c r="C329" i="5"/>
  <c r="C321" i="5"/>
  <c r="C313" i="5"/>
  <c r="C305" i="5"/>
  <c r="C297" i="5"/>
  <c r="C289" i="5"/>
  <c r="C281" i="5"/>
  <c r="C273" i="5"/>
  <c r="C265" i="5"/>
  <c r="C257" i="5"/>
  <c r="C249" i="5"/>
  <c r="C241" i="5"/>
  <c r="C233" i="5"/>
  <c r="C225" i="5"/>
  <c r="C217" i="5"/>
  <c r="C209" i="5"/>
  <c r="C201" i="5"/>
  <c r="C193" i="5"/>
  <c r="C185" i="5"/>
  <c r="C177" i="5"/>
  <c r="C169" i="5"/>
  <c r="C161" i="5"/>
  <c r="C153" i="5"/>
  <c r="C145" i="5"/>
  <c r="C137" i="5"/>
  <c r="C129" i="5"/>
  <c r="C121" i="5"/>
  <c r="C113" i="5"/>
  <c r="C105" i="5"/>
  <c r="C97" i="5"/>
  <c r="C89" i="5"/>
  <c r="C81" i="5"/>
  <c r="C73" i="5"/>
  <c r="C65" i="5"/>
  <c r="C57" i="5"/>
  <c r="C49" i="5"/>
  <c r="C41" i="5"/>
  <c r="C33" i="5"/>
  <c r="C25" i="5"/>
  <c r="C2035" i="5"/>
  <c r="C2036" i="5"/>
  <c r="C2003" i="5"/>
  <c r="C2004" i="5"/>
  <c r="D2008" i="5" s="1"/>
  <c r="C296" i="5"/>
  <c r="C272" i="5"/>
  <c r="C256" i="5"/>
  <c r="C240" i="5"/>
  <c r="C224" i="5"/>
  <c r="C208" i="5"/>
  <c r="C200" i="5"/>
  <c r="C184" i="5"/>
  <c r="C168" i="5"/>
  <c r="C152" i="5"/>
  <c r="C136" i="5"/>
  <c r="C120" i="5"/>
  <c r="C104" i="5"/>
  <c r="C88" i="5"/>
  <c r="C64" i="5"/>
  <c r="C40" i="5"/>
  <c r="C24" i="5"/>
  <c r="C288" i="5"/>
  <c r="C280" i="5"/>
  <c r="D284" i="5" s="1"/>
  <c r="C264" i="5"/>
  <c r="C248" i="5"/>
  <c r="C232" i="5"/>
  <c r="C216" i="5"/>
  <c r="C192" i="5"/>
  <c r="C176" i="5"/>
  <c r="C160" i="5"/>
  <c r="C144" i="5"/>
  <c r="C128" i="5"/>
  <c r="C112" i="5"/>
  <c r="C96" i="5"/>
  <c r="C80" i="5"/>
  <c r="C72" i="5"/>
  <c r="C56" i="5"/>
  <c r="C48" i="5"/>
  <c r="C32" i="5"/>
  <c r="C22" i="5"/>
  <c r="C14" i="5"/>
  <c r="C6" i="5"/>
  <c r="C1572" i="5"/>
  <c r="C1828" i="5"/>
  <c r="C1668" i="5"/>
  <c r="C1945" i="5"/>
  <c r="C1929" i="5"/>
  <c r="C1913" i="5"/>
  <c r="C1896" i="5"/>
  <c r="C1880" i="5"/>
  <c r="C1864" i="5"/>
  <c r="D1866" i="5" s="1"/>
  <c r="C1848" i="5"/>
  <c r="C1832" i="5"/>
  <c r="C1816" i="5"/>
  <c r="C1800" i="5"/>
  <c r="C1784" i="5"/>
  <c r="C1768" i="5"/>
  <c r="C1752" i="5"/>
  <c r="C1736" i="5"/>
  <c r="C1720" i="5"/>
  <c r="C1704" i="5"/>
  <c r="C1688" i="5"/>
  <c r="C1672" i="5"/>
  <c r="D1674" i="5" s="1"/>
  <c r="C1656" i="5"/>
  <c r="C1640" i="5"/>
  <c r="C1624" i="5"/>
  <c r="C1608" i="5"/>
  <c r="D1611" i="5" s="1"/>
  <c r="C1592" i="5"/>
  <c r="C1576" i="5"/>
  <c r="C1560" i="5"/>
  <c r="C1544" i="5"/>
  <c r="C1528" i="5"/>
  <c r="C1512" i="5"/>
  <c r="D1513" i="5" s="1"/>
  <c r="C1496" i="5"/>
  <c r="C1480" i="5"/>
  <c r="D1483" i="5" s="1"/>
  <c r="C1464" i="5"/>
  <c r="C1448" i="5"/>
  <c r="C1432" i="5"/>
  <c r="C1416" i="5"/>
  <c r="C1400" i="5"/>
  <c r="C1384" i="5"/>
  <c r="C1368" i="5"/>
  <c r="C1352" i="5"/>
  <c r="D1355" i="5" s="1"/>
  <c r="C1344" i="5"/>
  <c r="C1336" i="5"/>
  <c r="C1328" i="5"/>
  <c r="C1320" i="5"/>
  <c r="C1304" i="5"/>
  <c r="C1288" i="5"/>
  <c r="C1272" i="5"/>
  <c r="C1264" i="5"/>
  <c r="C1256" i="5"/>
  <c r="C1248" i="5"/>
  <c r="C1240" i="5"/>
  <c r="C1224" i="5"/>
  <c r="D1227" i="5" s="1"/>
  <c r="C1216" i="5"/>
  <c r="C1208" i="5"/>
  <c r="C1200" i="5"/>
  <c r="C1192" i="5"/>
  <c r="C1184" i="5"/>
  <c r="C1176" i="5"/>
  <c r="C1168" i="5"/>
  <c r="C1160" i="5"/>
  <c r="C1152" i="5"/>
  <c r="C1144" i="5"/>
  <c r="C1128" i="5"/>
  <c r="C1120" i="5"/>
  <c r="C1112" i="5"/>
  <c r="C1096" i="5"/>
  <c r="D1099" i="5" s="1"/>
  <c r="C1088" i="5"/>
  <c r="C1080" i="5"/>
  <c r="C1838" i="5"/>
  <c r="C1798" i="5"/>
  <c r="C1790" i="5"/>
  <c r="C1782" i="5"/>
  <c r="C1774" i="5"/>
  <c r="C1766" i="5"/>
  <c r="C1758" i="5"/>
  <c r="C1750" i="5"/>
  <c r="C1742" i="5"/>
  <c r="C1662" i="5"/>
  <c r="C1566" i="5"/>
  <c r="C1365" i="5"/>
  <c r="C1309" i="5"/>
  <c r="C1293" i="5"/>
  <c r="D1297" i="5" s="1"/>
  <c r="C1205" i="5"/>
  <c r="C1165" i="5"/>
  <c r="C2092" i="5"/>
  <c r="C2076" i="5"/>
  <c r="C2060" i="5"/>
  <c r="C2044" i="5"/>
  <c r="C2028" i="5"/>
  <c r="C2012" i="5"/>
  <c r="C1996" i="5"/>
  <c r="C1980" i="5"/>
  <c r="C1964" i="5"/>
  <c r="C1948" i="5"/>
  <c r="C1932" i="5"/>
  <c r="C1916" i="5"/>
  <c r="C1900" i="5"/>
  <c r="C1884" i="5"/>
  <c r="C1868" i="5"/>
  <c r="C1852" i="5"/>
  <c r="C1836" i="5"/>
  <c r="C1820" i="5"/>
  <c r="C1804" i="5"/>
  <c r="C1788" i="5"/>
  <c r="C1772" i="5"/>
  <c r="C1756" i="5"/>
  <c r="C1740" i="5"/>
  <c r="C1724" i="5"/>
  <c r="C1708" i="5"/>
  <c r="C1692" i="5"/>
  <c r="C1676" i="5"/>
  <c r="C1660" i="5"/>
  <c r="C1644" i="5"/>
  <c r="D1648" i="5" s="1"/>
  <c r="C1628" i="5"/>
  <c r="C1612" i="5"/>
  <c r="C1596" i="5"/>
  <c r="C1580" i="5"/>
  <c r="C1564" i="5"/>
  <c r="C1548" i="5"/>
  <c r="C1532" i="5"/>
  <c r="C1516" i="5"/>
  <c r="C1500" i="5"/>
  <c r="C1484" i="5"/>
  <c r="C1468" i="5"/>
  <c r="C1452" i="5"/>
  <c r="C1436" i="5"/>
  <c r="C1420" i="5"/>
  <c r="C1404" i="5"/>
  <c r="C1388" i="5"/>
  <c r="C1372" i="5"/>
  <c r="C1356" i="5"/>
  <c r="C1348" i="5"/>
  <c r="D1349" i="5" s="1"/>
  <c r="C1340" i="5"/>
  <c r="D1343" i="5" s="1"/>
  <c r="C1332" i="5"/>
  <c r="C1324" i="5"/>
  <c r="C1316" i="5"/>
  <c r="C1308" i="5"/>
  <c r="C1300" i="5"/>
  <c r="C1292" i="5"/>
  <c r="C1284" i="5"/>
  <c r="C1276" i="5"/>
  <c r="C1268" i="5"/>
  <c r="C1260" i="5"/>
  <c r="C1252" i="5"/>
  <c r="C1244" i="5"/>
  <c r="C1236" i="5"/>
  <c r="C1220" i="5"/>
  <c r="C1212" i="5"/>
  <c r="C1204" i="5"/>
  <c r="C1196" i="5"/>
  <c r="C1188" i="5"/>
  <c r="C1180" i="5"/>
  <c r="C1172" i="5"/>
  <c r="C1164" i="5"/>
  <c r="C1156" i="5"/>
  <c r="C1148" i="5"/>
  <c r="C1140" i="5"/>
  <c r="D1143" i="5" s="1"/>
  <c r="C1124" i="5"/>
  <c r="C1116" i="5"/>
  <c r="D1117" i="5" s="1"/>
  <c r="C1108" i="5"/>
  <c r="C1100" i="5"/>
  <c r="D1101" i="5" s="1"/>
  <c r="C1092" i="5"/>
  <c r="C1084" i="5"/>
  <c r="C1076" i="5"/>
  <c r="A2" i="5"/>
  <c r="D1857" i="5" l="1"/>
  <c r="D1527" i="5"/>
  <c r="D148" i="5"/>
  <c r="D928" i="5"/>
  <c r="D1429" i="5"/>
  <c r="D1557" i="5"/>
  <c r="D1209" i="5"/>
  <c r="D1559" i="5"/>
  <c r="D1863" i="5"/>
  <c r="D1183" i="5"/>
  <c r="D2066" i="5"/>
  <c r="D1313" i="5"/>
  <c r="D511" i="5"/>
  <c r="D391" i="5"/>
  <c r="D647" i="5"/>
  <c r="D1924" i="5"/>
  <c r="D1590" i="5"/>
  <c r="D1845" i="5"/>
  <c r="D1036" i="5"/>
  <c r="D1990" i="5"/>
  <c r="D535" i="5"/>
  <c r="D665" i="5"/>
  <c r="D1067" i="5"/>
  <c r="D1606" i="5"/>
  <c r="D680" i="5"/>
  <c r="D681" i="5"/>
  <c r="D260" i="5"/>
  <c r="D54" i="5"/>
  <c r="D182" i="5"/>
  <c r="D39" i="5"/>
  <c r="D167" i="5"/>
  <c r="D295" i="5"/>
  <c r="D696" i="5"/>
  <c r="D1729" i="5"/>
  <c r="D303" i="5"/>
  <c r="D1991" i="5"/>
  <c r="D70" i="5"/>
  <c r="D198" i="5"/>
  <c r="D1765" i="5"/>
  <c r="D1431" i="5"/>
  <c r="D775" i="5"/>
  <c r="D1412" i="5"/>
  <c r="D1428" i="5"/>
  <c r="D1684" i="5"/>
  <c r="D760" i="5"/>
  <c r="D1837" i="5"/>
  <c r="D1543" i="5"/>
  <c r="D510" i="5"/>
  <c r="D526" i="5"/>
  <c r="D679" i="5"/>
  <c r="D792" i="5"/>
  <c r="D2042" i="5"/>
  <c r="D276" i="5"/>
  <c r="D47" i="5"/>
  <c r="D175" i="5"/>
  <c r="D2051" i="5"/>
  <c r="D566" i="5"/>
  <c r="D311" i="5"/>
  <c r="D567" i="5"/>
  <c r="D76" i="5"/>
  <c r="D1521" i="5"/>
  <c r="D2049" i="5"/>
  <c r="D84" i="5"/>
  <c r="D2007" i="5"/>
  <c r="D261" i="5"/>
  <c r="D86" i="5"/>
  <c r="D214" i="5"/>
  <c r="D590" i="5"/>
  <c r="D71" i="5"/>
  <c r="D199" i="5"/>
  <c r="D327" i="5"/>
  <c r="D455" i="5"/>
  <c r="D583" i="5"/>
  <c r="D768" i="5"/>
  <c r="D1030" i="5"/>
  <c r="D1540" i="5"/>
  <c r="D1894" i="5"/>
  <c r="D2065" i="5"/>
  <c r="D1556" i="5"/>
  <c r="D1826" i="5"/>
  <c r="D1510" i="5"/>
  <c r="D2083" i="5"/>
  <c r="D1571" i="5"/>
  <c r="D1844" i="5"/>
  <c r="D1910" i="5"/>
  <c r="D406" i="5"/>
  <c r="D654" i="5"/>
  <c r="D664" i="5"/>
  <c r="D816" i="5"/>
  <c r="D1588" i="5"/>
  <c r="D2097" i="5"/>
  <c r="D382" i="5"/>
  <c r="D615" i="5"/>
  <c r="D964" i="5"/>
  <c r="D1445" i="5"/>
  <c r="D2024" i="5"/>
  <c r="D1135" i="5"/>
  <c r="D1495" i="5"/>
  <c r="D1957" i="5"/>
  <c r="D2073" i="5"/>
  <c r="D1949" i="5"/>
  <c r="D156" i="5"/>
  <c r="D398" i="5"/>
  <c r="D662" i="5"/>
  <c r="D111" i="5"/>
  <c r="D239" i="5"/>
  <c r="D751" i="5"/>
  <c r="D1364" i="5"/>
  <c r="D1620" i="5"/>
  <c r="D1892" i="5"/>
  <c r="D1509" i="5"/>
  <c r="D2056" i="5"/>
  <c r="D1933" i="5"/>
  <c r="D134" i="5"/>
  <c r="D414" i="5"/>
  <c r="D375" i="5"/>
  <c r="D759" i="5"/>
  <c r="D704" i="5"/>
  <c r="D1636" i="5"/>
  <c r="D1477" i="5"/>
  <c r="D1917" i="5"/>
  <c r="D374" i="5"/>
  <c r="D95" i="5"/>
  <c r="D223" i="5"/>
  <c r="D479" i="5"/>
  <c r="D607" i="5"/>
  <c r="D689" i="5"/>
  <c r="D1133" i="5"/>
  <c r="D1446" i="5"/>
  <c r="D2041" i="5"/>
  <c r="D688" i="5"/>
  <c r="D840" i="5"/>
  <c r="D425" i="5"/>
  <c r="D1461" i="5"/>
  <c r="D1409" i="5"/>
  <c r="D960" i="5"/>
  <c r="D433" i="5"/>
  <c r="D1350" i="5"/>
  <c r="D1478" i="5"/>
  <c r="D1734" i="5"/>
  <c r="D1479" i="5"/>
  <c r="D2085" i="5"/>
  <c r="D457" i="5"/>
  <c r="D1134" i="5"/>
  <c r="D1494" i="5"/>
  <c r="D2022" i="5"/>
  <c r="D400" i="5"/>
  <c r="D528" i="5"/>
  <c r="D543" i="5"/>
  <c r="D36" i="5"/>
  <c r="D101" i="5"/>
  <c r="D229" i="5"/>
  <c r="D318" i="5"/>
  <c r="D952" i="5"/>
  <c r="D129" i="5"/>
  <c r="D443" i="5"/>
  <c r="D91" i="5"/>
  <c r="D219" i="5"/>
  <c r="D1185" i="5"/>
  <c r="D1589" i="5"/>
  <c r="D2043" i="5"/>
  <c r="D357" i="5"/>
  <c r="D52" i="5"/>
  <c r="D292" i="5"/>
  <c r="D109" i="5"/>
  <c r="D237" i="5"/>
  <c r="D365" i="5"/>
  <c r="D550" i="5"/>
  <c r="D62" i="5"/>
  <c r="D190" i="5"/>
  <c r="D326" i="5"/>
  <c r="D542" i="5"/>
  <c r="D559" i="5"/>
  <c r="D687" i="5"/>
  <c r="D815" i="5"/>
  <c r="D808" i="5"/>
  <c r="D712" i="5"/>
  <c r="D865" i="5"/>
  <c r="D489" i="5"/>
  <c r="D1458" i="5"/>
  <c r="D1716" i="5"/>
  <c r="D1637" i="5"/>
  <c r="D117" i="5"/>
  <c r="D245" i="5"/>
  <c r="D145" i="5"/>
  <c r="D475" i="5"/>
  <c r="D603" i="5"/>
  <c r="D388" i="5"/>
  <c r="D636" i="5"/>
  <c r="D868" i="5"/>
  <c r="D332" i="5"/>
  <c r="D572" i="5"/>
  <c r="D860" i="5"/>
  <c r="D397" i="5"/>
  <c r="D653" i="5"/>
  <c r="D781" i="5"/>
  <c r="D998" i="5"/>
  <c r="D870" i="5"/>
  <c r="D863" i="5"/>
  <c r="D1173" i="5"/>
  <c r="D1956" i="5"/>
  <c r="D78" i="5"/>
  <c r="D206" i="5"/>
  <c r="D63" i="5"/>
  <c r="D191" i="5"/>
  <c r="D319" i="5"/>
  <c r="D447" i="5"/>
  <c r="D575" i="5"/>
  <c r="D703" i="5"/>
  <c r="D831" i="5"/>
  <c r="D491" i="5"/>
  <c r="D884" i="5"/>
  <c r="D886" i="5"/>
  <c r="D871" i="5"/>
  <c r="D1491" i="5"/>
  <c r="D1542" i="5"/>
  <c r="D133" i="5"/>
  <c r="D350" i="5"/>
  <c r="D711" i="5"/>
  <c r="D839" i="5"/>
  <c r="D161" i="5"/>
  <c r="D507" i="5"/>
  <c r="D747" i="5"/>
  <c r="D123" i="5"/>
  <c r="D251" i="5"/>
  <c r="D412" i="5"/>
  <c r="D660" i="5"/>
  <c r="D900" i="5"/>
  <c r="D612" i="5"/>
  <c r="D892" i="5"/>
  <c r="D413" i="5"/>
  <c r="D1508" i="5"/>
  <c r="D1764" i="5"/>
  <c r="D1972" i="5"/>
  <c r="D1361" i="5"/>
  <c r="D1969" i="5"/>
  <c r="D1779" i="5"/>
  <c r="D92" i="5"/>
  <c r="D2040" i="5"/>
  <c r="D94" i="5"/>
  <c r="D222" i="5"/>
  <c r="D358" i="5"/>
  <c r="D79" i="5"/>
  <c r="D207" i="5"/>
  <c r="D463" i="5"/>
  <c r="D591" i="5"/>
  <c r="D771" i="5"/>
  <c r="D916" i="5"/>
  <c r="D1046" i="5"/>
  <c r="D1233" i="5"/>
  <c r="D1796" i="5"/>
  <c r="D1430" i="5"/>
  <c r="D1558" i="5"/>
  <c r="D1814" i="5"/>
  <c r="D1960" i="5"/>
  <c r="D390" i="5"/>
  <c r="D638" i="5"/>
  <c r="D1812" i="5"/>
  <c r="D1988" i="5"/>
  <c r="D1976" i="5"/>
  <c r="D1760" i="5"/>
  <c r="D1759" i="5"/>
  <c r="D300" i="5"/>
  <c r="D273" i="5"/>
  <c r="D1056" i="5"/>
  <c r="D1055" i="5"/>
  <c r="D498" i="5"/>
  <c r="D497" i="5"/>
  <c r="D626" i="5"/>
  <c r="D625" i="5"/>
  <c r="D1158" i="5"/>
  <c r="D1157" i="5"/>
  <c r="D1286" i="5"/>
  <c r="D1285" i="5"/>
  <c r="D1981" i="5"/>
  <c r="D632" i="5"/>
  <c r="D1176" i="5"/>
  <c r="D1175" i="5"/>
  <c r="D1312" i="5"/>
  <c r="D1311" i="5"/>
  <c r="D1309" i="5"/>
  <c r="D1520" i="5"/>
  <c r="D1519" i="5"/>
  <c r="D1776" i="5"/>
  <c r="D1775" i="5"/>
  <c r="D2032" i="5"/>
  <c r="D2031" i="5"/>
  <c r="D1778" i="5"/>
  <c r="D1777" i="5"/>
  <c r="D1188" i="5"/>
  <c r="D1187" i="5"/>
  <c r="D1186" i="5"/>
  <c r="D1348" i="5"/>
  <c r="D1347" i="5"/>
  <c r="D1346" i="5"/>
  <c r="D1596" i="5"/>
  <c r="D1595" i="5"/>
  <c r="D1594" i="5"/>
  <c r="D1593" i="5"/>
  <c r="D1852" i="5"/>
  <c r="D1850" i="5"/>
  <c r="D1849" i="5"/>
  <c r="D1851" i="5"/>
  <c r="D44" i="5"/>
  <c r="D125" i="5"/>
  <c r="D253" i="5"/>
  <c r="D12" i="5"/>
  <c r="D11" i="5"/>
  <c r="D582" i="5"/>
  <c r="D848" i="5"/>
  <c r="D744" i="5"/>
  <c r="D1000" i="5"/>
  <c r="D999" i="5"/>
  <c r="D153" i="5"/>
  <c r="D281" i="5"/>
  <c r="D739" i="5"/>
  <c r="D737" i="5"/>
  <c r="D995" i="5"/>
  <c r="D993" i="5"/>
  <c r="D115" i="5"/>
  <c r="D243" i="5"/>
  <c r="D379" i="5"/>
  <c r="D377" i="5"/>
  <c r="D378" i="5"/>
  <c r="D627" i="5"/>
  <c r="D899" i="5"/>
  <c r="D897" i="5"/>
  <c r="D404" i="5"/>
  <c r="D652" i="5"/>
  <c r="D340" i="5"/>
  <c r="D588" i="5"/>
  <c r="D876" i="5"/>
  <c r="D405" i="5"/>
  <c r="D533" i="5"/>
  <c r="D661" i="5"/>
  <c r="D789" i="5"/>
  <c r="D1072" i="5"/>
  <c r="D1071" i="5"/>
  <c r="D506" i="5"/>
  <c r="D505" i="5"/>
  <c r="D1140" i="5"/>
  <c r="D1138" i="5"/>
  <c r="D1139" i="5"/>
  <c r="D1177" i="5"/>
  <c r="D1853" i="5"/>
  <c r="D634" i="5"/>
  <c r="D874" i="5"/>
  <c r="D873" i="5"/>
  <c r="D1164" i="5"/>
  <c r="D1163" i="5"/>
  <c r="D272" i="5"/>
  <c r="D1152" i="5"/>
  <c r="D1151" i="5"/>
  <c r="D1984" i="5"/>
  <c r="D1983" i="5"/>
  <c r="D2000" i="5"/>
  <c r="D1999" i="5"/>
  <c r="D28" i="5"/>
  <c r="D27" i="5"/>
  <c r="D1196" i="5"/>
  <c r="D1195" i="5"/>
  <c r="D1194" i="5"/>
  <c r="D387" i="5"/>
  <c r="D385" i="5"/>
  <c r="D386" i="5"/>
  <c r="D50" i="5"/>
  <c r="D1204" i="5"/>
  <c r="D1203" i="5"/>
  <c r="D1202" i="5"/>
  <c r="D622" i="5"/>
  <c r="D719" i="5"/>
  <c r="D14" i="5"/>
  <c r="D13" i="5"/>
  <c r="D880" i="5"/>
  <c r="D41" i="5"/>
  <c r="D169" i="5"/>
  <c r="D297" i="5"/>
  <c r="D523" i="5"/>
  <c r="D1027" i="5"/>
  <c r="D1025" i="5"/>
  <c r="D131" i="5"/>
  <c r="D259" i="5"/>
  <c r="D403" i="5"/>
  <c r="D401" i="5"/>
  <c r="D402" i="5"/>
  <c r="D659" i="5"/>
  <c r="D931" i="5"/>
  <c r="D929" i="5"/>
  <c r="D428" i="5"/>
  <c r="D676" i="5"/>
  <c r="D908" i="5"/>
  <c r="D364" i="5"/>
  <c r="D628" i="5"/>
  <c r="D1947" i="5"/>
  <c r="D15" i="5"/>
  <c r="D68" i="5"/>
  <c r="D1700" i="5"/>
  <c r="D1699" i="5"/>
  <c r="D1698" i="5"/>
  <c r="D100" i="5"/>
  <c r="D1200" i="5"/>
  <c r="D1197" i="5"/>
  <c r="D1336" i="5"/>
  <c r="D1335" i="5"/>
  <c r="D1333" i="5"/>
  <c r="D1568" i="5"/>
  <c r="D1567" i="5"/>
  <c r="D1565" i="5"/>
  <c r="D1824" i="5"/>
  <c r="D1823" i="5"/>
  <c r="D2080" i="5"/>
  <c r="D2079" i="5"/>
  <c r="D1802" i="5"/>
  <c r="D1801" i="5"/>
  <c r="D1212" i="5"/>
  <c r="D1211" i="5"/>
  <c r="D1210" i="5"/>
  <c r="D1388" i="5"/>
  <c r="D1386" i="5"/>
  <c r="D1387" i="5"/>
  <c r="D1644" i="5"/>
  <c r="D1642" i="5"/>
  <c r="D1641" i="5"/>
  <c r="D1643" i="5"/>
  <c r="D1900" i="5"/>
  <c r="D1897" i="5"/>
  <c r="D1899" i="5"/>
  <c r="D1898" i="5"/>
  <c r="D116" i="5"/>
  <c r="D108" i="5"/>
  <c r="D2039" i="5"/>
  <c r="D149" i="5"/>
  <c r="D277" i="5"/>
  <c r="D102" i="5"/>
  <c r="D230" i="5"/>
  <c r="D366" i="5"/>
  <c r="D614" i="5"/>
  <c r="D87" i="5"/>
  <c r="D215" i="5"/>
  <c r="D471" i="5"/>
  <c r="D599" i="5"/>
  <c r="D727" i="5"/>
  <c r="D22" i="5"/>
  <c r="D896" i="5"/>
  <c r="D800" i="5"/>
  <c r="D49" i="5"/>
  <c r="D177" i="5"/>
  <c r="D305" i="5"/>
  <c r="D539" i="5"/>
  <c r="D787" i="5"/>
  <c r="D785" i="5"/>
  <c r="D1043" i="5"/>
  <c r="D1041" i="5"/>
  <c r="D139" i="5"/>
  <c r="D267" i="5"/>
  <c r="D419" i="5"/>
  <c r="D418" i="5"/>
  <c r="D417" i="5"/>
  <c r="D675" i="5"/>
  <c r="D673" i="5"/>
  <c r="D947" i="5"/>
  <c r="D945" i="5"/>
  <c r="D1474" i="5"/>
  <c r="D1647" i="5"/>
  <c r="D1160" i="5"/>
  <c r="D1159" i="5"/>
  <c r="D1332" i="5"/>
  <c r="D1331" i="5"/>
  <c r="D1330" i="5"/>
  <c r="D1770" i="5"/>
  <c r="D1767" i="5"/>
  <c r="D883" i="5"/>
  <c r="D881" i="5"/>
  <c r="D1320" i="5"/>
  <c r="D1319" i="5"/>
  <c r="D144" i="5"/>
  <c r="D1840" i="5"/>
  <c r="D1839" i="5"/>
  <c r="D132" i="5"/>
  <c r="D124" i="5"/>
  <c r="D29" i="5"/>
  <c r="D157" i="5"/>
  <c r="D285" i="5"/>
  <c r="D110" i="5"/>
  <c r="D238" i="5"/>
  <c r="D630" i="5"/>
  <c r="D351" i="5"/>
  <c r="D735" i="5"/>
  <c r="D912" i="5"/>
  <c r="D57" i="5"/>
  <c r="D185" i="5"/>
  <c r="D313" i="5"/>
  <c r="D563" i="5"/>
  <c r="D803" i="5"/>
  <c r="D1059" i="5"/>
  <c r="D1057" i="5"/>
  <c r="D147" i="5"/>
  <c r="D1199" i="5"/>
  <c r="D1288" i="5"/>
  <c r="D1287" i="5"/>
  <c r="D1548" i="5"/>
  <c r="D1547" i="5"/>
  <c r="D1545" i="5"/>
  <c r="D1172" i="5"/>
  <c r="D1171" i="5"/>
  <c r="D1170" i="5"/>
  <c r="D1168" i="5"/>
  <c r="D1167" i="5"/>
  <c r="D1836" i="5"/>
  <c r="D1834" i="5"/>
  <c r="D1835" i="5"/>
  <c r="D1833" i="5"/>
  <c r="D558" i="5"/>
  <c r="D1786" i="5"/>
  <c r="D1785" i="5"/>
  <c r="D864" i="5"/>
  <c r="D1444" i="5"/>
  <c r="D1443" i="5"/>
  <c r="D1442" i="5"/>
  <c r="D2092" i="5"/>
  <c r="D2089" i="5"/>
  <c r="D2090" i="5"/>
  <c r="D2091" i="5"/>
  <c r="D1808" i="5"/>
  <c r="D1807" i="5"/>
  <c r="D1660" i="5"/>
  <c r="D1658" i="5"/>
  <c r="D1657" i="5"/>
  <c r="D1659" i="5"/>
  <c r="D1080" i="5"/>
  <c r="D1079" i="5"/>
  <c r="D1216" i="5"/>
  <c r="D1215" i="5"/>
  <c r="D1352" i="5"/>
  <c r="D1351" i="5"/>
  <c r="D1600" i="5"/>
  <c r="D1599" i="5"/>
  <c r="D1597" i="5"/>
  <c r="D1856" i="5"/>
  <c r="D1855" i="5"/>
  <c r="D1169" i="5"/>
  <c r="D1084" i="5"/>
  <c r="D1083" i="5"/>
  <c r="D1082" i="5"/>
  <c r="D1228" i="5"/>
  <c r="D1226" i="5"/>
  <c r="D1420" i="5"/>
  <c r="D1419" i="5"/>
  <c r="D1676" i="5"/>
  <c r="D1673" i="5"/>
  <c r="D1675" i="5"/>
  <c r="D140" i="5"/>
  <c r="D37" i="5"/>
  <c r="D165" i="5"/>
  <c r="D293" i="5"/>
  <c r="D422" i="5"/>
  <c r="D118" i="5"/>
  <c r="D246" i="5"/>
  <c r="D103" i="5"/>
  <c r="D231" i="5"/>
  <c r="D487" i="5"/>
  <c r="D743" i="5"/>
  <c r="D65" i="5"/>
  <c r="D193" i="5"/>
  <c r="D321" i="5"/>
  <c r="D579" i="5"/>
  <c r="D811" i="5"/>
  <c r="D809" i="5"/>
  <c r="D1075" i="5"/>
  <c r="D1073" i="5"/>
  <c r="D155" i="5"/>
  <c r="D283" i="5"/>
  <c r="D451" i="5"/>
  <c r="D715" i="5"/>
  <c r="D713" i="5"/>
  <c r="D971" i="5"/>
  <c r="D969" i="5"/>
  <c r="D476" i="5"/>
  <c r="D716" i="5"/>
  <c r="D956" i="5"/>
  <c r="D420" i="5"/>
  <c r="D692" i="5"/>
  <c r="D445" i="5"/>
  <c r="D573" i="5"/>
  <c r="D701" i="5"/>
  <c r="D838" i="5"/>
  <c r="D710" i="5"/>
  <c r="D958" i="5"/>
  <c r="D911" i="5"/>
  <c r="D1064" i="5"/>
  <c r="D1063" i="5"/>
  <c r="D546" i="5"/>
  <c r="D545" i="5"/>
  <c r="D1605" i="5"/>
  <c r="D1077" i="5"/>
  <c r="D633" i="5"/>
  <c r="D1472" i="5"/>
  <c r="D1471" i="5"/>
  <c r="D1469" i="5"/>
  <c r="D1804" i="5"/>
  <c r="D1803" i="5"/>
  <c r="D1762" i="5"/>
  <c r="D1761" i="5"/>
  <c r="D361" i="5"/>
  <c r="D1278" i="5"/>
  <c r="D1277" i="5"/>
  <c r="D1304" i="5"/>
  <c r="D1303" i="5"/>
  <c r="D1301" i="5"/>
  <c r="D439" i="5"/>
  <c r="D107" i="5"/>
  <c r="D1184" i="5"/>
  <c r="D1181" i="5"/>
  <c r="D1868" i="5"/>
  <c r="D1867" i="5"/>
  <c r="D1865" i="5"/>
  <c r="D33" i="5"/>
  <c r="D1208" i="5"/>
  <c r="D1207" i="5"/>
  <c r="D1616" i="5"/>
  <c r="D1615" i="5"/>
  <c r="D173" i="5"/>
  <c r="D495" i="5"/>
  <c r="D623" i="5"/>
  <c r="D73" i="5"/>
  <c r="D201" i="5"/>
  <c r="D8" i="5"/>
  <c r="D595" i="5"/>
  <c r="D827" i="5"/>
  <c r="D825" i="5"/>
  <c r="D35" i="5"/>
  <c r="D163" i="5"/>
  <c r="D291" i="5"/>
  <c r="D467" i="5"/>
  <c r="D731" i="5"/>
  <c r="D729" i="5"/>
  <c r="D987" i="5"/>
  <c r="D985" i="5"/>
  <c r="D492" i="5"/>
  <c r="D732" i="5"/>
  <c r="D972" i="5"/>
  <c r="D436" i="5"/>
  <c r="D708" i="5"/>
  <c r="D980" i="5"/>
  <c r="D453" i="5"/>
  <c r="D581" i="5"/>
  <c r="D709" i="5"/>
  <c r="D846" i="5"/>
  <c r="D742" i="5"/>
  <c r="D974" i="5"/>
  <c r="D919" i="5"/>
  <c r="D426" i="5"/>
  <c r="D554" i="5"/>
  <c r="D553" i="5"/>
  <c r="D1213" i="5"/>
  <c r="D1089" i="5"/>
  <c r="D1552" i="5"/>
  <c r="D1549" i="5"/>
  <c r="D1551" i="5"/>
  <c r="D1628" i="5"/>
  <c r="D1626" i="5"/>
  <c r="D1625" i="5"/>
  <c r="D1627" i="5"/>
  <c r="D1842" i="5"/>
  <c r="D1841" i="5"/>
  <c r="D254" i="5"/>
  <c r="D1096" i="5"/>
  <c r="D1095" i="5"/>
  <c r="D1452" i="5"/>
  <c r="D1451" i="5"/>
  <c r="D1450" i="5"/>
  <c r="D172" i="5"/>
  <c r="D309" i="5"/>
  <c r="D119" i="5"/>
  <c r="D247" i="5"/>
  <c r="D503" i="5"/>
  <c r="D631" i="5"/>
  <c r="D856" i="5"/>
  <c r="D81" i="5"/>
  <c r="D209" i="5"/>
  <c r="D16" i="5"/>
  <c r="D611" i="5"/>
  <c r="D843" i="5"/>
  <c r="D841" i="5"/>
  <c r="D43" i="5"/>
  <c r="D171" i="5"/>
  <c r="D299" i="5"/>
  <c r="D298" i="5"/>
  <c r="D483" i="5"/>
  <c r="D755" i="5"/>
  <c r="D1003" i="5"/>
  <c r="D1001" i="5"/>
  <c r="D561" i="5"/>
  <c r="D1097" i="5"/>
  <c r="D1241" i="5"/>
  <c r="D1398" i="5"/>
  <c r="D1397" i="5"/>
  <c r="D1526" i="5"/>
  <c r="D1525" i="5"/>
  <c r="D801" i="5"/>
  <c r="D1340" i="5"/>
  <c r="D1339" i="5"/>
  <c r="D1338" i="5"/>
  <c r="D1612" i="5"/>
  <c r="D1610" i="5"/>
  <c r="D1609" i="5"/>
  <c r="D348" i="5"/>
  <c r="D1940" i="5"/>
  <c r="D1937" i="5"/>
  <c r="D1939" i="5"/>
  <c r="D1938" i="5"/>
  <c r="D1328" i="5"/>
  <c r="D1327" i="5"/>
  <c r="D1325" i="5"/>
  <c r="D1794" i="5"/>
  <c r="D1793" i="5"/>
  <c r="D1372" i="5"/>
  <c r="D1370" i="5"/>
  <c r="D1371" i="5"/>
  <c r="D1220" i="5"/>
  <c r="D1219" i="5"/>
  <c r="D1218" i="5"/>
  <c r="D1223" i="5"/>
  <c r="D1224" i="5"/>
  <c r="D1221" i="5"/>
  <c r="D1092" i="5"/>
  <c r="D1091" i="5"/>
  <c r="D1090" i="5"/>
  <c r="D1436" i="5"/>
  <c r="D1435" i="5"/>
  <c r="D1434" i="5"/>
  <c r="D430" i="5"/>
  <c r="D1100" i="5"/>
  <c r="D1098" i="5"/>
  <c r="D53" i="5"/>
  <c r="D438" i="5"/>
  <c r="D1104" i="5"/>
  <c r="D1103" i="5"/>
  <c r="D1904" i="5"/>
  <c r="D1903" i="5"/>
  <c r="D1116" i="5"/>
  <c r="D1114" i="5"/>
  <c r="D1115" i="5"/>
  <c r="D1260" i="5"/>
  <c r="D1258" i="5"/>
  <c r="D1259" i="5"/>
  <c r="D1468" i="5"/>
  <c r="D1467" i="5"/>
  <c r="D1466" i="5"/>
  <c r="D1724" i="5"/>
  <c r="D1723" i="5"/>
  <c r="D1721" i="5"/>
  <c r="D1722" i="5"/>
  <c r="D1832" i="5"/>
  <c r="D1831" i="5"/>
  <c r="D196" i="5"/>
  <c r="D188" i="5"/>
  <c r="D61" i="5"/>
  <c r="D189" i="5"/>
  <c r="D317" i="5"/>
  <c r="D454" i="5"/>
  <c r="D2072" i="5"/>
  <c r="D2071" i="5"/>
  <c r="D142" i="5"/>
  <c r="D278" i="5"/>
  <c r="D446" i="5"/>
  <c r="D702" i="5"/>
  <c r="D127" i="5"/>
  <c r="D255" i="5"/>
  <c r="D383" i="5"/>
  <c r="D639" i="5"/>
  <c r="D767" i="5"/>
  <c r="D720" i="5"/>
  <c r="D976" i="5"/>
  <c r="D872" i="5"/>
  <c r="D89" i="5"/>
  <c r="D217" i="5"/>
  <c r="D24" i="5"/>
  <c r="D619" i="5"/>
  <c r="D859" i="5"/>
  <c r="D857" i="5"/>
  <c r="D51" i="5"/>
  <c r="D441" i="5"/>
  <c r="D1102" i="5"/>
  <c r="D1230" i="5"/>
  <c r="D1229" i="5"/>
  <c r="D1995" i="5"/>
  <c r="D21" i="5"/>
  <c r="D1324" i="5"/>
  <c r="D1323" i="5"/>
  <c r="D1322" i="5"/>
  <c r="D1296" i="5"/>
  <c r="D1295" i="5"/>
  <c r="D2016" i="5"/>
  <c r="D2015" i="5"/>
  <c r="D979" i="5"/>
  <c r="D977" i="5"/>
  <c r="D525" i="5"/>
  <c r="D1792" i="5"/>
  <c r="D1791" i="5"/>
  <c r="D1011" i="5"/>
  <c r="D1009" i="5"/>
  <c r="D1192" i="5"/>
  <c r="D1189" i="5"/>
  <c r="D1191" i="5"/>
  <c r="D141" i="5"/>
  <c r="D2096" i="5"/>
  <c r="D2095" i="5"/>
  <c r="D1360" i="5"/>
  <c r="D1359" i="5"/>
  <c r="D164" i="5"/>
  <c r="D126" i="5"/>
  <c r="D1376" i="5"/>
  <c r="D1375" i="5"/>
  <c r="D1252" i="5"/>
  <c r="D1250" i="5"/>
  <c r="D1251" i="5"/>
  <c r="D1672" i="5"/>
  <c r="D1671" i="5"/>
  <c r="D1392" i="5"/>
  <c r="D1391" i="5"/>
  <c r="D1112" i="5"/>
  <c r="D1111" i="5"/>
  <c r="D1256" i="5"/>
  <c r="D1255" i="5"/>
  <c r="D1408" i="5"/>
  <c r="D1405" i="5"/>
  <c r="D1407" i="5"/>
  <c r="D1664" i="5"/>
  <c r="D1661" i="5"/>
  <c r="D1663" i="5"/>
  <c r="D1920" i="5"/>
  <c r="D1919" i="5"/>
  <c r="D1369" i="5"/>
  <c r="D1367" i="5"/>
  <c r="D1124" i="5"/>
  <c r="D1122" i="5"/>
  <c r="D1123" i="5"/>
  <c r="D1268" i="5"/>
  <c r="D1266" i="5"/>
  <c r="D1267" i="5"/>
  <c r="D1484" i="5"/>
  <c r="D1481" i="5"/>
  <c r="D1482" i="5"/>
  <c r="D1740" i="5"/>
  <c r="D1737" i="5"/>
  <c r="D1738" i="5"/>
  <c r="D1739" i="5"/>
  <c r="D1576" i="5"/>
  <c r="D1575" i="5"/>
  <c r="D1573" i="5"/>
  <c r="D220" i="5"/>
  <c r="D204" i="5"/>
  <c r="D69" i="5"/>
  <c r="D197" i="5"/>
  <c r="D325" i="5"/>
  <c r="D2088" i="5"/>
  <c r="D150" i="5"/>
  <c r="D286" i="5"/>
  <c r="D462" i="5"/>
  <c r="D718" i="5"/>
  <c r="D519" i="5"/>
  <c r="D736" i="5"/>
  <c r="D992" i="5"/>
  <c r="D991" i="5"/>
  <c r="D888" i="5"/>
  <c r="D97" i="5"/>
  <c r="D225" i="5"/>
  <c r="D449" i="5"/>
  <c r="D1110" i="5"/>
  <c r="D1109" i="5"/>
  <c r="D1238" i="5"/>
  <c r="D1237" i="5"/>
  <c r="D2003" i="5"/>
  <c r="D1769" i="5"/>
  <c r="D797" i="5"/>
  <c r="D925" i="5"/>
  <c r="D226" i="5"/>
  <c r="D777" i="5"/>
  <c r="D1744" i="5"/>
  <c r="D1743" i="5"/>
  <c r="D1820" i="5"/>
  <c r="D1818" i="5"/>
  <c r="D1819" i="5"/>
  <c r="D1817" i="5"/>
  <c r="D1580" i="5"/>
  <c r="D1579" i="5"/>
  <c r="D1577" i="5"/>
  <c r="D1578" i="5"/>
  <c r="D984" i="5"/>
  <c r="D983" i="5"/>
  <c r="D371" i="5"/>
  <c r="D369" i="5"/>
  <c r="D370" i="5"/>
  <c r="D1356" i="5"/>
  <c r="D1354" i="5"/>
  <c r="D915" i="5"/>
  <c r="D913" i="5"/>
  <c r="D541" i="5"/>
  <c r="D269" i="5"/>
  <c r="D1344" i="5"/>
  <c r="D1341" i="5"/>
  <c r="D301" i="5"/>
  <c r="D181" i="5"/>
  <c r="D270" i="5"/>
  <c r="D1424" i="5"/>
  <c r="D1421" i="5"/>
  <c r="D1423" i="5"/>
  <c r="D1936" i="5"/>
  <c r="D1935" i="5"/>
  <c r="D1276" i="5"/>
  <c r="D1274" i="5"/>
  <c r="D1275" i="5"/>
  <c r="D1500" i="5"/>
  <c r="D1497" i="5"/>
  <c r="D1498" i="5"/>
  <c r="D1499" i="5"/>
  <c r="D1756" i="5"/>
  <c r="D1755" i="5"/>
  <c r="D10" i="5"/>
  <c r="D236" i="5"/>
  <c r="D212" i="5"/>
  <c r="D77" i="5"/>
  <c r="D205" i="5"/>
  <c r="D333" i="5"/>
  <c r="D478" i="5"/>
  <c r="D30" i="5"/>
  <c r="D158" i="5"/>
  <c r="D294" i="5"/>
  <c r="D486" i="5"/>
  <c r="D726" i="5"/>
  <c r="D143" i="5"/>
  <c r="D271" i="5"/>
  <c r="D399" i="5"/>
  <c r="D527" i="5"/>
  <c r="D655" i="5"/>
  <c r="D783" i="5"/>
  <c r="D752" i="5"/>
  <c r="D1008" i="5"/>
  <c r="D1007" i="5"/>
  <c r="D904" i="5"/>
  <c r="D105" i="5"/>
  <c r="D233" i="5"/>
  <c r="D395" i="5"/>
  <c r="D393" i="5"/>
  <c r="D394" i="5"/>
  <c r="D651" i="5"/>
  <c r="D649" i="5"/>
  <c r="D891" i="5"/>
  <c r="D67" i="5"/>
  <c r="D195" i="5"/>
  <c r="D331" i="5"/>
  <c r="D330" i="5"/>
  <c r="D329" i="5"/>
  <c r="D531" i="5"/>
  <c r="D1108" i="5"/>
  <c r="D1733" i="5"/>
  <c r="D1384" i="5"/>
  <c r="D1381" i="5"/>
  <c r="D1383" i="5"/>
  <c r="D1656" i="5"/>
  <c r="D1655" i="5"/>
  <c r="D1944" i="5"/>
  <c r="D1943" i="5"/>
  <c r="D1162" i="5"/>
  <c r="D1754" i="5"/>
  <c r="D1753" i="5"/>
  <c r="D1488" i="5"/>
  <c r="D1487" i="5"/>
  <c r="D1150" i="5"/>
  <c r="D1149" i="5"/>
  <c r="D1180" i="5"/>
  <c r="D1179" i="5"/>
  <c r="D1178" i="5"/>
  <c r="D695" i="5"/>
  <c r="D235" i="5"/>
  <c r="D1536" i="5"/>
  <c r="D1533" i="5"/>
  <c r="D1535" i="5"/>
  <c r="D20" i="5"/>
  <c r="D19" i="5"/>
  <c r="D289" i="5"/>
  <c r="D643" i="5"/>
  <c r="D641" i="5"/>
  <c r="D1862" i="5"/>
  <c r="D1861" i="5"/>
  <c r="D1998" i="5"/>
  <c r="D1997" i="5"/>
  <c r="D1994" i="5"/>
  <c r="D2064" i="5"/>
  <c r="D2063" i="5"/>
  <c r="D1884" i="5"/>
  <c r="D1883" i="5"/>
  <c r="D1881" i="5"/>
  <c r="D1882" i="5"/>
  <c r="D1404" i="5"/>
  <c r="D1402" i="5"/>
  <c r="D1403" i="5"/>
  <c r="D1872" i="5"/>
  <c r="D1871" i="5"/>
  <c r="D1692" i="5"/>
  <c r="D1689" i="5"/>
  <c r="D1691" i="5"/>
  <c r="D1690" i="5"/>
  <c r="D686" i="5"/>
  <c r="D367" i="5"/>
  <c r="D1632" i="5"/>
  <c r="D1631" i="5"/>
  <c r="D180" i="5"/>
  <c r="D678" i="5"/>
  <c r="D1120" i="5"/>
  <c r="D1119" i="5"/>
  <c r="D1680" i="5"/>
  <c r="D1677" i="5"/>
  <c r="D1679" i="5"/>
  <c r="D1570" i="5"/>
  <c r="D1569" i="5"/>
  <c r="D1272" i="5"/>
  <c r="D1271" i="5"/>
  <c r="D1440" i="5"/>
  <c r="D1439" i="5"/>
  <c r="D1437" i="5"/>
  <c r="D1696" i="5"/>
  <c r="D1695" i="5"/>
  <c r="D1693" i="5"/>
  <c r="D1952" i="5"/>
  <c r="D1951" i="5"/>
  <c r="D1666" i="5"/>
  <c r="D1665" i="5"/>
  <c r="D1148" i="5"/>
  <c r="D1146" i="5"/>
  <c r="D1147" i="5"/>
  <c r="D1292" i="5"/>
  <c r="D1291" i="5"/>
  <c r="D1516" i="5"/>
  <c r="D1514" i="5"/>
  <c r="D1515" i="5"/>
  <c r="D1772" i="5"/>
  <c r="D1771" i="5"/>
  <c r="D18" i="5"/>
  <c r="D17" i="5"/>
  <c r="D252" i="5"/>
  <c r="D228" i="5"/>
  <c r="D85" i="5"/>
  <c r="D213" i="5"/>
  <c r="D341" i="5"/>
  <c r="D494" i="5"/>
  <c r="D38" i="5"/>
  <c r="D166" i="5"/>
  <c r="D302" i="5"/>
  <c r="D502" i="5"/>
  <c r="D734" i="5"/>
  <c r="D151" i="5"/>
  <c r="D279" i="5"/>
  <c r="D663" i="5"/>
  <c r="D791" i="5"/>
  <c r="D656" i="5"/>
  <c r="D113" i="5"/>
  <c r="D241" i="5"/>
  <c r="D409" i="5"/>
  <c r="D338" i="5"/>
  <c r="D465" i="5"/>
  <c r="D593" i="5"/>
  <c r="D1300" i="5"/>
  <c r="D1299" i="5"/>
  <c r="D1298" i="5"/>
  <c r="D1604" i="5"/>
  <c r="D1603" i="5"/>
  <c r="D1601" i="5"/>
  <c r="D1602" i="5"/>
  <c r="D1876" i="5"/>
  <c r="D1873" i="5"/>
  <c r="D1875" i="5"/>
  <c r="D1874" i="5"/>
  <c r="D1093" i="5"/>
  <c r="D1290" i="5"/>
  <c r="D769" i="5"/>
  <c r="D1564" i="5"/>
  <c r="D1563" i="5"/>
  <c r="D1561" i="5"/>
  <c r="D1562" i="5"/>
  <c r="D1504" i="5"/>
  <c r="D1503" i="5"/>
  <c r="D60" i="5"/>
  <c r="D823" i="5"/>
  <c r="D723" i="5"/>
  <c r="D721" i="5"/>
  <c r="D2048" i="5"/>
  <c r="D2047" i="5"/>
  <c r="D1584" i="5"/>
  <c r="D1583" i="5"/>
  <c r="D1581" i="5"/>
  <c r="D1088" i="5"/>
  <c r="D1086" i="5"/>
  <c r="D1087" i="5"/>
  <c r="D1085" i="5"/>
  <c r="D1244" i="5"/>
  <c r="D1242" i="5"/>
  <c r="D1243" i="5"/>
  <c r="D45" i="5"/>
  <c r="D1240" i="5"/>
  <c r="D1239" i="5"/>
  <c r="D1888" i="5"/>
  <c r="D1887" i="5"/>
  <c r="D1708" i="5"/>
  <c r="D1707" i="5"/>
  <c r="D1705" i="5"/>
  <c r="D1706" i="5"/>
  <c r="D694" i="5"/>
  <c r="D1248" i="5"/>
  <c r="D1247" i="5"/>
  <c r="D1264" i="5"/>
  <c r="D1263" i="5"/>
  <c r="D1132" i="5"/>
  <c r="D1130" i="5"/>
  <c r="D1131" i="5"/>
  <c r="D1128" i="5"/>
  <c r="D1127" i="5"/>
  <c r="D1144" i="5"/>
  <c r="D1141" i="5"/>
  <c r="D1280" i="5"/>
  <c r="D1279" i="5"/>
  <c r="D1456" i="5"/>
  <c r="D1455" i="5"/>
  <c r="D1453" i="5"/>
  <c r="D1712" i="5"/>
  <c r="D1711" i="5"/>
  <c r="D1709" i="5"/>
  <c r="D1968" i="5"/>
  <c r="D1967" i="5"/>
  <c r="D1746" i="5"/>
  <c r="D1745" i="5"/>
  <c r="D1156" i="5"/>
  <c r="D1154" i="5"/>
  <c r="D1155" i="5"/>
  <c r="D1308" i="5"/>
  <c r="D1307" i="5"/>
  <c r="D1306" i="5"/>
  <c r="D1532" i="5"/>
  <c r="D1530" i="5"/>
  <c r="D1531" i="5"/>
  <c r="D1529" i="5"/>
  <c r="D1788" i="5"/>
  <c r="D1787" i="5"/>
  <c r="D26" i="5"/>
  <c r="D25" i="5"/>
  <c r="D268" i="5"/>
  <c r="D244" i="5"/>
  <c r="D93" i="5"/>
  <c r="D221" i="5"/>
  <c r="D349" i="5"/>
  <c r="D46" i="5"/>
  <c r="D174" i="5"/>
  <c r="D310" i="5"/>
  <c r="D31" i="5"/>
  <c r="D159" i="5"/>
  <c r="D287" i="5"/>
  <c r="D671" i="5"/>
  <c r="D799" i="5"/>
  <c r="D936" i="5"/>
  <c r="D121" i="5"/>
  <c r="D249" i="5"/>
  <c r="D427" i="5"/>
  <c r="D346" i="5"/>
  <c r="D473" i="5"/>
  <c r="D1205" i="5"/>
  <c r="D1821" i="5"/>
  <c r="D1418" i="5"/>
  <c r="D1805" i="5"/>
  <c r="D754" i="5"/>
  <c r="D753" i="5"/>
  <c r="D1018" i="5"/>
  <c r="D1017" i="5"/>
  <c r="D1728" i="5"/>
  <c r="D1727" i="5"/>
  <c r="D1725" i="5"/>
  <c r="D807" i="5"/>
  <c r="D257" i="5"/>
  <c r="D699" i="5"/>
  <c r="D697" i="5"/>
  <c r="D939" i="5"/>
  <c r="D937" i="5"/>
  <c r="D355" i="5"/>
  <c r="D354" i="5"/>
  <c r="D353" i="5"/>
  <c r="D571" i="5"/>
  <c r="D851" i="5"/>
  <c r="D849" i="5"/>
  <c r="D356" i="5"/>
  <c r="D481" i="5"/>
  <c r="D609" i="5"/>
  <c r="D1293" i="5"/>
  <c r="D1317" i="5"/>
  <c r="D1829" i="5"/>
  <c r="D1965" i="5"/>
  <c r="D2093" i="5"/>
  <c r="D1546" i="5"/>
  <c r="D669" i="5"/>
  <c r="D750" i="5"/>
  <c r="D902" i="5"/>
  <c r="D879" i="5"/>
  <c r="D1016" i="5"/>
  <c r="D514" i="5"/>
  <c r="D1236" i="5"/>
  <c r="D1118" i="5"/>
  <c r="D1246" i="5"/>
  <c r="D1193" i="5"/>
  <c r="D1358" i="5"/>
  <c r="D1486" i="5"/>
  <c r="D1614" i="5"/>
  <c r="D1742" i="5"/>
  <c r="D1870" i="5"/>
  <c r="D2006" i="5"/>
  <c r="D58" i="5"/>
  <c r="D1400" i="5"/>
  <c r="D1688" i="5"/>
  <c r="D1377" i="5"/>
  <c r="D1426" i="5"/>
  <c r="D1554" i="5"/>
  <c r="D1713" i="5"/>
  <c r="D805" i="5"/>
  <c r="D933" i="5"/>
  <c r="D1682" i="5"/>
  <c r="D2002" i="5"/>
  <c r="D1107" i="5"/>
  <c r="D1235" i="5"/>
  <c r="D1363" i="5"/>
  <c r="D1619" i="5"/>
  <c r="D152" i="5"/>
  <c r="D280" i="5"/>
  <c r="D408" i="5"/>
  <c r="D536" i="5"/>
  <c r="D1813" i="5"/>
  <c r="D234" i="5"/>
  <c r="D1985" i="5"/>
  <c r="D640" i="5"/>
  <c r="D23" i="5"/>
  <c r="D770" i="5"/>
  <c r="D1034" i="5"/>
  <c r="D650" i="5"/>
  <c r="D890" i="5"/>
  <c r="D421" i="5"/>
  <c r="D549" i="5"/>
  <c r="D677" i="5"/>
  <c r="D790" i="5"/>
  <c r="D918" i="5"/>
  <c r="D887" i="5"/>
  <c r="D1032" i="5"/>
  <c r="D522" i="5"/>
  <c r="D1284" i="5"/>
  <c r="D1125" i="5"/>
  <c r="D1126" i="5"/>
  <c r="D1254" i="5"/>
  <c r="D1231" i="5"/>
  <c r="D1201" i="5"/>
  <c r="D1380" i="5"/>
  <c r="D1908" i="5"/>
  <c r="D1366" i="5"/>
  <c r="D1750" i="5"/>
  <c r="D1886" i="5"/>
  <c r="D2014" i="5"/>
  <c r="D66" i="5"/>
  <c r="D1416" i="5"/>
  <c r="D1704" i="5"/>
  <c r="D1385" i="5"/>
  <c r="D1993" i="5"/>
  <c r="D813" i="5"/>
  <c r="D941" i="5"/>
  <c r="D2010" i="5"/>
  <c r="D32" i="5"/>
  <c r="D160" i="5"/>
  <c r="D288" i="5"/>
  <c r="D416" i="5"/>
  <c r="D544" i="5"/>
  <c r="D242" i="5"/>
  <c r="D1879" i="5"/>
  <c r="D2023" i="5"/>
  <c r="D1811" i="5"/>
  <c r="D1987" i="5"/>
  <c r="D1827" i="5"/>
  <c r="D1795" i="5"/>
  <c r="D1763" i="5"/>
  <c r="D648" i="5"/>
  <c r="D786" i="5"/>
  <c r="D1050" i="5"/>
  <c r="D658" i="5"/>
  <c r="D906" i="5"/>
  <c r="D444" i="5"/>
  <c r="D684" i="5"/>
  <c r="D924" i="5"/>
  <c r="D380" i="5"/>
  <c r="D644" i="5"/>
  <c r="D932" i="5"/>
  <c r="D429" i="5"/>
  <c r="D557" i="5"/>
  <c r="D685" i="5"/>
  <c r="D814" i="5"/>
  <c r="D1062" i="5"/>
  <c r="D926" i="5"/>
  <c r="D895" i="5"/>
  <c r="D1040" i="5"/>
  <c r="D530" i="5"/>
  <c r="D1316" i="5"/>
  <c r="D1262" i="5"/>
  <c r="D1217" i="5"/>
  <c r="D1396" i="5"/>
  <c r="D1652" i="5"/>
  <c r="D1916" i="5"/>
  <c r="D1374" i="5"/>
  <c r="D1502" i="5"/>
  <c r="D1630" i="5"/>
  <c r="D1758" i="5"/>
  <c r="D74" i="5"/>
  <c r="D1432" i="5"/>
  <c r="D1720" i="5"/>
  <c r="D1992" i="5"/>
  <c r="D1393" i="5"/>
  <c r="D1314" i="5"/>
  <c r="D2001" i="5"/>
  <c r="D821" i="5"/>
  <c r="D949" i="5"/>
  <c r="D1890" i="5"/>
  <c r="D2018" i="5"/>
  <c r="D1379" i="5"/>
  <c r="D1507" i="5"/>
  <c r="D1635" i="5"/>
  <c r="D40" i="5"/>
  <c r="D168" i="5"/>
  <c r="D296" i="5"/>
  <c r="D424" i="5"/>
  <c r="D552" i="5"/>
  <c r="D337" i="5"/>
  <c r="D250" i="5"/>
  <c r="D973" i="5"/>
  <c r="D2067" i="5"/>
  <c r="D1955" i="5"/>
  <c r="D1033" i="5"/>
  <c r="D802" i="5"/>
  <c r="D1066" i="5"/>
  <c r="D674" i="5"/>
  <c r="D922" i="5"/>
  <c r="D275" i="5"/>
  <c r="D435" i="5"/>
  <c r="D691" i="5"/>
  <c r="D963" i="5"/>
  <c r="D460" i="5"/>
  <c r="D700" i="5"/>
  <c r="D940" i="5"/>
  <c r="D396" i="5"/>
  <c r="D668" i="5"/>
  <c r="D948" i="5"/>
  <c r="D437" i="5"/>
  <c r="D565" i="5"/>
  <c r="D693" i="5"/>
  <c r="D830" i="5"/>
  <c r="D1078" i="5"/>
  <c r="D942" i="5"/>
  <c r="D903" i="5"/>
  <c r="D1048" i="5"/>
  <c r="D538" i="5"/>
  <c r="D1142" i="5"/>
  <c r="D1270" i="5"/>
  <c r="D1081" i="5"/>
  <c r="D1225" i="5"/>
  <c r="D1668" i="5"/>
  <c r="D1382" i="5"/>
  <c r="D1766" i="5"/>
  <c r="D1902" i="5"/>
  <c r="D2030" i="5"/>
  <c r="D82" i="5"/>
  <c r="D1448" i="5"/>
  <c r="D1736" i="5"/>
  <c r="D1401" i="5"/>
  <c r="D1586" i="5"/>
  <c r="D2009" i="5"/>
  <c r="D829" i="5"/>
  <c r="D957" i="5"/>
  <c r="D2026" i="5"/>
  <c r="D48" i="5"/>
  <c r="D176" i="5"/>
  <c r="D304" i="5"/>
  <c r="D432" i="5"/>
  <c r="D560" i="5"/>
  <c r="D1989" i="5"/>
  <c r="D345" i="5"/>
  <c r="D258" i="5"/>
  <c r="D2027" i="5"/>
  <c r="D981" i="5"/>
  <c r="D1031" i="5"/>
  <c r="D1859" i="5"/>
  <c r="D818" i="5"/>
  <c r="D690" i="5"/>
  <c r="D930" i="5"/>
  <c r="D1932" i="5"/>
  <c r="D1390" i="5"/>
  <c r="D1518" i="5"/>
  <c r="D1646" i="5"/>
  <c r="D1774" i="5"/>
  <c r="D2038" i="5"/>
  <c r="D90" i="5"/>
  <c r="D1464" i="5"/>
  <c r="D1752" i="5"/>
  <c r="D837" i="5"/>
  <c r="D965" i="5"/>
  <c r="D1714" i="5"/>
  <c r="D1906" i="5"/>
  <c r="D2034" i="5"/>
  <c r="D1395" i="5"/>
  <c r="D1523" i="5"/>
  <c r="D1651" i="5"/>
  <c r="D56" i="5"/>
  <c r="D184" i="5"/>
  <c r="D312" i="5"/>
  <c r="D440" i="5"/>
  <c r="D568" i="5"/>
  <c r="D266" i="5"/>
  <c r="D2055" i="5"/>
  <c r="D989" i="5"/>
  <c r="D834" i="5"/>
  <c r="D706" i="5"/>
  <c r="D946" i="5"/>
  <c r="D1782" i="5"/>
  <c r="D1918" i="5"/>
  <c r="D2046" i="5"/>
  <c r="D98" i="5"/>
  <c r="D1399" i="5"/>
  <c r="D1687" i="5"/>
  <c r="D1480" i="5"/>
  <c r="D1768" i="5"/>
  <c r="D1265" i="5"/>
  <c r="D1417" i="5"/>
  <c r="D1505" i="5"/>
  <c r="D1809" i="5"/>
  <c r="D845" i="5"/>
  <c r="D1537" i="5"/>
  <c r="D1914" i="5"/>
  <c r="D1780" i="5"/>
  <c r="D64" i="5"/>
  <c r="D192" i="5"/>
  <c r="D320" i="5"/>
  <c r="D448" i="5"/>
  <c r="D576" i="5"/>
  <c r="D2005" i="5"/>
  <c r="D1878" i="5"/>
  <c r="D274" i="5"/>
  <c r="D1039" i="5"/>
  <c r="D997" i="5"/>
  <c r="D2099" i="5"/>
  <c r="D1891" i="5"/>
  <c r="D1843" i="5"/>
  <c r="D850" i="5"/>
  <c r="D714" i="5"/>
  <c r="D962" i="5"/>
  <c r="D508" i="5"/>
  <c r="D748" i="5"/>
  <c r="D988" i="5"/>
  <c r="D452" i="5"/>
  <c r="D724" i="5"/>
  <c r="D996" i="5"/>
  <c r="D461" i="5"/>
  <c r="D589" i="5"/>
  <c r="D717" i="5"/>
  <c r="D862" i="5"/>
  <c r="D758" i="5"/>
  <c r="D990" i="5"/>
  <c r="D927" i="5"/>
  <c r="D434" i="5"/>
  <c r="D562" i="5"/>
  <c r="D1166" i="5"/>
  <c r="D1294" i="5"/>
  <c r="D1105" i="5"/>
  <c r="D1249" i="5"/>
  <c r="D1460" i="5"/>
  <c r="D1948" i="5"/>
  <c r="D1357" i="5"/>
  <c r="D1485" i="5"/>
  <c r="D1613" i="5"/>
  <c r="D1741" i="5"/>
  <c r="D1406" i="5"/>
  <c r="D1534" i="5"/>
  <c r="D1662" i="5"/>
  <c r="D1790" i="5"/>
  <c r="D2054" i="5"/>
  <c r="D106" i="5"/>
  <c r="D1703" i="5"/>
  <c r="D1496" i="5"/>
  <c r="D1784" i="5"/>
  <c r="D1273" i="5"/>
  <c r="D1425" i="5"/>
  <c r="D1825" i="5"/>
  <c r="D853" i="5"/>
  <c r="D1922" i="5"/>
  <c r="D2050" i="5"/>
  <c r="D1283" i="5"/>
  <c r="D1411" i="5"/>
  <c r="D1539" i="5"/>
  <c r="D2020" i="5"/>
  <c r="D72" i="5"/>
  <c r="D200" i="5"/>
  <c r="D328" i="5"/>
  <c r="D456" i="5"/>
  <c r="D584" i="5"/>
  <c r="D2013" i="5"/>
  <c r="D154" i="5"/>
  <c r="D282" i="5"/>
  <c r="D1005" i="5"/>
  <c r="D1667" i="5"/>
  <c r="D657" i="5"/>
  <c r="D513" i="5"/>
  <c r="D521" i="5"/>
  <c r="D866" i="5"/>
  <c r="D730" i="5"/>
  <c r="D978" i="5"/>
  <c r="D179" i="5"/>
  <c r="D315" i="5"/>
  <c r="D499" i="5"/>
  <c r="D763" i="5"/>
  <c r="D524" i="5"/>
  <c r="D764" i="5"/>
  <c r="D1004" i="5"/>
  <c r="D468" i="5"/>
  <c r="D740" i="5"/>
  <c r="D1012" i="5"/>
  <c r="D469" i="5"/>
  <c r="D597" i="5"/>
  <c r="D725" i="5"/>
  <c r="D878" i="5"/>
  <c r="D766" i="5"/>
  <c r="D1006" i="5"/>
  <c r="D935" i="5"/>
  <c r="D442" i="5"/>
  <c r="D570" i="5"/>
  <c r="D1174" i="5"/>
  <c r="D1302" i="5"/>
  <c r="D1113" i="5"/>
  <c r="D1257" i="5"/>
  <c r="D1476" i="5"/>
  <c r="D1732" i="5"/>
  <c r="D1365" i="5"/>
  <c r="D1493" i="5"/>
  <c r="D1621" i="5"/>
  <c r="D1749" i="5"/>
  <c r="D1414" i="5"/>
  <c r="D1670" i="5"/>
  <c r="D1798" i="5"/>
  <c r="D1934" i="5"/>
  <c r="D2062" i="5"/>
  <c r="D114" i="5"/>
  <c r="D1415" i="5"/>
  <c r="D1719" i="5"/>
  <c r="D1512" i="5"/>
  <c r="D1800" i="5"/>
  <c r="D1281" i="5"/>
  <c r="D1433" i="5"/>
  <c r="D1553" i="5"/>
  <c r="D861" i="5"/>
  <c r="D1730" i="5"/>
  <c r="D1930" i="5"/>
  <c r="D2058" i="5"/>
  <c r="D2028" i="5"/>
  <c r="D80" i="5"/>
  <c r="D208" i="5"/>
  <c r="D336" i="5"/>
  <c r="D464" i="5"/>
  <c r="D592" i="5"/>
  <c r="D1869" i="5"/>
  <c r="D2021" i="5"/>
  <c r="D162" i="5"/>
  <c r="D290" i="5"/>
  <c r="D1013" i="5"/>
  <c r="D1915" i="5"/>
  <c r="D761" i="5"/>
  <c r="D529" i="5"/>
  <c r="D537" i="5"/>
  <c r="D961" i="5"/>
  <c r="D882" i="5"/>
  <c r="D362" i="5"/>
  <c r="D746" i="5"/>
  <c r="D994" i="5"/>
  <c r="D307" i="5"/>
  <c r="D635" i="5"/>
  <c r="D875" i="5"/>
  <c r="D59" i="5"/>
  <c r="D187" i="5"/>
  <c r="D323" i="5"/>
  <c r="D515" i="5"/>
  <c r="D779" i="5"/>
  <c r="D1035" i="5"/>
  <c r="D540" i="5"/>
  <c r="D772" i="5"/>
  <c r="D484" i="5"/>
  <c r="D756" i="5"/>
  <c r="D1028" i="5"/>
  <c r="D477" i="5"/>
  <c r="D605" i="5"/>
  <c r="D733" i="5"/>
  <c r="D894" i="5"/>
  <c r="D774" i="5"/>
  <c r="D943" i="5"/>
  <c r="D450" i="5"/>
  <c r="D578" i="5"/>
  <c r="D1165" i="5"/>
  <c r="D1182" i="5"/>
  <c r="D1121" i="5"/>
  <c r="D1492" i="5"/>
  <c r="D1748" i="5"/>
  <c r="D1964" i="5"/>
  <c r="D1373" i="5"/>
  <c r="D1501" i="5"/>
  <c r="D1629" i="5"/>
  <c r="D1757" i="5"/>
  <c r="D1422" i="5"/>
  <c r="D1550" i="5"/>
  <c r="D1678" i="5"/>
  <c r="D1806" i="5"/>
  <c r="D1942" i="5"/>
  <c r="D2070" i="5"/>
  <c r="D122" i="5"/>
  <c r="D1735" i="5"/>
  <c r="D1528" i="5"/>
  <c r="D1816" i="5"/>
  <c r="D1289" i="5"/>
  <c r="D1441" i="5"/>
  <c r="D1913" i="5"/>
  <c r="D1234" i="5"/>
  <c r="D1362" i="5"/>
  <c r="D1490" i="5"/>
  <c r="D869" i="5"/>
  <c r="D1427" i="5"/>
  <c r="D1555" i="5"/>
  <c r="D2036" i="5"/>
  <c r="D88" i="5"/>
  <c r="D216" i="5"/>
  <c r="D344" i="5"/>
  <c r="D472" i="5"/>
  <c r="D600" i="5"/>
  <c r="D2029" i="5"/>
  <c r="D170" i="5"/>
  <c r="D1799" i="5"/>
  <c r="D1021" i="5"/>
  <c r="D1931" i="5"/>
  <c r="D1683" i="5"/>
  <c r="D1907" i="5"/>
  <c r="D833" i="5"/>
  <c r="D705" i="5"/>
  <c r="D898" i="5"/>
  <c r="D762" i="5"/>
  <c r="D1010" i="5"/>
  <c r="D795" i="5"/>
  <c r="D564" i="5"/>
  <c r="D788" i="5"/>
  <c r="D500" i="5"/>
  <c r="D780" i="5"/>
  <c r="D1044" i="5"/>
  <c r="D485" i="5"/>
  <c r="D613" i="5"/>
  <c r="D741" i="5"/>
  <c r="D910" i="5"/>
  <c r="D782" i="5"/>
  <c r="D1038" i="5"/>
  <c r="D951" i="5"/>
  <c r="D458" i="5"/>
  <c r="D586" i="5"/>
  <c r="D1190" i="5"/>
  <c r="D1129" i="5"/>
  <c r="D1245" i="5"/>
  <c r="D1686" i="5"/>
  <c r="D1950" i="5"/>
  <c r="D2078" i="5"/>
  <c r="D130" i="5"/>
  <c r="D1751" i="5"/>
  <c r="D1544" i="5"/>
  <c r="D1848" i="5"/>
  <c r="D1305" i="5"/>
  <c r="D1449" i="5"/>
  <c r="D1929" i="5"/>
  <c r="D1585" i="5"/>
  <c r="D877" i="5"/>
  <c r="D1618" i="5"/>
  <c r="D1810" i="5"/>
  <c r="D1946" i="5"/>
  <c r="D2074" i="5"/>
  <c r="D2044" i="5"/>
  <c r="D96" i="5"/>
  <c r="D224" i="5"/>
  <c r="D352" i="5"/>
  <c r="D480" i="5"/>
  <c r="D7" i="5"/>
  <c r="D1885" i="5"/>
  <c r="D2037" i="5"/>
  <c r="D178" i="5"/>
  <c r="D306" i="5"/>
  <c r="D1015" i="5"/>
  <c r="D1029" i="5"/>
  <c r="D1963" i="5"/>
  <c r="D1923" i="5"/>
  <c r="D889" i="5"/>
  <c r="D642" i="5"/>
  <c r="D914" i="5"/>
  <c r="D778" i="5"/>
  <c r="D1026" i="5"/>
  <c r="D411" i="5"/>
  <c r="D667" i="5"/>
  <c r="D907" i="5"/>
  <c r="D75" i="5"/>
  <c r="D203" i="5"/>
  <c r="D339" i="5"/>
  <c r="D547" i="5"/>
  <c r="D819" i="5"/>
  <c r="D580" i="5"/>
  <c r="D804" i="5"/>
  <c r="D1052" i="5"/>
  <c r="D516" i="5"/>
  <c r="D796" i="5"/>
  <c r="D1060" i="5"/>
  <c r="D493" i="5"/>
  <c r="D621" i="5"/>
  <c r="D749" i="5"/>
  <c r="D934" i="5"/>
  <c r="D798" i="5"/>
  <c r="D1054" i="5"/>
  <c r="D959" i="5"/>
  <c r="D466" i="5"/>
  <c r="D594" i="5"/>
  <c r="D1198" i="5"/>
  <c r="D1137" i="5"/>
  <c r="D1106" i="5"/>
  <c r="D1524" i="5"/>
  <c r="D1980" i="5"/>
  <c r="D1253" i="5"/>
  <c r="D1389" i="5"/>
  <c r="D1517" i="5"/>
  <c r="D1645" i="5"/>
  <c r="D1310" i="5"/>
  <c r="D1438" i="5"/>
  <c r="D1566" i="5"/>
  <c r="D1694" i="5"/>
  <c r="D1822" i="5"/>
  <c r="D1958" i="5"/>
  <c r="D2086" i="5"/>
  <c r="D138" i="5"/>
  <c r="D1560" i="5"/>
  <c r="D1864" i="5"/>
  <c r="D1321" i="5"/>
  <c r="D1457" i="5"/>
  <c r="D1945" i="5"/>
  <c r="D1378" i="5"/>
  <c r="D1506" i="5"/>
  <c r="D1889" i="5"/>
  <c r="D885" i="5"/>
  <c r="D1954" i="5"/>
  <c r="D2082" i="5"/>
  <c r="D1315" i="5"/>
  <c r="D2052" i="5"/>
  <c r="D104" i="5"/>
  <c r="D232" i="5"/>
  <c r="D360" i="5"/>
  <c r="D488" i="5"/>
  <c r="D1893" i="5"/>
  <c r="D2045" i="5"/>
  <c r="D186" i="5"/>
  <c r="D314" i="5"/>
  <c r="D1815" i="5"/>
  <c r="D1037" i="5"/>
  <c r="D1979" i="5"/>
  <c r="D745" i="5"/>
  <c r="D569" i="5"/>
  <c r="D666" i="5"/>
  <c r="D938" i="5"/>
  <c r="D794" i="5"/>
  <c r="D1042" i="5"/>
  <c r="D683" i="5"/>
  <c r="D923" i="5"/>
  <c r="D83" i="5"/>
  <c r="D211" i="5"/>
  <c r="D347" i="5"/>
  <c r="D555" i="5"/>
  <c r="D835" i="5"/>
  <c r="D316" i="5"/>
  <c r="D596" i="5"/>
  <c r="D820" i="5"/>
  <c r="D1068" i="5"/>
  <c r="D532" i="5"/>
  <c r="D812" i="5"/>
  <c r="D1076" i="5"/>
  <c r="D501" i="5"/>
  <c r="D629" i="5"/>
  <c r="D757" i="5"/>
  <c r="D950" i="5"/>
  <c r="D806" i="5"/>
  <c r="D1070" i="5"/>
  <c r="D967" i="5"/>
  <c r="D474" i="5"/>
  <c r="D602" i="5"/>
  <c r="D1206" i="5"/>
  <c r="D1145" i="5"/>
  <c r="D1261" i="5"/>
  <c r="D1653" i="5"/>
  <c r="D1318" i="5"/>
  <c r="D1574" i="5"/>
  <c r="D1702" i="5"/>
  <c r="D1830" i="5"/>
  <c r="D1966" i="5"/>
  <c r="D2094" i="5"/>
  <c r="D146" i="5"/>
  <c r="D1447" i="5"/>
  <c r="D1783" i="5"/>
  <c r="D1592" i="5"/>
  <c r="D1880" i="5"/>
  <c r="D1329" i="5"/>
  <c r="D1465" i="5"/>
  <c r="D1617" i="5"/>
  <c r="D1921" i="5"/>
  <c r="D893" i="5"/>
  <c r="D1634" i="5"/>
  <c r="D1962" i="5"/>
  <c r="D2060" i="5"/>
  <c r="D112" i="5"/>
  <c r="D240" i="5"/>
  <c r="D368" i="5"/>
  <c r="D496" i="5"/>
  <c r="D1773" i="5"/>
  <c r="D1901" i="5"/>
  <c r="D2053" i="5"/>
  <c r="D194" i="5"/>
  <c r="D322" i="5"/>
  <c r="D1959" i="5"/>
  <c r="D793" i="5"/>
  <c r="D1971" i="5"/>
  <c r="D1045" i="5"/>
  <c r="D817" i="5"/>
  <c r="D2035" i="5"/>
  <c r="D577" i="5"/>
  <c r="D682" i="5"/>
  <c r="D954" i="5"/>
  <c r="D810" i="5"/>
  <c r="D1058" i="5"/>
  <c r="D604" i="5"/>
  <c r="D836" i="5"/>
  <c r="D308" i="5"/>
  <c r="D548" i="5"/>
  <c r="D828" i="5"/>
  <c r="D381" i="5"/>
  <c r="D509" i="5"/>
  <c r="D637" i="5"/>
  <c r="D765" i="5"/>
  <c r="D966" i="5"/>
  <c r="D822" i="5"/>
  <c r="D847" i="5"/>
  <c r="D975" i="5"/>
  <c r="D482" i="5"/>
  <c r="D610" i="5"/>
  <c r="D1214" i="5"/>
  <c r="D1153" i="5"/>
  <c r="D1828" i="5"/>
  <c r="D1996" i="5"/>
  <c r="D1269" i="5"/>
  <c r="D1326" i="5"/>
  <c r="D1454" i="5"/>
  <c r="D1582" i="5"/>
  <c r="D1710" i="5"/>
  <c r="D1838" i="5"/>
  <c r="D1974" i="5"/>
  <c r="D1136" i="5"/>
  <c r="D1608" i="5"/>
  <c r="D1896" i="5"/>
  <c r="D1337" i="5"/>
  <c r="D1473" i="5"/>
  <c r="D1394" i="5"/>
  <c r="D1522" i="5"/>
  <c r="D1633" i="5"/>
  <c r="D901" i="5"/>
  <c r="D1970" i="5"/>
  <c r="D2098" i="5"/>
  <c r="D1459" i="5"/>
  <c r="D1587" i="5"/>
  <c r="D2068" i="5"/>
  <c r="D120" i="5"/>
  <c r="D248" i="5"/>
  <c r="D376" i="5"/>
  <c r="D504" i="5"/>
  <c r="D1781" i="5"/>
  <c r="D1909" i="5"/>
  <c r="D2061" i="5"/>
  <c r="D202" i="5"/>
  <c r="D9" i="5"/>
  <c r="D905" i="5"/>
  <c r="D2019" i="5"/>
  <c r="D1053" i="5"/>
  <c r="D921" i="5"/>
  <c r="D1065" i="5"/>
  <c r="D1715" i="5"/>
  <c r="D2059" i="5"/>
  <c r="D608" i="5"/>
  <c r="D585" i="5"/>
  <c r="D698" i="5"/>
  <c r="D970" i="5"/>
  <c r="D826" i="5"/>
  <c r="D1074" i="5"/>
  <c r="D968" i="5"/>
  <c r="D137" i="5"/>
  <c r="D265" i="5"/>
  <c r="D459" i="5"/>
  <c r="D707" i="5"/>
  <c r="D955" i="5"/>
  <c r="D99" i="5"/>
  <c r="D227" i="5"/>
  <c r="D363" i="5"/>
  <c r="D587" i="5"/>
  <c r="D867" i="5"/>
  <c r="D372" i="5"/>
  <c r="D620" i="5"/>
  <c r="D852" i="5"/>
  <c r="D324" i="5"/>
  <c r="D556" i="5"/>
  <c r="D844" i="5"/>
  <c r="D389" i="5"/>
  <c r="D517" i="5"/>
  <c r="D645" i="5"/>
  <c r="D773" i="5"/>
  <c r="D982" i="5"/>
  <c r="D854" i="5"/>
  <c r="D855" i="5"/>
  <c r="D1024" i="5"/>
  <c r="D490" i="5"/>
  <c r="D618" i="5"/>
  <c r="D1094" i="5"/>
  <c r="D1222" i="5"/>
  <c r="D1161" i="5"/>
  <c r="D1572" i="5"/>
  <c r="D2004" i="5"/>
  <c r="D1413" i="5"/>
  <c r="D1541" i="5"/>
  <c r="D1669" i="5"/>
  <c r="D1334" i="5"/>
  <c r="D1462" i="5"/>
  <c r="D1718" i="5"/>
  <c r="D1846" i="5"/>
  <c r="D1982" i="5"/>
  <c r="D34" i="5"/>
  <c r="D1463" i="5"/>
  <c r="D1591" i="5"/>
  <c r="D1232" i="5"/>
  <c r="D1624" i="5"/>
  <c r="D1912" i="5"/>
  <c r="D1345" i="5"/>
  <c r="D1953" i="5"/>
  <c r="D909" i="5"/>
  <c r="D1650" i="5"/>
  <c r="D1978" i="5"/>
  <c r="D2076" i="5"/>
  <c r="D128" i="5"/>
  <c r="D256" i="5"/>
  <c r="D384" i="5"/>
  <c r="D512" i="5"/>
  <c r="D1789" i="5"/>
  <c r="D1925" i="5"/>
  <c r="D2069" i="5"/>
  <c r="D210" i="5"/>
  <c r="D1847" i="5"/>
  <c r="D1975" i="5"/>
  <c r="D2075" i="5"/>
  <c r="D1061" i="5"/>
  <c r="D616" i="5"/>
  <c r="D953" i="5"/>
  <c r="D601" i="5"/>
  <c r="D722" i="5"/>
  <c r="D986" i="5"/>
  <c r="D410" i="5"/>
  <c r="D842" i="5"/>
  <c r="D1860" i="5"/>
  <c r="D2012" i="5"/>
  <c r="D1342" i="5"/>
  <c r="D1470" i="5"/>
  <c r="D1598" i="5"/>
  <c r="D1726" i="5"/>
  <c r="D1854" i="5"/>
  <c r="D42" i="5"/>
  <c r="D1368" i="5"/>
  <c r="D1640" i="5"/>
  <c r="D1928" i="5"/>
  <c r="D1353" i="5"/>
  <c r="D1282" i="5"/>
  <c r="D1410" i="5"/>
  <c r="D1538" i="5"/>
  <c r="D1681" i="5"/>
  <c r="D1961" i="5"/>
  <c r="D917" i="5"/>
  <c r="D1858" i="5"/>
  <c r="D1986" i="5"/>
  <c r="D1475" i="5"/>
  <c r="D2084" i="5"/>
  <c r="D136" i="5"/>
  <c r="D264" i="5"/>
  <c r="D392" i="5"/>
  <c r="D520" i="5"/>
  <c r="D1797" i="5"/>
  <c r="D1941" i="5"/>
  <c r="D2077" i="5"/>
  <c r="D218" i="5"/>
  <c r="D1049" i="5"/>
  <c r="D1023" i="5"/>
  <c r="D1069" i="5"/>
  <c r="D1649" i="5"/>
  <c r="D1731" i="5"/>
  <c r="D1047" i="5"/>
  <c r="D624" i="5"/>
  <c r="D617" i="5"/>
  <c r="D738" i="5"/>
  <c r="D1002" i="5"/>
  <c r="D858" i="5"/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C272" i="4" s="1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" i="4"/>
  <c r="A2099" i="4"/>
  <c r="A2098" i="4"/>
  <c r="A2097" i="4"/>
  <c r="A2096" i="4"/>
  <c r="A2095" i="4"/>
  <c r="A2094" i="4"/>
  <c r="A2093" i="4"/>
  <c r="A2092" i="4"/>
  <c r="A2091" i="4"/>
  <c r="A2090" i="4"/>
  <c r="A2089" i="4"/>
  <c r="A2088" i="4"/>
  <c r="A2087" i="4"/>
  <c r="A2086" i="4"/>
  <c r="A2085" i="4"/>
  <c r="A2084" i="4"/>
  <c r="A2083" i="4"/>
  <c r="A2082" i="4"/>
  <c r="A2081" i="4"/>
  <c r="A2080" i="4"/>
  <c r="A2079" i="4"/>
  <c r="A2078" i="4"/>
  <c r="A2077" i="4"/>
  <c r="A2076" i="4"/>
  <c r="A2075" i="4"/>
  <c r="A2074" i="4"/>
  <c r="A2073" i="4"/>
  <c r="A2072" i="4"/>
  <c r="A2071" i="4"/>
  <c r="A2070" i="4"/>
  <c r="A2069" i="4"/>
  <c r="A2068" i="4"/>
  <c r="A2067" i="4"/>
  <c r="A2066" i="4"/>
  <c r="A2065" i="4"/>
  <c r="A2064" i="4"/>
  <c r="A2063" i="4"/>
  <c r="A2062" i="4"/>
  <c r="A2061" i="4"/>
  <c r="A2060" i="4"/>
  <c r="A2059" i="4"/>
  <c r="A2058" i="4"/>
  <c r="A2057" i="4"/>
  <c r="A2056" i="4"/>
  <c r="A2055" i="4"/>
  <c r="A2054" i="4"/>
  <c r="A2053" i="4"/>
  <c r="A2052" i="4"/>
  <c r="A2051" i="4"/>
  <c r="A2050" i="4"/>
  <c r="A2049" i="4"/>
  <c r="A2048" i="4"/>
  <c r="A2047" i="4"/>
  <c r="A2046" i="4"/>
  <c r="A2045" i="4"/>
  <c r="A2044" i="4"/>
  <c r="A2043" i="4"/>
  <c r="A2042" i="4"/>
  <c r="A2041" i="4"/>
  <c r="A2040" i="4"/>
  <c r="A2039" i="4"/>
  <c r="A2038" i="4"/>
  <c r="A2037" i="4"/>
  <c r="A2036" i="4"/>
  <c r="A2035" i="4"/>
  <c r="A2034" i="4"/>
  <c r="A2033" i="4"/>
  <c r="A2032" i="4"/>
  <c r="A2031" i="4"/>
  <c r="A2030" i="4"/>
  <c r="A2029" i="4"/>
  <c r="A2028" i="4"/>
  <c r="A2027" i="4"/>
  <c r="A2026" i="4"/>
  <c r="A2025" i="4"/>
  <c r="A2024" i="4"/>
  <c r="A2023" i="4"/>
  <c r="A2022" i="4"/>
  <c r="A2021" i="4"/>
  <c r="A2020" i="4"/>
  <c r="A2019" i="4"/>
  <c r="A2018" i="4"/>
  <c r="A2017" i="4"/>
  <c r="A2016" i="4"/>
  <c r="A2015" i="4"/>
  <c r="A2014" i="4"/>
  <c r="A2013" i="4"/>
  <c r="A2012" i="4"/>
  <c r="A2011" i="4"/>
  <c r="A2010" i="4"/>
  <c r="A2009" i="4"/>
  <c r="A2008" i="4"/>
  <c r="A2007" i="4"/>
  <c r="A2006" i="4"/>
  <c r="A2005" i="4"/>
  <c r="A2004" i="4"/>
  <c r="A2003" i="4"/>
  <c r="A2002" i="4"/>
  <c r="A2001" i="4"/>
  <c r="A2000" i="4"/>
  <c r="A1999" i="4"/>
  <c r="A1998" i="4"/>
  <c r="A1997" i="4"/>
  <c r="A1996" i="4"/>
  <c r="A1995" i="4"/>
  <c r="A1994" i="4"/>
  <c r="A1993" i="4"/>
  <c r="A1992" i="4"/>
  <c r="A1991" i="4"/>
  <c r="A1990" i="4"/>
  <c r="A1989" i="4"/>
  <c r="A1988" i="4"/>
  <c r="A1987" i="4"/>
  <c r="A1986" i="4"/>
  <c r="A1985" i="4"/>
  <c r="A1984" i="4"/>
  <c r="A1983" i="4"/>
  <c r="A1982" i="4"/>
  <c r="A1981" i="4"/>
  <c r="A1980" i="4"/>
  <c r="A1979" i="4"/>
  <c r="A1978" i="4"/>
  <c r="A1977" i="4"/>
  <c r="A1976" i="4"/>
  <c r="A1975" i="4"/>
  <c r="A1974" i="4"/>
  <c r="A1973" i="4"/>
  <c r="A1972" i="4"/>
  <c r="A1971" i="4"/>
  <c r="A1970" i="4"/>
  <c r="A1969" i="4"/>
  <c r="A1968" i="4"/>
  <c r="A1967" i="4"/>
  <c r="A1966" i="4"/>
  <c r="A1965" i="4"/>
  <c r="A1964" i="4"/>
  <c r="A1963" i="4"/>
  <c r="A1962" i="4"/>
  <c r="A1961" i="4"/>
  <c r="A1960" i="4"/>
  <c r="A1959" i="4"/>
  <c r="A1958" i="4"/>
  <c r="A1957" i="4"/>
  <c r="A1956" i="4"/>
  <c r="A1955" i="4"/>
  <c r="A1954" i="4"/>
  <c r="A1953" i="4"/>
  <c r="A1952" i="4"/>
  <c r="A1951" i="4"/>
  <c r="A1950" i="4"/>
  <c r="A1949" i="4"/>
  <c r="A1948" i="4"/>
  <c r="A1947" i="4"/>
  <c r="A1946" i="4"/>
  <c r="A1945" i="4"/>
  <c r="A1944" i="4"/>
  <c r="A1943" i="4"/>
  <c r="A1942" i="4"/>
  <c r="A1941" i="4"/>
  <c r="A1940" i="4"/>
  <c r="A1939" i="4"/>
  <c r="A1938" i="4"/>
  <c r="A1937" i="4"/>
  <c r="A1936" i="4"/>
  <c r="A1935" i="4"/>
  <c r="A1934" i="4"/>
  <c r="A1933" i="4"/>
  <c r="A1932" i="4"/>
  <c r="A1931" i="4"/>
  <c r="A1930" i="4"/>
  <c r="A1929" i="4"/>
  <c r="A1928" i="4"/>
  <c r="A1927" i="4"/>
  <c r="A1926" i="4"/>
  <c r="A1925" i="4"/>
  <c r="A1924" i="4"/>
  <c r="A1923" i="4"/>
  <c r="A1922" i="4"/>
  <c r="A1921" i="4"/>
  <c r="A1920" i="4"/>
  <c r="A1919" i="4"/>
  <c r="A1918" i="4"/>
  <c r="A1917" i="4"/>
  <c r="A1916" i="4"/>
  <c r="A1915" i="4"/>
  <c r="A1914" i="4"/>
  <c r="A1913" i="4"/>
  <c r="A1912" i="4"/>
  <c r="A1911" i="4"/>
  <c r="A1910" i="4"/>
  <c r="A1909" i="4"/>
  <c r="A1908" i="4"/>
  <c r="A1907" i="4"/>
  <c r="A1906" i="4"/>
  <c r="A1905" i="4"/>
  <c r="A1904" i="4"/>
  <c r="A1903" i="4"/>
  <c r="A1902" i="4"/>
  <c r="A1901" i="4"/>
  <c r="A1900" i="4"/>
  <c r="A1899" i="4"/>
  <c r="A1898" i="4"/>
  <c r="A1897" i="4"/>
  <c r="A1896" i="4"/>
  <c r="A1895" i="4"/>
  <c r="A1894" i="4"/>
  <c r="A1893" i="4"/>
  <c r="A1892" i="4"/>
  <c r="A1891" i="4"/>
  <c r="A1890" i="4"/>
  <c r="A1889" i="4"/>
  <c r="A1888" i="4"/>
  <c r="A1887" i="4"/>
  <c r="A1886" i="4"/>
  <c r="A1885" i="4"/>
  <c r="A1884" i="4"/>
  <c r="A1883" i="4"/>
  <c r="A1882" i="4"/>
  <c r="A1881" i="4"/>
  <c r="A1880" i="4"/>
  <c r="A1879" i="4"/>
  <c r="A1878" i="4"/>
  <c r="A1877" i="4"/>
  <c r="A1876" i="4"/>
  <c r="A1875" i="4"/>
  <c r="A1874" i="4"/>
  <c r="A1873" i="4"/>
  <c r="A1872" i="4"/>
  <c r="A1871" i="4"/>
  <c r="A1870" i="4"/>
  <c r="A1869" i="4"/>
  <c r="A1868" i="4"/>
  <c r="A1867" i="4"/>
  <c r="A1866" i="4"/>
  <c r="A1865" i="4"/>
  <c r="A1864" i="4"/>
  <c r="A1863" i="4"/>
  <c r="A1862" i="4"/>
  <c r="A1861" i="4"/>
  <c r="A1860" i="4"/>
  <c r="A1859" i="4"/>
  <c r="A1858" i="4"/>
  <c r="A1857" i="4"/>
  <c r="A1856" i="4"/>
  <c r="A1855" i="4"/>
  <c r="A1854" i="4"/>
  <c r="A1853" i="4"/>
  <c r="A1852" i="4"/>
  <c r="A1851" i="4"/>
  <c r="A1850" i="4"/>
  <c r="A1849" i="4"/>
  <c r="A1848" i="4"/>
  <c r="A1847" i="4"/>
  <c r="A1846" i="4"/>
  <c r="A1845" i="4"/>
  <c r="A1844" i="4"/>
  <c r="A1843" i="4"/>
  <c r="A1842" i="4"/>
  <c r="A1841" i="4"/>
  <c r="A1840" i="4"/>
  <c r="A1839" i="4"/>
  <c r="A1838" i="4"/>
  <c r="A1837" i="4"/>
  <c r="A1836" i="4"/>
  <c r="A1835" i="4"/>
  <c r="A1834" i="4"/>
  <c r="A1833" i="4"/>
  <c r="A1832" i="4"/>
  <c r="A1831" i="4"/>
  <c r="A1830" i="4"/>
  <c r="A1829" i="4"/>
  <c r="A1828" i="4"/>
  <c r="A1827" i="4"/>
  <c r="A1826" i="4"/>
  <c r="A1825" i="4"/>
  <c r="A1824" i="4"/>
  <c r="A1823" i="4"/>
  <c r="A1822" i="4"/>
  <c r="A1821" i="4"/>
  <c r="A1820" i="4"/>
  <c r="A1819" i="4"/>
  <c r="A1818" i="4"/>
  <c r="A1817" i="4"/>
  <c r="A1816" i="4"/>
  <c r="A1815" i="4"/>
  <c r="A1814" i="4"/>
  <c r="A1813" i="4"/>
  <c r="A1812" i="4"/>
  <c r="A1811" i="4"/>
  <c r="A1810" i="4"/>
  <c r="A1809" i="4"/>
  <c r="A1808" i="4"/>
  <c r="A1807" i="4"/>
  <c r="A1806" i="4"/>
  <c r="A1805" i="4"/>
  <c r="A1804" i="4"/>
  <c r="A1803" i="4"/>
  <c r="A1802" i="4"/>
  <c r="A1801" i="4"/>
  <c r="A1800" i="4"/>
  <c r="A1799" i="4"/>
  <c r="A1798" i="4"/>
  <c r="A1797" i="4"/>
  <c r="A1796" i="4"/>
  <c r="A1795" i="4"/>
  <c r="A1794" i="4"/>
  <c r="A1793" i="4"/>
  <c r="A1792" i="4"/>
  <c r="A1791" i="4"/>
  <c r="A1790" i="4"/>
  <c r="A1789" i="4"/>
  <c r="A1788" i="4"/>
  <c r="A1787" i="4"/>
  <c r="A1786" i="4"/>
  <c r="A1785" i="4"/>
  <c r="A1784" i="4"/>
  <c r="A1783" i="4"/>
  <c r="A1782" i="4"/>
  <c r="A1781" i="4"/>
  <c r="A1780" i="4"/>
  <c r="A1779" i="4"/>
  <c r="A1778" i="4"/>
  <c r="A1777" i="4"/>
  <c r="A1776" i="4"/>
  <c r="A1775" i="4"/>
  <c r="A1774" i="4"/>
  <c r="A1773" i="4"/>
  <c r="A1772" i="4"/>
  <c r="A1771" i="4"/>
  <c r="A1770" i="4"/>
  <c r="A1769" i="4"/>
  <c r="A1768" i="4"/>
  <c r="A1767" i="4"/>
  <c r="A1766" i="4"/>
  <c r="A1765" i="4"/>
  <c r="A1764" i="4"/>
  <c r="A1763" i="4"/>
  <c r="A1762" i="4"/>
  <c r="A1761" i="4"/>
  <c r="A1760" i="4"/>
  <c r="A1759" i="4"/>
  <c r="A1758" i="4"/>
  <c r="A1757" i="4"/>
  <c r="A1756" i="4"/>
  <c r="A1755" i="4"/>
  <c r="A1754" i="4"/>
  <c r="A1753" i="4"/>
  <c r="A1752" i="4"/>
  <c r="A1751" i="4"/>
  <c r="A1750" i="4"/>
  <c r="A1749" i="4"/>
  <c r="A1748" i="4"/>
  <c r="A1747" i="4"/>
  <c r="A1746" i="4"/>
  <c r="A1745" i="4"/>
  <c r="A1744" i="4"/>
  <c r="A1743" i="4"/>
  <c r="A1742" i="4"/>
  <c r="A1741" i="4"/>
  <c r="A1740" i="4"/>
  <c r="A1739" i="4"/>
  <c r="A1738" i="4"/>
  <c r="A1737" i="4"/>
  <c r="A1736" i="4"/>
  <c r="A1735" i="4"/>
  <c r="A1734" i="4"/>
  <c r="A1733" i="4"/>
  <c r="A1732" i="4"/>
  <c r="A1731" i="4"/>
  <c r="A1730" i="4"/>
  <c r="A1729" i="4"/>
  <c r="A1728" i="4"/>
  <c r="A1727" i="4"/>
  <c r="A1726" i="4"/>
  <c r="A1725" i="4"/>
  <c r="A1724" i="4"/>
  <c r="A1723" i="4"/>
  <c r="A1722" i="4"/>
  <c r="A1721" i="4"/>
  <c r="A1720" i="4"/>
  <c r="A1719" i="4"/>
  <c r="A1718" i="4"/>
  <c r="A1717" i="4"/>
  <c r="A1716" i="4"/>
  <c r="A1715" i="4"/>
  <c r="A1714" i="4"/>
  <c r="A1713" i="4"/>
  <c r="A1712" i="4"/>
  <c r="A1711" i="4"/>
  <c r="A1710" i="4"/>
  <c r="A1709" i="4"/>
  <c r="A1708" i="4"/>
  <c r="A1707" i="4"/>
  <c r="A1706" i="4"/>
  <c r="A1705" i="4"/>
  <c r="A1704" i="4"/>
  <c r="A1703" i="4"/>
  <c r="A1702" i="4"/>
  <c r="A1701" i="4"/>
  <c r="A1700" i="4"/>
  <c r="A1699" i="4"/>
  <c r="A1698" i="4"/>
  <c r="A1697" i="4"/>
  <c r="A1696" i="4"/>
  <c r="A1695" i="4"/>
  <c r="A1694" i="4"/>
  <c r="A1693" i="4"/>
  <c r="A1692" i="4"/>
  <c r="A1691" i="4"/>
  <c r="A1690" i="4"/>
  <c r="A1689" i="4"/>
  <c r="A1688" i="4"/>
  <c r="A1687" i="4"/>
  <c r="A1686" i="4"/>
  <c r="A1685" i="4"/>
  <c r="A1684" i="4"/>
  <c r="A1683" i="4"/>
  <c r="A1682" i="4"/>
  <c r="A1681" i="4"/>
  <c r="A1680" i="4"/>
  <c r="A1679" i="4"/>
  <c r="A1678" i="4"/>
  <c r="A1677" i="4"/>
  <c r="A1676" i="4"/>
  <c r="A1675" i="4"/>
  <c r="A1674" i="4"/>
  <c r="A1673" i="4"/>
  <c r="A1672" i="4"/>
  <c r="A1671" i="4"/>
  <c r="A1670" i="4"/>
  <c r="A1669" i="4"/>
  <c r="A1668" i="4"/>
  <c r="A1667" i="4"/>
  <c r="A1666" i="4"/>
  <c r="A1665" i="4"/>
  <c r="A1664" i="4"/>
  <c r="A1663" i="4"/>
  <c r="A1662" i="4"/>
  <c r="A1661" i="4"/>
  <c r="A1660" i="4"/>
  <c r="A1659" i="4"/>
  <c r="A1658" i="4"/>
  <c r="A1657" i="4"/>
  <c r="A1656" i="4"/>
  <c r="A1655" i="4"/>
  <c r="A1654" i="4"/>
  <c r="A1653" i="4"/>
  <c r="A1652" i="4"/>
  <c r="A1651" i="4"/>
  <c r="A1650" i="4"/>
  <c r="A1649" i="4"/>
  <c r="A1648" i="4"/>
  <c r="A1647" i="4"/>
  <c r="A1646" i="4"/>
  <c r="A1645" i="4"/>
  <c r="A1644" i="4"/>
  <c r="A1643" i="4"/>
  <c r="A1642" i="4"/>
  <c r="A1641" i="4"/>
  <c r="A1640" i="4"/>
  <c r="A1639" i="4"/>
  <c r="A1638" i="4"/>
  <c r="A1637" i="4"/>
  <c r="A1636" i="4"/>
  <c r="A1635" i="4"/>
  <c r="A1634" i="4"/>
  <c r="A1633" i="4"/>
  <c r="A1632" i="4"/>
  <c r="A1631" i="4"/>
  <c r="A1630" i="4"/>
  <c r="A1629" i="4"/>
  <c r="A1628" i="4"/>
  <c r="A1627" i="4"/>
  <c r="A1626" i="4"/>
  <c r="A1625" i="4"/>
  <c r="A1624" i="4"/>
  <c r="A1623" i="4"/>
  <c r="A1622" i="4"/>
  <c r="A1621" i="4"/>
  <c r="A1620" i="4"/>
  <c r="A1619" i="4"/>
  <c r="A1618" i="4"/>
  <c r="A1617" i="4"/>
  <c r="A1616" i="4"/>
  <c r="A1615" i="4"/>
  <c r="A1614" i="4"/>
  <c r="A1613" i="4"/>
  <c r="A1612" i="4"/>
  <c r="A1611" i="4"/>
  <c r="A1610" i="4"/>
  <c r="A1609" i="4"/>
  <c r="A1608" i="4"/>
  <c r="A1607" i="4"/>
  <c r="A1606" i="4"/>
  <c r="A1605" i="4"/>
  <c r="A1604" i="4"/>
  <c r="A1603" i="4"/>
  <c r="A1602" i="4"/>
  <c r="A1601" i="4"/>
  <c r="A1600" i="4"/>
  <c r="A1599" i="4"/>
  <c r="A1598" i="4"/>
  <c r="A1597" i="4"/>
  <c r="A1596" i="4"/>
  <c r="A1595" i="4"/>
  <c r="A1594" i="4"/>
  <c r="A1593" i="4"/>
  <c r="A1592" i="4"/>
  <c r="A1591" i="4"/>
  <c r="A1590" i="4"/>
  <c r="A1589" i="4"/>
  <c r="A1588" i="4"/>
  <c r="A1587" i="4"/>
  <c r="A1586" i="4"/>
  <c r="A1585" i="4"/>
  <c r="A1584" i="4"/>
  <c r="A1583" i="4"/>
  <c r="A1582" i="4"/>
  <c r="A1581" i="4"/>
  <c r="A1580" i="4"/>
  <c r="A1579" i="4"/>
  <c r="A1578" i="4"/>
  <c r="A1577" i="4"/>
  <c r="A1576" i="4"/>
  <c r="A1575" i="4"/>
  <c r="A1574" i="4"/>
  <c r="A1573" i="4"/>
  <c r="A1572" i="4"/>
  <c r="A1571" i="4"/>
  <c r="A1570" i="4"/>
  <c r="A1569" i="4"/>
  <c r="A1568" i="4"/>
  <c r="A1567" i="4"/>
  <c r="A1566" i="4"/>
  <c r="A1565" i="4"/>
  <c r="A1564" i="4"/>
  <c r="A1563" i="4"/>
  <c r="A1562" i="4"/>
  <c r="A1561" i="4"/>
  <c r="A1560" i="4"/>
  <c r="A1559" i="4"/>
  <c r="A1558" i="4"/>
  <c r="A1557" i="4"/>
  <c r="A1556" i="4"/>
  <c r="A1555" i="4"/>
  <c r="A1554" i="4"/>
  <c r="A1553" i="4"/>
  <c r="A1552" i="4"/>
  <c r="A1551" i="4"/>
  <c r="A1550" i="4"/>
  <c r="A1549" i="4"/>
  <c r="A1548" i="4"/>
  <c r="A1547" i="4"/>
  <c r="A1546" i="4"/>
  <c r="A1545" i="4"/>
  <c r="A1544" i="4"/>
  <c r="A1543" i="4"/>
  <c r="A1542" i="4"/>
  <c r="A1541" i="4"/>
  <c r="A1540" i="4"/>
  <c r="A1539" i="4"/>
  <c r="A1538" i="4"/>
  <c r="A1537" i="4"/>
  <c r="A1536" i="4"/>
  <c r="A1535" i="4"/>
  <c r="A1534" i="4"/>
  <c r="A1533" i="4"/>
  <c r="A1532" i="4"/>
  <c r="A1531" i="4"/>
  <c r="A1530" i="4"/>
  <c r="A1529" i="4"/>
  <c r="A1528" i="4"/>
  <c r="A1527" i="4"/>
  <c r="A1526" i="4"/>
  <c r="A1525" i="4"/>
  <c r="A1524" i="4"/>
  <c r="A1523" i="4"/>
  <c r="A1522" i="4"/>
  <c r="A1521" i="4"/>
  <c r="A1520" i="4"/>
  <c r="A1519" i="4"/>
  <c r="A1518" i="4"/>
  <c r="A1517" i="4"/>
  <c r="A1516" i="4"/>
  <c r="A1515" i="4"/>
  <c r="A1514" i="4"/>
  <c r="A1513" i="4"/>
  <c r="A1512" i="4"/>
  <c r="A1511" i="4"/>
  <c r="A1510" i="4"/>
  <c r="A1509" i="4"/>
  <c r="A1508" i="4"/>
  <c r="A1507" i="4"/>
  <c r="A1506" i="4"/>
  <c r="A1505" i="4"/>
  <c r="A1504" i="4"/>
  <c r="A1503" i="4"/>
  <c r="A1502" i="4"/>
  <c r="A1501" i="4"/>
  <c r="A1500" i="4"/>
  <c r="A1499" i="4"/>
  <c r="A1498" i="4"/>
  <c r="A1497" i="4"/>
  <c r="A1496" i="4"/>
  <c r="A1495" i="4"/>
  <c r="A1494" i="4"/>
  <c r="A1493" i="4"/>
  <c r="A1492" i="4"/>
  <c r="A1491" i="4"/>
  <c r="A1490" i="4"/>
  <c r="A1489" i="4"/>
  <c r="A1488" i="4"/>
  <c r="A1487" i="4"/>
  <c r="A1486" i="4"/>
  <c r="A1485" i="4"/>
  <c r="A1484" i="4"/>
  <c r="A1483" i="4"/>
  <c r="A1482" i="4"/>
  <c r="A1481" i="4"/>
  <c r="A1480" i="4"/>
  <c r="A1479" i="4"/>
  <c r="A1478" i="4"/>
  <c r="A1477" i="4"/>
  <c r="A1476" i="4"/>
  <c r="A1475" i="4"/>
  <c r="A1474" i="4"/>
  <c r="A1473" i="4"/>
  <c r="A1472" i="4"/>
  <c r="A1471" i="4"/>
  <c r="A1470" i="4"/>
  <c r="A1469" i="4"/>
  <c r="A1468" i="4"/>
  <c r="A1467" i="4"/>
  <c r="A1466" i="4"/>
  <c r="A1465" i="4"/>
  <c r="A1464" i="4"/>
  <c r="A1463" i="4"/>
  <c r="A1462" i="4"/>
  <c r="A1461" i="4"/>
  <c r="A1460" i="4"/>
  <c r="A1459" i="4"/>
  <c r="A1458" i="4"/>
  <c r="A1457" i="4"/>
  <c r="A1456" i="4"/>
  <c r="A1455" i="4"/>
  <c r="A1454" i="4"/>
  <c r="A1453" i="4"/>
  <c r="A1452" i="4"/>
  <c r="A1451" i="4"/>
  <c r="A1450" i="4"/>
  <c r="A1449" i="4"/>
  <c r="A1448" i="4"/>
  <c r="A1447" i="4"/>
  <c r="A1446" i="4"/>
  <c r="A1445" i="4"/>
  <c r="A1444" i="4"/>
  <c r="A1443" i="4"/>
  <c r="A1442" i="4"/>
  <c r="A1441" i="4"/>
  <c r="A1440" i="4"/>
  <c r="A1439" i="4"/>
  <c r="A1438" i="4"/>
  <c r="A1437" i="4"/>
  <c r="A1436" i="4"/>
  <c r="A1435" i="4"/>
  <c r="A1434" i="4"/>
  <c r="A1433" i="4"/>
  <c r="A1432" i="4"/>
  <c r="A1431" i="4"/>
  <c r="A1430" i="4"/>
  <c r="A1429" i="4"/>
  <c r="A1428" i="4"/>
  <c r="A1427" i="4"/>
  <c r="A1426" i="4"/>
  <c r="A1425" i="4"/>
  <c r="A1424" i="4"/>
  <c r="A1423" i="4"/>
  <c r="A1422" i="4"/>
  <c r="A1421" i="4"/>
  <c r="A1420" i="4"/>
  <c r="A1419" i="4"/>
  <c r="A1418" i="4"/>
  <c r="A1417" i="4"/>
  <c r="A1416" i="4"/>
  <c r="A1415" i="4"/>
  <c r="A1414" i="4"/>
  <c r="A1413" i="4"/>
  <c r="A1412" i="4"/>
  <c r="A1411" i="4"/>
  <c r="A1410" i="4"/>
  <c r="A1409" i="4"/>
  <c r="A1408" i="4"/>
  <c r="A1407" i="4"/>
  <c r="A1406" i="4"/>
  <c r="A1405" i="4"/>
  <c r="A1404" i="4"/>
  <c r="A1403" i="4"/>
  <c r="A1402" i="4"/>
  <c r="A1401" i="4"/>
  <c r="A1400" i="4"/>
  <c r="A1399" i="4"/>
  <c r="A1398" i="4"/>
  <c r="A1397" i="4"/>
  <c r="A1396" i="4"/>
  <c r="A1395" i="4"/>
  <c r="A1394" i="4"/>
  <c r="A1393" i="4"/>
  <c r="A1392" i="4"/>
  <c r="A1391" i="4"/>
  <c r="A1390" i="4"/>
  <c r="A1389" i="4"/>
  <c r="A1388" i="4"/>
  <c r="A1387" i="4"/>
  <c r="A1386" i="4"/>
  <c r="A1385" i="4"/>
  <c r="A1384" i="4"/>
  <c r="A1383" i="4"/>
  <c r="A1382" i="4"/>
  <c r="A1381" i="4"/>
  <c r="A1380" i="4"/>
  <c r="A1379" i="4"/>
  <c r="A1378" i="4"/>
  <c r="A1377" i="4"/>
  <c r="A1376" i="4"/>
  <c r="A1375" i="4"/>
  <c r="A1374" i="4"/>
  <c r="A1373" i="4"/>
  <c r="A1372" i="4"/>
  <c r="A1371" i="4"/>
  <c r="A1370" i="4"/>
  <c r="A1369" i="4"/>
  <c r="A1368" i="4"/>
  <c r="A1367" i="4"/>
  <c r="A1366" i="4"/>
  <c r="A1365" i="4"/>
  <c r="A1364" i="4"/>
  <c r="A1363" i="4"/>
  <c r="A1362" i="4"/>
  <c r="A1361" i="4"/>
  <c r="A1360" i="4"/>
  <c r="A1359" i="4"/>
  <c r="A1358" i="4"/>
  <c r="A1357" i="4"/>
  <c r="A1356" i="4"/>
  <c r="A1355" i="4"/>
  <c r="A1354" i="4"/>
  <c r="A1353" i="4"/>
  <c r="A1352" i="4"/>
  <c r="A1351" i="4"/>
  <c r="A1350" i="4"/>
  <c r="A1349" i="4"/>
  <c r="A1348" i="4"/>
  <c r="A1347" i="4"/>
  <c r="A1346" i="4"/>
  <c r="A1345" i="4"/>
  <c r="A1344" i="4"/>
  <c r="A1343" i="4"/>
  <c r="A1342" i="4"/>
  <c r="A1341" i="4"/>
  <c r="A1340" i="4"/>
  <c r="A1339" i="4"/>
  <c r="A1338" i="4"/>
  <c r="A1337" i="4"/>
  <c r="A1336" i="4"/>
  <c r="A1335" i="4"/>
  <c r="A1334" i="4"/>
  <c r="A1333" i="4"/>
  <c r="A1332" i="4"/>
  <c r="A1331" i="4"/>
  <c r="A1330" i="4"/>
  <c r="A1329" i="4"/>
  <c r="A1328" i="4"/>
  <c r="A1327" i="4"/>
  <c r="A1326" i="4"/>
  <c r="A1325" i="4"/>
  <c r="A1324" i="4"/>
  <c r="A1323" i="4"/>
  <c r="A1322" i="4"/>
  <c r="A1321" i="4"/>
  <c r="A1320" i="4"/>
  <c r="A1319" i="4"/>
  <c r="A1318" i="4"/>
  <c r="A1317" i="4"/>
  <c r="A1316" i="4"/>
  <c r="A1315" i="4"/>
  <c r="A1314" i="4"/>
  <c r="A1313" i="4"/>
  <c r="A1312" i="4"/>
  <c r="A1311" i="4"/>
  <c r="A1310" i="4"/>
  <c r="A1309" i="4"/>
  <c r="A1308" i="4"/>
  <c r="A1307" i="4"/>
  <c r="A1306" i="4"/>
  <c r="A1305" i="4"/>
  <c r="A1304" i="4"/>
  <c r="A1303" i="4"/>
  <c r="A1302" i="4"/>
  <c r="A1301" i="4"/>
  <c r="A1300" i="4"/>
  <c r="A1299" i="4"/>
  <c r="A1298" i="4"/>
  <c r="A1297" i="4"/>
  <c r="A1296" i="4"/>
  <c r="A1295" i="4"/>
  <c r="A1294" i="4"/>
  <c r="A1293" i="4"/>
  <c r="A1292" i="4"/>
  <c r="A1291" i="4"/>
  <c r="A1290" i="4"/>
  <c r="A1289" i="4"/>
  <c r="A1288" i="4"/>
  <c r="A1287" i="4"/>
  <c r="A1286" i="4"/>
  <c r="A1285" i="4"/>
  <c r="A1284" i="4"/>
  <c r="A1283" i="4"/>
  <c r="A1282" i="4"/>
  <c r="A1281" i="4"/>
  <c r="A1280" i="4"/>
  <c r="A1279" i="4"/>
  <c r="A1278" i="4"/>
  <c r="A1277" i="4"/>
  <c r="A1276" i="4"/>
  <c r="A1275" i="4"/>
  <c r="A1274" i="4"/>
  <c r="A1273" i="4"/>
  <c r="A1272" i="4"/>
  <c r="A1271" i="4"/>
  <c r="A1270" i="4"/>
  <c r="A1269" i="4"/>
  <c r="A1268" i="4"/>
  <c r="A1267" i="4"/>
  <c r="A1266" i="4"/>
  <c r="A1265" i="4"/>
  <c r="A1264" i="4"/>
  <c r="A1263" i="4"/>
  <c r="A1262" i="4"/>
  <c r="A1261" i="4"/>
  <c r="A1260" i="4"/>
  <c r="A1259" i="4"/>
  <c r="A1258" i="4"/>
  <c r="A1257" i="4"/>
  <c r="A1256" i="4"/>
  <c r="A1255" i="4"/>
  <c r="A1254" i="4"/>
  <c r="A1253" i="4"/>
  <c r="A1252" i="4"/>
  <c r="A1251" i="4"/>
  <c r="A1250" i="4"/>
  <c r="A1249" i="4"/>
  <c r="A1248" i="4"/>
  <c r="A1247" i="4"/>
  <c r="A1246" i="4"/>
  <c r="A1245" i="4"/>
  <c r="A1244" i="4"/>
  <c r="A1243" i="4"/>
  <c r="A1242" i="4"/>
  <c r="A1241" i="4"/>
  <c r="A1240" i="4"/>
  <c r="A1239" i="4"/>
  <c r="A1238" i="4"/>
  <c r="A1237" i="4"/>
  <c r="A1236" i="4"/>
  <c r="A1235" i="4"/>
  <c r="A1234" i="4"/>
  <c r="A1233" i="4"/>
  <c r="A1232" i="4"/>
  <c r="A1231" i="4"/>
  <c r="A1230" i="4"/>
  <c r="A1229" i="4"/>
  <c r="A1228" i="4"/>
  <c r="A1227" i="4"/>
  <c r="A1226" i="4"/>
  <c r="A1225" i="4"/>
  <c r="A1224" i="4"/>
  <c r="A1223" i="4"/>
  <c r="A1222" i="4"/>
  <c r="A1221" i="4"/>
  <c r="A1220" i="4"/>
  <c r="A1219" i="4"/>
  <c r="A1218" i="4"/>
  <c r="A1217" i="4"/>
  <c r="A1216" i="4"/>
  <c r="A1215" i="4"/>
  <c r="A1214" i="4"/>
  <c r="A1213" i="4"/>
  <c r="A1212" i="4"/>
  <c r="A1211" i="4"/>
  <c r="A1210" i="4"/>
  <c r="A1209" i="4"/>
  <c r="A1208" i="4"/>
  <c r="A1207" i="4"/>
  <c r="A1206" i="4"/>
  <c r="A1205" i="4"/>
  <c r="A1204" i="4"/>
  <c r="A1203" i="4"/>
  <c r="A1202" i="4"/>
  <c r="A1201" i="4"/>
  <c r="A1200" i="4"/>
  <c r="A1199" i="4"/>
  <c r="A1198" i="4"/>
  <c r="A1197" i="4"/>
  <c r="A1196" i="4"/>
  <c r="A1195" i="4"/>
  <c r="A1194" i="4"/>
  <c r="A1193" i="4"/>
  <c r="A1192" i="4"/>
  <c r="A1191" i="4"/>
  <c r="A1190" i="4"/>
  <c r="A1189" i="4"/>
  <c r="A1188" i="4"/>
  <c r="A1187" i="4"/>
  <c r="A1186" i="4"/>
  <c r="A1185" i="4"/>
  <c r="A1184" i="4"/>
  <c r="A1183" i="4"/>
  <c r="A1182" i="4"/>
  <c r="A1181" i="4"/>
  <c r="A1180" i="4"/>
  <c r="A1179" i="4"/>
  <c r="A1178" i="4"/>
  <c r="A1177" i="4"/>
  <c r="A1176" i="4"/>
  <c r="A1175" i="4"/>
  <c r="A1174" i="4"/>
  <c r="A1173" i="4"/>
  <c r="A1172" i="4"/>
  <c r="A1171" i="4"/>
  <c r="A1170" i="4"/>
  <c r="A1169" i="4"/>
  <c r="A1168" i="4"/>
  <c r="A1167" i="4"/>
  <c r="A1166" i="4"/>
  <c r="A1165" i="4"/>
  <c r="A1164" i="4"/>
  <c r="A1163" i="4"/>
  <c r="A1162" i="4"/>
  <c r="A1161" i="4"/>
  <c r="A1160" i="4"/>
  <c r="A1159" i="4"/>
  <c r="A1158" i="4"/>
  <c r="A1157" i="4"/>
  <c r="A1156" i="4"/>
  <c r="A1155" i="4"/>
  <c r="A1154" i="4"/>
  <c r="A1153" i="4"/>
  <c r="A1152" i="4"/>
  <c r="A1151" i="4"/>
  <c r="A1150" i="4"/>
  <c r="A1149" i="4"/>
  <c r="A1148" i="4"/>
  <c r="A1147" i="4"/>
  <c r="A1146" i="4"/>
  <c r="A1145" i="4"/>
  <c r="A1144" i="4"/>
  <c r="A1143" i="4"/>
  <c r="A1142" i="4"/>
  <c r="A1141" i="4"/>
  <c r="A1140" i="4"/>
  <c r="A1139" i="4"/>
  <c r="A1138" i="4"/>
  <c r="A1137" i="4"/>
  <c r="A1136" i="4"/>
  <c r="A1135" i="4"/>
  <c r="A1134" i="4"/>
  <c r="A1133" i="4"/>
  <c r="A1132" i="4"/>
  <c r="A1131" i="4"/>
  <c r="A1130" i="4"/>
  <c r="A1129" i="4"/>
  <c r="A1128" i="4"/>
  <c r="A1127" i="4"/>
  <c r="A1126" i="4"/>
  <c r="A1125" i="4"/>
  <c r="A1124" i="4"/>
  <c r="A1123" i="4"/>
  <c r="A1122" i="4"/>
  <c r="A1121" i="4"/>
  <c r="A1120" i="4"/>
  <c r="A1119" i="4"/>
  <c r="A1118" i="4"/>
  <c r="A1117" i="4"/>
  <c r="A1116" i="4"/>
  <c r="A1115" i="4"/>
  <c r="A1114" i="4"/>
  <c r="A1113" i="4"/>
  <c r="A1112" i="4"/>
  <c r="A1111" i="4"/>
  <c r="A1110" i="4"/>
  <c r="A1109" i="4"/>
  <c r="A1108" i="4"/>
  <c r="A1107" i="4"/>
  <c r="A1106" i="4"/>
  <c r="A1105" i="4"/>
  <c r="A1104" i="4"/>
  <c r="A1103" i="4"/>
  <c r="A1102" i="4"/>
  <c r="A1101" i="4"/>
  <c r="A1100" i="4"/>
  <c r="A1099" i="4"/>
  <c r="A1098" i="4"/>
  <c r="A1097" i="4"/>
  <c r="A1096" i="4"/>
  <c r="A1095" i="4"/>
  <c r="A1094" i="4"/>
  <c r="A1093" i="4"/>
  <c r="A1092" i="4"/>
  <c r="A1091" i="4"/>
  <c r="A1090" i="4"/>
  <c r="A1089" i="4"/>
  <c r="A1088" i="4"/>
  <c r="A1087" i="4"/>
  <c r="A1086" i="4"/>
  <c r="A1085" i="4"/>
  <c r="A1084" i="4"/>
  <c r="A1083" i="4"/>
  <c r="A1082" i="4"/>
  <c r="A1081" i="4"/>
  <c r="A1080" i="4"/>
  <c r="A1079" i="4"/>
  <c r="A1078" i="4"/>
  <c r="A1077" i="4"/>
  <c r="A1076" i="4"/>
  <c r="A1075" i="4"/>
  <c r="A1074" i="4"/>
  <c r="A1073" i="4"/>
  <c r="A1072" i="4"/>
  <c r="A1071" i="4"/>
  <c r="A1070" i="4"/>
  <c r="A1069" i="4"/>
  <c r="A1068" i="4"/>
  <c r="A1067" i="4"/>
  <c r="A1066" i="4"/>
  <c r="A1065" i="4"/>
  <c r="A1064" i="4"/>
  <c r="A1063" i="4"/>
  <c r="A1062" i="4"/>
  <c r="A1061" i="4"/>
  <c r="A1060" i="4"/>
  <c r="A1059" i="4"/>
  <c r="A1058" i="4"/>
  <c r="A1057" i="4"/>
  <c r="A1056" i="4"/>
  <c r="A1055" i="4"/>
  <c r="A1054" i="4"/>
  <c r="A1053" i="4"/>
  <c r="A1052" i="4"/>
  <c r="A1051" i="4"/>
  <c r="A1050" i="4"/>
  <c r="A1049" i="4"/>
  <c r="A1048" i="4"/>
  <c r="A1047" i="4"/>
  <c r="A1046" i="4"/>
  <c r="A1045" i="4"/>
  <c r="A1044" i="4"/>
  <c r="A1043" i="4"/>
  <c r="A1042" i="4"/>
  <c r="A1041" i="4"/>
  <c r="A1040" i="4"/>
  <c r="A1039" i="4"/>
  <c r="A1038" i="4"/>
  <c r="A1037" i="4"/>
  <c r="A1036" i="4"/>
  <c r="A1035" i="4"/>
  <c r="A1034" i="4"/>
  <c r="A1033" i="4"/>
  <c r="A1032" i="4"/>
  <c r="A1031" i="4"/>
  <c r="A1030" i="4"/>
  <c r="A1029" i="4"/>
  <c r="A1028" i="4"/>
  <c r="A1027" i="4"/>
  <c r="A1026" i="4"/>
  <c r="A1025" i="4"/>
  <c r="A1024" i="4"/>
  <c r="A1023" i="4"/>
  <c r="A1022" i="4"/>
  <c r="A1021" i="4"/>
  <c r="A1020" i="4"/>
  <c r="A1019" i="4"/>
  <c r="A1018" i="4"/>
  <c r="A1017" i="4"/>
  <c r="A1016" i="4"/>
  <c r="A1015" i="4"/>
  <c r="A1014" i="4"/>
  <c r="A1013" i="4"/>
  <c r="A1012" i="4"/>
  <c r="A1011" i="4"/>
  <c r="A1010" i="4"/>
  <c r="A1009" i="4"/>
  <c r="A1008" i="4"/>
  <c r="A1007" i="4"/>
  <c r="A1006" i="4"/>
  <c r="A1005" i="4"/>
  <c r="A1004" i="4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C2064" i="4" l="1"/>
  <c r="C1952" i="4"/>
  <c r="C1632" i="4"/>
  <c r="C1553" i="4"/>
  <c r="C1920" i="4"/>
  <c r="C1521" i="4"/>
  <c r="C2080" i="4"/>
  <c r="C2048" i="4"/>
  <c r="C2016" i="4"/>
  <c r="C2000" i="4"/>
  <c r="C1936" i="4"/>
  <c r="C1889" i="4"/>
  <c r="C1872" i="4"/>
  <c r="C1824" i="4"/>
  <c r="C1808" i="4"/>
  <c r="C1792" i="4"/>
  <c r="C1776" i="4"/>
  <c r="D1776" i="4" s="1"/>
  <c r="C1696" i="4"/>
  <c r="C1681" i="4"/>
  <c r="C1664" i="4"/>
  <c r="C1648" i="4"/>
  <c r="C1616" i="4"/>
  <c r="C1584" i="4"/>
  <c r="C1568" i="4"/>
  <c r="C1536" i="4"/>
  <c r="C1440" i="4"/>
  <c r="C1425" i="4"/>
  <c r="C1408" i="4"/>
  <c r="C1392" i="4"/>
  <c r="C1255" i="4"/>
  <c r="C1219" i="4"/>
  <c r="C1185" i="4"/>
  <c r="C1139" i="4"/>
  <c r="C960" i="4"/>
  <c r="C32" i="4"/>
  <c r="D32" i="4" s="1"/>
  <c r="C1343" i="4"/>
  <c r="C1680" i="4"/>
  <c r="D1680" i="4" s="1"/>
  <c r="C1220" i="4"/>
  <c r="D1220" i="4" s="1"/>
  <c r="C2065" i="4"/>
  <c r="C1937" i="4"/>
  <c r="C1552" i="4"/>
  <c r="C1809" i="4"/>
  <c r="D1809" i="4" s="1"/>
  <c r="C1424" i="4"/>
  <c r="D1424" i="4" s="1"/>
  <c r="C1907" i="4"/>
  <c r="D1907" i="4" s="1"/>
  <c r="C1908" i="4"/>
  <c r="D1908" i="4" s="1"/>
  <c r="C1909" i="4"/>
  <c r="D1909" i="4" s="1"/>
  <c r="C1910" i="4"/>
  <c r="C1911" i="4"/>
  <c r="D1911" i="4" s="1"/>
  <c r="C1912" i="4"/>
  <c r="D1912" i="4" s="1"/>
  <c r="C1913" i="4"/>
  <c r="D1913" i="4" s="1"/>
  <c r="C1914" i="4"/>
  <c r="D1914" i="4" s="1"/>
  <c r="C1915" i="4"/>
  <c r="C1916" i="4"/>
  <c r="C1917" i="4"/>
  <c r="C1918" i="4"/>
  <c r="D1918" i="4" s="1"/>
  <c r="C1903" i="4"/>
  <c r="C1906" i="4"/>
  <c r="D1906" i="4" s="1"/>
  <c r="C1699" i="4"/>
  <c r="C1700" i="4"/>
  <c r="D1700" i="4" s="1"/>
  <c r="C1701" i="4"/>
  <c r="D1701" i="4" s="1"/>
  <c r="C1702" i="4"/>
  <c r="D1702" i="4" s="1"/>
  <c r="C1703" i="4"/>
  <c r="D1703" i="4" s="1"/>
  <c r="C1704" i="4"/>
  <c r="C1705" i="4"/>
  <c r="D1705" i="4" s="1"/>
  <c r="C1706" i="4"/>
  <c r="C1707" i="4"/>
  <c r="D1707" i="4" s="1"/>
  <c r="C1708" i="4"/>
  <c r="D1708" i="4" s="1"/>
  <c r="C1709" i="4"/>
  <c r="C1710" i="4"/>
  <c r="C1695" i="4"/>
  <c r="C1698" i="4"/>
  <c r="D1698" i="4" s="1"/>
  <c r="C1491" i="4"/>
  <c r="C1492" i="4"/>
  <c r="C1493" i="4"/>
  <c r="C1494" i="4"/>
  <c r="C1495" i="4"/>
  <c r="D1495" i="4" s="1"/>
  <c r="C1496" i="4"/>
  <c r="D1496" i="4" s="1"/>
  <c r="C1497" i="4"/>
  <c r="D1497" i="4" s="1"/>
  <c r="C1498" i="4"/>
  <c r="C1499" i="4"/>
  <c r="D1499" i="4" s="1"/>
  <c r="C1500" i="4"/>
  <c r="D1500" i="4" s="1"/>
  <c r="C1501" i="4"/>
  <c r="D1501" i="4" s="1"/>
  <c r="C1502" i="4"/>
  <c r="D1502" i="4" s="1"/>
  <c r="C1487" i="4"/>
  <c r="C1490" i="4"/>
  <c r="C1270" i="4"/>
  <c r="C1272" i="4"/>
  <c r="D1272" i="4" s="1"/>
  <c r="C1274" i="4"/>
  <c r="C1275" i="4"/>
  <c r="D1275" i="4" s="1"/>
  <c r="C1276" i="4"/>
  <c r="C1277" i="4"/>
  <c r="D1277" i="4" s="1"/>
  <c r="C1278" i="4"/>
  <c r="D1278" i="4" s="1"/>
  <c r="C1264" i="4"/>
  <c r="C1265" i="4"/>
  <c r="D1265" i="4" s="1"/>
  <c r="C1266" i="4"/>
  <c r="C1267" i="4"/>
  <c r="D1267" i="4" s="1"/>
  <c r="C1268" i="4"/>
  <c r="C1269" i="4"/>
  <c r="D1269" i="4" s="1"/>
  <c r="C1271" i="4"/>
  <c r="D1271" i="4" s="1"/>
  <c r="C1273" i="4"/>
  <c r="C1263" i="4"/>
  <c r="C1058" i="4"/>
  <c r="C1059" i="4"/>
  <c r="D1059" i="4" s="1"/>
  <c r="C1060" i="4"/>
  <c r="C1061" i="4"/>
  <c r="C1062" i="4"/>
  <c r="C1063" i="4"/>
  <c r="D1063" i="4" s="1"/>
  <c r="C1064" i="4"/>
  <c r="D1064" i="4" s="1"/>
  <c r="C1066" i="4"/>
  <c r="D1066" i="4" s="1"/>
  <c r="C1067" i="4"/>
  <c r="D1067" i="4" s="1"/>
  <c r="C1068" i="4"/>
  <c r="C1069" i="4"/>
  <c r="D1069" i="4" s="1"/>
  <c r="C1070" i="4"/>
  <c r="D1070" i="4" s="1"/>
  <c r="C1057" i="4"/>
  <c r="D1057" i="4" s="1"/>
  <c r="C1055" i="4"/>
  <c r="D1055" i="4" s="1"/>
  <c r="C1056" i="4"/>
  <c r="C1065" i="4"/>
  <c r="C834" i="4"/>
  <c r="C835" i="4"/>
  <c r="D835" i="4" s="1"/>
  <c r="C836" i="4"/>
  <c r="C837" i="4"/>
  <c r="C838" i="4"/>
  <c r="C839" i="4"/>
  <c r="D839" i="4" s="1"/>
  <c r="C840" i="4"/>
  <c r="D840" i="4" s="1"/>
  <c r="C841" i="4"/>
  <c r="C842" i="4"/>
  <c r="D842" i="4" s="1"/>
  <c r="C843" i="4"/>
  <c r="C844" i="4"/>
  <c r="D844" i="4" s="1"/>
  <c r="C845" i="4"/>
  <c r="C846" i="4"/>
  <c r="D846" i="4" s="1"/>
  <c r="C831" i="4"/>
  <c r="D831" i="4" s="1"/>
  <c r="C833" i="4"/>
  <c r="C832" i="4"/>
  <c r="C626" i="4"/>
  <c r="C627" i="4"/>
  <c r="D627" i="4" s="1"/>
  <c r="C628" i="4"/>
  <c r="C629" i="4"/>
  <c r="C630" i="4"/>
  <c r="C631" i="4"/>
  <c r="D631" i="4" s="1"/>
  <c r="C632" i="4"/>
  <c r="D632" i="4" s="1"/>
  <c r="C633" i="4"/>
  <c r="D633" i="4" s="1"/>
  <c r="C634" i="4"/>
  <c r="D634" i="4" s="1"/>
  <c r="C635" i="4"/>
  <c r="C636" i="4"/>
  <c r="D636" i="4" s="1"/>
  <c r="C637" i="4"/>
  <c r="D637" i="4" s="1"/>
  <c r="C638" i="4"/>
  <c r="D638" i="4" s="1"/>
  <c r="C623" i="4"/>
  <c r="D623" i="4" s="1"/>
  <c r="C625" i="4"/>
  <c r="C624" i="4"/>
  <c r="C466" i="4"/>
  <c r="C467" i="4"/>
  <c r="D467" i="4" s="1"/>
  <c r="C468" i="4"/>
  <c r="C469" i="4"/>
  <c r="C470" i="4"/>
  <c r="C471" i="4"/>
  <c r="D471" i="4" s="1"/>
  <c r="C472" i="4"/>
  <c r="D472" i="4" s="1"/>
  <c r="C473" i="4"/>
  <c r="D473" i="4" s="1"/>
  <c r="C474" i="4"/>
  <c r="D474" i="4" s="1"/>
  <c r="C475" i="4"/>
  <c r="C476" i="4"/>
  <c r="D476" i="4" s="1"/>
  <c r="C477" i="4"/>
  <c r="D477" i="4" s="1"/>
  <c r="C478" i="4"/>
  <c r="D478" i="4" s="1"/>
  <c r="C463" i="4"/>
  <c r="D463" i="4" s="1"/>
  <c r="C465" i="4"/>
  <c r="C464" i="4"/>
  <c r="C306" i="4"/>
  <c r="C307" i="4"/>
  <c r="D307" i="4" s="1"/>
  <c r="C308" i="4"/>
  <c r="C309" i="4"/>
  <c r="D309" i="4" s="1"/>
  <c r="C310" i="4"/>
  <c r="C311" i="4"/>
  <c r="D311" i="4" s="1"/>
  <c r="C312" i="4"/>
  <c r="D312" i="4" s="1"/>
  <c r="C313" i="4"/>
  <c r="D313" i="4" s="1"/>
  <c r="C314" i="4"/>
  <c r="D314" i="4" s="1"/>
  <c r="C315" i="4"/>
  <c r="C316" i="4"/>
  <c r="D316" i="4" s="1"/>
  <c r="C317" i="4"/>
  <c r="D317" i="4" s="1"/>
  <c r="C318" i="4"/>
  <c r="D318" i="4" s="1"/>
  <c r="C303" i="4"/>
  <c r="D303" i="4" s="1"/>
  <c r="C305" i="4"/>
  <c r="C304" i="4"/>
  <c r="C226" i="4"/>
  <c r="C227" i="4"/>
  <c r="D227" i="4" s="1"/>
  <c r="C228" i="4"/>
  <c r="C229" i="4"/>
  <c r="C230" i="4"/>
  <c r="C231" i="4"/>
  <c r="D231" i="4" s="1"/>
  <c r="C232" i="4"/>
  <c r="D232" i="4" s="1"/>
  <c r="C233" i="4"/>
  <c r="D233" i="4" s="1"/>
  <c r="C234" i="4"/>
  <c r="D234" i="4" s="1"/>
  <c r="C235" i="4"/>
  <c r="D235" i="4" s="1"/>
  <c r="C236" i="4"/>
  <c r="D236" i="4" s="1"/>
  <c r="C237" i="4"/>
  <c r="D237" i="4" s="1"/>
  <c r="C238" i="4"/>
  <c r="D238" i="4" s="1"/>
  <c r="C223" i="4"/>
  <c r="D223" i="4" s="1"/>
  <c r="C225" i="4"/>
  <c r="C224" i="4"/>
  <c r="C1939" i="4"/>
  <c r="D1939" i="4" s="1"/>
  <c r="C1940" i="4"/>
  <c r="D1940" i="4" s="1"/>
  <c r="C1941" i="4"/>
  <c r="C1942" i="4"/>
  <c r="C1943" i="4"/>
  <c r="C1944" i="4"/>
  <c r="C1945" i="4"/>
  <c r="C1946" i="4"/>
  <c r="D1946" i="4" s="1"/>
  <c r="C1947" i="4"/>
  <c r="C1948" i="4"/>
  <c r="D1948" i="4" s="1"/>
  <c r="C1949" i="4"/>
  <c r="C1950" i="4"/>
  <c r="C1935" i="4"/>
  <c r="D1935" i="4" s="1"/>
  <c r="C1938" i="4"/>
  <c r="D1938" i="4" s="1"/>
  <c r="C1731" i="4"/>
  <c r="D1731" i="4" s="1"/>
  <c r="C1732" i="4"/>
  <c r="C1733" i="4"/>
  <c r="D1733" i="4" s="1"/>
  <c r="C1734" i="4"/>
  <c r="D1734" i="4" s="1"/>
  <c r="C1735" i="4"/>
  <c r="D1735" i="4" s="1"/>
  <c r="C1736" i="4"/>
  <c r="D1736" i="4" s="1"/>
  <c r="C1737" i="4"/>
  <c r="C1738" i="4"/>
  <c r="D1738" i="4" s="1"/>
  <c r="C1739" i="4"/>
  <c r="C1740" i="4"/>
  <c r="D1740" i="4" s="1"/>
  <c r="C1741" i="4"/>
  <c r="C1742" i="4"/>
  <c r="D1742" i="4" s="1"/>
  <c r="C1727" i="4"/>
  <c r="C1730" i="4"/>
  <c r="D1730" i="4" s="1"/>
  <c r="C1507" i="4"/>
  <c r="D1507" i="4" s="1"/>
  <c r="C1508" i="4"/>
  <c r="D1508" i="4" s="1"/>
  <c r="C1509" i="4"/>
  <c r="D1509" i="4" s="1"/>
  <c r="C1510" i="4"/>
  <c r="C1511" i="4"/>
  <c r="D1511" i="4" s="1"/>
  <c r="C1512" i="4"/>
  <c r="D1512" i="4" s="1"/>
  <c r="C1513" i="4"/>
  <c r="D1513" i="4" s="1"/>
  <c r="C1514" i="4"/>
  <c r="D1514" i="4" s="1"/>
  <c r="C1515" i="4"/>
  <c r="C1516" i="4"/>
  <c r="D1516" i="4" s="1"/>
  <c r="C1517" i="4"/>
  <c r="D1517" i="4" s="1"/>
  <c r="C1518" i="4"/>
  <c r="D1518" i="4" s="1"/>
  <c r="C1503" i="4"/>
  <c r="C1506" i="4"/>
  <c r="D1506" i="4" s="1"/>
  <c r="C1318" i="4"/>
  <c r="C1320" i="4"/>
  <c r="D1320" i="4" s="1"/>
  <c r="C1322" i="4"/>
  <c r="D1322" i="4" s="1"/>
  <c r="C1323" i="4"/>
  <c r="D1323" i="4" s="1"/>
  <c r="C1324" i="4"/>
  <c r="C1325" i="4"/>
  <c r="C1326" i="4"/>
  <c r="D1326" i="4" s="1"/>
  <c r="C1317" i="4"/>
  <c r="C1319" i="4"/>
  <c r="D1319" i="4" s="1"/>
  <c r="C1321" i="4"/>
  <c r="D1321" i="4" s="1"/>
  <c r="C1311" i="4"/>
  <c r="C1312" i="4"/>
  <c r="D1312" i="4" s="1"/>
  <c r="C1313" i="4"/>
  <c r="D1313" i="4" s="1"/>
  <c r="C1316" i="4"/>
  <c r="D1316" i="4" s="1"/>
  <c r="C1123" i="4"/>
  <c r="C1124" i="4"/>
  <c r="D1124" i="4" s="1"/>
  <c r="C1125" i="4"/>
  <c r="C1126" i="4"/>
  <c r="D1126" i="4" s="1"/>
  <c r="C1127" i="4"/>
  <c r="D1127" i="4" s="1"/>
  <c r="C1128" i="4"/>
  <c r="D1128" i="4" s="1"/>
  <c r="C1130" i="4"/>
  <c r="D1130" i="4" s="1"/>
  <c r="C1131" i="4"/>
  <c r="C1132" i="4"/>
  <c r="D1132" i="4" s="1"/>
  <c r="C1133" i="4"/>
  <c r="D1133" i="4" s="1"/>
  <c r="C1134" i="4"/>
  <c r="D1134" i="4" s="1"/>
  <c r="C1121" i="4"/>
  <c r="D1121" i="4" s="1"/>
  <c r="C1119" i="4"/>
  <c r="C1120" i="4"/>
  <c r="D1120" i="4" s="1"/>
  <c r="C1122" i="4"/>
  <c r="C1129" i="4"/>
  <c r="D1129" i="4" s="1"/>
  <c r="C1026" i="4"/>
  <c r="C1027" i="4"/>
  <c r="C1028" i="4"/>
  <c r="C1029" i="4"/>
  <c r="D1029" i="4" s="1"/>
  <c r="C1030" i="4"/>
  <c r="D1030" i="4" s="1"/>
  <c r="C1031" i="4"/>
  <c r="C1032" i="4"/>
  <c r="D1032" i="4" s="1"/>
  <c r="C1034" i="4"/>
  <c r="C1035" i="4"/>
  <c r="D1035" i="4" s="1"/>
  <c r="C1036" i="4"/>
  <c r="D1036" i="4" s="1"/>
  <c r="C1037" i="4"/>
  <c r="D1037" i="4" s="1"/>
  <c r="C1038" i="4"/>
  <c r="D1038" i="4" s="1"/>
  <c r="C1023" i="4"/>
  <c r="C1025" i="4"/>
  <c r="D1025" i="4" s="1"/>
  <c r="C1024" i="4"/>
  <c r="C1033" i="4"/>
  <c r="D1033" i="4" s="1"/>
  <c r="C802" i="4"/>
  <c r="C803" i="4"/>
  <c r="D803" i="4" s="1"/>
  <c r="C804" i="4"/>
  <c r="C805" i="4"/>
  <c r="D805" i="4" s="1"/>
  <c r="C806" i="4"/>
  <c r="D806" i="4" s="1"/>
  <c r="C807" i="4"/>
  <c r="D807" i="4" s="1"/>
  <c r="C808" i="4"/>
  <c r="D808" i="4" s="1"/>
  <c r="C809" i="4"/>
  <c r="C810" i="4"/>
  <c r="D810" i="4" s="1"/>
  <c r="C811" i="4"/>
  <c r="D811" i="4" s="1"/>
  <c r="C812" i="4"/>
  <c r="D812" i="4" s="1"/>
  <c r="C813" i="4"/>
  <c r="D813" i="4" s="1"/>
  <c r="C814" i="4"/>
  <c r="C799" i="4"/>
  <c r="D799" i="4" s="1"/>
  <c r="C801" i="4"/>
  <c r="D801" i="4" s="1"/>
  <c r="C578" i="4"/>
  <c r="D578" i="4" s="1"/>
  <c r="C579" i="4"/>
  <c r="C580" i="4"/>
  <c r="C581" i="4"/>
  <c r="C582" i="4"/>
  <c r="D582" i="4" s="1"/>
  <c r="C583" i="4"/>
  <c r="D583" i="4" s="1"/>
  <c r="C584" i="4"/>
  <c r="D584" i="4" s="1"/>
  <c r="C585" i="4"/>
  <c r="D585" i="4" s="1"/>
  <c r="C586" i="4"/>
  <c r="C587" i="4"/>
  <c r="D587" i="4" s="1"/>
  <c r="C588" i="4"/>
  <c r="D588" i="4" s="1"/>
  <c r="C589" i="4"/>
  <c r="D589" i="4" s="1"/>
  <c r="C590" i="4"/>
  <c r="D590" i="4" s="1"/>
  <c r="C575" i="4"/>
  <c r="C577" i="4"/>
  <c r="C576" i="4"/>
  <c r="D576" i="4" s="1"/>
  <c r="C338" i="4"/>
  <c r="D338" i="4" s="1"/>
  <c r="C339" i="4"/>
  <c r="C340" i="4"/>
  <c r="D340" i="4" s="1"/>
  <c r="C341" i="4"/>
  <c r="C342" i="4"/>
  <c r="D342" i="4" s="1"/>
  <c r="C343" i="4"/>
  <c r="D343" i="4" s="1"/>
  <c r="C344" i="4"/>
  <c r="D344" i="4" s="1"/>
  <c r="C345" i="4"/>
  <c r="D345" i="4" s="1"/>
  <c r="C346" i="4"/>
  <c r="C347" i="4"/>
  <c r="D347" i="4" s="1"/>
  <c r="C348" i="4"/>
  <c r="D348" i="4" s="1"/>
  <c r="C349" i="4"/>
  <c r="D349" i="4" s="1"/>
  <c r="C350" i="4"/>
  <c r="D350" i="4" s="1"/>
  <c r="C335" i="4"/>
  <c r="C337" i="4"/>
  <c r="D337" i="4" s="1"/>
  <c r="C336" i="4"/>
  <c r="D336" i="4" s="1"/>
  <c r="C114" i="4"/>
  <c r="D114" i="4" s="1"/>
  <c r="C115" i="4"/>
  <c r="C116" i="4"/>
  <c r="D116" i="4" s="1"/>
  <c r="C117" i="4"/>
  <c r="C118" i="4"/>
  <c r="D118" i="4" s="1"/>
  <c r="C119" i="4"/>
  <c r="D119" i="4" s="1"/>
  <c r="C120" i="4"/>
  <c r="D120" i="4" s="1"/>
  <c r="C121" i="4"/>
  <c r="D121" i="4" s="1"/>
  <c r="C122" i="4"/>
  <c r="C123" i="4"/>
  <c r="D123" i="4" s="1"/>
  <c r="C124" i="4"/>
  <c r="D124" i="4" s="1"/>
  <c r="C125" i="4"/>
  <c r="C126" i="4"/>
  <c r="D126" i="4" s="1"/>
  <c r="C111" i="4"/>
  <c r="C113" i="4"/>
  <c r="C112" i="4"/>
  <c r="C2049" i="4"/>
  <c r="D2049" i="4" s="1"/>
  <c r="C1921" i="4"/>
  <c r="D1921" i="4" s="1"/>
  <c r="C1793" i="4"/>
  <c r="D1793" i="4" s="1"/>
  <c r="C1665" i="4"/>
  <c r="C1537" i="4"/>
  <c r="D1537" i="4" s="1"/>
  <c r="C1409" i="4"/>
  <c r="D1409" i="4" s="1"/>
  <c r="C1186" i="4"/>
  <c r="D1186" i="4" s="1"/>
  <c r="C2067" i="4"/>
  <c r="C2068" i="4"/>
  <c r="D2068" i="4" s="1"/>
  <c r="C2069" i="4"/>
  <c r="C2070" i="4"/>
  <c r="D2070" i="4" s="1"/>
  <c r="C2071" i="4"/>
  <c r="D2071" i="4" s="1"/>
  <c r="C2072" i="4"/>
  <c r="D2072" i="4" s="1"/>
  <c r="C2073" i="4"/>
  <c r="C2074" i="4"/>
  <c r="C2075" i="4"/>
  <c r="D2075" i="4" s="1"/>
  <c r="C2076" i="4"/>
  <c r="D2076" i="4" s="1"/>
  <c r="C2077" i="4"/>
  <c r="D2077" i="4" s="1"/>
  <c r="C2078" i="4"/>
  <c r="D2078" i="4" s="1"/>
  <c r="C2063" i="4"/>
  <c r="C2066" i="4"/>
  <c r="D2066" i="4" s="1"/>
  <c r="C1843" i="4"/>
  <c r="D1843" i="4" s="1"/>
  <c r="C1844" i="4"/>
  <c r="D1844" i="4" s="1"/>
  <c r="C1845" i="4"/>
  <c r="C1846" i="4"/>
  <c r="C1847" i="4"/>
  <c r="C1848" i="4"/>
  <c r="D1848" i="4" s="1"/>
  <c r="C1849" i="4"/>
  <c r="D1849" i="4" s="1"/>
  <c r="C1850" i="4"/>
  <c r="D1850" i="4" s="1"/>
  <c r="C1851" i="4"/>
  <c r="D1851" i="4" s="1"/>
  <c r="C1852" i="4"/>
  <c r="C1853" i="4"/>
  <c r="D1853" i="4" s="1"/>
  <c r="C1854" i="4"/>
  <c r="D1854" i="4" s="1"/>
  <c r="C1839" i="4"/>
  <c r="D1839" i="4" s="1"/>
  <c r="C1842" i="4"/>
  <c r="D1842" i="4" s="1"/>
  <c r="C1603" i="4"/>
  <c r="C1604" i="4"/>
  <c r="D1604" i="4" s="1"/>
  <c r="C1605" i="4"/>
  <c r="C1606" i="4"/>
  <c r="D1606" i="4" s="1"/>
  <c r="C1607" i="4"/>
  <c r="C1608" i="4"/>
  <c r="C1609" i="4"/>
  <c r="C1610" i="4"/>
  <c r="D1610" i="4" s="1"/>
  <c r="C1611" i="4"/>
  <c r="D1611" i="4" s="1"/>
  <c r="C1612" i="4"/>
  <c r="D1612" i="4" s="1"/>
  <c r="C1613" i="4"/>
  <c r="D1613" i="4" s="1"/>
  <c r="C1614" i="4"/>
  <c r="C1599" i="4"/>
  <c r="D1599" i="4" s="1"/>
  <c r="C1602" i="4"/>
  <c r="D1602" i="4" s="1"/>
  <c r="C1368" i="4"/>
  <c r="D1368" i="4" s="1"/>
  <c r="C1370" i="4"/>
  <c r="D1370" i="4" s="1"/>
  <c r="C1371" i="4"/>
  <c r="D1371" i="4" s="1"/>
  <c r="C1372" i="4"/>
  <c r="C1373" i="4"/>
  <c r="D1373" i="4" s="1"/>
  <c r="C1374" i="4"/>
  <c r="D1374" i="4" s="1"/>
  <c r="C1369" i="4"/>
  <c r="C1359" i="4"/>
  <c r="D1359" i="4" s="1"/>
  <c r="C1360" i="4"/>
  <c r="C1361" i="4"/>
  <c r="C1362" i="4"/>
  <c r="D1362" i="4" s="1"/>
  <c r="C1363" i="4"/>
  <c r="D1363" i="4" s="1"/>
  <c r="C1364" i="4"/>
  <c r="C1367" i="4"/>
  <c r="C1106" i="4"/>
  <c r="D1106" i="4" s="1"/>
  <c r="C1107" i="4"/>
  <c r="D1107" i="4" s="1"/>
  <c r="C1108" i="4"/>
  <c r="D1108" i="4" s="1"/>
  <c r="C1109" i="4"/>
  <c r="D1109" i="4" s="1"/>
  <c r="C1110" i="4"/>
  <c r="C1111" i="4"/>
  <c r="C1112" i="4"/>
  <c r="D1112" i="4" s="1"/>
  <c r="C1114" i="4"/>
  <c r="D1114" i="4" s="1"/>
  <c r="C1115" i="4"/>
  <c r="C1116" i="4"/>
  <c r="D1116" i="4" s="1"/>
  <c r="C1117" i="4"/>
  <c r="C1118" i="4"/>
  <c r="D1118" i="4" s="1"/>
  <c r="C1105" i="4"/>
  <c r="D1105" i="4" s="1"/>
  <c r="C1103" i="4"/>
  <c r="D1103" i="4" s="1"/>
  <c r="C1104" i="4"/>
  <c r="D1104" i="4" s="1"/>
  <c r="C1113" i="4"/>
  <c r="C898" i="4"/>
  <c r="D898" i="4" s="1"/>
  <c r="C899" i="4"/>
  <c r="D899" i="4" s="1"/>
  <c r="C900" i="4"/>
  <c r="D900" i="4" s="1"/>
  <c r="C901" i="4"/>
  <c r="C902" i="4"/>
  <c r="C903" i="4"/>
  <c r="D903" i="4" s="1"/>
  <c r="C904" i="4"/>
  <c r="D904" i="4" s="1"/>
  <c r="C906" i="4"/>
  <c r="D906" i="4" s="1"/>
  <c r="C907" i="4"/>
  <c r="C908" i="4"/>
  <c r="D908" i="4" s="1"/>
  <c r="C909" i="4"/>
  <c r="C910" i="4"/>
  <c r="D910" i="4" s="1"/>
  <c r="C895" i="4"/>
  <c r="D895" i="4" s="1"/>
  <c r="C897" i="4"/>
  <c r="D897" i="4" s="1"/>
  <c r="C896" i="4"/>
  <c r="D896" i="4" s="1"/>
  <c r="C905" i="4"/>
  <c r="C690" i="4"/>
  <c r="D690" i="4" s="1"/>
  <c r="C691" i="4"/>
  <c r="D691" i="4" s="1"/>
  <c r="C692" i="4"/>
  <c r="D692" i="4" s="1"/>
  <c r="C693" i="4"/>
  <c r="C694" i="4"/>
  <c r="C695" i="4"/>
  <c r="D695" i="4" s="1"/>
  <c r="C696" i="4"/>
  <c r="C697" i="4"/>
  <c r="D697" i="4" s="1"/>
  <c r="C698" i="4"/>
  <c r="C699" i="4"/>
  <c r="D699" i="4" s="1"/>
  <c r="C700" i="4"/>
  <c r="C701" i="4"/>
  <c r="D701" i="4" s="1"/>
  <c r="C702" i="4"/>
  <c r="D702" i="4" s="1"/>
  <c r="C687" i="4"/>
  <c r="D687" i="4" s="1"/>
  <c r="C689" i="4"/>
  <c r="D689" i="4" s="1"/>
  <c r="C688" i="4"/>
  <c r="C450" i="4"/>
  <c r="D450" i="4" s="1"/>
  <c r="C451" i="4"/>
  <c r="D451" i="4" s="1"/>
  <c r="C452" i="4"/>
  <c r="D452" i="4" s="1"/>
  <c r="C453" i="4"/>
  <c r="D453" i="4" s="1"/>
  <c r="C454" i="4"/>
  <c r="C455" i="4"/>
  <c r="D455" i="4" s="1"/>
  <c r="C456" i="4"/>
  <c r="C457" i="4"/>
  <c r="C458" i="4"/>
  <c r="C459" i="4"/>
  <c r="D459" i="4" s="1"/>
  <c r="C460" i="4"/>
  <c r="C461" i="4"/>
  <c r="D461" i="4" s="1"/>
  <c r="C462" i="4"/>
  <c r="D462" i="4" s="1"/>
  <c r="C447" i="4"/>
  <c r="D447" i="4" s="1"/>
  <c r="C449" i="4"/>
  <c r="D449" i="4" s="1"/>
  <c r="C448" i="4"/>
  <c r="C258" i="4"/>
  <c r="D258" i="4" s="1"/>
  <c r="C259" i="4"/>
  <c r="D259" i="4" s="1"/>
  <c r="C260" i="4"/>
  <c r="D260" i="4" s="1"/>
  <c r="C261" i="4"/>
  <c r="D261" i="4" s="1"/>
  <c r="C262" i="4"/>
  <c r="C263" i="4"/>
  <c r="D263" i="4" s="1"/>
  <c r="C264" i="4"/>
  <c r="C265" i="4"/>
  <c r="D265" i="4" s="1"/>
  <c r="C266" i="4"/>
  <c r="C267" i="4"/>
  <c r="D267" i="4" s="1"/>
  <c r="C268" i="4"/>
  <c r="C269" i="4"/>
  <c r="D269" i="4" s="1"/>
  <c r="C270" i="4"/>
  <c r="D270" i="4" s="1"/>
  <c r="C255" i="4"/>
  <c r="D255" i="4" s="1"/>
  <c r="C257" i="4"/>
  <c r="D257" i="4" s="1"/>
  <c r="C256" i="4"/>
  <c r="C210" i="4"/>
  <c r="D210" i="4" s="1"/>
  <c r="C211" i="4"/>
  <c r="D211" i="4" s="1"/>
  <c r="C212" i="4"/>
  <c r="D212" i="4" s="1"/>
  <c r="C213" i="4"/>
  <c r="D213" i="4" s="1"/>
  <c r="C214" i="4"/>
  <c r="C215" i="4"/>
  <c r="D215" i="4" s="1"/>
  <c r="C216" i="4"/>
  <c r="D216" i="4" s="1"/>
  <c r="C217" i="4"/>
  <c r="D217" i="4" s="1"/>
  <c r="C218" i="4"/>
  <c r="C219" i="4"/>
  <c r="D219" i="4" s="1"/>
  <c r="C220" i="4"/>
  <c r="C221" i="4"/>
  <c r="D221" i="4" s="1"/>
  <c r="C222" i="4"/>
  <c r="D222" i="4" s="1"/>
  <c r="C207" i="4"/>
  <c r="D207" i="4" s="1"/>
  <c r="C209" i="4"/>
  <c r="D209" i="4" s="1"/>
  <c r="C208" i="4"/>
  <c r="C2035" i="4"/>
  <c r="C2036" i="4"/>
  <c r="D2036" i="4" s="1"/>
  <c r="C2037" i="4"/>
  <c r="C2038" i="4"/>
  <c r="D2038" i="4" s="1"/>
  <c r="C2039" i="4"/>
  <c r="D2039" i="4" s="1"/>
  <c r="C2040" i="4"/>
  <c r="D2040" i="4" s="1"/>
  <c r="C2041" i="4"/>
  <c r="D2041" i="4" s="1"/>
  <c r="C2042" i="4"/>
  <c r="C2043" i="4"/>
  <c r="D2043" i="4" s="1"/>
  <c r="C2044" i="4"/>
  <c r="D2044" i="4" s="1"/>
  <c r="C2045" i="4"/>
  <c r="C2046" i="4"/>
  <c r="D2046" i="4" s="1"/>
  <c r="C2031" i="4"/>
  <c r="C2034" i="4"/>
  <c r="C1811" i="4"/>
  <c r="C1812" i="4"/>
  <c r="D1812" i="4" s="1"/>
  <c r="C1813" i="4"/>
  <c r="C1814" i="4"/>
  <c r="D1814" i="4" s="1"/>
  <c r="C1815" i="4"/>
  <c r="C1816" i="4"/>
  <c r="D1816" i="4" s="1"/>
  <c r="C1817" i="4"/>
  <c r="D1817" i="4" s="1"/>
  <c r="C1818" i="4"/>
  <c r="D1818" i="4" s="1"/>
  <c r="C1819" i="4"/>
  <c r="D1819" i="4" s="1"/>
  <c r="C1820" i="4"/>
  <c r="C1821" i="4"/>
  <c r="D1821" i="4" s="1"/>
  <c r="C1822" i="4"/>
  <c r="D1822" i="4" s="1"/>
  <c r="C1807" i="4"/>
  <c r="D1807" i="4" s="1"/>
  <c r="C1810" i="4"/>
  <c r="D1810" i="4" s="1"/>
  <c r="C1571" i="4"/>
  <c r="C1572" i="4"/>
  <c r="C1573" i="4"/>
  <c r="D1573" i="4" s="1"/>
  <c r="C1574" i="4"/>
  <c r="D1574" i="4" s="1"/>
  <c r="C1575" i="4"/>
  <c r="C1576" i="4"/>
  <c r="C1577" i="4"/>
  <c r="C1578" i="4"/>
  <c r="D1578" i="4" s="1"/>
  <c r="C1579" i="4"/>
  <c r="D1579" i="4" s="1"/>
  <c r="C1580" i="4"/>
  <c r="C1581" i="4"/>
  <c r="D1581" i="4" s="1"/>
  <c r="C1582" i="4"/>
  <c r="C1567" i="4"/>
  <c r="D1567" i="4" s="1"/>
  <c r="C1570" i="4"/>
  <c r="C1384" i="4"/>
  <c r="D1384" i="4" s="1"/>
  <c r="C1387" i="4"/>
  <c r="D1387" i="4" s="1"/>
  <c r="C1388" i="4"/>
  <c r="C1389" i="4"/>
  <c r="D1389" i="4" s="1"/>
  <c r="C1390" i="4"/>
  <c r="D1390" i="4" s="1"/>
  <c r="C1375" i="4"/>
  <c r="D1375" i="4" s="1"/>
  <c r="C1376" i="4"/>
  <c r="C1377" i="4"/>
  <c r="D1377" i="4" s="1"/>
  <c r="C1378" i="4"/>
  <c r="C1379" i="4"/>
  <c r="C1380" i="4"/>
  <c r="D1380" i="4" s="1"/>
  <c r="C1381" i="4"/>
  <c r="D1381" i="4" s="1"/>
  <c r="C1382" i="4"/>
  <c r="D1382" i="4" s="1"/>
  <c r="C1383" i="4"/>
  <c r="C1385" i="4"/>
  <c r="D1385" i="4" s="1"/>
  <c r="C1386" i="4"/>
  <c r="D1386" i="4" s="1"/>
  <c r="C1221" i="4"/>
  <c r="D1221" i="4" s="1"/>
  <c r="C1222" i="4"/>
  <c r="D1222" i="4" s="1"/>
  <c r="C1223" i="4"/>
  <c r="C1224" i="4"/>
  <c r="D1224" i="4" s="1"/>
  <c r="C1226" i="4"/>
  <c r="D1226" i="4" s="1"/>
  <c r="C1227" i="4"/>
  <c r="D1227" i="4" s="1"/>
  <c r="C1228" i="4"/>
  <c r="C1229" i="4"/>
  <c r="D1229" i="4" s="1"/>
  <c r="C1230" i="4"/>
  <c r="C1215" i="4"/>
  <c r="D1215" i="4" s="1"/>
  <c r="C1216" i="4"/>
  <c r="D1216" i="4" s="1"/>
  <c r="C1217" i="4"/>
  <c r="D1217" i="4" s="1"/>
  <c r="C1218" i="4"/>
  <c r="D1218" i="4" s="1"/>
  <c r="C1225" i="4"/>
  <c r="C1010" i="4"/>
  <c r="D1010" i="4" s="1"/>
  <c r="C1011" i="4"/>
  <c r="D1011" i="4" s="1"/>
  <c r="C1012" i="4"/>
  <c r="C1013" i="4"/>
  <c r="D1013" i="4" s="1"/>
  <c r="C1014" i="4"/>
  <c r="C1015" i="4"/>
  <c r="D1015" i="4" s="1"/>
  <c r="C1016" i="4"/>
  <c r="D1016" i="4" s="1"/>
  <c r="C1018" i="4"/>
  <c r="D1018" i="4" s="1"/>
  <c r="C1019" i="4"/>
  <c r="C1020" i="4"/>
  <c r="C1021" i="4"/>
  <c r="C1022" i="4"/>
  <c r="D1022" i="4" s="1"/>
  <c r="C1007" i="4"/>
  <c r="D1007" i="4" s="1"/>
  <c r="C1009" i="4"/>
  <c r="D1009" i="4" s="1"/>
  <c r="C1008" i="4"/>
  <c r="D1008" i="4" s="1"/>
  <c r="C1017" i="4"/>
  <c r="C786" i="4"/>
  <c r="D786" i="4" s="1"/>
  <c r="C787" i="4"/>
  <c r="D787" i="4" s="1"/>
  <c r="C788" i="4"/>
  <c r="D788" i="4" s="1"/>
  <c r="C789" i="4"/>
  <c r="D789" i="4" s="1"/>
  <c r="C790" i="4"/>
  <c r="C791" i="4"/>
  <c r="D791" i="4" s="1"/>
  <c r="C792" i="4"/>
  <c r="D792" i="4" s="1"/>
  <c r="C793" i="4"/>
  <c r="D793" i="4" s="1"/>
  <c r="C794" i="4"/>
  <c r="C795" i="4"/>
  <c r="C796" i="4"/>
  <c r="C797" i="4"/>
  <c r="D797" i="4" s="1"/>
  <c r="C798" i="4"/>
  <c r="D798" i="4" s="1"/>
  <c r="C783" i="4"/>
  <c r="D783" i="4" s="1"/>
  <c r="C785" i="4"/>
  <c r="D785" i="4" s="1"/>
  <c r="C562" i="4"/>
  <c r="C563" i="4"/>
  <c r="D563" i="4" s="1"/>
  <c r="C564" i="4"/>
  <c r="D564" i="4" s="1"/>
  <c r="C565" i="4"/>
  <c r="D565" i="4" s="1"/>
  <c r="C566" i="4"/>
  <c r="D566" i="4" s="1"/>
  <c r="C567" i="4"/>
  <c r="C568" i="4"/>
  <c r="C569" i="4"/>
  <c r="D569" i="4" s="1"/>
  <c r="C570" i="4"/>
  <c r="D570" i="4" s="1"/>
  <c r="C571" i="4"/>
  <c r="C572" i="4"/>
  <c r="D572" i="4" s="1"/>
  <c r="C573" i="4"/>
  <c r="C574" i="4"/>
  <c r="D574" i="4" s="1"/>
  <c r="C559" i="4"/>
  <c r="D559" i="4" s="1"/>
  <c r="C561" i="4"/>
  <c r="D561" i="4" s="1"/>
  <c r="C560" i="4"/>
  <c r="D560" i="4" s="1"/>
  <c r="C386" i="4"/>
  <c r="C387" i="4"/>
  <c r="D387" i="4" s="1"/>
  <c r="C388" i="4"/>
  <c r="D388" i="4" s="1"/>
  <c r="C389" i="4"/>
  <c r="D389" i="4" s="1"/>
  <c r="C390" i="4"/>
  <c r="D390" i="4" s="1"/>
  <c r="C391" i="4"/>
  <c r="C392" i="4"/>
  <c r="C393" i="4"/>
  <c r="D393" i="4" s="1"/>
  <c r="C394" i="4"/>
  <c r="D394" i="4" s="1"/>
  <c r="C395" i="4"/>
  <c r="C396" i="4"/>
  <c r="C397" i="4"/>
  <c r="C398" i="4"/>
  <c r="D398" i="4" s="1"/>
  <c r="C383" i="4"/>
  <c r="D383" i="4" s="1"/>
  <c r="C385" i="4"/>
  <c r="D385" i="4" s="1"/>
  <c r="C384" i="4"/>
  <c r="D384" i="4" s="1"/>
  <c r="C130" i="4"/>
  <c r="C131" i="4"/>
  <c r="D131" i="4" s="1"/>
  <c r="C132" i="4"/>
  <c r="D132" i="4" s="1"/>
  <c r="C133" i="4"/>
  <c r="D133" i="4" s="1"/>
  <c r="C134" i="4"/>
  <c r="D134" i="4" s="1"/>
  <c r="C135" i="4"/>
  <c r="C136" i="4"/>
  <c r="D136" i="4" s="1"/>
  <c r="C137" i="4"/>
  <c r="C138" i="4"/>
  <c r="D138" i="4" s="1"/>
  <c r="C139" i="4"/>
  <c r="C140" i="4"/>
  <c r="D140" i="4" s="1"/>
  <c r="C141" i="4"/>
  <c r="C142" i="4"/>
  <c r="D142" i="4" s="1"/>
  <c r="C127" i="4"/>
  <c r="D127" i="4" s="1"/>
  <c r="C129" i="4"/>
  <c r="D129" i="4" s="1"/>
  <c r="C128" i="4"/>
  <c r="D128" i="4" s="1"/>
  <c r="C2033" i="4"/>
  <c r="D2033" i="4" s="1"/>
  <c r="C1905" i="4"/>
  <c r="C1777" i="4"/>
  <c r="D1777" i="4" s="1"/>
  <c r="C1649" i="4"/>
  <c r="C1393" i="4"/>
  <c r="C1145" i="4"/>
  <c r="C1971" i="4"/>
  <c r="D1971" i="4" s="1"/>
  <c r="C1972" i="4"/>
  <c r="D1972" i="4" s="1"/>
  <c r="C1973" i="4"/>
  <c r="D1973" i="4" s="1"/>
  <c r="C1974" i="4"/>
  <c r="C1975" i="4"/>
  <c r="D1975" i="4" s="1"/>
  <c r="C1976" i="4"/>
  <c r="C1977" i="4"/>
  <c r="D1977" i="4" s="1"/>
  <c r="C1978" i="4"/>
  <c r="D1978" i="4" s="1"/>
  <c r="C1979" i="4"/>
  <c r="D1979" i="4" s="1"/>
  <c r="C1980" i="4"/>
  <c r="D1980" i="4" s="1"/>
  <c r="C1981" i="4"/>
  <c r="C1982" i="4"/>
  <c r="D1982" i="4" s="1"/>
  <c r="C1967" i="4"/>
  <c r="D1967" i="4" s="1"/>
  <c r="C1970" i="4"/>
  <c r="D1970" i="4" s="1"/>
  <c r="C1747" i="4"/>
  <c r="D1747" i="4" s="1"/>
  <c r="C1748" i="4"/>
  <c r="C1749" i="4"/>
  <c r="D1749" i="4" s="1"/>
  <c r="C1750" i="4"/>
  <c r="D1750" i="4" s="1"/>
  <c r="C1751" i="4"/>
  <c r="D1751" i="4" s="1"/>
  <c r="C1752" i="4"/>
  <c r="C1753" i="4"/>
  <c r="D1753" i="4" s="1"/>
  <c r="C1754" i="4"/>
  <c r="C1755" i="4"/>
  <c r="D1755" i="4" s="1"/>
  <c r="C1756" i="4"/>
  <c r="D1756" i="4" s="1"/>
  <c r="C1757" i="4"/>
  <c r="D1757" i="4" s="1"/>
  <c r="C1758" i="4"/>
  <c r="D1758" i="4" s="1"/>
  <c r="C1743" i="4"/>
  <c r="C1746" i="4"/>
  <c r="D1746" i="4" s="1"/>
  <c r="C1523" i="4"/>
  <c r="D1523" i="4" s="1"/>
  <c r="C1524" i="4"/>
  <c r="D1524" i="4" s="1"/>
  <c r="C1525" i="4"/>
  <c r="D1525" i="4" s="1"/>
  <c r="C1526" i="4"/>
  <c r="C1527" i="4"/>
  <c r="D1527" i="4" s="1"/>
  <c r="C1528" i="4"/>
  <c r="C1529" i="4"/>
  <c r="D1529" i="4" s="1"/>
  <c r="C1530" i="4"/>
  <c r="C1531" i="4"/>
  <c r="D1531" i="4" s="1"/>
  <c r="C1532" i="4"/>
  <c r="C1533" i="4"/>
  <c r="D1533" i="4" s="1"/>
  <c r="C1534" i="4"/>
  <c r="D1534" i="4" s="1"/>
  <c r="C1519" i="4"/>
  <c r="D1519" i="4" s="1"/>
  <c r="C1522" i="4"/>
  <c r="D1522" i="4" s="1"/>
  <c r="C1286" i="4"/>
  <c r="C1288" i="4"/>
  <c r="D1288" i="4" s="1"/>
  <c r="C1290" i="4"/>
  <c r="C1291" i="4"/>
  <c r="D1291" i="4" s="1"/>
  <c r="C1292" i="4"/>
  <c r="C1293" i="4"/>
  <c r="C1294" i="4"/>
  <c r="C1289" i="4"/>
  <c r="D1289" i="4" s="1"/>
  <c r="C1279" i="4"/>
  <c r="D1279" i="4" s="1"/>
  <c r="C1280" i="4"/>
  <c r="C1281" i="4"/>
  <c r="D1281" i="4" s="1"/>
  <c r="C1282" i="4"/>
  <c r="C1283" i="4"/>
  <c r="D1283" i="4" s="1"/>
  <c r="C1287" i="4"/>
  <c r="D1287" i="4" s="1"/>
  <c r="C1042" i="4"/>
  <c r="D1042" i="4" s="1"/>
  <c r="C1043" i="4"/>
  <c r="D1043" i="4" s="1"/>
  <c r="C1044" i="4"/>
  <c r="C1045" i="4"/>
  <c r="D1045" i="4" s="1"/>
  <c r="C1046" i="4"/>
  <c r="D1046" i="4" s="1"/>
  <c r="C1047" i="4"/>
  <c r="D1047" i="4" s="1"/>
  <c r="C1048" i="4"/>
  <c r="D1048" i="4" s="1"/>
  <c r="C1050" i="4"/>
  <c r="C1051" i="4"/>
  <c r="D1051" i="4" s="1"/>
  <c r="C1052" i="4"/>
  <c r="D1052" i="4" s="1"/>
  <c r="C1053" i="4"/>
  <c r="D1053" i="4" s="1"/>
  <c r="C1054" i="4"/>
  <c r="C1039" i="4"/>
  <c r="C1041" i="4"/>
  <c r="C1040" i="4"/>
  <c r="D1040" i="4" s="1"/>
  <c r="C1049" i="4"/>
  <c r="D1049" i="4" s="1"/>
  <c r="C642" i="4"/>
  <c r="D642" i="4" s="1"/>
  <c r="C643" i="4"/>
  <c r="D643" i="4" s="1"/>
  <c r="C644" i="4"/>
  <c r="C645" i="4"/>
  <c r="D645" i="4" s="1"/>
  <c r="C646" i="4"/>
  <c r="D646" i="4" s="1"/>
  <c r="C647" i="4"/>
  <c r="D647" i="4" s="1"/>
  <c r="C648" i="4"/>
  <c r="D648" i="4" s="1"/>
  <c r="C649" i="4"/>
  <c r="C650" i="4"/>
  <c r="D650" i="4" s="1"/>
  <c r="C651" i="4"/>
  <c r="D651" i="4" s="1"/>
  <c r="C652" i="4"/>
  <c r="D652" i="4" s="1"/>
  <c r="C653" i="4"/>
  <c r="C654" i="4"/>
  <c r="D654" i="4" s="1"/>
  <c r="C639" i="4"/>
  <c r="C641" i="4"/>
  <c r="D641" i="4" s="1"/>
  <c r="C640" i="4"/>
  <c r="D640" i="4" s="1"/>
  <c r="C98" i="4"/>
  <c r="D98" i="4" s="1"/>
  <c r="C99" i="4"/>
  <c r="D99" i="4" s="1"/>
  <c r="C100" i="4"/>
  <c r="C101" i="4"/>
  <c r="D101" i="4" s="1"/>
  <c r="C102" i="4"/>
  <c r="D102" i="4" s="1"/>
  <c r="C103" i="4"/>
  <c r="C104" i="4"/>
  <c r="D104" i="4" s="1"/>
  <c r="C105" i="4"/>
  <c r="C106" i="4"/>
  <c r="D106" i="4" s="1"/>
  <c r="C107" i="4"/>
  <c r="D107" i="4" s="1"/>
  <c r="C108" i="4"/>
  <c r="D108" i="4" s="1"/>
  <c r="C109" i="4"/>
  <c r="C110" i="4"/>
  <c r="D110" i="4" s="1"/>
  <c r="C95" i="4"/>
  <c r="C97" i="4"/>
  <c r="D97" i="4" s="1"/>
  <c r="C96" i="4"/>
  <c r="D96" i="4" s="1"/>
  <c r="C2032" i="4"/>
  <c r="C1904" i="4"/>
  <c r="D1904" i="4" s="1"/>
  <c r="C1520" i="4"/>
  <c r="C1987" i="4"/>
  <c r="C1988" i="4"/>
  <c r="D1988" i="4" s="1"/>
  <c r="C1989" i="4"/>
  <c r="D1989" i="4" s="1"/>
  <c r="C1990" i="4"/>
  <c r="D1990" i="4" s="1"/>
  <c r="C1991" i="4"/>
  <c r="D1991" i="4" s="1"/>
  <c r="C1992" i="4"/>
  <c r="C1993" i="4"/>
  <c r="D1993" i="4" s="1"/>
  <c r="C1994" i="4"/>
  <c r="D1994" i="4" s="1"/>
  <c r="C1995" i="4"/>
  <c r="D1995" i="4" s="1"/>
  <c r="C1996" i="4"/>
  <c r="C1997" i="4"/>
  <c r="D1997" i="4" s="1"/>
  <c r="C1998" i="4"/>
  <c r="C1983" i="4"/>
  <c r="D1983" i="4" s="1"/>
  <c r="C1986" i="4"/>
  <c r="D1986" i="4" s="1"/>
  <c r="C1763" i="4"/>
  <c r="D1763" i="4" s="1"/>
  <c r="C1764" i="4"/>
  <c r="D1764" i="4" s="1"/>
  <c r="C1765" i="4"/>
  <c r="C1766" i="4"/>
  <c r="D1766" i="4" s="1"/>
  <c r="C1767" i="4"/>
  <c r="D1767" i="4" s="1"/>
  <c r="C1768" i="4"/>
  <c r="D1768" i="4" s="1"/>
  <c r="C1769" i="4"/>
  <c r="D1769" i="4" s="1"/>
  <c r="C1770" i="4"/>
  <c r="C1771" i="4"/>
  <c r="D1771" i="4" s="1"/>
  <c r="C1772" i="4"/>
  <c r="C1773" i="4"/>
  <c r="D1773" i="4" s="1"/>
  <c r="C1774" i="4"/>
  <c r="C1759" i="4"/>
  <c r="C1762" i="4"/>
  <c r="C1555" i="4"/>
  <c r="D1555" i="4" s="1"/>
  <c r="C1556" i="4"/>
  <c r="D1556" i="4" s="1"/>
  <c r="C1557" i="4"/>
  <c r="D1557" i="4" s="1"/>
  <c r="C1558" i="4"/>
  <c r="D1558" i="4" s="1"/>
  <c r="C1559" i="4"/>
  <c r="C1560" i="4"/>
  <c r="D1560" i="4" s="1"/>
  <c r="C1561" i="4"/>
  <c r="D1561" i="4" s="1"/>
  <c r="C1562" i="4"/>
  <c r="D1562" i="4" s="1"/>
  <c r="C1563" i="4"/>
  <c r="C1564" i="4"/>
  <c r="C1565" i="4"/>
  <c r="D1565" i="4" s="1"/>
  <c r="C1566" i="4"/>
  <c r="D1566" i="4" s="1"/>
  <c r="C1551" i="4"/>
  <c r="D1551" i="4" s="1"/>
  <c r="C1554" i="4"/>
  <c r="C1336" i="4"/>
  <c r="D1336" i="4" s="1"/>
  <c r="C1338" i="4"/>
  <c r="C1339" i="4"/>
  <c r="D1339" i="4" s="1"/>
  <c r="C1340" i="4"/>
  <c r="D1340" i="4" s="1"/>
  <c r="C1341" i="4"/>
  <c r="D1341" i="4" s="1"/>
  <c r="C1342" i="4"/>
  <c r="D1342" i="4" s="1"/>
  <c r="C1327" i="4"/>
  <c r="C1328" i="4"/>
  <c r="D1328" i="4" s="1"/>
  <c r="C1329" i="4"/>
  <c r="D1329" i="4" s="1"/>
  <c r="C1330" i="4"/>
  <c r="D1330" i="4" s="1"/>
  <c r="C1331" i="4"/>
  <c r="D1331" i="4" s="1"/>
  <c r="C1332" i="4"/>
  <c r="C1333" i="4"/>
  <c r="D1333" i="4" s="1"/>
  <c r="C1334" i="4"/>
  <c r="C1335" i="4"/>
  <c r="D1335" i="4" s="1"/>
  <c r="C1337" i="4"/>
  <c r="C1074" i="4"/>
  <c r="D1074" i="4" s="1"/>
  <c r="C1075" i="4"/>
  <c r="C1076" i="4"/>
  <c r="D1076" i="4" s="1"/>
  <c r="C1077" i="4"/>
  <c r="D1077" i="4" s="1"/>
  <c r="C1078" i="4"/>
  <c r="D1078" i="4" s="1"/>
  <c r="C1079" i="4"/>
  <c r="D1079" i="4" s="1"/>
  <c r="C1080" i="4"/>
  <c r="C1082" i="4"/>
  <c r="D1082" i="4" s="1"/>
  <c r="C1083" i="4"/>
  <c r="C1084" i="4"/>
  <c r="D1084" i="4" s="1"/>
  <c r="C1085" i="4"/>
  <c r="D1085" i="4" s="1"/>
  <c r="C1086" i="4"/>
  <c r="C1073" i="4"/>
  <c r="C1081" i="4"/>
  <c r="D1081" i="4" s="1"/>
  <c r="C866" i="4"/>
  <c r="D866" i="4" s="1"/>
  <c r="C867" i="4"/>
  <c r="C868" i="4"/>
  <c r="D868" i="4" s="1"/>
  <c r="C869" i="4"/>
  <c r="C870" i="4"/>
  <c r="D870" i="4" s="1"/>
  <c r="C871" i="4"/>
  <c r="D871" i="4" s="1"/>
  <c r="C872" i="4"/>
  <c r="D872" i="4" s="1"/>
  <c r="C874" i="4"/>
  <c r="D874" i="4" s="1"/>
  <c r="C875" i="4"/>
  <c r="C876" i="4"/>
  <c r="D876" i="4" s="1"/>
  <c r="C877" i="4"/>
  <c r="D877" i="4" s="1"/>
  <c r="C878" i="4"/>
  <c r="D878" i="4" s="1"/>
  <c r="C863" i="4"/>
  <c r="D863" i="4" s="1"/>
  <c r="C865" i="4"/>
  <c r="C864" i="4"/>
  <c r="D864" i="4" s="1"/>
  <c r="C873" i="4"/>
  <c r="C674" i="4"/>
  <c r="D674" i="4" s="1"/>
  <c r="C675" i="4"/>
  <c r="C676" i="4"/>
  <c r="D676" i="4" s="1"/>
  <c r="C677" i="4"/>
  <c r="C678" i="4"/>
  <c r="D678" i="4" s="1"/>
  <c r="C679" i="4"/>
  <c r="D679" i="4" s="1"/>
  <c r="C680" i="4"/>
  <c r="D680" i="4" s="1"/>
  <c r="C681" i="4"/>
  <c r="D681" i="4" s="1"/>
  <c r="C682" i="4"/>
  <c r="C683" i="4"/>
  <c r="D683" i="4" s="1"/>
  <c r="C684" i="4"/>
  <c r="D684" i="4" s="1"/>
  <c r="C685" i="4"/>
  <c r="D685" i="4" s="1"/>
  <c r="C686" i="4"/>
  <c r="D686" i="4" s="1"/>
  <c r="C671" i="4"/>
  <c r="C673" i="4"/>
  <c r="D673" i="4" s="1"/>
  <c r="C672" i="4"/>
  <c r="D672" i="4" s="1"/>
  <c r="C418" i="4"/>
  <c r="D418" i="4" s="1"/>
  <c r="C419" i="4"/>
  <c r="C420" i="4"/>
  <c r="D420" i="4" s="1"/>
  <c r="C421" i="4"/>
  <c r="C422" i="4"/>
  <c r="D422" i="4" s="1"/>
  <c r="C423" i="4"/>
  <c r="D423" i="4" s="1"/>
  <c r="C424" i="4"/>
  <c r="D424" i="4" s="1"/>
  <c r="C425" i="4"/>
  <c r="D425" i="4" s="1"/>
  <c r="C426" i="4"/>
  <c r="C427" i="4"/>
  <c r="D427" i="4" s="1"/>
  <c r="C428" i="4"/>
  <c r="D428" i="4" s="1"/>
  <c r="C429" i="4"/>
  <c r="D429" i="4" s="1"/>
  <c r="C430" i="4"/>
  <c r="D430" i="4" s="1"/>
  <c r="C415" i="4"/>
  <c r="C417" i="4"/>
  <c r="C416" i="4"/>
  <c r="C50" i="4"/>
  <c r="D50" i="4" s="1"/>
  <c r="C51" i="4"/>
  <c r="C52" i="4"/>
  <c r="D52" i="4" s="1"/>
  <c r="C53" i="4"/>
  <c r="C54" i="4"/>
  <c r="D54" i="4" s="1"/>
  <c r="C55" i="4"/>
  <c r="D55" i="4" s="1"/>
  <c r="C56" i="4"/>
  <c r="D56" i="4" s="1"/>
  <c r="C57" i="4"/>
  <c r="D57" i="4" s="1"/>
  <c r="C58" i="4"/>
  <c r="C59" i="4"/>
  <c r="D59" i="4" s="1"/>
  <c r="C60" i="4"/>
  <c r="D60" i="4" s="1"/>
  <c r="C61" i="4"/>
  <c r="D61" i="4" s="1"/>
  <c r="C62" i="4"/>
  <c r="D62" i="4" s="1"/>
  <c r="C47" i="4"/>
  <c r="C49" i="4"/>
  <c r="D49" i="4" s="1"/>
  <c r="C48" i="4"/>
  <c r="D48" i="4" s="1"/>
  <c r="C2017" i="4"/>
  <c r="D2017" i="4" s="1"/>
  <c r="C1761" i="4"/>
  <c r="D1761" i="4" s="1"/>
  <c r="C1633" i="4"/>
  <c r="D1633" i="4" s="1"/>
  <c r="C1505" i="4"/>
  <c r="D1505" i="4" s="1"/>
  <c r="C1366" i="4"/>
  <c r="C1072" i="4"/>
  <c r="D1072" i="4" s="1"/>
  <c r="C2099" i="4"/>
  <c r="C2095" i="4"/>
  <c r="D2095" i="4" s="1"/>
  <c r="C2098" i="4"/>
  <c r="D2098" i="4" s="1"/>
  <c r="C1891" i="4"/>
  <c r="D1891" i="4" s="1"/>
  <c r="C1892" i="4"/>
  <c r="D1892" i="4" s="1"/>
  <c r="C1893" i="4"/>
  <c r="C1894" i="4"/>
  <c r="D1894" i="4" s="1"/>
  <c r="C1895" i="4"/>
  <c r="D1895" i="4" s="1"/>
  <c r="C1896" i="4"/>
  <c r="D1896" i="4" s="1"/>
  <c r="C1897" i="4"/>
  <c r="C1898" i="4"/>
  <c r="C1899" i="4"/>
  <c r="D1899" i="4" s="1"/>
  <c r="C1900" i="4"/>
  <c r="D1900" i="4" s="1"/>
  <c r="C1901" i="4"/>
  <c r="D1901" i="4" s="1"/>
  <c r="C1902" i="4"/>
  <c r="C1887" i="4"/>
  <c r="D1887" i="4" s="1"/>
  <c r="C1890" i="4"/>
  <c r="D1890" i="4" s="1"/>
  <c r="C1667" i="4"/>
  <c r="D1667" i="4" s="1"/>
  <c r="C1668" i="4"/>
  <c r="D1668" i="4" s="1"/>
  <c r="C1669" i="4"/>
  <c r="D1669" i="4" s="1"/>
  <c r="C1670" i="4"/>
  <c r="D1670" i="4" s="1"/>
  <c r="C1671" i="4"/>
  <c r="C1672" i="4"/>
  <c r="D1672" i="4" s="1"/>
  <c r="C1673" i="4"/>
  <c r="D1673" i="4" s="1"/>
  <c r="C1674" i="4"/>
  <c r="D1674" i="4" s="1"/>
  <c r="C1675" i="4"/>
  <c r="D1675" i="4" s="1"/>
  <c r="C1676" i="4"/>
  <c r="C1677" i="4"/>
  <c r="C1678" i="4"/>
  <c r="C1663" i="4"/>
  <c r="D1663" i="4" s="1"/>
  <c r="C1666" i="4"/>
  <c r="C1459" i="4"/>
  <c r="D1459" i="4" s="1"/>
  <c r="C1460" i="4"/>
  <c r="D1460" i="4" s="1"/>
  <c r="C1461" i="4"/>
  <c r="D1461" i="4" s="1"/>
  <c r="C1462" i="4"/>
  <c r="D1462" i="4" s="1"/>
  <c r="C1463" i="4"/>
  <c r="D1463" i="4" s="1"/>
  <c r="C1464" i="4"/>
  <c r="D1464" i="4" s="1"/>
  <c r="C1465" i="4"/>
  <c r="C1466" i="4"/>
  <c r="D1466" i="4" s="1"/>
  <c r="C1467" i="4"/>
  <c r="D1467" i="4" s="1"/>
  <c r="C1468" i="4"/>
  <c r="C1469" i="4"/>
  <c r="D1469" i="4" s="1"/>
  <c r="C1470" i="4"/>
  <c r="C1455" i="4"/>
  <c r="D1455" i="4" s="1"/>
  <c r="C1458" i="4"/>
  <c r="D1458" i="4" s="1"/>
  <c r="C1237" i="4"/>
  <c r="D1237" i="4" s="1"/>
  <c r="C1238" i="4"/>
  <c r="C1239" i="4"/>
  <c r="D1239" i="4" s="1"/>
  <c r="C1240" i="4"/>
  <c r="D1240" i="4" s="1"/>
  <c r="C1242" i="4"/>
  <c r="D1242" i="4" s="1"/>
  <c r="C1243" i="4"/>
  <c r="D1243" i="4" s="1"/>
  <c r="C1244" i="4"/>
  <c r="D1244" i="4" s="1"/>
  <c r="C1245" i="4"/>
  <c r="D1245" i="4" s="1"/>
  <c r="C1246" i="4"/>
  <c r="C1231" i="4"/>
  <c r="D1231" i="4" s="1"/>
  <c r="C1232" i="4"/>
  <c r="D1232" i="4" s="1"/>
  <c r="C1233" i="4"/>
  <c r="D1233" i="4" s="1"/>
  <c r="C1234" i="4"/>
  <c r="D1234" i="4" s="1"/>
  <c r="C1235" i="4"/>
  <c r="C1236" i="4"/>
  <c r="D1236" i="4" s="1"/>
  <c r="C1241" i="4"/>
  <c r="D1241" i="4" s="1"/>
  <c r="C946" i="4"/>
  <c r="D946" i="4" s="1"/>
  <c r="C947" i="4"/>
  <c r="C948" i="4"/>
  <c r="D948" i="4" s="1"/>
  <c r="C949" i="4"/>
  <c r="D949" i="4" s="1"/>
  <c r="C950" i="4"/>
  <c r="D950" i="4" s="1"/>
  <c r="C951" i="4"/>
  <c r="D951" i="4" s="1"/>
  <c r="C952" i="4"/>
  <c r="D952" i="4" s="1"/>
  <c r="C954" i="4"/>
  <c r="D954" i="4" s="1"/>
  <c r="C955" i="4"/>
  <c r="C956" i="4"/>
  <c r="D956" i="4" s="1"/>
  <c r="C957" i="4"/>
  <c r="D957" i="4" s="1"/>
  <c r="C958" i="4"/>
  <c r="D958" i="4" s="1"/>
  <c r="C943" i="4"/>
  <c r="D943" i="4" s="1"/>
  <c r="C945" i="4"/>
  <c r="C944" i="4"/>
  <c r="D944" i="4" s="1"/>
  <c r="C754" i="4"/>
  <c r="D754" i="4" s="1"/>
  <c r="C755" i="4"/>
  <c r="D755" i="4" s="1"/>
  <c r="C756" i="4"/>
  <c r="C757" i="4"/>
  <c r="D757" i="4" s="1"/>
  <c r="C758" i="4"/>
  <c r="D758" i="4" s="1"/>
  <c r="C759" i="4"/>
  <c r="D759" i="4" s="1"/>
  <c r="C760" i="4"/>
  <c r="D760" i="4" s="1"/>
  <c r="C761" i="4"/>
  <c r="C762" i="4"/>
  <c r="D762" i="4" s="1"/>
  <c r="C763" i="4"/>
  <c r="C764" i="4"/>
  <c r="D764" i="4" s="1"/>
  <c r="C765" i="4"/>
  <c r="D765" i="4" s="1"/>
  <c r="C766" i="4"/>
  <c r="C751" i="4"/>
  <c r="D751" i="4" s="1"/>
  <c r="C753" i="4"/>
  <c r="C752" i="4"/>
  <c r="C530" i="4"/>
  <c r="D530" i="4" s="1"/>
  <c r="C531" i="4"/>
  <c r="D531" i="4" s="1"/>
  <c r="C532" i="4"/>
  <c r="C533" i="4"/>
  <c r="D533" i="4" s="1"/>
  <c r="C534" i="4"/>
  <c r="D534" i="4" s="1"/>
  <c r="C535" i="4"/>
  <c r="D535" i="4" s="1"/>
  <c r="C536" i="4"/>
  <c r="D536" i="4" s="1"/>
  <c r="C537" i="4"/>
  <c r="D537" i="4" s="1"/>
  <c r="C538" i="4"/>
  <c r="D538" i="4" s="1"/>
  <c r="C539" i="4"/>
  <c r="C540" i="4"/>
  <c r="D540" i="4" s="1"/>
  <c r="C541" i="4"/>
  <c r="D541" i="4" s="1"/>
  <c r="C542" i="4"/>
  <c r="D542" i="4" s="1"/>
  <c r="C527" i="4"/>
  <c r="D527" i="4" s="1"/>
  <c r="C529" i="4"/>
  <c r="C354" i="4"/>
  <c r="D354" i="4" s="1"/>
  <c r="C355" i="4"/>
  <c r="D355" i="4" s="1"/>
  <c r="C356" i="4"/>
  <c r="D356" i="4" s="1"/>
  <c r="C357" i="4"/>
  <c r="C358" i="4"/>
  <c r="D358" i="4" s="1"/>
  <c r="C359" i="4"/>
  <c r="D359" i="4" s="1"/>
  <c r="C360" i="4"/>
  <c r="D360" i="4" s="1"/>
  <c r="C361" i="4"/>
  <c r="D361" i="4" s="1"/>
  <c r="C362" i="4"/>
  <c r="C363" i="4"/>
  <c r="D363" i="4" s="1"/>
  <c r="C364" i="4"/>
  <c r="C365" i="4"/>
  <c r="D365" i="4" s="1"/>
  <c r="C366" i="4"/>
  <c r="D366" i="4" s="1"/>
  <c r="C351" i="4"/>
  <c r="D351" i="4" s="1"/>
  <c r="C353" i="4"/>
  <c r="D353" i="4" s="1"/>
  <c r="C352" i="4"/>
  <c r="C82" i="4"/>
  <c r="D82" i="4" s="1"/>
  <c r="C83" i="4"/>
  <c r="C84" i="4"/>
  <c r="D84" i="4" s="1"/>
  <c r="C85" i="4"/>
  <c r="D85" i="4" s="1"/>
  <c r="C86" i="4"/>
  <c r="D86" i="4" s="1"/>
  <c r="C87" i="4"/>
  <c r="D87" i="4" s="1"/>
  <c r="C88" i="4"/>
  <c r="D88" i="4" s="1"/>
  <c r="C89" i="4"/>
  <c r="D89" i="4" s="1"/>
  <c r="C90" i="4"/>
  <c r="D90" i="4" s="1"/>
  <c r="C91" i="4"/>
  <c r="D91" i="4" s="1"/>
  <c r="C92" i="4"/>
  <c r="C93" i="4"/>
  <c r="D93" i="4" s="1"/>
  <c r="C94" i="4"/>
  <c r="D94" i="4" s="1"/>
  <c r="C79" i="4"/>
  <c r="D79" i="4" s="1"/>
  <c r="C81" i="4"/>
  <c r="D81" i="4" s="1"/>
  <c r="C80" i="4"/>
  <c r="C1888" i="4"/>
  <c r="D1888" i="4" s="1"/>
  <c r="C1760" i="4"/>
  <c r="D1760" i="4" s="1"/>
  <c r="C1504" i="4"/>
  <c r="D1504" i="4" s="1"/>
  <c r="C1365" i="4"/>
  <c r="D1365" i="4" s="1"/>
  <c r="C1071" i="4"/>
  <c r="C1955" i="4"/>
  <c r="D1955" i="4" s="1"/>
  <c r="C1956" i="4"/>
  <c r="D1956" i="4" s="1"/>
  <c r="C1957" i="4"/>
  <c r="C1958" i="4"/>
  <c r="D1958" i="4" s="1"/>
  <c r="C1959" i="4"/>
  <c r="D1959" i="4" s="1"/>
  <c r="C1960" i="4"/>
  <c r="D1960" i="4" s="1"/>
  <c r="C1961" i="4"/>
  <c r="D1961" i="4" s="1"/>
  <c r="C1962" i="4"/>
  <c r="C1963" i="4"/>
  <c r="D1963" i="4" s="1"/>
  <c r="C1964" i="4"/>
  <c r="C1965" i="4"/>
  <c r="D1965" i="4" s="1"/>
  <c r="C1966" i="4"/>
  <c r="C1951" i="4"/>
  <c r="D1951" i="4" s="1"/>
  <c r="C1954" i="4"/>
  <c r="D1954" i="4" s="1"/>
  <c r="C1715" i="4"/>
  <c r="D1715" i="4" s="1"/>
  <c r="C1716" i="4"/>
  <c r="D1716" i="4" s="1"/>
  <c r="C1717" i="4"/>
  <c r="D1717" i="4" s="1"/>
  <c r="C1718" i="4"/>
  <c r="D1718" i="4" s="1"/>
  <c r="C1719" i="4"/>
  <c r="C1720" i="4"/>
  <c r="D1720" i="4" s="1"/>
  <c r="C1721" i="4"/>
  <c r="D1721" i="4" s="1"/>
  <c r="C1722" i="4"/>
  <c r="D1722" i="4" s="1"/>
  <c r="C1723" i="4"/>
  <c r="D1723" i="4" s="1"/>
  <c r="C1724" i="4"/>
  <c r="C1725" i="4"/>
  <c r="D1725" i="4" s="1"/>
  <c r="C1726" i="4"/>
  <c r="D1726" i="4" s="1"/>
  <c r="C1711" i="4"/>
  <c r="D1711" i="4" s="1"/>
  <c r="C1714" i="4"/>
  <c r="C1475" i="4"/>
  <c r="C1476" i="4"/>
  <c r="D1476" i="4" s="1"/>
  <c r="C1477" i="4"/>
  <c r="D1477" i="4" s="1"/>
  <c r="C1478" i="4"/>
  <c r="D1478" i="4" s="1"/>
  <c r="C1479" i="4"/>
  <c r="D1479" i="4" s="1"/>
  <c r="C1480" i="4"/>
  <c r="D1480" i="4" s="1"/>
  <c r="C1481" i="4"/>
  <c r="C1482" i="4"/>
  <c r="D1482" i="4" s="1"/>
  <c r="C1483" i="4"/>
  <c r="D1483" i="4" s="1"/>
  <c r="C1484" i="4"/>
  <c r="D1484" i="4" s="1"/>
  <c r="C1485" i="4"/>
  <c r="D1485" i="4" s="1"/>
  <c r="C1486" i="4"/>
  <c r="C1471" i="4"/>
  <c r="D1471" i="4" s="1"/>
  <c r="C1474" i="4"/>
  <c r="C1189" i="4"/>
  <c r="D1189" i="4" s="1"/>
  <c r="C1190" i="4"/>
  <c r="C1191" i="4"/>
  <c r="D1191" i="4" s="1"/>
  <c r="C1192" i="4"/>
  <c r="D1192" i="4" s="1"/>
  <c r="C1194" i="4"/>
  <c r="D1194" i="4" s="1"/>
  <c r="C1195" i="4"/>
  <c r="D1195" i="4" s="1"/>
  <c r="C1196" i="4"/>
  <c r="D1196" i="4" s="1"/>
  <c r="C1197" i="4"/>
  <c r="D1197" i="4" s="1"/>
  <c r="C1198" i="4"/>
  <c r="C1188" i="4"/>
  <c r="D1188" i="4" s="1"/>
  <c r="C1193" i="4"/>
  <c r="D1193" i="4" s="1"/>
  <c r="C1183" i="4"/>
  <c r="D1183" i="4" s="1"/>
  <c r="C1184" i="4"/>
  <c r="D1184" i="4" s="1"/>
  <c r="C1187" i="4"/>
  <c r="C882" i="4"/>
  <c r="D882" i="4" s="1"/>
  <c r="C883" i="4"/>
  <c r="D883" i="4" s="1"/>
  <c r="C884" i="4"/>
  <c r="C885" i="4"/>
  <c r="C886" i="4"/>
  <c r="C887" i="4"/>
  <c r="D887" i="4" s="1"/>
  <c r="C888" i="4"/>
  <c r="D888" i="4" s="1"/>
  <c r="C890" i="4"/>
  <c r="D890" i="4" s="1"/>
  <c r="C891" i="4"/>
  <c r="D891" i="4" s="1"/>
  <c r="C892" i="4"/>
  <c r="D892" i="4" s="1"/>
  <c r="C893" i="4"/>
  <c r="C894" i="4"/>
  <c r="D894" i="4" s="1"/>
  <c r="C879" i="4"/>
  <c r="D879" i="4" s="1"/>
  <c r="C881" i="4"/>
  <c r="D881" i="4" s="1"/>
  <c r="C880" i="4"/>
  <c r="D880" i="4" s="1"/>
  <c r="C889" i="4"/>
  <c r="C546" i="4"/>
  <c r="D546" i="4" s="1"/>
  <c r="C547" i="4"/>
  <c r="D547" i="4" s="1"/>
  <c r="C548" i="4"/>
  <c r="D548" i="4" s="1"/>
  <c r="C549" i="4"/>
  <c r="C550" i="4"/>
  <c r="D550" i="4" s="1"/>
  <c r="C551" i="4"/>
  <c r="D551" i="4" s="1"/>
  <c r="C552" i="4"/>
  <c r="D552" i="4" s="1"/>
  <c r="C553" i="4"/>
  <c r="D553" i="4" s="1"/>
  <c r="C554" i="4"/>
  <c r="D554" i="4" s="1"/>
  <c r="C555" i="4"/>
  <c r="D555" i="4" s="1"/>
  <c r="C556" i="4"/>
  <c r="C557" i="4"/>
  <c r="D557" i="4" s="1"/>
  <c r="C558" i="4"/>
  <c r="D558" i="4" s="1"/>
  <c r="C543" i="4"/>
  <c r="D543" i="4" s="1"/>
  <c r="C545" i="4"/>
  <c r="D545" i="4" s="1"/>
  <c r="C242" i="4"/>
  <c r="C243" i="4"/>
  <c r="D243" i="4" s="1"/>
  <c r="C244" i="4"/>
  <c r="D244" i="4" s="1"/>
  <c r="C245" i="4"/>
  <c r="D245" i="4" s="1"/>
  <c r="C246" i="4"/>
  <c r="C247" i="4"/>
  <c r="D247" i="4" s="1"/>
  <c r="C248" i="4"/>
  <c r="D248" i="4" s="1"/>
  <c r="C249" i="4"/>
  <c r="D249" i="4" s="1"/>
  <c r="C250" i="4"/>
  <c r="D250" i="4" s="1"/>
  <c r="C251" i="4"/>
  <c r="D251" i="4" s="1"/>
  <c r="C252" i="4"/>
  <c r="D252" i="4" s="1"/>
  <c r="C253" i="4"/>
  <c r="C254" i="4"/>
  <c r="D254" i="4" s="1"/>
  <c r="C239" i="4"/>
  <c r="D239" i="4" s="1"/>
  <c r="C241" i="4"/>
  <c r="D241" i="4" s="1"/>
  <c r="C240" i="4"/>
  <c r="D240" i="4" s="1"/>
  <c r="C2001" i="4"/>
  <c r="D2001" i="4" s="1"/>
  <c r="C1873" i="4"/>
  <c r="D1873" i="4" s="1"/>
  <c r="C1745" i="4"/>
  <c r="D1745" i="4" s="1"/>
  <c r="C1617" i="4"/>
  <c r="C1489" i="4"/>
  <c r="C1344" i="4"/>
  <c r="C2083" i="4"/>
  <c r="D2083" i="4" s="1"/>
  <c r="C2084" i="4"/>
  <c r="D2084" i="4" s="1"/>
  <c r="C2085" i="4"/>
  <c r="D2085" i="4" s="1"/>
  <c r="C2086" i="4"/>
  <c r="C2087" i="4"/>
  <c r="D2087" i="4" s="1"/>
  <c r="C2088" i="4"/>
  <c r="D2088" i="4" s="1"/>
  <c r="C2089" i="4"/>
  <c r="D2089" i="4" s="1"/>
  <c r="C2090" i="4"/>
  <c r="D2090" i="4" s="1"/>
  <c r="C2091" i="4"/>
  <c r="C2092" i="4"/>
  <c r="D2092" i="4" s="1"/>
  <c r="C2093" i="4"/>
  <c r="D2093" i="4" s="1"/>
  <c r="C2094" i="4"/>
  <c r="D2094" i="4" s="1"/>
  <c r="C2079" i="4"/>
  <c r="C2082" i="4"/>
  <c r="C1859" i="4"/>
  <c r="D1859" i="4" s="1"/>
  <c r="C1860" i="4"/>
  <c r="D1860" i="4" s="1"/>
  <c r="C1861" i="4"/>
  <c r="D1861" i="4" s="1"/>
  <c r="C1862" i="4"/>
  <c r="D1862" i="4" s="1"/>
  <c r="C1863" i="4"/>
  <c r="D1863" i="4" s="1"/>
  <c r="C1864" i="4"/>
  <c r="C1865" i="4"/>
  <c r="D1865" i="4" s="1"/>
  <c r="C1866" i="4"/>
  <c r="D1866" i="4" s="1"/>
  <c r="C1867" i="4"/>
  <c r="D1867" i="4" s="1"/>
  <c r="C1868" i="4"/>
  <c r="D1868" i="4" s="1"/>
  <c r="C1869" i="4"/>
  <c r="C1870" i="4"/>
  <c r="D1870" i="4" s="1"/>
  <c r="C1855" i="4"/>
  <c r="C1858" i="4"/>
  <c r="D1858" i="4" s="1"/>
  <c r="C1651" i="4"/>
  <c r="C1652" i="4"/>
  <c r="C1653" i="4"/>
  <c r="C1654" i="4"/>
  <c r="D1654" i="4" s="1"/>
  <c r="C1655" i="4"/>
  <c r="D1655" i="4" s="1"/>
  <c r="C1656" i="4"/>
  <c r="D1656" i="4" s="1"/>
  <c r="C1657" i="4"/>
  <c r="D1657" i="4" s="1"/>
  <c r="C1658" i="4"/>
  <c r="C1659" i="4"/>
  <c r="D1659" i="4" s="1"/>
  <c r="C1660" i="4"/>
  <c r="D1660" i="4" s="1"/>
  <c r="C1661" i="4"/>
  <c r="D1661" i="4" s="1"/>
  <c r="C1662" i="4"/>
  <c r="D1662" i="4" s="1"/>
  <c r="C1647" i="4"/>
  <c r="C1650" i="4"/>
  <c r="D1650" i="4" s="1"/>
  <c r="C1411" i="4"/>
  <c r="C1412" i="4"/>
  <c r="D1412" i="4" s="1"/>
  <c r="C1413" i="4"/>
  <c r="C1414" i="4"/>
  <c r="D1414" i="4" s="1"/>
  <c r="C1415" i="4"/>
  <c r="D1415" i="4" s="1"/>
  <c r="C1416" i="4"/>
  <c r="D1416" i="4" s="1"/>
  <c r="C1417" i="4"/>
  <c r="D1417" i="4" s="1"/>
  <c r="C1418" i="4"/>
  <c r="D1418" i="4" s="1"/>
  <c r="C1419" i="4"/>
  <c r="D1419" i="4" s="1"/>
  <c r="C1420" i="4"/>
  <c r="C1421" i="4"/>
  <c r="D1421" i="4" s="1"/>
  <c r="C1422" i="4"/>
  <c r="D1422" i="4" s="1"/>
  <c r="C1407" i="4"/>
  <c r="D1407" i="4" s="1"/>
  <c r="C1410" i="4"/>
  <c r="D1410" i="4" s="1"/>
  <c r="C1156" i="4"/>
  <c r="C1157" i="4"/>
  <c r="D1157" i="4" s="1"/>
  <c r="C1158" i="4"/>
  <c r="D1158" i="4" s="1"/>
  <c r="C1159" i="4"/>
  <c r="D1159" i="4" s="1"/>
  <c r="C1160" i="4"/>
  <c r="C1162" i="4"/>
  <c r="D1162" i="4" s="1"/>
  <c r="C1163" i="4"/>
  <c r="C1164" i="4"/>
  <c r="D1164" i="4" s="1"/>
  <c r="C1165" i="4"/>
  <c r="D1165" i="4" s="1"/>
  <c r="C1166" i="4"/>
  <c r="D1166" i="4" s="1"/>
  <c r="C1153" i="4"/>
  <c r="D1153" i="4" s="1"/>
  <c r="C1152" i="4"/>
  <c r="C1154" i="4"/>
  <c r="D1154" i="4" s="1"/>
  <c r="C1155" i="4"/>
  <c r="D1155" i="4" s="1"/>
  <c r="C1161" i="4"/>
  <c r="D1161" i="4" s="1"/>
  <c r="C1151" i="4"/>
  <c r="D1151" i="4" s="1"/>
  <c r="C914" i="4"/>
  <c r="C915" i="4"/>
  <c r="D915" i="4" s="1"/>
  <c r="C916" i="4"/>
  <c r="D916" i="4" s="1"/>
  <c r="C917" i="4"/>
  <c r="D917" i="4" s="1"/>
  <c r="C918" i="4"/>
  <c r="C919" i="4"/>
  <c r="D919" i="4" s="1"/>
  <c r="C920" i="4"/>
  <c r="D920" i="4" s="1"/>
  <c r="C922" i="4"/>
  <c r="D922" i="4" s="1"/>
  <c r="C923" i="4"/>
  <c r="D923" i="4" s="1"/>
  <c r="C924" i="4"/>
  <c r="C925" i="4"/>
  <c r="D925" i="4" s="1"/>
  <c r="C926" i="4"/>
  <c r="C911" i="4"/>
  <c r="D911" i="4" s="1"/>
  <c r="C913" i="4"/>
  <c r="D913" i="4" s="1"/>
  <c r="C912" i="4"/>
  <c r="C921" i="4"/>
  <c r="C706" i="4"/>
  <c r="C707" i="4"/>
  <c r="D707" i="4" s="1"/>
  <c r="C708" i="4"/>
  <c r="D708" i="4" s="1"/>
  <c r="C709" i="4"/>
  <c r="D709" i="4" s="1"/>
  <c r="C710" i="4"/>
  <c r="C711" i="4"/>
  <c r="D711" i="4" s="1"/>
  <c r="C712" i="4"/>
  <c r="D712" i="4" s="1"/>
  <c r="C713" i="4"/>
  <c r="D713" i="4" s="1"/>
  <c r="C714" i="4"/>
  <c r="D714" i="4" s="1"/>
  <c r="C715" i="4"/>
  <c r="D715" i="4" s="1"/>
  <c r="C716" i="4"/>
  <c r="D716" i="4" s="1"/>
  <c r="C717" i="4"/>
  <c r="D717" i="4" s="1"/>
  <c r="C718" i="4"/>
  <c r="D718" i="4" s="1"/>
  <c r="C703" i="4"/>
  <c r="D703" i="4" s="1"/>
  <c r="C705" i="4"/>
  <c r="C704" i="4"/>
  <c r="C482" i="4"/>
  <c r="C483" i="4"/>
  <c r="C484" i="4"/>
  <c r="C485" i="4"/>
  <c r="D485" i="4" s="1"/>
  <c r="C486" i="4"/>
  <c r="C487" i="4"/>
  <c r="D487" i="4" s="1"/>
  <c r="C488" i="4"/>
  <c r="D488" i="4" s="1"/>
  <c r="C489" i="4"/>
  <c r="D489" i="4" s="1"/>
  <c r="C490" i="4"/>
  <c r="C491" i="4"/>
  <c r="C492" i="4"/>
  <c r="D492" i="4" s="1"/>
  <c r="C493" i="4"/>
  <c r="C494" i="4"/>
  <c r="D494" i="4" s="1"/>
  <c r="C479" i="4"/>
  <c r="D479" i="4" s="1"/>
  <c r="C481" i="4"/>
  <c r="D481" i="4" s="1"/>
  <c r="C480" i="4"/>
  <c r="D480" i="4" s="1"/>
  <c r="C290" i="4"/>
  <c r="C291" i="4"/>
  <c r="C292" i="4"/>
  <c r="D292" i="4" s="1"/>
  <c r="C293" i="4"/>
  <c r="D293" i="4" s="1"/>
  <c r="C294" i="4"/>
  <c r="C295" i="4"/>
  <c r="D295" i="4" s="1"/>
  <c r="C296" i="4"/>
  <c r="D296" i="4" s="1"/>
  <c r="C297" i="4"/>
  <c r="D297" i="4" s="1"/>
  <c r="C298" i="4"/>
  <c r="D298" i="4" s="1"/>
  <c r="C299" i="4"/>
  <c r="D299" i="4" s="1"/>
  <c r="C300" i="4"/>
  <c r="D300" i="4" s="1"/>
  <c r="C301" i="4"/>
  <c r="C302" i="4"/>
  <c r="D302" i="4" s="1"/>
  <c r="C287" i="4"/>
  <c r="D287" i="4" s="1"/>
  <c r="C289" i="4"/>
  <c r="C194" i="4"/>
  <c r="D194" i="4" s="1"/>
  <c r="C195" i="4"/>
  <c r="C196" i="4"/>
  <c r="D196" i="4" s="1"/>
  <c r="C197" i="4"/>
  <c r="D197" i="4" s="1"/>
  <c r="C198" i="4"/>
  <c r="D198" i="4" s="1"/>
  <c r="C199" i="4"/>
  <c r="C200" i="4"/>
  <c r="C201" i="4"/>
  <c r="D201" i="4" s="1"/>
  <c r="C202" i="4"/>
  <c r="D202" i="4" s="1"/>
  <c r="C203" i="4"/>
  <c r="D203" i="4" s="1"/>
  <c r="C204" i="4"/>
  <c r="D204" i="4" s="1"/>
  <c r="C205" i="4"/>
  <c r="D205" i="4" s="1"/>
  <c r="C206" i="4"/>
  <c r="C191" i="4"/>
  <c r="D191" i="4" s="1"/>
  <c r="C193" i="4"/>
  <c r="D193" i="4" s="1"/>
  <c r="C192" i="4"/>
  <c r="D192" i="4" s="1"/>
  <c r="C1744" i="4"/>
  <c r="C1488" i="4"/>
  <c r="D1488" i="4" s="1"/>
  <c r="C953" i="4"/>
  <c r="D953" i="4" s="1"/>
  <c r="C1875" i="4"/>
  <c r="D1875" i="4" s="1"/>
  <c r="C1876" i="4"/>
  <c r="C1877" i="4"/>
  <c r="D1877" i="4" s="1"/>
  <c r="C1878" i="4"/>
  <c r="C1879" i="4"/>
  <c r="D1879" i="4" s="1"/>
  <c r="C1880" i="4"/>
  <c r="D1880" i="4" s="1"/>
  <c r="C1881" i="4"/>
  <c r="C1882" i="4"/>
  <c r="C1883" i="4"/>
  <c r="C1884" i="4"/>
  <c r="D1884" i="4" s="1"/>
  <c r="C1885" i="4"/>
  <c r="C1886" i="4"/>
  <c r="D1886" i="4" s="1"/>
  <c r="C1871" i="4"/>
  <c r="D1871" i="4" s="1"/>
  <c r="C1874" i="4"/>
  <c r="D1874" i="4" s="1"/>
  <c r="C1619" i="4"/>
  <c r="D1619" i="4" s="1"/>
  <c r="C1620" i="4"/>
  <c r="D1620" i="4" s="1"/>
  <c r="C1621" i="4"/>
  <c r="D1621" i="4" s="1"/>
  <c r="C1622" i="4"/>
  <c r="C1623" i="4"/>
  <c r="D1623" i="4" s="1"/>
  <c r="C1624" i="4"/>
  <c r="C1625" i="4"/>
  <c r="D1625" i="4" s="1"/>
  <c r="C1626" i="4"/>
  <c r="D1626" i="4" s="1"/>
  <c r="C1627" i="4"/>
  <c r="C1628" i="4"/>
  <c r="C1629" i="4"/>
  <c r="D1629" i="4" s="1"/>
  <c r="C1630" i="4"/>
  <c r="C1615" i="4"/>
  <c r="C1618" i="4"/>
  <c r="D1618" i="4" s="1"/>
  <c r="C1395" i="4"/>
  <c r="D1395" i="4" s="1"/>
  <c r="C1396" i="4"/>
  <c r="D1396" i="4" s="1"/>
  <c r="C1397" i="4"/>
  <c r="D1397" i="4" s="1"/>
  <c r="C1398" i="4"/>
  <c r="D1398" i="4" s="1"/>
  <c r="C1399" i="4"/>
  <c r="D1399" i="4" s="1"/>
  <c r="C1400" i="4"/>
  <c r="C1401" i="4"/>
  <c r="D1401" i="4" s="1"/>
  <c r="C1402" i="4"/>
  <c r="D1402" i="4" s="1"/>
  <c r="C1403" i="4"/>
  <c r="D1403" i="4" s="1"/>
  <c r="C1404" i="4"/>
  <c r="D1404" i="4" s="1"/>
  <c r="C1405" i="4"/>
  <c r="C1406" i="4"/>
  <c r="D1406" i="4" s="1"/>
  <c r="C1391" i="4"/>
  <c r="D1391" i="4" s="1"/>
  <c r="C1394" i="4"/>
  <c r="D1394" i="4" s="1"/>
  <c r="C1205" i="4"/>
  <c r="C1206" i="4"/>
  <c r="D1206" i="4" s="1"/>
  <c r="C1207" i="4"/>
  <c r="D1207" i="4" s="1"/>
  <c r="C1208" i="4"/>
  <c r="D1208" i="4" s="1"/>
  <c r="C1210" i="4"/>
  <c r="D1210" i="4" s="1"/>
  <c r="C1211" i="4"/>
  <c r="D1211" i="4" s="1"/>
  <c r="C1212" i="4"/>
  <c r="D1212" i="4" s="1"/>
  <c r="C1213" i="4"/>
  <c r="C1214" i="4"/>
  <c r="D1214" i="4" s="1"/>
  <c r="C1199" i="4"/>
  <c r="D1199" i="4" s="1"/>
  <c r="C1200" i="4"/>
  <c r="D1200" i="4" s="1"/>
  <c r="C1201" i="4"/>
  <c r="D1201" i="4" s="1"/>
  <c r="C1202" i="4"/>
  <c r="D1202" i="4" s="1"/>
  <c r="C1203" i="4"/>
  <c r="D1203" i="4" s="1"/>
  <c r="C1204" i="4"/>
  <c r="D1204" i="4" s="1"/>
  <c r="C1209" i="4"/>
  <c r="D1209" i="4" s="1"/>
  <c r="C994" i="4"/>
  <c r="C995" i="4"/>
  <c r="D995" i="4" s="1"/>
  <c r="C996" i="4"/>
  <c r="C997" i="4"/>
  <c r="D997" i="4" s="1"/>
  <c r="C998" i="4"/>
  <c r="D998" i="4" s="1"/>
  <c r="C999" i="4"/>
  <c r="D999" i="4" s="1"/>
  <c r="C1000" i="4"/>
  <c r="D1000" i="4" s="1"/>
  <c r="C1002" i="4"/>
  <c r="C1003" i="4"/>
  <c r="D1003" i="4" s="1"/>
  <c r="C1004" i="4"/>
  <c r="D1004" i="4" s="1"/>
  <c r="C1005" i="4"/>
  <c r="D1005" i="4" s="1"/>
  <c r="C1006" i="4"/>
  <c r="D1006" i="4" s="1"/>
  <c r="C991" i="4"/>
  <c r="D991" i="4" s="1"/>
  <c r="C993" i="4"/>
  <c r="C992" i="4"/>
  <c r="C1001" i="4"/>
  <c r="D1001" i="4" s="1"/>
  <c r="C818" i="4"/>
  <c r="C819" i="4"/>
  <c r="D819" i="4" s="1"/>
  <c r="C820" i="4"/>
  <c r="D820" i="4" s="1"/>
  <c r="C821" i="4"/>
  <c r="D821" i="4" s="1"/>
  <c r="C822" i="4"/>
  <c r="D822" i="4" s="1"/>
  <c r="C823" i="4"/>
  <c r="D823" i="4" s="1"/>
  <c r="C824" i="4"/>
  <c r="D824" i="4" s="1"/>
  <c r="C825" i="4"/>
  <c r="C826" i="4"/>
  <c r="D826" i="4" s="1"/>
  <c r="C827" i="4"/>
  <c r="D827" i="4" s="1"/>
  <c r="C828" i="4"/>
  <c r="D828" i="4" s="1"/>
  <c r="C829" i="4"/>
  <c r="D829" i="4" s="1"/>
  <c r="C830" i="4"/>
  <c r="C815" i="4"/>
  <c r="D815" i="4" s="1"/>
  <c r="C817" i="4"/>
  <c r="D817" i="4" s="1"/>
  <c r="C816" i="4"/>
  <c r="D816" i="4" s="1"/>
  <c r="C594" i="4"/>
  <c r="C595" i="4"/>
  <c r="D595" i="4" s="1"/>
  <c r="C596" i="4"/>
  <c r="D596" i="4" s="1"/>
  <c r="C597" i="4"/>
  <c r="D597" i="4" s="1"/>
  <c r="C598" i="4"/>
  <c r="D598" i="4" s="1"/>
  <c r="C599" i="4"/>
  <c r="D599" i="4" s="1"/>
  <c r="C600" i="4"/>
  <c r="D600" i="4" s="1"/>
  <c r="C601" i="4"/>
  <c r="C602" i="4"/>
  <c r="D602" i="4" s="1"/>
  <c r="C603" i="4"/>
  <c r="D603" i="4" s="1"/>
  <c r="C604" i="4"/>
  <c r="D604" i="4" s="1"/>
  <c r="C605" i="4"/>
  <c r="D605" i="4" s="1"/>
  <c r="C606" i="4"/>
  <c r="C591" i="4"/>
  <c r="D591" i="4" s="1"/>
  <c r="C593" i="4"/>
  <c r="D593" i="4" s="1"/>
  <c r="C592" i="4"/>
  <c r="D592" i="4" s="1"/>
  <c r="C322" i="4"/>
  <c r="C323" i="4"/>
  <c r="D323" i="4" s="1"/>
  <c r="C324" i="4"/>
  <c r="D324" i="4" s="1"/>
  <c r="C325" i="4"/>
  <c r="D325" i="4" s="1"/>
  <c r="C326" i="4"/>
  <c r="D326" i="4" s="1"/>
  <c r="C327" i="4"/>
  <c r="D327" i="4" s="1"/>
  <c r="C328" i="4"/>
  <c r="D328" i="4" s="1"/>
  <c r="C329" i="4"/>
  <c r="C330" i="4"/>
  <c r="D330" i="4" s="1"/>
  <c r="C331" i="4"/>
  <c r="D331" i="4" s="1"/>
  <c r="C332" i="4"/>
  <c r="D332" i="4" s="1"/>
  <c r="C333" i="4"/>
  <c r="D333" i="4" s="1"/>
  <c r="C334" i="4"/>
  <c r="C319" i="4"/>
  <c r="C321" i="4"/>
  <c r="C320" i="4"/>
  <c r="D320" i="4" s="1"/>
  <c r="C146" i="4"/>
  <c r="C147" i="4"/>
  <c r="D147" i="4" s="1"/>
  <c r="C148" i="4"/>
  <c r="C149" i="4"/>
  <c r="D149" i="4" s="1"/>
  <c r="C150" i="4"/>
  <c r="D150" i="4" s="1"/>
  <c r="C151" i="4"/>
  <c r="D151" i="4" s="1"/>
  <c r="C152" i="4"/>
  <c r="D152" i="4" s="1"/>
  <c r="C153" i="4"/>
  <c r="C154" i="4"/>
  <c r="D154" i="4" s="1"/>
  <c r="C155" i="4"/>
  <c r="D155" i="4" s="1"/>
  <c r="C156" i="4"/>
  <c r="D156" i="4" s="1"/>
  <c r="C157" i="4"/>
  <c r="D157" i="4" s="1"/>
  <c r="C158" i="4"/>
  <c r="C143" i="4"/>
  <c r="D143" i="4" s="1"/>
  <c r="C145" i="4"/>
  <c r="D145" i="4" s="1"/>
  <c r="C144" i="4"/>
  <c r="D144" i="4" s="1"/>
  <c r="C1985" i="4"/>
  <c r="C1857" i="4"/>
  <c r="D1857" i="4" s="1"/>
  <c r="C1729" i="4"/>
  <c r="C1601" i="4"/>
  <c r="D1601" i="4" s="1"/>
  <c r="C1473" i="4"/>
  <c r="D1473" i="4" s="1"/>
  <c r="C1315" i="4"/>
  <c r="D1315" i="4" s="1"/>
  <c r="C800" i="4"/>
  <c r="D800" i="4" s="1"/>
  <c r="C2051" i="4"/>
  <c r="D2051" i="4" s="1"/>
  <c r="C2052" i="4"/>
  <c r="C2053" i="4"/>
  <c r="D2053" i="4" s="1"/>
  <c r="C2054" i="4"/>
  <c r="D2054" i="4" s="1"/>
  <c r="C2055" i="4"/>
  <c r="D2055" i="4" s="1"/>
  <c r="C2056" i="4"/>
  <c r="C2057" i="4"/>
  <c r="D2057" i="4" s="1"/>
  <c r="C2058" i="4"/>
  <c r="C2059" i="4"/>
  <c r="D2059" i="4" s="1"/>
  <c r="C2060" i="4"/>
  <c r="D2060" i="4" s="1"/>
  <c r="C2061" i="4"/>
  <c r="D2061" i="4" s="1"/>
  <c r="C2062" i="4"/>
  <c r="D2062" i="4" s="1"/>
  <c r="C2047" i="4"/>
  <c r="C2050" i="4"/>
  <c r="D2050" i="4" s="1"/>
  <c r="C1827" i="4"/>
  <c r="D1827" i="4" s="1"/>
  <c r="C1828" i="4"/>
  <c r="D1828" i="4" s="1"/>
  <c r="C1829" i="4"/>
  <c r="C1830" i="4"/>
  <c r="D1830" i="4" s="1"/>
  <c r="C1831" i="4"/>
  <c r="D1831" i="4" s="1"/>
  <c r="C1832" i="4"/>
  <c r="D1832" i="4" s="1"/>
  <c r="C1833" i="4"/>
  <c r="D1833" i="4" s="1"/>
  <c r="C1834" i="4"/>
  <c r="C1835" i="4"/>
  <c r="D1835" i="4" s="1"/>
  <c r="C1836" i="4"/>
  <c r="D1836" i="4" s="1"/>
  <c r="C1837" i="4"/>
  <c r="D1837" i="4" s="1"/>
  <c r="C1838" i="4"/>
  <c r="D1838" i="4" s="1"/>
  <c r="C1823" i="4"/>
  <c r="D1823" i="4" s="1"/>
  <c r="C1826" i="4"/>
  <c r="D1826" i="4" s="1"/>
  <c r="C1635" i="4"/>
  <c r="C1636" i="4"/>
  <c r="D1636" i="4" s="1"/>
  <c r="C1637" i="4"/>
  <c r="D1637" i="4" s="1"/>
  <c r="C1638" i="4"/>
  <c r="D1638" i="4" s="1"/>
  <c r="C1639" i="4"/>
  <c r="D1639" i="4" s="1"/>
  <c r="C1640" i="4"/>
  <c r="C1641" i="4"/>
  <c r="C1642" i="4"/>
  <c r="D1642" i="4" s="1"/>
  <c r="C1643" i="4"/>
  <c r="D1643" i="4" s="1"/>
  <c r="C1644" i="4"/>
  <c r="C1645" i="4"/>
  <c r="D1645" i="4" s="1"/>
  <c r="C1646" i="4"/>
  <c r="D1646" i="4" s="1"/>
  <c r="C1631" i="4"/>
  <c r="D1631" i="4" s="1"/>
  <c r="C1634" i="4"/>
  <c r="D1634" i="4" s="1"/>
  <c r="C1427" i="4"/>
  <c r="D1427" i="4" s="1"/>
  <c r="C1428" i="4"/>
  <c r="D1428" i="4" s="1"/>
  <c r="C1429" i="4"/>
  <c r="C1430" i="4"/>
  <c r="D1430" i="4" s="1"/>
  <c r="C1431" i="4"/>
  <c r="D1431" i="4" s="1"/>
  <c r="C1432" i="4"/>
  <c r="D1432" i="4" s="1"/>
  <c r="C1433" i="4"/>
  <c r="D1433" i="4" s="1"/>
  <c r="C1434" i="4"/>
  <c r="C1435" i="4"/>
  <c r="C1436" i="4"/>
  <c r="D1436" i="4" s="1"/>
  <c r="C1437" i="4"/>
  <c r="D1437" i="4" s="1"/>
  <c r="C1438" i="4"/>
  <c r="C1423" i="4"/>
  <c r="D1423" i="4" s="1"/>
  <c r="C1426" i="4"/>
  <c r="C1253" i="4"/>
  <c r="D1253" i="4" s="1"/>
  <c r="C1254" i="4"/>
  <c r="D1254" i="4" s="1"/>
  <c r="C1256" i="4"/>
  <c r="D1256" i="4" s="1"/>
  <c r="C1258" i="4"/>
  <c r="D1258" i="4" s="1"/>
  <c r="C1259" i="4"/>
  <c r="C1260" i="4"/>
  <c r="D1260" i="4" s="1"/>
  <c r="C1261" i="4"/>
  <c r="D1261" i="4" s="1"/>
  <c r="C1262" i="4"/>
  <c r="D1262" i="4" s="1"/>
  <c r="C1247" i="4"/>
  <c r="D1247" i="4" s="1"/>
  <c r="C1248" i="4"/>
  <c r="D1248" i="4" s="1"/>
  <c r="C1249" i="4"/>
  <c r="D1249" i="4" s="1"/>
  <c r="C1250" i="4"/>
  <c r="D1250" i="4" s="1"/>
  <c r="C1251" i="4"/>
  <c r="D1251" i="4" s="1"/>
  <c r="C1252" i="4"/>
  <c r="C978" i="4"/>
  <c r="D978" i="4" s="1"/>
  <c r="C979" i="4"/>
  <c r="C980" i="4"/>
  <c r="D980" i="4" s="1"/>
  <c r="C981" i="4"/>
  <c r="D981" i="4" s="1"/>
  <c r="C982" i="4"/>
  <c r="C983" i="4"/>
  <c r="D983" i="4" s="1"/>
  <c r="C984" i="4"/>
  <c r="C986" i="4"/>
  <c r="D986" i="4" s="1"/>
  <c r="C987" i="4"/>
  <c r="D987" i="4" s="1"/>
  <c r="C988" i="4"/>
  <c r="D988" i="4" s="1"/>
  <c r="C989" i="4"/>
  <c r="D989" i="4" s="1"/>
  <c r="C990" i="4"/>
  <c r="D990" i="4" s="1"/>
  <c r="C975" i="4"/>
  <c r="C977" i="4"/>
  <c r="D977" i="4" s="1"/>
  <c r="C976" i="4"/>
  <c r="D976" i="4" s="1"/>
  <c r="C985" i="4"/>
  <c r="C770" i="4"/>
  <c r="D770" i="4" s="1"/>
  <c r="C771" i="4"/>
  <c r="D771" i="4" s="1"/>
  <c r="C772" i="4"/>
  <c r="D772" i="4" s="1"/>
  <c r="C773" i="4"/>
  <c r="D773" i="4" s="1"/>
  <c r="C774" i="4"/>
  <c r="D774" i="4" s="1"/>
  <c r="C775" i="4"/>
  <c r="D775" i="4" s="1"/>
  <c r="C776" i="4"/>
  <c r="D776" i="4" s="1"/>
  <c r="C777" i="4"/>
  <c r="D777" i="4" s="1"/>
  <c r="C778" i="4"/>
  <c r="D778" i="4" s="1"/>
  <c r="C779" i="4"/>
  <c r="D779" i="4" s="1"/>
  <c r="C780" i="4"/>
  <c r="D780" i="4" s="1"/>
  <c r="C781" i="4"/>
  <c r="C782" i="4"/>
  <c r="C767" i="4"/>
  <c r="C769" i="4"/>
  <c r="D769" i="4" s="1"/>
  <c r="C768" i="4"/>
  <c r="C610" i="4"/>
  <c r="D610" i="4" s="1"/>
  <c r="C611" i="4"/>
  <c r="D611" i="4" s="1"/>
  <c r="C612" i="4"/>
  <c r="D612" i="4" s="1"/>
  <c r="C613" i="4"/>
  <c r="D613" i="4" s="1"/>
  <c r="C614" i="4"/>
  <c r="D614" i="4" s="1"/>
  <c r="C615" i="4"/>
  <c r="D615" i="4" s="1"/>
  <c r="C616" i="4"/>
  <c r="C617" i="4"/>
  <c r="D617" i="4" s="1"/>
  <c r="C618" i="4"/>
  <c r="D618" i="4" s="1"/>
  <c r="C619" i="4"/>
  <c r="D619" i="4" s="1"/>
  <c r="C620" i="4"/>
  <c r="D620" i="4" s="1"/>
  <c r="C621" i="4"/>
  <c r="C622" i="4"/>
  <c r="D622" i="4" s="1"/>
  <c r="C607" i="4"/>
  <c r="D607" i="4" s="1"/>
  <c r="C609" i="4"/>
  <c r="D609" i="4" s="1"/>
  <c r="C608" i="4"/>
  <c r="C402" i="4"/>
  <c r="D402" i="4" s="1"/>
  <c r="C403" i="4"/>
  <c r="D403" i="4" s="1"/>
  <c r="C404" i="4"/>
  <c r="D404" i="4" s="1"/>
  <c r="C405" i="4"/>
  <c r="D405" i="4" s="1"/>
  <c r="C406" i="4"/>
  <c r="D406" i="4" s="1"/>
  <c r="C407" i="4"/>
  <c r="D407" i="4" s="1"/>
  <c r="C408" i="4"/>
  <c r="C409" i="4"/>
  <c r="D409" i="4" s="1"/>
  <c r="C410" i="4"/>
  <c r="D410" i="4" s="1"/>
  <c r="C411" i="4"/>
  <c r="D411" i="4" s="1"/>
  <c r="C412" i="4"/>
  <c r="D412" i="4" s="1"/>
  <c r="C413" i="4"/>
  <c r="C414" i="4"/>
  <c r="D414" i="4" s="1"/>
  <c r="C399" i="4"/>
  <c r="D399" i="4" s="1"/>
  <c r="C401" i="4"/>
  <c r="D401" i="4" s="1"/>
  <c r="C400" i="4"/>
  <c r="C178" i="4"/>
  <c r="D178" i="4" s="1"/>
  <c r="C179" i="4"/>
  <c r="D179" i="4" s="1"/>
  <c r="C180" i="4"/>
  <c r="D180" i="4" s="1"/>
  <c r="C181" i="4"/>
  <c r="D181" i="4" s="1"/>
  <c r="C182" i="4"/>
  <c r="D182" i="4" s="1"/>
  <c r="C183" i="4"/>
  <c r="D183" i="4" s="1"/>
  <c r="C184" i="4"/>
  <c r="C185" i="4"/>
  <c r="D185" i="4" s="1"/>
  <c r="C186" i="4"/>
  <c r="D186" i="4" s="1"/>
  <c r="C187" i="4"/>
  <c r="D187" i="4" s="1"/>
  <c r="C188" i="4"/>
  <c r="D188" i="4" s="1"/>
  <c r="C189" i="4"/>
  <c r="C190" i="4"/>
  <c r="C175" i="4"/>
  <c r="D175" i="4" s="1"/>
  <c r="C177" i="4"/>
  <c r="D177" i="4" s="1"/>
  <c r="C176" i="4"/>
  <c r="C1984" i="4"/>
  <c r="D1984" i="4" s="1"/>
  <c r="C1856" i="4"/>
  <c r="D1856" i="4" s="1"/>
  <c r="C1728" i="4"/>
  <c r="D1728" i="4" s="1"/>
  <c r="C1600" i="4"/>
  <c r="C1472" i="4"/>
  <c r="D1472" i="4" s="1"/>
  <c r="C1314" i="4"/>
  <c r="D1314" i="4" s="1"/>
  <c r="C784" i="4"/>
  <c r="D784" i="4" s="1"/>
  <c r="C2003" i="4"/>
  <c r="C2004" i="4"/>
  <c r="D2004" i="4" s="1"/>
  <c r="C2005" i="4"/>
  <c r="D2005" i="4" s="1"/>
  <c r="C2006" i="4"/>
  <c r="D2006" i="4" s="1"/>
  <c r="C2007" i="4"/>
  <c r="C2008" i="4"/>
  <c r="D2008" i="4" s="1"/>
  <c r="C2009" i="4"/>
  <c r="D2009" i="4" s="1"/>
  <c r="C2010" i="4"/>
  <c r="D2010" i="4" s="1"/>
  <c r="C2011" i="4"/>
  <c r="D2011" i="4" s="1"/>
  <c r="C2012" i="4"/>
  <c r="D2012" i="4" s="1"/>
  <c r="C2013" i="4"/>
  <c r="D2013" i="4" s="1"/>
  <c r="C2014" i="4"/>
  <c r="C1999" i="4"/>
  <c r="D1999" i="4" s="1"/>
  <c r="C2002" i="4"/>
  <c r="D2002" i="4" s="1"/>
  <c r="C1779" i="4"/>
  <c r="D1779" i="4" s="1"/>
  <c r="C1780" i="4"/>
  <c r="D1780" i="4" s="1"/>
  <c r="C1781" i="4"/>
  <c r="C1782" i="4"/>
  <c r="D1782" i="4" s="1"/>
  <c r="C1783" i="4"/>
  <c r="D1783" i="4" s="1"/>
  <c r="C1784" i="4"/>
  <c r="D1784" i="4" s="1"/>
  <c r="C1785" i="4"/>
  <c r="C1786" i="4"/>
  <c r="D1786" i="4" s="1"/>
  <c r="C1787" i="4"/>
  <c r="D1787" i="4" s="1"/>
  <c r="C1788" i="4"/>
  <c r="D1788" i="4" s="1"/>
  <c r="C1789" i="4"/>
  <c r="D1789" i="4" s="1"/>
  <c r="C1790" i="4"/>
  <c r="D1790" i="4" s="1"/>
  <c r="C1775" i="4"/>
  <c r="D1775" i="4" s="1"/>
  <c r="C1778" i="4"/>
  <c r="C1539" i="4"/>
  <c r="D1539" i="4" s="1"/>
  <c r="C1540" i="4"/>
  <c r="D1540" i="4" s="1"/>
  <c r="C1541" i="4"/>
  <c r="D1541" i="4" s="1"/>
  <c r="C1542" i="4"/>
  <c r="D1542" i="4" s="1"/>
  <c r="C1543" i="4"/>
  <c r="D1543" i="4" s="1"/>
  <c r="C1544" i="4"/>
  <c r="D1544" i="4" s="1"/>
  <c r="C1545" i="4"/>
  <c r="D1545" i="4" s="1"/>
  <c r="C1546" i="4"/>
  <c r="D1546" i="4" s="1"/>
  <c r="C1547" i="4"/>
  <c r="C1548" i="4"/>
  <c r="D1548" i="4" s="1"/>
  <c r="C1549" i="4"/>
  <c r="D1549" i="4" s="1"/>
  <c r="C1550" i="4"/>
  <c r="D1550" i="4" s="1"/>
  <c r="C1535" i="4"/>
  <c r="D1535" i="4" s="1"/>
  <c r="C1538" i="4"/>
  <c r="D1538" i="4" s="1"/>
  <c r="C1302" i="4"/>
  <c r="D1302" i="4" s="1"/>
  <c r="C1304" i="4"/>
  <c r="C1306" i="4"/>
  <c r="D1306" i="4" s="1"/>
  <c r="C1307" i="4"/>
  <c r="D1307" i="4" s="1"/>
  <c r="C1308" i="4"/>
  <c r="D1308" i="4" s="1"/>
  <c r="C1309" i="4"/>
  <c r="D1309" i="4" s="1"/>
  <c r="C1310" i="4"/>
  <c r="C1295" i="4"/>
  <c r="C1296" i="4"/>
  <c r="D1296" i="4" s="1"/>
  <c r="C1297" i="4"/>
  <c r="D1297" i="4" s="1"/>
  <c r="C1298" i="4"/>
  <c r="C1299" i="4"/>
  <c r="D1299" i="4" s="1"/>
  <c r="C1300" i="4"/>
  <c r="D1300" i="4" s="1"/>
  <c r="C1301" i="4"/>
  <c r="D1301" i="4" s="1"/>
  <c r="C1303" i="4"/>
  <c r="D1303" i="4" s="1"/>
  <c r="C1305" i="4"/>
  <c r="D1305" i="4" s="1"/>
  <c r="C1090" i="4"/>
  <c r="D1090" i="4" s="1"/>
  <c r="C1091" i="4"/>
  <c r="C1092" i="4"/>
  <c r="D1092" i="4" s="1"/>
  <c r="C1093" i="4"/>
  <c r="D1093" i="4" s="1"/>
  <c r="C1094" i="4"/>
  <c r="D1094" i="4" s="1"/>
  <c r="C1095" i="4"/>
  <c r="D1095" i="4" s="1"/>
  <c r="C1096" i="4"/>
  <c r="D1096" i="4" s="1"/>
  <c r="C1098" i="4"/>
  <c r="C1099" i="4"/>
  <c r="D1099" i="4" s="1"/>
  <c r="C1100" i="4"/>
  <c r="D1100" i="4" s="1"/>
  <c r="C1101" i="4"/>
  <c r="C1102" i="4"/>
  <c r="D1102" i="4" s="1"/>
  <c r="C1089" i="4"/>
  <c r="D1089" i="4" s="1"/>
  <c r="C1087" i="4"/>
  <c r="D1087" i="4" s="1"/>
  <c r="C1088" i="4"/>
  <c r="D1088" i="4" s="1"/>
  <c r="C1097" i="4"/>
  <c r="D1097" i="4" s="1"/>
  <c r="C850" i="4"/>
  <c r="D850" i="4" s="1"/>
  <c r="C851" i="4"/>
  <c r="C852" i="4"/>
  <c r="D852" i="4" s="1"/>
  <c r="C853" i="4"/>
  <c r="D853" i="4" s="1"/>
  <c r="C854" i="4"/>
  <c r="D854" i="4" s="1"/>
  <c r="C855" i="4"/>
  <c r="D855" i="4" s="1"/>
  <c r="C856" i="4"/>
  <c r="D856" i="4" s="1"/>
  <c r="C857" i="4"/>
  <c r="D857" i="4" s="1"/>
  <c r="C858" i="4"/>
  <c r="C859" i="4"/>
  <c r="D859" i="4" s="1"/>
  <c r="C860" i="4"/>
  <c r="D860" i="4" s="1"/>
  <c r="C861" i="4"/>
  <c r="D861" i="4" s="1"/>
  <c r="C862" i="4"/>
  <c r="D862" i="4" s="1"/>
  <c r="C847" i="4"/>
  <c r="D847" i="4" s="1"/>
  <c r="C849" i="4"/>
  <c r="D849" i="4" s="1"/>
  <c r="C848" i="4"/>
  <c r="D848" i="4" s="1"/>
  <c r="C658" i="4"/>
  <c r="C659" i="4"/>
  <c r="C660" i="4"/>
  <c r="D660" i="4" s="1"/>
  <c r="C661" i="4"/>
  <c r="D661" i="4" s="1"/>
  <c r="C662" i="4"/>
  <c r="D662" i="4" s="1"/>
  <c r="C663" i="4"/>
  <c r="D663" i="4" s="1"/>
  <c r="C664" i="4"/>
  <c r="D664" i="4" s="1"/>
  <c r="C665" i="4"/>
  <c r="D665" i="4" s="1"/>
  <c r="C666" i="4"/>
  <c r="C667" i="4"/>
  <c r="D667" i="4" s="1"/>
  <c r="C668" i="4"/>
  <c r="C669" i="4"/>
  <c r="D669" i="4" s="1"/>
  <c r="C670" i="4"/>
  <c r="D670" i="4" s="1"/>
  <c r="C655" i="4"/>
  <c r="D655" i="4" s="1"/>
  <c r="C657" i="4"/>
  <c r="D657" i="4" s="1"/>
  <c r="C656" i="4"/>
  <c r="D656" i="4" s="1"/>
  <c r="C434" i="4"/>
  <c r="D434" i="4" s="1"/>
  <c r="C435" i="4"/>
  <c r="D435" i="4" s="1"/>
  <c r="C436" i="4"/>
  <c r="D436" i="4" s="1"/>
  <c r="C437" i="4"/>
  <c r="D437" i="4" s="1"/>
  <c r="C438" i="4"/>
  <c r="D438" i="4" s="1"/>
  <c r="C439" i="4"/>
  <c r="D439" i="4" s="1"/>
  <c r="C440" i="4"/>
  <c r="D440" i="4" s="1"/>
  <c r="C441" i="4"/>
  <c r="D441" i="4" s="1"/>
  <c r="C442" i="4"/>
  <c r="D442" i="4" s="1"/>
  <c r="C443" i="4"/>
  <c r="C444" i="4"/>
  <c r="C445" i="4"/>
  <c r="D445" i="4" s="1"/>
  <c r="C446" i="4"/>
  <c r="D446" i="4" s="1"/>
  <c r="C431" i="4"/>
  <c r="D431" i="4" s="1"/>
  <c r="C433" i="4"/>
  <c r="D433" i="4" s="1"/>
  <c r="C432" i="4"/>
  <c r="D432" i="4" s="1"/>
  <c r="C34" i="4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42" i="4"/>
  <c r="D42" i="4" s="1"/>
  <c r="C43" i="4"/>
  <c r="D43" i="4" s="1"/>
  <c r="C44" i="4"/>
  <c r="C45" i="4"/>
  <c r="D45" i="4" s="1"/>
  <c r="C46" i="4"/>
  <c r="C33" i="4"/>
  <c r="D33" i="4" s="1"/>
  <c r="C2097" i="4"/>
  <c r="D2097" i="4" s="1"/>
  <c r="C1969" i="4"/>
  <c r="D1969" i="4" s="1"/>
  <c r="C1841" i="4"/>
  <c r="D1841" i="4" s="1"/>
  <c r="C1713" i="4"/>
  <c r="D1713" i="4" s="1"/>
  <c r="C1585" i="4"/>
  <c r="D1585" i="4" s="1"/>
  <c r="C1457" i="4"/>
  <c r="D1457" i="4" s="1"/>
  <c r="C1285" i="4"/>
  <c r="C544" i="4"/>
  <c r="D544" i="4" s="1"/>
  <c r="C1923" i="4"/>
  <c r="D1923" i="4" s="1"/>
  <c r="C1924" i="4"/>
  <c r="D1924" i="4" s="1"/>
  <c r="C1925" i="4"/>
  <c r="D1925" i="4" s="1"/>
  <c r="C1926" i="4"/>
  <c r="D1926" i="4" s="1"/>
  <c r="C1927" i="4"/>
  <c r="C1928" i="4"/>
  <c r="D1928" i="4" s="1"/>
  <c r="C1929" i="4"/>
  <c r="D1929" i="4" s="1"/>
  <c r="C1930" i="4"/>
  <c r="D1930" i="4" s="1"/>
  <c r="C1931" i="4"/>
  <c r="D1931" i="4" s="1"/>
  <c r="C1932" i="4"/>
  <c r="C1933" i="4"/>
  <c r="D1933" i="4" s="1"/>
  <c r="C1934" i="4"/>
  <c r="D1934" i="4" s="1"/>
  <c r="C1919" i="4"/>
  <c r="D1919" i="4" s="1"/>
  <c r="C1922" i="4"/>
  <c r="C1683" i="4"/>
  <c r="D1683" i="4" s="1"/>
  <c r="C1684" i="4"/>
  <c r="C1685" i="4"/>
  <c r="D1685" i="4" s="1"/>
  <c r="C1686" i="4"/>
  <c r="D1686" i="4" s="1"/>
  <c r="C1687" i="4"/>
  <c r="D1687" i="4" s="1"/>
  <c r="C1688" i="4"/>
  <c r="C1689" i="4"/>
  <c r="C1690" i="4"/>
  <c r="D1690" i="4" s="1"/>
  <c r="C1691" i="4"/>
  <c r="D1691" i="4" s="1"/>
  <c r="C1692" i="4"/>
  <c r="D1692" i="4" s="1"/>
  <c r="C1693" i="4"/>
  <c r="D1693" i="4" s="1"/>
  <c r="C1694" i="4"/>
  <c r="D1694" i="4" s="1"/>
  <c r="C1679" i="4"/>
  <c r="D1679" i="4" s="1"/>
  <c r="C1682" i="4"/>
  <c r="D1682" i="4" s="1"/>
  <c r="C1443" i="4"/>
  <c r="D1443" i="4" s="1"/>
  <c r="C1444" i="4"/>
  <c r="C1445" i="4"/>
  <c r="D1445" i="4" s="1"/>
  <c r="C1446" i="4"/>
  <c r="D1446" i="4" s="1"/>
  <c r="C1447" i="4"/>
  <c r="D1447" i="4" s="1"/>
  <c r="C1448" i="4"/>
  <c r="D1448" i="4" s="1"/>
  <c r="C1449" i="4"/>
  <c r="D1449" i="4" s="1"/>
  <c r="C1450" i="4"/>
  <c r="D1450" i="4" s="1"/>
  <c r="C1451" i="4"/>
  <c r="D1451" i="4" s="1"/>
  <c r="C1452" i="4"/>
  <c r="D1452" i="4" s="1"/>
  <c r="C1453" i="4"/>
  <c r="D1453" i="4" s="1"/>
  <c r="C1454" i="4"/>
  <c r="D1454" i="4" s="1"/>
  <c r="C1439" i="4"/>
  <c r="D1439" i="4" s="1"/>
  <c r="C1442" i="4"/>
  <c r="D1442" i="4" s="1"/>
  <c r="C1173" i="4"/>
  <c r="C1174" i="4"/>
  <c r="D1174" i="4" s="1"/>
  <c r="C1175" i="4"/>
  <c r="D1175" i="4" s="1"/>
  <c r="C1176" i="4"/>
  <c r="C1178" i="4"/>
  <c r="D1178" i="4" s="1"/>
  <c r="C1179" i="4"/>
  <c r="D1179" i="4" s="1"/>
  <c r="C1180" i="4"/>
  <c r="D1180" i="4" s="1"/>
  <c r="C1181" i="4"/>
  <c r="D1181" i="4" s="1"/>
  <c r="C1182" i="4"/>
  <c r="D1182" i="4" s="1"/>
  <c r="C1167" i="4"/>
  <c r="D1167" i="4" s="1"/>
  <c r="C1168" i="4"/>
  <c r="D1168" i="4" s="1"/>
  <c r="C1169" i="4"/>
  <c r="D1169" i="4" s="1"/>
  <c r="C1170" i="4"/>
  <c r="D1170" i="4" s="1"/>
  <c r="C1171" i="4"/>
  <c r="D1171" i="4" s="1"/>
  <c r="C1172" i="4"/>
  <c r="D1172" i="4" s="1"/>
  <c r="C1177" i="4"/>
  <c r="C930" i="4"/>
  <c r="D930" i="4" s="1"/>
  <c r="C931" i="4"/>
  <c r="C932" i="4"/>
  <c r="D932" i="4" s="1"/>
  <c r="C933" i="4"/>
  <c r="C934" i="4"/>
  <c r="D934" i="4" s="1"/>
  <c r="C935" i="4"/>
  <c r="D935" i="4" s="1"/>
  <c r="C936" i="4"/>
  <c r="D936" i="4" s="1"/>
  <c r="C938" i="4"/>
  <c r="C939" i="4"/>
  <c r="D939" i="4" s="1"/>
  <c r="C940" i="4"/>
  <c r="D940" i="4" s="1"/>
  <c r="C941" i="4"/>
  <c r="C942" i="4"/>
  <c r="D942" i="4" s="1"/>
  <c r="C927" i="4"/>
  <c r="D927" i="4" s="1"/>
  <c r="C929" i="4"/>
  <c r="D929" i="4" s="1"/>
  <c r="C928" i="4"/>
  <c r="D928" i="4" s="1"/>
  <c r="C937" i="4"/>
  <c r="C722" i="4"/>
  <c r="C723" i="4"/>
  <c r="C724" i="4"/>
  <c r="D724" i="4" s="1"/>
  <c r="C725" i="4"/>
  <c r="C726" i="4"/>
  <c r="D726" i="4" s="1"/>
  <c r="C727" i="4"/>
  <c r="D727" i="4" s="1"/>
  <c r="C728" i="4"/>
  <c r="D728" i="4" s="1"/>
  <c r="C729" i="4"/>
  <c r="D729" i="4" s="1"/>
  <c r="C730" i="4"/>
  <c r="D730" i="4" s="1"/>
  <c r="C731" i="4"/>
  <c r="D731" i="4" s="1"/>
  <c r="C732" i="4"/>
  <c r="C733" i="4"/>
  <c r="D733" i="4" s="1"/>
  <c r="C734" i="4"/>
  <c r="D734" i="4" s="1"/>
  <c r="C719" i="4"/>
  <c r="D719" i="4" s="1"/>
  <c r="C721" i="4"/>
  <c r="D721" i="4" s="1"/>
  <c r="C720" i="4"/>
  <c r="D720" i="4" s="1"/>
  <c r="C498" i="4"/>
  <c r="D498" i="4" s="1"/>
  <c r="C499" i="4"/>
  <c r="D499" i="4" s="1"/>
  <c r="C500" i="4"/>
  <c r="D500" i="4" s="1"/>
  <c r="C501" i="4"/>
  <c r="C502" i="4"/>
  <c r="D502" i="4" s="1"/>
  <c r="C503" i="4"/>
  <c r="D503" i="4" s="1"/>
  <c r="C504" i="4"/>
  <c r="D504" i="4" s="1"/>
  <c r="C505" i="4"/>
  <c r="D505" i="4" s="1"/>
  <c r="C506" i="4"/>
  <c r="D506" i="4" s="1"/>
  <c r="C507" i="4"/>
  <c r="D507" i="4" s="1"/>
  <c r="C508" i="4"/>
  <c r="C509" i="4"/>
  <c r="D509" i="4" s="1"/>
  <c r="C510" i="4"/>
  <c r="D510" i="4" s="1"/>
  <c r="C495" i="4"/>
  <c r="D495" i="4" s="1"/>
  <c r="C497" i="4"/>
  <c r="D497" i="4" s="1"/>
  <c r="C496" i="4"/>
  <c r="D496" i="4" s="1"/>
  <c r="C274" i="4"/>
  <c r="D274" i="4" s="1"/>
  <c r="C275" i="4"/>
  <c r="C276" i="4"/>
  <c r="D276" i="4" s="1"/>
  <c r="C277" i="4"/>
  <c r="C278" i="4"/>
  <c r="D278" i="4" s="1"/>
  <c r="C279" i="4"/>
  <c r="D279" i="4" s="1"/>
  <c r="C280" i="4"/>
  <c r="D280" i="4" s="1"/>
  <c r="C281" i="4"/>
  <c r="D281" i="4" s="1"/>
  <c r="C282" i="4"/>
  <c r="D282" i="4" s="1"/>
  <c r="C283" i="4"/>
  <c r="D283" i="4" s="1"/>
  <c r="C284" i="4"/>
  <c r="C285" i="4"/>
  <c r="D285" i="4" s="1"/>
  <c r="C286" i="4"/>
  <c r="D286" i="4" s="1"/>
  <c r="C271" i="4"/>
  <c r="D271" i="4" s="1"/>
  <c r="C273" i="4"/>
  <c r="D273" i="4" s="1"/>
  <c r="C162" i="4"/>
  <c r="D162" i="4" s="1"/>
  <c r="C163" i="4"/>
  <c r="D163" i="4" s="1"/>
  <c r="C164" i="4"/>
  <c r="D164" i="4" s="1"/>
  <c r="C165" i="4"/>
  <c r="D165" i="4" s="1"/>
  <c r="C166" i="4"/>
  <c r="C167" i="4"/>
  <c r="D167" i="4" s="1"/>
  <c r="C168" i="4"/>
  <c r="C169" i="4"/>
  <c r="D169" i="4" s="1"/>
  <c r="C170" i="4"/>
  <c r="D170" i="4" s="1"/>
  <c r="C171" i="4"/>
  <c r="D171" i="4" s="1"/>
  <c r="C172" i="4"/>
  <c r="D172" i="4" s="1"/>
  <c r="C173" i="4"/>
  <c r="C174" i="4"/>
  <c r="D174" i="4" s="1"/>
  <c r="C159" i="4"/>
  <c r="D159" i="4" s="1"/>
  <c r="C161" i="4"/>
  <c r="D161" i="4" s="1"/>
  <c r="C160" i="4"/>
  <c r="D160" i="4" s="1"/>
  <c r="D577" i="4"/>
  <c r="C2096" i="4"/>
  <c r="D2096" i="4" s="1"/>
  <c r="C1968" i="4"/>
  <c r="D1968" i="4" s="1"/>
  <c r="C1840" i="4"/>
  <c r="D1840" i="4" s="1"/>
  <c r="C1712" i="4"/>
  <c r="D1712" i="4" s="1"/>
  <c r="C1456" i="4"/>
  <c r="D1456" i="4" s="1"/>
  <c r="C1284" i="4"/>
  <c r="C528" i="4"/>
  <c r="C2019" i="4"/>
  <c r="C2020" i="4"/>
  <c r="D2020" i="4" s="1"/>
  <c r="C2021" i="4"/>
  <c r="D2021" i="4" s="1"/>
  <c r="C2022" i="4"/>
  <c r="D2022" i="4" s="1"/>
  <c r="C2023" i="4"/>
  <c r="D2023" i="4" s="1"/>
  <c r="C2024" i="4"/>
  <c r="D2024" i="4" s="1"/>
  <c r="C2025" i="4"/>
  <c r="D2025" i="4" s="1"/>
  <c r="C2026" i="4"/>
  <c r="D2026" i="4" s="1"/>
  <c r="C2027" i="4"/>
  <c r="C2028" i="4"/>
  <c r="D2028" i="4" s="1"/>
  <c r="C2029" i="4"/>
  <c r="D2029" i="4" s="1"/>
  <c r="C2030" i="4"/>
  <c r="D2030" i="4" s="1"/>
  <c r="C2015" i="4"/>
  <c r="C2018" i="4"/>
  <c r="D2018" i="4" s="1"/>
  <c r="C1795" i="4"/>
  <c r="D1795" i="4" s="1"/>
  <c r="C1796" i="4"/>
  <c r="D1796" i="4" s="1"/>
  <c r="C1797" i="4"/>
  <c r="D1797" i="4" s="1"/>
  <c r="C1798" i="4"/>
  <c r="D1798" i="4" s="1"/>
  <c r="C1799" i="4"/>
  <c r="D1799" i="4" s="1"/>
  <c r="C1800" i="4"/>
  <c r="C1801" i="4"/>
  <c r="D1801" i="4" s="1"/>
  <c r="C1802" i="4"/>
  <c r="D1802" i="4" s="1"/>
  <c r="C1803" i="4"/>
  <c r="D1803" i="4" s="1"/>
  <c r="C1804" i="4"/>
  <c r="D1804" i="4" s="1"/>
  <c r="C1805" i="4"/>
  <c r="D1805" i="4" s="1"/>
  <c r="C1806" i="4"/>
  <c r="C1791" i="4"/>
  <c r="D1791" i="4" s="1"/>
  <c r="C1794" i="4"/>
  <c r="D1794" i="4" s="1"/>
  <c r="C1587" i="4"/>
  <c r="D1587" i="4" s="1"/>
  <c r="C1588" i="4"/>
  <c r="D1588" i="4" s="1"/>
  <c r="C1589" i="4"/>
  <c r="D1589" i="4" s="1"/>
  <c r="C1590" i="4"/>
  <c r="D1590" i="4" s="1"/>
  <c r="C1591" i="4"/>
  <c r="D1591" i="4" s="1"/>
  <c r="C1592" i="4"/>
  <c r="D1592" i="4" s="1"/>
  <c r="C1593" i="4"/>
  <c r="D1593" i="4" s="1"/>
  <c r="C1594" i="4"/>
  <c r="C1595" i="4"/>
  <c r="D1595" i="4" s="1"/>
  <c r="C1596" i="4"/>
  <c r="D1596" i="4" s="1"/>
  <c r="C1597" i="4"/>
  <c r="D1597" i="4" s="1"/>
  <c r="C1598" i="4"/>
  <c r="D1598" i="4" s="1"/>
  <c r="C1583" i="4"/>
  <c r="C1586" i="4"/>
  <c r="C1352" i="4"/>
  <c r="D1352" i="4" s="1"/>
  <c r="C1354" i="4"/>
  <c r="D1354" i="4" s="1"/>
  <c r="C1355" i="4"/>
  <c r="C1356" i="4"/>
  <c r="D1356" i="4" s="1"/>
  <c r="C1357" i="4"/>
  <c r="D1357" i="4" s="1"/>
  <c r="C1358" i="4"/>
  <c r="D1358" i="4" s="1"/>
  <c r="C1346" i="4"/>
  <c r="D1346" i="4" s="1"/>
  <c r="C1347" i="4"/>
  <c r="D1347" i="4" s="1"/>
  <c r="C1348" i="4"/>
  <c r="D1348" i="4" s="1"/>
  <c r="C1349" i="4"/>
  <c r="D1349" i="4" s="1"/>
  <c r="C1350" i="4"/>
  <c r="D1350" i="4" s="1"/>
  <c r="C1351" i="4"/>
  <c r="D1351" i="4" s="1"/>
  <c r="C1353" i="4"/>
  <c r="D1353" i="4" s="1"/>
  <c r="C1345" i="4"/>
  <c r="D1345" i="4" s="1"/>
  <c r="C1140" i="4"/>
  <c r="C1141" i="4"/>
  <c r="D1141" i="4" s="1"/>
  <c r="C1142" i="4"/>
  <c r="D1142" i="4" s="1"/>
  <c r="C1143" i="4"/>
  <c r="D1143" i="4" s="1"/>
  <c r="C1144" i="4"/>
  <c r="D1144" i="4" s="1"/>
  <c r="C1146" i="4"/>
  <c r="D1146" i="4" s="1"/>
  <c r="C1147" i="4"/>
  <c r="C1148" i="4"/>
  <c r="D1148" i="4" s="1"/>
  <c r="C1149" i="4"/>
  <c r="D1149" i="4" s="1"/>
  <c r="C1150" i="4"/>
  <c r="D1150" i="4" s="1"/>
  <c r="C1137" i="4"/>
  <c r="D1137" i="4" s="1"/>
  <c r="C1135" i="4"/>
  <c r="D1135" i="4" s="1"/>
  <c r="C1136" i="4"/>
  <c r="D1136" i="4" s="1"/>
  <c r="C1138" i="4"/>
  <c r="D1138" i="4" s="1"/>
  <c r="C962" i="4"/>
  <c r="D962" i="4" s="1"/>
  <c r="C963" i="4"/>
  <c r="D963" i="4" s="1"/>
  <c r="C964" i="4"/>
  <c r="D964" i="4" s="1"/>
  <c r="C965" i="4"/>
  <c r="D965" i="4" s="1"/>
  <c r="C966" i="4"/>
  <c r="D966" i="4" s="1"/>
  <c r="C967" i="4"/>
  <c r="D967" i="4" s="1"/>
  <c r="C968" i="4"/>
  <c r="C970" i="4"/>
  <c r="D970" i="4" s="1"/>
  <c r="C971" i="4"/>
  <c r="D971" i="4" s="1"/>
  <c r="C972" i="4"/>
  <c r="D972" i="4" s="1"/>
  <c r="C973" i="4"/>
  <c r="D973" i="4" s="1"/>
  <c r="C974" i="4"/>
  <c r="D974" i="4" s="1"/>
  <c r="C959" i="4"/>
  <c r="D959" i="4" s="1"/>
  <c r="C961" i="4"/>
  <c r="D961" i="4" s="1"/>
  <c r="C969" i="4"/>
  <c r="D969" i="4" s="1"/>
  <c r="C738" i="4"/>
  <c r="D738" i="4" s="1"/>
  <c r="C739" i="4"/>
  <c r="D739" i="4" s="1"/>
  <c r="C740" i="4"/>
  <c r="D740" i="4" s="1"/>
  <c r="C741" i="4"/>
  <c r="D741" i="4" s="1"/>
  <c r="C742" i="4"/>
  <c r="D742" i="4" s="1"/>
  <c r="C743" i="4"/>
  <c r="D743" i="4" s="1"/>
  <c r="C744" i="4"/>
  <c r="D744" i="4" s="1"/>
  <c r="C745" i="4"/>
  <c r="C746" i="4"/>
  <c r="D746" i="4" s="1"/>
  <c r="C747" i="4"/>
  <c r="D747" i="4" s="1"/>
  <c r="C748" i="4"/>
  <c r="D748" i="4" s="1"/>
  <c r="C749" i="4"/>
  <c r="D749" i="4" s="1"/>
  <c r="C750" i="4"/>
  <c r="D750" i="4" s="1"/>
  <c r="C735" i="4"/>
  <c r="D735" i="4" s="1"/>
  <c r="C737" i="4"/>
  <c r="D737" i="4" s="1"/>
  <c r="C736" i="4"/>
  <c r="D736" i="4" s="1"/>
  <c r="C514" i="4"/>
  <c r="D514" i="4" s="1"/>
  <c r="C515" i="4"/>
  <c r="D515" i="4" s="1"/>
  <c r="C516" i="4"/>
  <c r="D516" i="4" s="1"/>
  <c r="C517" i="4"/>
  <c r="C518" i="4"/>
  <c r="D518" i="4" s="1"/>
  <c r="C519" i="4"/>
  <c r="D519" i="4" s="1"/>
  <c r="C520" i="4"/>
  <c r="D520" i="4" s="1"/>
  <c r="C521" i="4"/>
  <c r="C522" i="4"/>
  <c r="D522" i="4" s="1"/>
  <c r="C523" i="4"/>
  <c r="D523" i="4" s="1"/>
  <c r="C524" i="4"/>
  <c r="D524" i="4" s="1"/>
  <c r="C525" i="4"/>
  <c r="D525" i="4" s="1"/>
  <c r="C526" i="4"/>
  <c r="D526" i="4" s="1"/>
  <c r="C511" i="4"/>
  <c r="D511" i="4" s="1"/>
  <c r="C513" i="4"/>
  <c r="C512" i="4"/>
  <c r="D512" i="4" s="1"/>
  <c r="C370" i="4"/>
  <c r="D370" i="4" s="1"/>
  <c r="C371" i="4"/>
  <c r="D371" i="4" s="1"/>
  <c r="C372" i="4"/>
  <c r="D372" i="4" s="1"/>
  <c r="C373" i="4"/>
  <c r="C374" i="4"/>
  <c r="C375" i="4"/>
  <c r="D375" i="4" s="1"/>
  <c r="C376" i="4"/>
  <c r="D376" i="4" s="1"/>
  <c r="C377" i="4"/>
  <c r="C378" i="4"/>
  <c r="D378" i="4" s="1"/>
  <c r="C379" i="4"/>
  <c r="D379" i="4" s="1"/>
  <c r="C380" i="4"/>
  <c r="D380" i="4" s="1"/>
  <c r="C381" i="4"/>
  <c r="D381" i="4" s="1"/>
  <c r="C382" i="4"/>
  <c r="D382" i="4" s="1"/>
  <c r="C367" i="4"/>
  <c r="D367" i="4" s="1"/>
  <c r="C369" i="4"/>
  <c r="C368" i="4"/>
  <c r="D368" i="4" s="1"/>
  <c r="C66" i="4"/>
  <c r="D66" i="4" s="1"/>
  <c r="C67" i="4"/>
  <c r="D67" i="4" s="1"/>
  <c r="C68" i="4"/>
  <c r="D68" i="4" s="1"/>
  <c r="C69" i="4"/>
  <c r="C70" i="4"/>
  <c r="C71" i="4"/>
  <c r="C72" i="4"/>
  <c r="D72" i="4" s="1"/>
  <c r="C73" i="4"/>
  <c r="C74" i="4"/>
  <c r="D74" i="4" s="1"/>
  <c r="C75" i="4"/>
  <c r="D75" i="4" s="1"/>
  <c r="C76" i="4"/>
  <c r="D76" i="4" s="1"/>
  <c r="C77" i="4"/>
  <c r="D77" i="4" s="1"/>
  <c r="C78" i="4"/>
  <c r="D78" i="4" s="1"/>
  <c r="C63" i="4"/>
  <c r="C65" i="4"/>
  <c r="C64" i="4"/>
  <c r="D64" i="4" s="1"/>
  <c r="C31" i="4"/>
  <c r="D31" i="4" s="1"/>
  <c r="C2081" i="4"/>
  <c r="D2081" i="4" s="1"/>
  <c r="C1953" i="4"/>
  <c r="D1953" i="4" s="1"/>
  <c r="C1825" i="4"/>
  <c r="D1825" i="4" s="1"/>
  <c r="C1697" i="4"/>
  <c r="D1697" i="4" s="1"/>
  <c r="C1569" i="4"/>
  <c r="D1569" i="4" s="1"/>
  <c r="C1441" i="4"/>
  <c r="D1441" i="4" s="1"/>
  <c r="C1257" i="4"/>
  <c r="D1257" i="4" s="1"/>
  <c r="C288" i="4"/>
  <c r="D288" i="4" s="1"/>
  <c r="D1280" i="4"/>
  <c r="D696" i="4"/>
  <c r="D1054" i="4"/>
  <c r="D83" i="4"/>
  <c r="D1898" i="4"/>
  <c r="D1774" i="4"/>
  <c r="D80" i="4"/>
  <c r="D539" i="4"/>
  <c r="D1927" i="4"/>
  <c r="D1536" i="4"/>
  <c r="D1815" i="4"/>
  <c r="D1719" i="4"/>
  <c r="D1671" i="4"/>
  <c r="D1615" i="4"/>
  <c r="D1568" i="4"/>
  <c r="D2052" i="4"/>
  <c r="D698" i="4"/>
  <c r="D1732" i="4"/>
  <c r="D419" i="4"/>
  <c r="D315" i="4"/>
  <c r="D58" i="4"/>
  <c r="D352" i="4"/>
  <c r="D272" i="4"/>
  <c r="D224" i="4"/>
  <c r="D308" i="4"/>
  <c r="D1739" i="4"/>
  <c r="D1676" i="4"/>
  <c r="D1652" i="4"/>
  <c r="D1408" i="4"/>
  <c r="D448" i="4"/>
  <c r="D677" i="4"/>
  <c r="D335" i="4"/>
  <c r="D666" i="4"/>
  <c r="D1624" i="4"/>
  <c r="D1608" i="4"/>
  <c r="D912" i="4"/>
  <c r="D1086" i="4"/>
  <c r="D1073" i="4"/>
  <c r="D1942" i="4"/>
  <c r="D1905" i="4"/>
  <c r="D1878" i="4"/>
  <c r="D1230" i="4"/>
  <c r="D601" i="4"/>
  <c r="D374" i="4"/>
  <c r="D1526" i="4"/>
  <c r="D2058" i="4"/>
  <c r="D2065" i="4"/>
  <c r="D833" i="4"/>
  <c r="D825" i="4"/>
  <c r="D1554" i="4"/>
  <c r="D1392" i="4"/>
  <c r="D1376" i="4"/>
  <c r="D310" i="4"/>
  <c r="D168" i="4"/>
  <c r="D112" i="4"/>
  <c r="D1515" i="4"/>
  <c r="D1028" i="4"/>
  <c r="D682" i="4"/>
  <c r="D246" i="4"/>
  <c r="D214" i="4"/>
  <c r="D1962" i="4"/>
  <c r="D1737" i="4"/>
  <c r="D1571" i="4"/>
  <c r="D814" i="4"/>
  <c r="D1630" i="4"/>
  <c r="D1570" i="4"/>
  <c r="D1547" i="4"/>
  <c r="D1413" i="4"/>
  <c r="D1360" i="4"/>
  <c r="D1176" i="4"/>
  <c r="D905" i="4"/>
  <c r="D319" i="4"/>
  <c r="D195" i="4"/>
  <c r="D69" i="4"/>
  <c r="D1937" i="4"/>
  <c r="D1876" i="4"/>
  <c r="D1600" i="4"/>
  <c r="D761" i="4"/>
  <c r="D464" i="4"/>
  <c r="D456" i="4"/>
  <c r="D51" i="4"/>
  <c r="D1584" i="4"/>
  <c r="D46" i="4"/>
  <c r="D1748" i="4"/>
  <c r="D1658" i="4"/>
  <c r="D996" i="4"/>
  <c r="D873" i="4"/>
  <c r="D865" i="4"/>
  <c r="D767" i="4"/>
  <c r="D470" i="4"/>
  <c r="D392" i="4"/>
  <c r="D208" i="4"/>
  <c r="D1974" i="4"/>
  <c r="D1649" i="4"/>
  <c r="D1334" i="4"/>
  <c r="D782" i="4"/>
  <c r="D469" i="4"/>
  <c r="D1440" i="4"/>
  <c r="D1806" i="4"/>
  <c r="D1678" i="4"/>
  <c r="D1379" i="4"/>
  <c r="D1071" i="4"/>
  <c r="D621" i="4"/>
  <c r="D1964" i="4"/>
  <c r="D1910" i="4"/>
  <c r="D1400" i="4"/>
  <c r="D832" i="4"/>
  <c r="D809" i="4"/>
  <c r="D658" i="4"/>
  <c r="D483" i="4"/>
  <c r="D475" i="4"/>
  <c r="D1902" i="4"/>
  <c r="D482" i="4"/>
  <c r="D306" i="4"/>
  <c r="D1932" i="4"/>
  <c r="D1834" i="4"/>
  <c r="D1270" i="4"/>
  <c r="D1223" i="4"/>
  <c r="D984" i="4"/>
  <c r="D466" i="4"/>
  <c r="D625" i="4"/>
  <c r="D528" i="4"/>
  <c r="D34" i="4"/>
  <c r="D624" i="4"/>
  <c r="D47" i="4"/>
  <c r="D73" i="4"/>
  <c r="D65" i="4"/>
  <c r="D408" i="4"/>
  <c r="D1355" i="4"/>
  <c r="D184" i="4"/>
  <c r="D176" i="4"/>
  <c r="D44" i="4"/>
  <c r="D975" i="4"/>
  <c r="D1259" i="4"/>
  <c r="D1966" i="4"/>
  <c r="D1943" i="4"/>
  <c r="D1754" i="4"/>
  <c r="D1293" i="4"/>
  <c r="D1286" i="4"/>
  <c r="D1056" i="4"/>
  <c r="D1026" i="4"/>
  <c r="D562" i="4"/>
  <c r="D386" i="4"/>
  <c r="D357" i="4"/>
  <c r="D137" i="4"/>
  <c r="D130" i="4"/>
  <c r="D1950" i="4"/>
  <c r="D1644" i="4"/>
  <c r="D1583" i="4"/>
  <c r="D1493" i="4"/>
  <c r="D1198" i="4"/>
  <c r="D1190" i="4"/>
  <c r="D1140" i="4"/>
  <c r="D843" i="4"/>
  <c r="D836" i="4"/>
  <c r="D706" i="4"/>
  <c r="D653" i="4"/>
  <c r="D1603" i="4"/>
  <c r="D1528" i="4"/>
  <c r="D1264" i="4"/>
  <c r="D1228" i="4"/>
  <c r="D921" i="4"/>
  <c r="D2042" i="4"/>
  <c r="D1985" i="4"/>
  <c r="D1883" i="4"/>
  <c r="D1820" i="4"/>
  <c r="D1039" i="4"/>
  <c r="D884" i="4"/>
  <c r="D304" i="4"/>
  <c r="D575" i="4"/>
  <c r="D2007" i="4"/>
  <c r="D1882" i="4"/>
  <c r="D1847" i="4"/>
  <c r="D1684" i="4"/>
  <c r="D1616" i="4"/>
  <c r="D1594" i="4"/>
  <c r="D1318" i="4"/>
  <c r="D1060" i="4"/>
  <c r="D1897" i="4"/>
  <c r="D1622" i="4"/>
  <c r="D1491" i="4"/>
  <c r="D229" i="4"/>
  <c r="D105" i="4"/>
  <c r="D2086" i="4"/>
  <c r="D1998" i="4"/>
  <c r="D1846" i="4"/>
  <c r="D1641" i="4"/>
  <c r="D1317" i="4"/>
  <c r="D918" i="4"/>
  <c r="D1710" i="4"/>
  <c r="D1607" i="4"/>
  <c r="D649" i="4"/>
  <c r="D228" i="4"/>
  <c r="D1916" i="4"/>
  <c r="D1552" i="4"/>
  <c r="D1344" i="4"/>
  <c r="D1080" i="4"/>
  <c r="D889" i="4"/>
  <c r="D1185" i="4"/>
  <c r="D790" i="4"/>
  <c r="D491" i="4"/>
  <c r="D454" i="4"/>
  <c r="D1996" i="4"/>
  <c r="D1915" i="4"/>
  <c r="D1681" i="4"/>
  <c r="D1246" i="4"/>
  <c r="D1156" i="4"/>
  <c r="D571" i="4"/>
  <c r="D416" i="4"/>
  <c r="D395" i="4"/>
  <c r="D256" i="4"/>
  <c r="D117" i="4"/>
  <c r="D53" i="4"/>
  <c r="D71" i="4"/>
  <c r="D70" i="4"/>
  <c r="D1091" i="4"/>
  <c r="D2079" i="4"/>
  <c r="D2019" i="4"/>
  <c r="D1941" i="4"/>
  <c r="D1563" i="4"/>
  <c r="D1411" i="4"/>
  <c r="D2031" i="4"/>
  <c r="D1855" i="4"/>
  <c r="D1147" i="4"/>
  <c r="D1881" i="4"/>
  <c r="D1785" i="4"/>
  <c r="D1520" i="4"/>
  <c r="D1945" i="4"/>
  <c r="D1677" i="4"/>
  <c r="D1648" i="4"/>
  <c r="D1435" i="4"/>
  <c r="D1304" i="4"/>
  <c r="D1255" i="4"/>
  <c r="D1729" i="4"/>
  <c r="D1647" i="4"/>
  <c r="D1872" i="4"/>
  <c r="D1475" i="4"/>
  <c r="D2080" i="4"/>
  <c r="D1770" i="4"/>
  <c r="D1614" i="4"/>
  <c r="D1058" i="4"/>
  <c r="D1405" i="4"/>
  <c r="D1266" i="4"/>
  <c r="D1922" i="4"/>
  <c r="D1752" i="4"/>
  <c r="D1695" i="4"/>
  <c r="D1369" i="4"/>
  <c r="D1273" i="4"/>
  <c r="D1187" i="4"/>
  <c r="D1139" i="4"/>
  <c r="D1119" i="4"/>
  <c r="D1021" i="4"/>
  <c r="D2091" i="4"/>
  <c r="D2056" i="4"/>
  <c r="D1689" i="4"/>
  <c r="D1665" i="4"/>
  <c r="D1572" i="4"/>
  <c r="D1494" i="4"/>
  <c r="D1470" i="4"/>
  <c r="D1235" i="4"/>
  <c r="D1152" i="4"/>
  <c r="D875" i="4"/>
  <c r="D1762" i="4"/>
  <c r="D1338" i="4"/>
  <c r="D1125" i="4"/>
  <c r="D1111" i="4"/>
  <c r="D960" i="4"/>
  <c r="D924" i="4"/>
  <c r="D909" i="4"/>
  <c r="D644" i="4"/>
  <c r="D2037" i="4"/>
  <c r="D1744" i="4"/>
  <c r="D1727" i="4"/>
  <c r="D1688" i="4"/>
  <c r="D1628" i="4"/>
  <c r="D1576" i="4"/>
  <c r="D1530" i="4"/>
  <c r="D1325" i="4"/>
  <c r="D838" i="4"/>
  <c r="D2000" i="4"/>
  <c r="D1976" i="4"/>
  <c r="D1889" i="4"/>
  <c r="D1852" i="4"/>
  <c r="D1824" i="4"/>
  <c r="D1772" i="4"/>
  <c r="D1559" i="4"/>
  <c r="D1444" i="4"/>
  <c r="D1131" i="4"/>
  <c r="D1110" i="4"/>
  <c r="D1062" i="4"/>
  <c r="D1041" i="4"/>
  <c r="D804" i="4"/>
  <c r="D458" i="4"/>
  <c r="D1981" i="4"/>
  <c r="D1944" i="4"/>
  <c r="D1640" i="4"/>
  <c r="D1468" i="4"/>
  <c r="D1438" i="4"/>
  <c r="D1420" i="4"/>
  <c r="D1367" i="4"/>
  <c r="D1337" i="4"/>
  <c r="D1295" i="4"/>
  <c r="D1219" i="4"/>
  <c r="D1117" i="4"/>
  <c r="D1083" i="4"/>
  <c r="D1813" i="4"/>
  <c r="D1743" i="4"/>
  <c r="D1709" i="4"/>
  <c r="D1627" i="4"/>
  <c r="D1605" i="4"/>
  <c r="D1564" i="4"/>
  <c r="D1510" i="4"/>
  <c r="D1486" i="4"/>
  <c r="D1474" i="4"/>
  <c r="D1426" i="4"/>
  <c r="D1366" i="4"/>
  <c r="D1276" i="4"/>
  <c r="D1252" i="4"/>
  <c r="D1075" i="4"/>
  <c r="D1068" i="4"/>
  <c r="D1061" i="4"/>
  <c r="D768" i="4"/>
  <c r="D443" i="4"/>
  <c r="D2082" i="4"/>
  <c r="D2047" i="4"/>
  <c r="D1987" i="4"/>
  <c r="D1864" i="4"/>
  <c r="D1704" i="4"/>
  <c r="D1378" i="4"/>
  <c r="D1324" i="4"/>
  <c r="D1294" i="4"/>
  <c r="D1282" i="4"/>
  <c r="D1177" i="4"/>
  <c r="D1163" i="4"/>
  <c r="D2035" i="4"/>
  <c r="D1949" i="4"/>
  <c r="D1869" i="4"/>
  <c r="D1829" i="4"/>
  <c r="D1651" i="4"/>
  <c r="D1575" i="4"/>
  <c r="D1238" i="4"/>
  <c r="D1225" i="4"/>
  <c r="D1122" i="4"/>
  <c r="D2016" i="4"/>
  <c r="D1992" i="4"/>
  <c r="D1936" i="4"/>
  <c r="D1800" i="4"/>
  <c r="D1632" i="4"/>
  <c r="D1263" i="4"/>
  <c r="D339" i="4"/>
  <c r="D2034" i="4"/>
  <c r="D1759" i="4"/>
  <c r="D1724" i="4"/>
  <c r="D1383" i="4"/>
  <c r="D1268" i="4"/>
  <c r="D1115" i="4"/>
  <c r="D2074" i="4"/>
  <c r="D2027" i="4"/>
  <c r="D1947" i="4"/>
  <c r="D1917" i="4"/>
  <c r="D1811" i="4"/>
  <c r="D1765" i="4"/>
  <c r="D1586" i="4"/>
  <c r="D1388" i="4"/>
  <c r="D1311" i="4"/>
  <c r="D1023" i="4"/>
  <c r="D2069" i="4"/>
  <c r="D2014" i="4"/>
  <c r="D1893" i="4"/>
  <c r="D1741" i="4"/>
  <c r="D1696" i="4"/>
  <c r="D1609" i="4"/>
  <c r="D1490" i="4"/>
  <c r="D1429" i="4"/>
  <c r="D1292" i="4"/>
  <c r="D1274" i="4"/>
  <c r="D993" i="4"/>
  <c r="D396" i="4"/>
  <c r="D2099" i="4"/>
  <c r="D2073" i="4"/>
  <c r="D2045" i="4"/>
  <c r="D1706" i="4"/>
  <c r="D1465" i="4"/>
  <c r="D1310" i="4"/>
  <c r="D1298" i="4"/>
  <c r="D1285" i="4"/>
  <c r="D1160" i="4"/>
  <c r="D869" i="4"/>
  <c r="D1020" i="4"/>
  <c r="D947" i="4"/>
  <c r="D763" i="4"/>
  <c r="D756" i="4"/>
  <c r="D529" i="4"/>
  <c r="D465" i="4"/>
  <c r="D115" i="4"/>
  <c r="D1012" i="4"/>
  <c r="D979" i="4"/>
  <c r="D671" i="4"/>
  <c r="D594" i="4"/>
  <c r="D457" i="4"/>
  <c r="D914" i="4"/>
  <c r="D902" i="4"/>
  <c r="D659" i="4"/>
  <c r="D606" i="4"/>
  <c r="D1019" i="4"/>
  <c r="D926" i="4"/>
  <c r="D837" i="4"/>
  <c r="D688" i="4"/>
  <c r="D629" i="4"/>
  <c r="D508" i="4"/>
  <c r="D501" i="4"/>
  <c r="D322" i="4"/>
  <c r="D532" i="4"/>
  <c r="D468" i="4"/>
  <c r="D400" i="4"/>
  <c r="D264" i="4"/>
  <c r="D200" i="4"/>
  <c r="D1044" i="4"/>
  <c r="D1031" i="4"/>
  <c r="D1024" i="4"/>
  <c r="D945" i="4"/>
  <c r="D796" i="4"/>
  <c r="D700" i="4"/>
  <c r="D938" i="4"/>
  <c r="D830" i="4"/>
  <c r="D802" i="4"/>
  <c r="D628" i="4"/>
  <c r="D616" i="4"/>
  <c r="D581" i="4"/>
  <c r="D1050" i="4"/>
  <c r="D907" i="4"/>
  <c r="D766" i="4"/>
  <c r="D513" i="4"/>
  <c r="D206" i="4"/>
  <c r="D982" i="4"/>
  <c r="D841" i="4"/>
  <c r="D795" i="4"/>
  <c r="D722" i="4"/>
  <c r="D705" i="4"/>
  <c r="D693" i="4"/>
  <c r="D493" i="4"/>
  <c r="D377" i="4"/>
  <c r="D704" i="4"/>
  <c r="D668" i="4"/>
  <c r="D639" i="4"/>
  <c r="D626" i="4"/>
  <c r="D586" i="4"/>
  <c r="D568" i="4"/>
  <c r="D417" i="4"/>
  <c r="D291" i="4"/>
  <c r="D125" i="4"/>
  <c r="D103" i="4"/>
  <c r="D752" i="4"/>
  <c r="D567" i="4"/>
  <c r="D460" i="4"/>
  <c r="D290" i="4"/>
  <c r="D226" i="4"/>
  <c r="D218" i="4"/>
  <c r="D1002" i="4"/>
  <c r="D968" i="4"/>
  <c r="D745" i="4"/>
  <c r="D710" i="4"/>
  <c r="D608" i="4"/>
  <c r="D579" i="4"/>
  <c r="D517" i="4"/>
  <c r="D397" i="4"/>
  <c r="D1014" i="4"/>
  <c r="D994" i="4"/>
  <c r="D955" i="4"/>
  <c r="D834" i="4"/>
  <c r="D794" i="4"/>
  <c r="D573" i="4"/>
  <c r="D484" i="4"/>
  <c r="D421" i="4"/>
  <c r="D275" i="4"/>
  <c r="D109" i="4"/>
  <c r="D301" i="4"/>
  <c r="D294" i="4"/>
  <c r="D262" i="4"/>
  <c r="D230" i="4"/>
  <c r="D173" i="4"/>
  <c r="D166" i="4"/>
  <c r="D242" i="4"/>
  <c r="D153" i="4"/>
  <c r="D362" i="4"/>
  <c r="D266" i="4"/>
  <c r="D190" i="4"/>
  <c r="D95" i="4"/>
  <c r="D369" i="4"/>
  <c r="D305" i="4"/>
  <c r="D135" i="4"/>
  <c r="D100" i="4"/>
  <c r="D141" i="4"/>
  <c r="D111" i="4"/>
  <c r="D329" i="4"/>
  <c r="D220" i="4"/>
  <c r="D189" i="4"/>
  <c r="D146" i="4"/>
  <c r="D373" i="4"/>
  <c r="D341" i="4"/>
  <c r="D284" i="4"/>
  <c r="D277" i="4"/>
  <c r="D139" i="4"/>
  <c r="D92" i="4"/>
  <c r="D346" i="4"/>
  <c r="D334" i="4"/>
  <c r="D225" i="4"/>
  <c r="D415" i="4"/>
  <c r="D391" i="4"/>
  <c r="D321" i="4"/>
  <c r="D289" i="4"/>
  <c r="D199" i="4"/>
  <c r="D2048" i="4"/>
  <c r="D1699" i="4"/>
  <c r="D1792" i="4"/>
  <c r="D1664" i="4"/>
  <c r="D1653" i="4"/>
  <c r="D1781" i="4"/>
  <c r="D1714" i="4"/>
  <c r="D2064" i="4"/>
  <c r="D1808" i="4"/>
  <c r="D1635" i="4"/>
  <c r="D2063" i="4"/>
  <c r="D1952" i="4"/>
  <c r="D2015" i="4"/>
  <c r="D1957" i="4"/>
  <c r="D1903" i="4"/>
  <c r="D1885" i="4"/>
  <c r="D1845" i="4"/>
  <c r="D1778" i="4"/>
  <c r="D2067" i="4"/>
  <c r="D2032" i="4"/>
  <c r="D2003" i="4"/>
  <c r="D1920" i="4"/>
  <c r="D1666" i="4"/>
  <c r="D1503" i="4"/>
  <c r="D1617" i="4"/>
  <c r="D1580" i="4"/>
  <c r="D1332" i="4"/>
  <c r="D1327" i="4"/>
  <c r="D1425" i="4"/>
  <c r="D1361" i="4"/>
  <c r="D1284" i="4"/>
  <c r="D1489" i="4"/>
  <c r="D1372" i="4"/>
  <c r="D1343" i="4"/>
  <c r="D1290" i="4"/>
  <c r="D1553" i="4"/>
  <c r="D1577" i="4"/>
  <c r="D1364" i="4"/>
  <c r="D1532" i="4"/>
  <c r="D1521" i="4"/>
  <c r="D1492" i="4"/>
  <c r="D1487" i="4"/>
  <c r="D1481" i="4"/>
  <c r="D1434" i="4"/>
  <c r="D1393" i="4"/>
  <c r="D1582" i="4"/>
  <c r="D1498" i="4"/>
  <c r="D1145" i="4"/>
  <c r="D1034" i="4"/>
  <c r="D1017" i="4"/>
  <c r="D985" i="4"/>
  <c r="D1027" i="4"/>
  <c r="D937" i="4"/>
  <c r="D931" i="4"/>
  <c r="D1213" i="4"/>
  <c r="D1098" i="4"/>
  <c r="D1065" i="4"/>
  <c r="D941" i="4"/>
  <c r="D1113" i="4"/>
  <c r="D992" i="4"/>
  <c r="D886" i="4"/>
  <c r="D1205" i="4"/>
  <c r="D1173" i="4"/>
  <c r="D1123" i="4"/>
  <c r="D1101" i="4"/>
  <c r="D781" i="4"/>
  <c r="D725" i="4"/>
  <c r="D694" i="4"/>
  <c r="D885" i="4"/>
  <c r="D851" i="4"/>
  <c r="D893" i="4"/>
  <c r="D933" i="4"/>
  <c r="D901" i="4"/>
  <c r="D867" i="4"/>
  <c r="D845" i="4"/>
  <c r="D818" i="4"/>
  <c r="D858" i="4"/>
  <c r="D753" i="4"/>
  <c r="D732" i="4"/>
  <c r="D113" i="4"/>
  <c r="D580" i="4"/>
  <c r="D490" i="4"/>
  <c r="D426" i="4"/>
  <c r="D364" i="4"/>
  <c r="D268" i="4"/>
  <c r="D556" i="4"/>
  <c r="D521" i="4"/>
  <c r="D444" i="4"/>
  <c r="D413" i="4"/>
  <c r="D148" i="4"/>
  <c r="D723" i="4"/>
  <c r="D675" i="4"/>
  <c r="D549" i="4"/>
  <c r="D635" i="4"/>
  <c r="D253" i="4"/>
  <c r="D158" i="4"/>
  <c r="D122" i="4"/>
  <c r="D630" i="4"/>
  <c r="D486" i="4"/>
  <c r="D63" i="4"/>
  <c r="E1000" i="4" l="1"/>
  <c r="F1000" i="4" s="1"/>
  <c r="E103" i="4"/>
  <c r="F103" i="4" s="1"/>
  <c r="E284" i="4"/>
  <c r="F284" i="4" s="1"/>
  <c r="E1485" i="4"/>
  <c r="F1485" i="4" s="1"/>
  <c r="E1891" i="4"/>
  <c r="F1891" i="4" s="1"/>
  <c r="E2099" i="4"/>
  <c r="F2099" i="4" s="1"/>
  <c r="E916" i="4"/>
  <c r="F916" i="4" s="1"/>
  <c r="E244" i="4"/>
  <c r="F244" i="4" s="1"/>
  <c r="E322" i="4"/>
  <c r="F322" i="4" s="1"/>
  <c r="E1708" i="4"/>
  <c r="F1708" i="4" s="1"/>
  <c r="E310" i="4"/>
  <c r="F310" i="4" s="1"/>
  <c r="E307" i="4"/>
  <c r="F307" i="4" s="1"/>
  <c r="E61" i="4"/>
  <c r="F61" i="4" s="1"/>
  <c r="E1680" i="4"/>
  <c r="F1680" i="4" s="1"/>
  <c r="E1688" i="4"/>
  <c r="F1688" i="4" s="1"/>
  <c r="E1756" i="4"/>
  <c r="F1756" i="4" s="1"/>
  <c r="E1700" i="4"/>
  <c r="F1700" i="4" s="1"/>
  <c r="E1818" i="4"/>
  <c r="F1818" i="4" s="1"/>
  <c r="E2095" i="4"/>
  <c r="F2095" i="4" s="1"/>
  <c r="E1771" i="4"/>
  <c r="F1771" i="4" s="1"/>
  <c r="E289" i="4"/>
  <c r="F289" i="4" s="1"/>
  <c r="E1843" i="4"/>
  <c r="F1843" i="4" s="1"/>
  <c r="E1350" i="4"/>
  <c r="F1350" i="4" s="1"/>
  <c r="E527" i="4"/>
  <c r="F527" i="4" s="1"/>
  <c r="E281" i="4"/>
  <c r="F281" i="4" s="1"/>
  <c r="E2082" i="4"/>
  <c r="F2082" i="4" s="1"/>
  <c r="E475" i="4"/>
  <c r="F475" i="4" s="1"/>
  <c r="E2054" i="4"/>
  <c r="F2054" i="4" s="1"/>
  <c r="E1712" i="4"/>
  <c r="F1712" i="4" s="1"/>
  <c r="E416" i="4"/>
  <c r="F416" i="4" s="1"/>
  <c r="E984" i="4"/>
  <c r="F984" i="4" s="1"/>
  <c r="E100" i="4"/>
  <c r="F100" i="4" s="1"/>
  <c r="E797" i="4"/>
  <c r="F797" i="4" s="1"/>
  <c r="E1706" i="4"/>
  <c r="F1706" i="4" s="1"/>
  <c r="E1713" i="4"/>
  <c r="F1713" i="4" s="1"/>
  <c r="E379" i="4"/>
  <c r="F379" i="4" s="1"/>
  <c r="E339" i="4"/>
  <c r="F339" i="4" s="1"/>
  <c r="E277" i="4"/>
  <c r="F277" i="4" s="1"/>
  <c r="E216" i="4"/>
  <c r="F216" i="4" s="1"/>
  <c r="E262" i="4"/>
  <c r="F262" i="4" s="1"/>
  <c r="E283" i="4"/>
  <c r="F283" i="4" s="1"/>
  <c r="E348" i="4"/>
  <c r="F348" i="4" s="1"/>
  <c r="E321" i="4"/>
  <c r="F321" i="4" s="1"/>
  <c r="E460" i="4"/>
  <c r="F460" i="4" s="1"/>
  <c r="E1041" i="4"/>
  <c r="F1041" i="4" s="1"/>
  <c r="E530" i="4"/>
  <c r="F530" i="4" s="1"/>
  <c r="E1990" i="4"/>
  <c r="F1990" i="4" s="1"/>
  <c r="E1779" i="4"/>
  <c r="F1779" i="4" s="1"/>
  <c r="E223" i="4"/>
  <c r="F223" i="4" s="1"/>
  <c r="E1279" i="4"/>
  <c r="F1279" i="4" s="1"/>
  <c r="E2062" i="4"/>
  <c r="F2062" i="4" s="1"/>
  <c r="E241" i="4"/>
  <c r="F241" i="4" s="1"/>
  <c r="E300" i="4"/>
  <c r="F300" i="4" s="1"/>
  <c r="E293" i="4"/>
  <c r="F293" i="4" s="1"/>
  <c r="E370" i="4"/>
  <c r="F370" i="4" s="1"/>
  <c r="E510" i="4"/>
  <c r="F510" i="4" s="1"/>
  <c r="E458" i="4"/>
  <c r="F458" i="4" s="1"/>
  <c r="E677" i="4"/>
  <c r="F677" i="4" s="1"/>
  <c r="E536" i="4"/>
  <c r="F536" i="4" s="1"/>
  <c r="E108" i="4"/>
  <c r="F108" i="4" s="1"/>
  <c r="E141" i="4"/>
  <c r="F141" i="4" s="1"/>
  <c r="E1969" i="4"/>
  <c r="F1969" i="4" s="1"/>
  <c r="E1883" i="4"/>
  <c r="F1883" i="4" s="1"/>
  <c r="E1840" i="4"/>
  <c r="F1840" i="4" s="1"/>
  <c r="E2063" i="4"/>
  <c r="F2063" i="4" s="1"/>
  <c r="E1282" i="4"/>
  <c r="F1282" i="4" s="1"/>
  <c r="E1654" i="4"/>
  <c r="F1654" i="4" s="1"/>
  <c r="E1671" i="4"/>
  <c r="F1671" i="4" s="1"/>
  <c r="E105" i="4"/>
  <c r="F105" i="4" s="1"/>
  <c r="E1701" i="4"/>
  <c r="F1701" i="4" s="1"/>
  <c r="E313" i="4"/>
  <c r="F313" i="4" s="1"/>
  <c r="E611" i="4"/>
  <c r="F611" i="4" s="1"/>
  <c r="E1658" i="4"/>
  <c r="F1658" i="4" s="1"/>
  <c r="E1539" i="4"/>
  <c r="F1539" i="4" s="1"/>
  <c r="E444" i="4"/>
  <c r="F444" i="4" s="1"/>
  <c r="E1933" i="4"/>
  <c r="F1933" i="4" s="1"/>
  <c r="E136" i="4"/>
  <c r="F136" i="4" s="1"/>
  <c r="E1105" i="4"/>
  <c r="F1105" i="4" s="1"/>
  <c r="E85" i="4"/>
  <c r="F85" i="4" s="1"/>
  <c r="E354" i="4"/>
  <c r="F354" i="4" s="1"/>
  <c r="E964" i="4"/>
  <c r="F964" i="4" s="1"/>
  <c r="E2060" i="4"/>
  <c r="F2060" i="4" s="1"/>
  <c r="E648" i="4"/>
  <c r="F648" i="4" s="1"/>
  <c r="E1864" i="4"/>
  <c r="F1864" i="4" s="1"/>
  <c r="E242" i="4"/>
  <c r="F242" i="4" s="1"/>
  <c r="E333" i="4"/>
  <c r="F333" i="4" s="1"/>
  <c r="E674" i="4"/>
  <c r="F674" i="4" s="1"/>
  <c r="E175" i="4"/>
  <c r="F175" i="4" s="1"/>
  <c r="E125" i="4"/>
  <c r="F125" i="4" s="1"/>
  <c r="E977" i="4"/>
  <c r="F977" i="4" s="1"/>
  <c r="E1123" i="4"/>
  <c r="F1123" i="4" s="1"/>
  <c r="E996" i="4"/>
  <c r="F996" i="4" s="1"/>
  <c r="E1583" i="4"/>
  <c r="F1583" i="4" s="1"/>
  <c r="E1607" i="4"/>
  <c r="F1607" i="4" s="1"/>
  <c r="E1845" i="4"/>
  <c r="F1845" i="4" s="1"/>
  <c r="E1908" i="4"/>
  <c r="F1908" i="4" s="1"/>
  <c r="E299" i="4"/>
  <c r="F299" i="4" s="1"/>
  <c r="E1294" i="4"/>
  <c r="F1294" i="4" s="1"/>
  <c r="E1482" i="4"/>
  <c r="F1482" i="4" s="1"/>
  <c r="E1850" i="4"/>
  <c r="F1850" i="4" s="1"/>
  <c r="E1694" i="4"/>
  <c r="F1694" i="4" s="1"/>
  <c r="E1929" i="4"/>
  <c r="F1929" i="4" s="1"/>
  <c r="E1767" i="4"/>
  <c r="F1767" i="4" s="1"/>
  <c r="E2064" i="4"/>
  <c r="F2064" i="4" s="1"/>
  <c r="E1838" i="4"/>
  <c r="F1838" i="4" s="1"/>
  <c r="E359" i="4"/>
  <c r="F359" i="4" s="1"/>
  <c r="E869" i="4"/>
  <c r="F869" i="4" s="1"/>
  <c r="E1723" i="4"/>
  <c r="F1723" i="4" s="1"/>
  <c r="E1961" i="4"/>
  <c r="F1961" i="4" s="1"/>
  <c r="E2097" i="4"/>
  <c r="F2097" i="4" s="1"/>
  <c r="E60" i="4"/>
  <c r="F60" i="4" s="1"/>
  <c r="E1121" i="4"/>
  <c r="F1121" i="4" s="1"/>
  <c r="E1637" i="4"/>
  <c r="F1637" i="4" s="1"/>
  <c r="E2041" i="4"/>
  <c r="F2041" i="4" s="1"/>
  <c r="E2050" i="4"/>
  <c r="F2050" i="4" s="1"/>
  <c r="E380" i="4"/>
  <c r="F380" i="4" s="1"/>
  <c r="E412" i="4"/>
  <c r="F412" i="4" s="1"/>
  <c r="E1024" i="4"/>
  <c r="F1024" i="4" s="1"/>
  <c r="E1979" i="4"/>
  <c r="F1979" i="4" s="1"/>
  <c r="E2098" i="4"/>
  <c r="F2098" i="4" s="1"/>
  <c r="E369" i="4"/>
  <c r="F369" i="4" s="1"/>
  <c r="E402" i="4"/>
  <c r="F402" i="4" s="1"/>
  <c r="E451" i="4"/>
  <c r="F451" i="4" s="1"/>
  <c r="E950" i="4"/>
  <c r="F950" i="4" s="1"/>
  <c r="E681" i="4"/>
  <c r="F681" i="4" s="1"/>
  <c r="E1035" i="4"/>
  <c r="F1035" i="4" s="1"/>
  <c r="E1191" i="4"/>
  <c r="F1191" i="4" s="1"/>
  <c r="E1039" i="4"/>
  <c r="F1039" i="4" s="1"/>
  <c r="E1348" i="4"/>
  <c r="F1348" i="4" s="1"/>
  <c r="E1734" i="4"/>
  <c r="F1734" i="4" s="1"/>
  <c r="E2055" i="4"/>
  <c r="F2055" i="4" s="1"/>
  <c r="E1559" i="4"/>
  <c r="F1559" i="4" s="1"/>
  <c r="E372" i="4"/>
  <c r="F372" i="4" s="1"/>
  <c r="E1649" i="4"/>
  <c r="F1649" i="4" s="1"/>
  <c r="E2071" i="4"/>
  <c r="F2071" i="4" s="1"/>
  <c r="E1764" i="4"/>
  <c r="F1764" i="4" s="1"/>
  <c r="E2057" i="4"/>
  <c r="F2057" i="4" s="1"/>
  <c r="E1777" i="4"/>
  <c r="F1777" i="4" s="1"/>
  <c r="E212" i="4"/>
  <c r="F212" i="4" s="1"/>
  <c r="E470" i="4"/>
  <c r="F470" i="4" s="1"/>
  <c r="E1602" i="4"/>
  <c r="F1602" i="4" s="1"/>
  <c r="E1403" i="4"/>
  <c r="F1403" i="4" s="1"/>
  <c r="E1873" i="4"/>
  <c r="F1873" i="4" s="1"/>
  <c r="E2010" i="4"/>
  <c r="F2010" i="4" s="1"/>
  <c r="E1652" i="4"/>
  <c r="F1652" i="4" s="1"/>
  <c r="E93" i="4"/>
  <c r="F93" i="4" s="1"/>
  <c r="E306" i="4"/>
  <c r="F306" i="4" s="1"/>
  <c r="E106" i="4"/>
  <c r="F106" i="4" s="1"/>
  <c r="E716" i="4"/>
  <c r="F716" i="4" s="1"/>
  <c r="E1224" i="4"/>
  <c r="F1224" i="4" s="1"/>
  <c r="E1626" i="4"/>
  <c r="F1626" i="4" s="1"/>
  <c r="E1223" i="4"/>
  <c r="F1223" i="4" s="1"/>
  <c r="E2085" i="4"/>
  <c r="F2085" i="4" s="1"/>
  <c r="E2043" i="4"/>
  <c r="F2043" i="4" s="1"/>
  <c r="E1697" i="4"/>
  <c r="F1697" i="4" s="1"/>
  <c r="E315" i="4"/>
  <c r="F315" i="4" s="1"/>
  <c r="E1778" i="4"/>
  <c r="F1778" i="4" s="1"/>
  <c r="E255" i="4"/>
  <c r="F255" i="4" s="1"/>
  <c r="E358" i="4"/>
  <c r="F358" i="4" s="1"/>
  <c r="E309" i="4"/>
  <c r="F309" i="4" s="1"/>
  <c r="E1206" i="4"/>
  <c r="F1206" i="4" s="1"/>
  <c r="E101" i="4"/>
  <c r="F101" i="4" s="1"/>
  <c r="E235" i="4"/>
  <c r="F235" i="4" s="1"/>
  <c r="E152" i="4"/>
  <c r="F152" i="4" s="1"/>
  <c r="E411" i="4"/>
  <c r="F411" i="4" s="1"/>
  <c r="E341" i="4"/>
  <c r="F341" i="4" s="1"/>
  <c r="E266" i="4"/>
  <c r="F266" i="4" s="1"/>
  <c r="E1227" i="4"/>
  <c r="F1227" i="4" s="1"/>
  <c r="E1048" i="4"/>
  <c r="F1048" i="4" s="1"/>
  <c r="E1320" i="4"/>
  <c r="F1320" i="4" s="1"/>
  <c r="E1944" i="4"/>
  <c r="F1944" i="4" s="1"/>
  <c r="E1953" i="4"/>
  <c r="F1953" i="4" s="1"/>
  <c r="E1704" i="4"/>
  <c r="F1704" i="4" s="1"/>
  <c r="E1689" i="4"/>
  <c r="F1689" i="4" s="1"/>
  <c r="E301" i="4"/>
  <c r="F301" i="4" s="1"/>
  <c r="E1017" i="4"/>
  <c r="F1017" i="4" s="1"/>
  <c r="E295" i="4"/>
  <c r="F295" i="4" s="1"/>
  <c r="E420" i="4"/>
  <c r="F420" i="4" s="1"/>
  <c r="E645" i="4"/>
  <c r="F645" i="4" s="1"/>
  <c r="E285" i="4"/>
  <c r="F285" i="4" s="1"/>
  <c r="E1180" i="4"/>
  <c r="F1180" i="4" s="1"/>
  <c r="E2027" i="4"/>
  <c r="F2027" i="4" s="1"/>
  <c r="E1958" i="4"/>
  <c r="F1958" i="4" s="1"/>
  <c r="E1787" i="4"/>
  <c r="F1787" i="4" s="1"/>
  <c r="E342" i="4"/>
  <c r="F342" i="4" s="1"/>
  <c r="E1418" i="4"/>
  <c r="F1418" i="4" s="1"/>
  <c r="E326" i="4"/>
  <c r="F326" i="4" s="1"/>
  <c r="E273" i="4"/>
  <c r="F273" i="4" s="1"/>
  <c r="E357" i="4"/>
  <c r="F357" i="4" s="1"/>
  <c r="E2061" i="4"/>
  <c r="F2061" i="4" s="1"/>
  <c r="E188" i="4"/>
  <c r="F188" i="4" s="1"/>
  <c r="E1151" i="4"/>
  <c r="F1151" i="4" s="1"/>
  <c r="E1195" i="4"/>
  <c r="F1195" i="4" s="1"/>
  <c r="E1445" i="4"/>
  <c r="F1445" i="4" s="1"/>
  <c r="E1540" i="4"/>
  <c r="F1540" i="4" s="1"/>
  <c r="E1732" i="4"/>
  <c r="F1732" i="4" s="1"/>
  <c r="E2096" i="4"/>
  <c r="F2096" i="4" s="1"/>
  <c r="E1677" i="4"/>
  <c r="F1677" i="4" s="1"/>
  <c r="E1656" i="4"/>
  <c r="F1656" i="4" s="1"/>
  <c r="E698" i="4"/>
  <c r="F698" i="4" s="1"/>
  <c r="E657" i="4"/>
  <c r="F657" i="4" s="1"/>
  <c r="E368" i="4"/>
  <c r="F368" i="4" s="1"/>
  <c r="E257" i="4"/>
  <c r="F257" i="4" s="1"/>
  <c r="E165" i="4"/>
  <c r="F165" i="4" s="1"/>
  <c r="E377" i="4"/>
  <c r="F377" i="4" s="1"/>
  <c r="E459" i="4"/>
  <c r="F459" i="4" s="1"/>
  <c r="E501" i="4"/>
  <c r="F501" i="4" s="1"/>
  <c r="E104" i="4"/>
  <c r="F104" i="4" s="1"/>
  <c r="E269" i="4"/>
  <c r="F269" i="4" s="1"/>
  <c r="E270" i="4"/>
  <c r="F270" i="4" s="1"/>
  <c r="E237" i="4"/>
  <c r="F237" i="4" s="1"/>
  <c r="E516" i="4"/>
  <c r="F516" i="4" s="1"/>
  <c r="E786" i="4"/>
  <c r="F786" i="4" s="1"/>
  <c r="E1211" i="4"/>
  <c r="F1211" i="4" s="1"/>
  <c r="E989" i="4"/>
  <c r="F989" i="4" s="1"/>
  <c r="E1789" i="4"/>
  <c r="F1789" i="4" s="1"/>
  <c r="E1837" i="4"/>
  <c r="F1837" i="4" s="1"/>
  <c r="E1844" i="4"/>
  <c r="F1844" i="4" s="1"/>
  <c r="E1839" i="4"/>
  <c r="F1839" i="4" s="1"/>
  <c r="E328" i="4"/>
  <c r="F328" i="4" s="1"/>
  <c r="E988" i="4"/>
  <c r="F988" i="4" s="1"/>
  <c r="E465" i="4"/>
  <c r="F465" i="4" s="1"/>
  <c r="E471" i="4"/>
  <c r="F471" i="4" s="1"/>
  <c r="E952" i="4"/>
  <c r="F952" i="4" s="1"/>
  <c r="E1524" i="4"/>
  <c r="F1524" i="4" s="1"/>
  <c r="E1985" i="4"/>
  <c r="F1985" i="4" s="1"/>
  <c r="E280" i="4"/>
  <c r="F280" i="4" s="1"/>
  <c r="E205" i="4"/>
  <c r="F205" i="4" s="1"/>
  <c r="E258" i="4"/>
  <c r="F258" i="4" s="1"/>
  <c r="E778" i="4"/>
  <c r="F778" i="4" s="1"/>
  <c r="E107" i="4"/>
  <c r="F107" i="4" s="1"/>
  <c r="E376" i="4"/>
  <c r="F376" i="4" s="1"/>
  <c r="E275" i="4"/>
  <c r="F275" i="4" s="1"/>
  <c r="E276" i="4"/>
  <c r="F276" i="4" s="1"/>
  <c r="E239" i="4"/>
  <c r="F239" i="4" s="1"/>
  <c r="E620" i="4"/>
  <c r="F620" i="4" s="1"/>
  <c r="E1132" i="4"/>
  <c r="F1132" i="4" s="1"/>
  <c r="E1749" i="4"/>
  <c r="F1749" i="4" s="1"/>
  <c r="E1910" i="4"/>
  <c r="F1910" i="4" s="1"/>
  <c r="E1881" i="4"/>
  <c r="F1881" i="4" s="1"/>
  <c r="E1010" i="4"/>
  <c r="F1010" i="4" s="1"/>
  <c r="E581" i="4"/>
  <c r="F581" i="4" s="1"/>
  <c r="E268" i="4"/>
  <c r="F268" i="4" s="1"/>
  <c r="E232" i="4"/>
  <c r="F232" i="4" s="1"/>
  <c r="E514" i="4"/>
  <c r="F514" i="4" s="1"/>
  <c r="E856" i="4"/>
  <c r="F856" i="4" s="1"/>
  <c r="E1244" i="4"/>
  <c r="F1244" i="4" s="1"/>
  <c r="E1089" i="4"/>
  <c r="F1089" i="4" s="1"/>
  <c r="E1519" i="4"/>
  <c r="F1519" i="4" s="1"/>
  <c r="E1660" i="4"/>
  <c r="F1660" i="4" s="1"/>
  <c r="E2007" i="4"/>
  <c r="F2007" i="4" s="1"/>
  <c r="E1793" i="4"/>
  <c r="F1793" i="4" s="1"/>
  <c r="E1841" i="4"/>
  <c r="F1841" i="4" s="1"/>
  <c r="E2016" i="4"/>
  <c r="F2016" i="4" s="1"/>
  <c r="E1207" i="4"/>
  <c r="F1207" i="4" s="1"/>
  <c r="E1026" i="4"/>
  <c r="F1026" i="4" s="1"/>
  <c r="E1647" i="4"/>
  <c r="F1647" i="4" s="1"/>
  <c r="E434" i="4"/>
  <c r="F434" i="4" s="1"/>
  <c r="E304" i="4"/>
  <c r="F304" i="4" s="1"/>
  <c r="E1185" i="4"/>
  <c r="F1185" i="4" s="1"/>
  <c r="E1111" i="4"/>
  <c r="F1111" i="4" s="1"/>
  <c r="E1009" i="4"/>
  <c r="F1009" i="4" s="1"/>
  <c r="E1846" i="4"/>
  <c r="F1846" i="4" s="1"/>
  <c r="E1702" i="4"/>
  <c r="F1702" i="4" s="1"/>
  <c r="E1987" i="4"/>
  <c r="F1987" i="4" s="1"/>
  <c r="E1859" i="4"/>
  <c r="F1859" i="4" s="1"/>
  <c r="E1662" i="4"/>
  <c r="F1662" i="4" s="1"/>
  <c r="E1025" i="4"/>
  <c r="F1025" i="4" s="1"/>
  <c r="E1565" i="4"/>
  <c r="F1565" i="4" s="1"/>
  <c r="E1851" i="4"/>
  <c r="F1851" i="4" s="1"/>
  <c r="E2039" i="4"/>
  <c r="F2039" i="4" s="1"/>
  <c r="E1536" i="4"/>
  <c r="F1536" i="4" s="1"/>
  <c r="E78" i="4"/>
  <c r="F78" i="4" s="1"/>
  <c r="E77" i="4"/>
  <c r="F77" i="4" s="1"/>
  <c r="E171" i="4"/>
  <c r="F171" i="4" s="1"/>
  <c r="E1619" i="4"/>
  <c r="F1619" i="4" s="1"/>
  <c r="E1835" i="4"/>
  <c r="F1835" i="4" s="1"/>
  <c r="E487" i="4"/>
  <c r="F487" i="4" s="1"/>
  <c r="E291" i="4"/>
  <c r="F291" i="4" s="1"/>
  <c r="E1401" i="4"/>
  <c r="F1401" i="4" s="1"/>
  <c r="E1515" i="4"/>
  <c r="F1515" i="4" s="1"/>
  <c r="E96" i="4"/>
  <c r="F96" i="4" s="1"/>
  <c r="E91" i="4"/>
  <c r="F91" i="4" s="1"/>
  <c r="E287" i="4"/>
  <c r="F287" i="4" s="1"/>
  <c r="E312" i="4"/>
  <c r="F312" i="4" s="1"/>
  <c r="E319" i="4"/>
  <c r="F319" i="4" s="1"/>
  <c r="E726" i="4"/>
  <c r="F726" i="4" s="1"/>
  <c r="E373" i="4"/>
  <c r="F373" i="4" s="1"/>
  <c r="E523" i="4"/>
  <c r="F523" i="4" s="1"/>
  <c r="E367" i="4"/>
  <c r="F367" i="4" s="1"/>
  <c r="E374" i="4"/>
  <c r="F374" i="4" s="1"/>
  <c r="E240" i="4"/>
  <c r="F240" i="4" s="1"/>
  <c r="E873" i="4"/>
  <c r="F873" i="4" s="1"/>
  <c r="E298" i="4"/>
  <c r="F298" i="4" s="1"/>
  <c r="E426" i="4"/>
  <c r="F426" i="4" s="1"/>
  <c r="E990" i="4"/>
  <c r="F990" i="4" s="1"/>
  <c r="E1052" i="4"/>
  <c r="F1052" i="4" s="1"/>
  <c r="E1501" i="4"/>
  <c r="F1501" i="4" s="1"/>
  <c r="E997" i="4"/>
  <c r="F997" i="4" s="1"/>
  <c r="E1695" i="4"/>
  <c r="F1695" i="4" s="1"/>
  <c r="E1661" i="4"/>
  <c r="F1661" i="4" s="1"/>
  <c r="E1852" i="4"/>
  <c r="F1852" i="4" s="1"/>
  <c r="E1842" i="4"/>
  <c r="F1842" i="4" s="1"/>
  <c r="E1722" i="4"/>
  <c r="F1722" i="4" s="1"/>
  <c r="E94" i="4"/>
  <c r="F94" i="4" s="1"/>
  <c r="E1054" i="4"/>
  <c r="F1054" i="4" s="1"/>
  <c r="E985" i="4"/>
  <c r="F985" i="4" s="1"/>
  <c r="E1533" i="4"/>
  <c r="F1533" i="4" s="1"/>
  <c r="E1696" i="4"/>
  <c r="F1696" i="4" s="1"/>
  <c r="E1950" i="4"/>
  <c r="F1950" i="4" s="1"/>
  <c r="E1926" i="4"/>
  <c r="F1926" i="4" s="1"/>
  <c r="E72" i="4"/>
  <c r="F72" i="4" s="1"/>
  <c r="E88" i="4"/>
  <c r="F88" i="4" s="1"/>
  <c r="E157" i="4"/>
  <c r="F157" i="4" s="1"/>
  <c r="E764" i="4"/>
  <c r="F764" i="4" s="1"/>
  <c r="E375" i="4"/>
  <c r="F375" i="4" s="1"/>
  <c r="E1117" i="4"/>
  <c r="F1117" i="4" s="1"/>
  <c r="E580" i="4"/>
  <c r="F580" i="4" s="1"/>
  <c r="E825" i="4"/>
  <c r="F825" i="4" s="1"/>
  <c r="E355" i="4"/>
  <c r="F355" i="4" s="1"/>
  <c r="E1228" i="4"/>
  <c r="F1228" i="4" s="1"/>
  <c r="E1188" i="4"/>
  <c r="F1188" i="4" s="1"/>
  <c r="E1003" i="4"/>
  <c r="F1003" i="4" s="1"/>
  <c r="E83" i="4"/>
  <c r="F83" i="4" s="1"/>
  <c r="E97" i="4"/>
  <c r="F97" i="4" s="1"/>
  <c r="E325" i="4"/>
  <c r="F325" i="4" s="1"/>
  <c r="E344" i="4"/>
  <c r="F344" i="4" s="1"/>
  <c r="E345" i="4"/>
  <c r="F345" i="4" s="1"/>
  <c r="E249" i="4"/>
  <c r="F249" i="4" s="1"/>
  <c r="E279" i="4"/>
  <c r="F279" i="4" s="1"/>
  <c r="E517" i="4"/>
  <c r="F517" i="4" s="1"/>
  <c r="E461" i="4"/>
  <c r="F461" i="4" s="1"/>
  <c r="E443" i="4"/>
  <c r="F443" i="4" s="1"/>
  <c r="E146" i="4"/>
  <c r="F146" i="4" s="1"/>
  <c r="E508" i="4"/>
  <c r="F508" i="4" s="1"/>
  <c r="E700" i="4"/>
  <c r="F700" i="4" s="1"/>
  <c r="E437" i="4"/>
  <c r="F437" i="4" s="1"/>
  <c r="E658" i="4"/>
  <c r="F658" i="4" s="1"/>
  <c r="E963" i="4"/>
  <c r="F963" i="4" s="1"/>
  <c r="E1204" i="4"/>
  <c r="F1204" i="4" s="1"/>
  <c r="E1556" i="4"/>
  <c r="F1556" i="4" s="1"/>
  <c r="E1666" i="4"/>
  <c r="F1666" i="4" s="1"/>
  <c r="E1672" i="4"/>
  <c r="F1672" i="4" s="1"/>
  <c r="E2051" i="4"/>
  <c r="F2051" i="4" s="1"/>
  <c r="E1711" i="4"/>
  <c r="F1711" i="4" s="1"/>
  <c r="E1192" i="4"/>
  <c r="F1192" i="4" s="1"/>
  <c r="E1493" i="4"/>
  <c r="F1493" i="4" s="1"/>
  <c r="E99" i="4"/>
  <c r="F99" i="4" s="1"/>
  <c r="E305" i="4"/>
  <c r="F305" i="4" s="1"/>
  <c r="E332" i="4"/>
  <c r="F332" i="4" s="1"/>
  <c r="E338" i="4"/>
  <c r="F338" i="4" s="1"/>
  <c r="E528" i="4"/>
  <c r="F528" i="4" s="1"/>
  <c r="E86" i="4"/>
  <c r="F86" i="4" s="1"/>
  <c r="E81" i="4"/>
  <c r="F81" i="4" s="1"/>
  <c r="E337" i="4"/>
  <c r="F337" i="4" s="1"/>
  <c r="E364" i="4"/>
  <c r="F364" i="4" s="1"/>
  <c r="E351" i="4"/>
  <c r="F351" i="4" s="1"/>
  <c r="E294" i="4"/>
  <c r="F294" i="4" s="1"/>
  <c r="E664" i="4"/>
  <c r="F664" i="4" s="1"/>
  <c r="E524" i="4"/>
  <c r="F524" i="4" s="1"/>
  <c r="E448" i="4"/>
  <c r="F448" i="4" s="1"/>
  <c r="E166" i="4"/>
  <c r="F166" i="4" s="1"/>
  <c r="E616" i="4"/>
  <c r="F616" i="4" s="1"/>
  <c r="E837" i="4"/>
  <c r="F837" i="4" s="1"/>
  <c r="E763" i="4"/>
  <c r="F763" i="4" s="1"/>
  <c r="E449" i="4"/>
  <c r="F449" i="4" s="1"/>
  <c r="E976" i="4"/>
  <c r="F976" i="4" s="1"/>
  <c r="E1236" i="4"/>
  <c r="F1236" i="4" s="1"/>
  <c r="E1633" i="4"/>
  <c r="F1633" i="4" s="1"/>
  <c r="E1683" i="4"/>
  <c r="F1683" i="4" s="1"/>
  <c r="E1966" i="4"/>
  <c r="F1966" i="4" s="1"/>
  <c r="E2083" i="4"/>
  <c r="F2083" i="4" s="1"/>
  <c r="E1554" i="4"/>
  <c r="F1554" i="4" s="1"/>
  <c r="E1682" i="4"/>
  <c r="F1682" i="4" s="1"/>
  <c r="E1998" i="4"/>
  <c r="F1998" i="4" s="1"/>
  <c r="E1020" i="4"/>
  <c r="F1020" i="4" s="1"/>
  <c r="E1832" i="4"/>
  <c r="F1832" i="4" s="1"/>
  <c r="E951" i="4"/>
  <c r="F951" i="4" s="1"/>
  <c r="E314" i="4"/>
  <c r="F314" i="4" s="1"/>
  <c r="E612" i="4"/>
  <c r="F612" i="4" s="1"/>
  <c r="E511" i="4"/>
  <c r="F511" i="4" s="1"/>
  <c r="E469" i="4"/>
  <c r="F469" i="4" s="1"/>
  <c r="E684" i="4"/>
  <c r="F684" i="4" s="1"/>
  <c r="E687" i="4"/>
  <c r="F687" i="4" s="1"/>
  <c r="E897" i="4"/>
  <c r="F897" i="4" s="1"/>
  <c r="E1157" i="4"/>
  <c r="F1157" i="4" s="1"/>
  <c r="E1087" i="4"/>
  <c r="F1087" i="4" s="1"/>
  <c r="E1243" i="4"/>
  <c r="F1243" i="4" s="1"/>
  <c r="E1520" i="4"/>
  <c r="F1520" i="4" s="1"/>
  <c r="E1023" i="4"/>
  <c r="F1023" i="4" s="1"/>
  <c r="E1984" i="4"/>
  <c r="F1984" i="4" s="1"/>
  <c r="E1659" i="4"/>
  <c r="F1659" i="4" s="1"/>
  <c r="E1703" i="4"/>
  <c r="F1703" i="4" s="1"/>
  <c r="E1976" i="4"/>
  <c r="F1976" i="4" s="1"/>
  <c r="E1828" i="4"/>
  <c r="F1828" i="4" s="1"/>
  <c r="E1016" i="4"/>
  <c r="F1016" i="4" s="1"/>
  <c r="E1112" i="4"/>
  <c r="F1112" i="4" s="1"/>
  <c r="E1634" i="4"/>
  <c r="F1634" i="4" s="1"/>
  <c r="E2011" i="4"/>
  <c r="F2011" i="4" s="1"/>
  <c r="E2084" i="4"/>
  <c r="F2084" i="4" s="1"/>
  <c r="E666" i="4"/>
  <c r="F666" i="4" s="1"/>
  <c r="E92" i="4"/>
  <c r="F92" i="4" s="1"/>
  <c r="E464" i="4"/>
  <c r="F464" i="4" s="1"/>
  <c r="E938" i="4"/>
  <c r="F938" i="4" s="1"/>
  <c r="E1508" i="4"/>
  <c r="F1508" i="4" s="1"/>
  <c r="E1643" i="4"/>
  <c r="F1643" i="4" s="1"/>
  <c r="E1640" i="4"/>
  <c r="F1640" i="4" s="1"/>
  <c r="E1848" i="4"/>
  <c r="F1848" i="4" s="1"/>
  <c r="E1638" i="4"/>
  <c r="F1638" i="4" s="1"/>
  <c r="E64" i="4"/>
  <c r="F64" i="4" s="1"/>
  <c r="E1137" i="4"/>
  <c r="F1137" i="4" s="1"/>
  <c r="E87" i="4"/>
  <c r="F87" i="4" s="1"/>
  <c r="E318" i="4"/>
  <c r="F318" i="4" s="1"/>
  <c r="E991" i="4"/>
  <c r="F991" i="4" s="1"/>
  <c r="E1580" i="4"/>
  <c r="F1580" i="4" s="1"/>
  <c r="E1345" i="4"/>
  <c r="F1345" i="4" s="1"/>
  <c r="E2030" i="4"/>
  <c r="F2030" i="4" s="1"/>
  <c r="E95" i="4"/>
  <c r="F95" i="4" s="1"/>
  <c r="E482" i="4"/>
  <c r="F482" i="4" s="1"/>
  <c r="E568" i="4"/>
  <c r="F568" i="4" s="1"/>
  <c r="E317" i="4"/>
  <c r="F317" i="4" s="1"/>
  <c r="E334" i="4"/>
  <c r="F334" i="4" s="1"/>
  <c r="E347" i="4"/>
  <c r="F347" i="4" s="1"/>
  <c r="E197" i="4"/>
  <c r="F197" i="4" s="1"/>
  <c r="E254" i="4"/>
  <c r="F254" i="4" s="1"/>
  <c r="E324" i="4"/>
  <c r="F324" i="4" s="1"/>
  <c r="E730" i="4"/>
  <c r="F730" i="4" s="1"/>
  <c r="E803" i="4"/>
  <c r="F803" i="4" s="1"/>
  <c r="E1021" i="4"/>
  <c r="F1021" i="4" s="1"/>
  <c r="E1268" i="4"/>
  <c r="F1268" i="4" s="1"/>
  <c r="E1165" i="4"/>
  <c r="F1165" i="4" s="1"/>
  <c r="E1509" i="4"/>
  <c r="F1509" i="4" s="1"/>
  <c r="E1849" i="4"/>
  <c r="F1849" i="4" s="1"/>
  <c r="E1834" i="4"/>
  <c r="F1834" i="4" s="1"/>
  <c r="E1644" i="4"/>
  <c r="F1644" i="4" s="1"/>
  <c r="E2078" i="4"/>
  <c r="F2078" i="4" s="1"/>
  <c r="E1542" i="4"/>
  <c r="F1542" i="4" s="1"/>
  <c r="E1816" i="4"/>
  <c r="F1816" i="4" s="1"/>
  <c r="E75" i="4"/>
  <c r="F75" i="4" s="1"/>
  <c r="E89" i="4"/>
  <c r="F89" i="4" s="1"/>
  <c r="E509" i="4"/>
  <c r="F509" i="4" s="1"/>
  <c r="E366" i="4"/>
  <c r="F366" i="4" s="1"/>
  <c r="E356" i="4"/>
  <c r="F356" i="4" s="1"/>
  <c r="E670" i="4"/>
  <c r="F670" i="4" s="1"/>
  <c r="E857" i="4"/>
  <c r="F857" i="4" s="1"/>
  <c r="E1022" i="4"/>
  <c r="F1022" i="4" s="1"/>
  <c r="E1402" i="4"/>
  <c r="F1402" i="4" s="1"/>
  <c r="E1496" i="4"/>
  <c r="F1496" i="4" s="1"/>
  <c r="E1833" i="4"/>
  <c r="F1833" i="4" s="1"/>
  <c r="E1679" i="4"/>
  <c r="F1679" i="4" s="1"/>
  <c r="E1657" i="4"/>
  <c r="F1657" i="4" s="1"/>
  <c r="E2040" i="4"/>
  <c r="F2040" i="4" s="1"/>
  <c r="E710" i="4"/>
  <c r="F710" i="4" s="1"/>
  <c r="E693" i="4"/>
  <c r="F693" i="4" s="1"/>
  <c r="E308" i="4"/>
  <c r="F308" i="4" s="1"/>
  <c r="E98" i="4"/>
  <c r="F98" i="4" s="1"/>
  <c r="E90" i="4"/>
  <c r="F90" i="4" s="1"/>
  <c r="E365" i="4"/>
  <c r="F365" i="4" s="1"/>
  <c r="E352" i="4"/>
  <c r="F352" i="4" s="1"/>
  <c r="E207" i="4"/>
  <c r="F207" i="4" s="1"/>
  <c r="E82" i="4"/>
  <c r="F82" i="4" s="1"/>
  <c r="E109" i="4"/>
  <c r="F109" i="4" s="1"/>
  <c r="E663" i="4"/>
  <c r="F663" i="4" s="1"/>
  <c r="E659" i="4"/>
  <c r="F659" i="4" s="1"/>
  <c r="E371" i="4"/>
  <c r="F371" i="4" s="1"/>
  <c r="E225" i="4"/>
  <c r="F225" i="4" s="1"/>
  <c r="E290" i="4"/>
  <c r="F290" i="4" s="1"/>
  <c r="E414" i="4"/>
  <c r="F414" i="4" s="1"/>
  <c r="E665" i="4"/>
  <c r="F665" i="4" s="1"/>
  <c r="E1090" i="4"/>
  <c r="F1090" i="4" s="1"/>
  <c r="E1074" i="4"/>
  <c r="F1074" i="4" s="1"/>
  <c r="E1012" i="4"/>
  <c r="F1012" i="4" s="1"/>
  <c r="E993" i="4"/>
  <c r="F993" i="4" s="1"/>
  <c r="E821" i="4"/>
  <c r="F821" i="4" s="1"/>
  <c r="E1548" i="4"/>
  <c r="F1548" i="4" s="1"/>
  <c r="E2031" i="4"/>
  <c r="F2031" i="4" s="1"/>
  <c r="E1967" i="4"/>
  <c r="F1967" i="4" s="1"/>
  <c r="E1651" i="4"/>
  <c r="F1651" i="4" s="1"/>
  <c r="E1780" i="4"/>
  <c r="F1780" i="4" s="1"/>
  <c r="E1781" i="4"/>
  <c r="F1781" i="4" s="1"/>
  <c r="E1826" i="4"/>
  <c r="F1826" i="4" s="1"/>
  <c r="E2053" i="4"/>
  <c r="F2053" i="4" s="1"/>
  <c r="E1395" i="4"/>
  <c r="F1395" i="4" s="1"/>
  <c r="E84" i="4"/>
  <c r="F84" i="4" s="1"/>
  <c r="E130" i="4"/>
  <c r="F130" i="4" s="1"/>
  <c r="E156" i="4"/>
  <c r="F156" i="4" s="1"/>
  <c r="E296" i="4"/>
  <c r="F296" i="4" s="1"/>
  <c r="E303" i="4"/>
  <c r="F303" i="4" s="1"/>
  <c r="E601" i="4"/>
  <c r="F601" i="4" s="1"/>
  <c r="E917" i="4"/>
  <c r="F917" i="4" s="1"/>
  <c r="E1118" i="4"/>
  <c r="F1118" i="4" s="1"/>
  <c r="E1119" i="4"/>
  <c r="F1119" i="4" s="1"/>
  <c r="E1140" i="4"/>
  <c r="F1140" i="4" s="1"/>
  <c r="E1364" i="4"/>
  <c r="F1364" i="4" s="1"/>
  <c r="E1007" i="4"/>
  <c r="F1007" i="4" s="1"/>
  <c r="E2042" i="4"/>
  <c r="F2042" i="4" s="1"/>
  <c r="E1996" i="4"/>
  <c r="F1996" i="4" s="1"/>
  <c r="E1674" i="4"/>
  <c r="F1674" i="4" s="1"/>
  <c r="E1853" i="4"/>
  <c r="F1853" i="4" s="1"/>
  <c r="E1831" i="4"/>
  <c r="F1831" i="4" s="1"/>
  <c r="E1989" i="4"/>
  <c r="F1989" i="4" s="1"/>
  <c r="E1983" i="4"/>
  <c r="F1983" i="4" s="1"/>
  <c r="E76" i="4"/>
  <c r="F76" i="4" s="1"/>
  <c r="E68" i="4"/>
  <c r="F68" i="4" s="1"/>
  <c r="E79" i="4"/>
  <c r="F79" i="4" s="1"/>
  <c r="E66" i="4"/>
  <c r="F66" i="4" s="1"/>
  <c r="E73" i="4"/>
  <c r="F73" i="4" s="1"/>
  <c r="E62" i="4"/>
  <c r="F62" i="4" s="1"/>
  <c r="E74" i="4"/>
  <c r="F74" i="4" s="1"/>
  <c r="E70" i="4"/>
  <c r="F70" i="4" s="1"/>
  <c r="E69" i="4"/>
  <c r="F69" i="4" s="1"/>
  <c r="E71" i="4"/>
  <c r="F71" i="4" s="1"/>
  <c r="E67" i="4"/>
  <c r="F67" i="4" s="1"/>
  <c r="E80" i="4"/>
  <c r="F80" i="4" s="1"/>
  <c r="E65" i="4"/>
  <c r="F65" i="4" s="1"/>
  <c r="E63" i="4"/>
  <c r="F63" i="4" s="1"/>
  <c r="E477" i="4"/>
  <c r="F477" i="4" s="1"/>
  <c r="E384" i="4"/>
  <c r="F384" i="4" s="1"/>
  <c r="E142" i="4"/>
  <c r="F142" i="4" s="1"/>
  <c r="E755" i="4"/>
  <c r="F755" i="4" s="1"/>
  <c r="E802" i="4"/>
  <c r="F802" i="4" s="1"/>
  <c r="E801" i="4"/>
  <c r="F801" i="4" s="1"/>
  <c r="E794" i="4"/>
  <c r="F794" i="4" s="1"/>
  <c r="E796" i="4"/>
  <c r="F796" i="4" s="1"/>
  <c r="E896" i="4"/>
  <c r="F896" i="4" s="1"/>
  <c r="E895" i="4"/>
  <c r="F895" i="4" s="1"/>
  <c r="E889" i="4"/>
  <c r="F889" i="4" s="1"/>
  <c r="E888" i="4"/>
  <c r="F888" i="4" s="1"/>
  <c r="E891" i="4"/>
  <c r="F891" i="4" s="1"/>
  <c r="E893" i="4"/>
  <c r="F893" i="4" s="1"/>
  <c r="E892" i="4"/>
  <c r="F892" i="4" s="1"/>
  <c r="E1060" i="4"/>
  <c r="F1060" i="4" s="1"/>
  <c r="E1358" i="4"/>
  <c r="F1358" i="4" s="1"/>
  <c r="E1357" i="4"/>
  <c r="F1357" i="4" s="1"/>
  <c r="E550" i="4"/>
  <c r="F550" i="4" s="1"/>
  <c r="E548" i="4"/>
  <c r="F548" i="4" s="1"/>
  <c r="E549" i="4"/>
  <c r="F549" i="4" s="1"/>
  <c r="E534" i="4"/>
  <c r="F534" i="4" s="1"/>
  <c r="E236" i="4"/>
  <c r="F236" i="4" s="1"/>
  <c r="E234" i="4"/>
  <c r="F234" i="4" s="1"/>
  <c r="E547" i="4"/>
  <c r="F547" i="4" s="1"/>
  <c r="E546" i="4"/>
  <c r="F546" i="4" s="1"/>
  <c r="E545" i="4"/>
  <c r="F545" i="4" s="1"/>
  <c r="E544" i="4"/>
  <c r="F544" i="4" s="1"/>
  <c r="E433" i="4"/>
  <c r="F433" i="4" s="1"/>
  <c r="E151" i="4"/>
  <c r="F151" i="4" s="1"/>
  <c r="E199" i="4"/>
  <c r="F199" i="4" s="1"/>
  <c r="E403" i="4"/>
  <c r="F403" i="4" s="1"/>
  <c r="E250" i="4"/>
  <c r="F250" i="4" s="1"/>
  <c r="E704" i="4"/>
  <c r="F704" i="4" s="1"/>
  <c r="E703" i="4"/>
  <c r="F703" i="4" s="1"/>
  <c r="E701" i="4"/>
  <c r="F701" i="4" s="1"/>
  <c r="E529" i="4"/>
  <c r="F529" i="4" s="1"/>
  <c r="E194" i="4"/>
  <c r="F194" i="4" s="1"/>
  <c r="E485" i="4"/>
  <c r="F485" i="4" s="1"/>
  <c r="E551" i="4"/>
  <c r="F551" i="4" s="1"/>
  <c r="E126" i="4"/>
  <c r="F126" i="4" s="1"/>
  <c r="E124" i="4"/>
  <c r="F124" i="4" s="1"/>
  <c r="E382" i="4"/>
  <c r="F382" i="4" s="1"/>
  <c r="E184" i="4"/>
  <c r="F184" i="4" s="1"/>
  <c r="E686" i="4"/>
  <c r="F686" i="4" s="1"/>
  <c r="E855" i="4"/>
  <c r="F855" i="4" s="1"/>
  <c r="E671" i="4"/>
  <c r="F671" i="4" s="1"/>
  <c r="E777" i="4"/>
  <c r="F777" i="4" s="1"/>
  <c r="E776" i="4"/>
  <c r="F776" i="4" s="1"/>
  <c r="E790" i="4"/>
  <c r="F790" i="4" s="1"/>
  <c r="E667" i="4"/>
  <c r="F667" i="4" s="1"/>
  <c r="E880" i="4"/>
  <c r="F880" i="4" s="1"/>
  <c r="E431" i="4"/>
  <c r="F431" i="4" s="1"/>
  <c r="E799" i="4"/>
  <c r="F799" i="4" s="1"/>
  <c r="E820" i="4"/>
  <c r="F820" i="4" s="1"/>
  <c r="E920" i="4"/>
  <c r="F920" i="4" s="1"/>
  <c r="E829" i="4"/>
  <c r="F829" i="4" s="1"/>
  <c r="E632" i="4"/>
  <c r="F632" i="4" s="1"/>
  <c r="E817" i="4"/>
  <c r="F817" i="4" s="1"/>
  <c r="E717" i="4"/>
  <c r="F717" i="4" s="1"/>
  <c r="E1056" i="4"/>
  <c r="F1056" i="4" s="1"/>
  <c r="E1051" i="4"/>
  <c r="F1051" i="4" s="1"/>
  <c r="E1038" i="4"/>
  <c r="F1038" i="4" s="1"/>
  <c r="E1032" i="4"/>
  <c r="F1032" i="4" s="1"/>
  <c r="E1040" i="4"/>
  <c r="F1040" i="4" s="1"/>
  <c r="E1047" i="4"/>
  <c r="F1047" i="4" s="1"/>
  <c r="E1031" i="4"/>
  <c r="F1031" i="4" s="1"/>
  <c r="E1043" i="4"/>
  <c r="F1043" i="4" s="1"/>
  <c r="E1033" i="4"/>
  <c r="F1033" i="4" s="1"/>
  <c r="E1044" i="4"/>
  <c r="F1044" i="4" s="1"/>
  <c r="E1055" i="4"/>
  <c r="F1055" i="4" s="1"/>
  <c r="E1049" i="4"/>
  <c r="F1049" i="4" s="1"/>
  <c r="E702" i="4"/>
  <c r="F702" i="4" s="1"/>
  <c r="E1335" i="4"/>
  <c r="F1335" i="4" s="1"/>
  <c r="E1331" i="4"/>
  <c r="F1331" i="4" s="1"/>
  <c r="E1333" i="4"/>
  <c r="F1333" i="4" s="1"/>
  <c r="E1332" i="4"/>
  <c r="F1332" i="4" s="1"/>
  <c r="E1326" i="4"/>
  <c r="F1326" i="4" s="1"/>
  <c r="E1324" i="4"/>
  <c r="F1324" i="4" s="1"/>
  <c r="E1328" i="4"/>
  <c r="F1328" i="4" s="1"/>
  <c r="E1322" i="4"/>
  <c r="F1322" i="4" s="1"/>
  <c r="E1323" i="4"/>
  <c r="F1323" i="4" s="1"/>
  <c r="E1125" i="4"/>
  <c r="F1125" i="4" s="1"/>
  <c r="E1598" i="4"/>
  <c r="F1598" i="4" s="1"/>
  <c r="E1595" i="4"/>
  <c r="F1595" i="4" s="1"/>
  <c r="E1588" i="4"/>
  <c r="F1588" i="4" s="1"/>
  <c r="E1592" i="4"/>
  <c r="F1592" i="4" s="1"/>
  <c r="E1597" i="4"/>
  <c r="F1597" i="4" s="1"/>
  <c r="E1585" i="4"/>
  <c r="F1585" i="4" s="1"/>
  <c r="E1586" i="4"/>
  <c r="F1586" i="4" s="1"/>
  <c r="E1594" i="4"/>
  <c r="F1594" i="4" s="1"/>
  <c r="E1596" i="4"/>
  <c r="F1596" i="4" s="1"/>
  <c r="E1167" i="4"/>
  <c r="F1167" i="4" s="1"/>
  <c r="E1321" i="4"/>
  <c r="F1321" i="4" s="1"/>
  <c r="E1479" i="4"/>
  <c r="F1479" i="4" s="1"/>
  <c r="E1470" i="4"/>
  <c r="F1470" i="4" s="1"/>
  <c r="E1471" i="4"/>
  <c r="F1471" i="4" s="1"/>
  <c r="E1466" i="4"/>
  <c r="F1466" i="4" s="1"/>
  <c r="E1472" i="4"/>
  <c r="F1472" i="4" s="1"/>
  <c r="E1467" i="4"/>
  <c r="F1467" i="4" s="1"/>
  <c r="E1474" i="4"/>
  <c r="F1474" i="4" s="1"/>
  <c r="E1469" i="4"/>
  <c r="F1469" i="4" s="1"/>
  <c r="E1475" i="4"/>
  <c r="F1475" i="4" s="1"/>
  <c r="E1477" i="4"/>
  <c r="F1477" i="4" s="1"/>
  <c r="E1473" i="4"/>
  <c r="F1473" i="4" s="1"/>
  <c r="E1468" i="4"/>
  <c r="F1468" i="4" s="1"/>
  <c r="E1478" i="4"/>
  <c r="F1478" i="4" s="1"/>
  <c r="E1476" i="4"/>
  <c r="F1476" i="4" s="1"/>
  <c r="E1882" i="4"/>
  <c r="F1882" i="4" s="1"/>
  <c r="E1875" i="4"/>
  <c r="F1875" i="4" s="1"/>
  <c r="E1877" i="4"/>
  <c r="F1877" i="4" s="1"/>
  <c r="E1880" i="4"/>
  <c r="F1880" i="4" s="1"/>
  <c r="E1854" i="4"/>
  <c r="F1854" i="4" s="1"/>
  <c r="E1879" i="4"/>
  <c r="F1879" i="4" s="1"/>
  <c r="E1868" i="4"/>
  <c r="F1868" i="4" s="1"/>
  <c r="E1857" i="4"/>
  <c r="F1857" i="4" s="1"/>
  <c r="E1876" i="4"/>
  <c r="F1876" i="4" s="1"/>
  <c r="E1856" i="4"/>
  <c r="F1856" i="4" s="1"/>
  <c r="E1858" i="4"/>
  <c r="F1858" i="4" s="1"/>
  <c r="E1867" i="4"/>
  <c r="F1867" i="4" s="1"/>
  <c r="E566" i="4"/>
  <c r="F566" i="4" s="1"/>
  <c r="E565" i="4"/>
  <c r="F565" i="4" s="1"/>
  <c r="E561" i="4"/>
  <c r="F561" i="4" s="1"/>
  <c r="E560" i="4"/>
  <c r="F560" i="4" s="1"/>
  <c r="E557" i="4"/>
  <c r="F557" i="4" s="1"/>
  <c r="E752" i="4"/>
  <c r="F752" i="4" s="1"/>
  <c r="E749" i="4"/>
  <c r="F749" i="4" s="1"/>
  <c r="E748" i="4"/>
  <c r="F748" i="4" s="1"/>
  <c r="E201" i="4"/>
  <c r="F201" i="4" s="1"/>
  <c r="E498" i="4"/>
  <c r="F498" i="4" s="1"/>
  <c r="E161" i="4"/>
  <c r="F161" i="4" s="1"/>
  <c r="E159" i="4"/>
  <c r="F159" i="4" s="1"/>
  <c r="E388" i="4"/>
  <c r="F388" i="4" s="1"/>
  <c r="E864" i="4"/>
  <c r="F864" i="4" s="1"/>
  <c r="E862" i="4"/>
  <c r="F862" i="4" s="1"/>
  <c r="E863" i="4"/>
  <c r="F863" i="4" s="1"/>
  <c r="E859" i="4"/>
  <c r="F859" i="4" s="1"/>
  <c r="E782" i="4"/>
  <c r="F782" i="4" s="1"/>
  <c r="E780" i="4"/>
  <c r="F780" i="4" s="1"/>
  <c r="E781" i="4"/>
  <c r="F781" i="4" s="1"/>
  <c r="E779" i="4"/>
  <c r="F779" i="4" s="1"/>
  <c r="E913" i="4"/>
  <c r="F913" i="4" s="1"/>
  <c r="E914" i="4"/>
  <c r="F914" i="4" s="1"/>
  <c r="E932" i="4"/>
  <c r="F932" i="4" s="1"/>
  <c r="E886" i="4"/>
  <c r="F886" i="4" s="1"/>
  <c r="E633" i="4"/>
  <c r="F633" i="4" s="1"/>
  <c r="E1078" i="4"/>
  <c r="F1078" i="4" s="1"/>
  <c r="E1077" i="4"/>
  <c r="F1077" i="4" s="1"/>
  <c r="E1095" i="4"/>
  <c r="F1095" i="4" s="1"/>
  <c r="E732" i="4"/>
  <c r="F732" i="4" s="1"/>
  <c r="E1346" i="4"/>
  <c r="F1346" i="4" s="1"/>
  <c r="E911" i="4"/>
  <c r="F911" i="4" s="1"/>
  <c r="E910" i="4"/>
  <c r="F910" i="4" s="1"/>
  <c r="E908" i="4"/>
  <c r="F908" i="4" s="1"/>
  <c r="E904" i="4"/>
  <c r="F904" i="4" s="1"/>
  <c r="E907" i="4"/>
  <c r="F907" i="4" s="1"/>
  <c r="E901" i="4"/>
  <c r="F901" i="4" s="1"/>
  <c r="E847" i="4"/>
  <c r="F847" i="4" s="1"/>
  <c r="E846" i="4"/>
  <c r="F846" i="4" s="1"/>
  <c r="E843" i="4"/>
  <c r="F843" i="4" s="1"/>
  <c r="E844" i="4"/>
  <c r="F844" i="4" s="1"/>
  <c r="E845" i="4"/>
  <c r="F845" i="4" s="1"/>
  <c r="E815" i="4"/>
  <c r="F815" i="4" s="1"/>
  <c r="E811" i="4"/>
  <c r="F811" i="4" s="1"/>
  <c r="E808" i="4"/>
  <c r="F808" i="4" s="1"/>
  <c r="E813" i="4"/>
  <c r="F813" i="4" s="1"/>
  <c r="E812" i="4"/>
  <c r="F812" i="4" s="1"/>
  <c r="E395" i="4"/>
  <c r="F395" i="4" s="1"/>
  <c r="E944" i="4"/>
  <c r="F944" i="4" s="1"/>
  <c r="E935" i="4"/>
  <c r="F935" i="4" s="1"/>
  <c r="E939" i="4"/>
  <c r="F939" i="4" s="1"/>
  <c r="E942" i="4"/>
  <c r="F942" i="4" s="1"/>
  <c r="E934" i="4"/>
  <c r="F934" i="4" s="1"/>
  <c r="E937" i="4"/>
  <c r="F937" i="4" s="1"/>
  <c r="E943" i="4"/>
  <c r="F943" i="4" s="1"/>
  <c r="E936" i="4"/>
  <c r="F936" i="4" s="1"/>
  <c r="E931" i="4"/>
  <c r="F931" i="4" s="1"/>
  <c r="E903" i="4"/>
  <c r="F903" i="4" s="1"/>
  <c r="E1067" i="4"/>
  <c r="F1067" i="4" s="1"/>
  <c r="E1100" i="4"/>
  <c r="F1100" i="4" s="1"/>
  <c r="E1079" i="4"/>
  <c r="F1079" i="4" s="1"/>
  <c r="E773" i="4"/>
  <c r="F773" i="4" s="1"/>
  <c r="E1381" i="4"/>
  <c r="F1381" i="4" s="1"/>
  <c r="E1339" i="4"/>
  <c r="F1339" i="4" s="1"/>
  <c r="E1824" i="4"/>
  <c r="F1824" i="4" s="1"/>
  <c r="E1820" i="4"/>
  <c r="F1820" i="4" s="1"/>
  <c r="E1814" i="4"/>
  <c r="F1814" i="4" s="1"/>
  <c r="E1809" i="4"/>
  <c r="F1809" i="4" s="1"/>
  <c r="E1815" i="4"/>
  <c r="F1815" i="4" s="1"/>
  <c r="E489" i="4"/>
  <c r="F489" i="4" s="1"/>
  <c r="E400" i="4"/>
  <c r="F400" i="4" s="1"/>
  <c r="E233" i="4"/>
  <c r="F233" i="4" s="1"/>
  <c r="E226" i="4"/>
  <c r="F226" i="4" s="1"/>
  <c r="E227" i="4"/>
  <c r="F227" i="4" s="1"/>
  <c r="E861" i="4"/>
  <c r="F861" i="4" s="1"/>
  <c r="E198" i="4"/>
  <c r="F198" i="4" s="1"/>
  <c r="E178" i="4"/>
  <c r="F178" i="4" s="1"/>
  <c r="E909" i="4"/>
  <c r="F909" i="4" s="1"/>
  <c r="E483" i="4"/>
  <c r="F483" i="4" s="1"/>
  <c r="E218" i="4"/>
  <c r="F218" i="4" s="1"/>
  <c r="E582" i="4"/>
  <c r="F582" i="4" s="1"/>
  <c r="E503" i="4"/>
  <c r="F503" i="4" s="1"/>
  <c r="E497" i="4"/>
  <c r="F497" i="4" s="1"/>
  <c r="E496" i="4"/>
  <c r="F496" i="4" s="1"/>
  <c r="E231" i="4"/>
  <c r="F231" i="4" s="1"/>
  <c r="E391" i="4"/>
  <c r="F391" i="4" s="1"/>
  <c r="E112" i="4"/>
  <c r="F112" i="4" s="1"/>
  <c r="E589" i="4"/>
  <c r="F589" i="4" s="1"/>
  <c r="E271" i="4"/>
  <c r="F271" i="4" s="1"/>
  <c r="E543" i="4"/>
  <c r="F543" i="4" s="1"/>
  <c r="E252" i="4"/>
  <c r="F252" i="4" s="1"/>
  <c r="E418" i="4"/>
  <c r="F418" i="4" s="1"/>
  <c r="E189" i="4"/>
  <c r="F189" i="4" s="1"/>
  <c r="E203" i="4"/>
  <c r="F203" i="4" s="1"/>
  <c r="E202" i="4"/>
  <c r="F202" i="4" s="1"/>
  <c r="E456" i="4"/>
  <c r="F456" i="4" s="1"/>
  <c r="E806" i="4"/>
  <c r="F806" i="4" s="1"/>
  <c r="E636" i="4"/>
  <c r="F636" i="4" s="1"/>
  <c r="E709" i="4"/>
  <c r="F709" i="4" s="1"/>
  <c r="E798" i="4"/>
  <c r="F798" i="4" s="1"/>
  <c r="E190" i="4"/>
  <c r="F190" i="4" s="1"/>
  <c r="E600" i="4"/>
  <c r="F600" i="4" s="1"/>
  <c r="E457" i="4"/>
  <c r="F457" i="4" s="1"/>
  <c r="E800" i="4"/>
  <c r="F800" i="4" s="1"/>
  <c r="E982" i="4"/>
  <c r="F982" i="4" s="1"/>
  <c r="E981" i="4"/>
  <c r="F981" i="4" s="1"/>
  <c r="E980" i="4"/>
  <c r="F980" i="4" s="1"/>
  <c r="E979" i="4"/>
  <c r="F979" i="4" s="1"/>
  <c r="E974" i="4"/>
  <c r="F974" i="4" s="1"/>
  <c r="E1082" i="4"/>
  <c r="F1082" i="4" s="1"/>
  <c r="E1148" i="4"/>
  <c r="F1148" i="4" s="1"/>
  <c r="E1194" i="4"/>
  <c r="F1194" i="4" s="1"/>
  <c r="E1190" i="4"/>
  <c r="F1190" i="4" s="1"/>
  <c r="E1189" i="4"/>
  <c r="F1189" i="4" s="1"/>
  <c r="E1187" i="4"/>
  <c r="F1187" i="4" s="1"/>
  <c r="E1193" i="4"/>
  <c r="F1193" i="4" s="1"/>
  <c r="E1116" i="4"/>
  <c r="F1116" i="4" s="1"/>
  <c r="E1133" i="4"/>
  <c r="F1133" i="4" s="1"/>
  <c r="E1456" i="4"/>
  <c r="F1456" i="4" s="1"/>
  <c r="E1581" i="4"/>
  <c r="F1581" i="4" s="1"/>
  <c r="E1572" i="4"/>
  <c r="F1572" i="4" s="1"/>
  <c r="E1343" i="4"/>
  <c r="F1343" i="4" s="1"/>
  <c r="E1453" i="4"/>
  <c r="F1453" i="4" s="1"/>
  <c r="E1361" i="4"/>
  <c r="F1361" i="4" s="1"/>
  <c r="E1360" i="4"/>
  <c r="F1360" i="4" s="1"/>
  <c r="E1762" i="4"/>
  <c r="F1762" i="4" s="1"/>
  <c r="E1750" i="4"/>
  <c r="F1750" i="4" s="1"/>
  <c r="E1755" i="4"/>
  <c r="F1755" i="4" s="1"/>
  <c r="E1758" i="4"/>
  <c r="F1758" i="4" s="1"/>
  <c r="E1752" i="4"/>
  <c r="F1752" i="4" s="1"/>
  <c r="E1761" i="4"/>
  <c r="F1761" i="4" s="1"/>
  <c r="E607" i="4"/>
  <c r="F607" i="4" s="1"/>
  <c r="E196" i="4"/>
  <c r="F196" i="4" s="1"/>
  <c r="E208" i="4"/>
  <c r="F208" i="4" s="1"/>
  <c r="E539" i="4"/>
  <c r="F539" i="4" s="1"/>
  <c r="E521" i="4"/>
  <c r="F521" i="4" s="1"/>
  <c r="E826" i="4"/>
  <c r="F826" i="4" s="1"/>
  <c r="E683" i="4"/>
  <c r="F683" i="4" s="1"/>
  <c r="E887" i="4"/>
  <c r="F887" i="4" s="1"/>
  <c r="E883" i="4"/>
  <c r="F883" i="4" s="1"/>
  <c r="E885" i="4"/>
  <c r="F885" i="4" s="1"/>
  <c r="E929" i="4"/>
  <c r="F929" i="4" s="1"/>
  <c r="E930" i="4"/>
  <c r="F930" i="4" s="1"/>
  <c r="E925" i="4"/>
  <c r="F925" i="4" s="1"/>
  <c r="E927" i="4"/>
  <c r="F927" i="4" s="1"/>
  <c r="E928" i="4"/>
  <c r="F928" i="4" s="1"/>
  <c r="E838" i="4"/>
  <c r="F838" i="4" s="1"/>
  <c r="E639" i="4"/>
  <c r="F639" i="4" s="1"/>
  <c r="E840" i="4"/>
  <c r="F840" i="4" s="1"/>
  <c r="E1130" i="4"/>
  <c r="F1130" i="4" s="1"/>
  <c r="E1129" i="4"/>
  <c r="F1129" i="4" s="1"/>
  <c r="E926" i="4"/>
  <c r="F926" i="4" s="1"/>
  <c r="E1153" i="4"/>
  <c r="F1153" i="4" s="1"/>
  <c r="E1210" i="4"/>
  <c r="F1210" i="4" s="1"/>
  <c r="E1205" i="4"/>
  <c r="F1205" i="4" s="1"/>
  <c r="E1197" i="4"/>
  <c r="F1197" i="4" s="1"/>
  <c r="E1209" i="4"/>
  <c r="F1209" i="4" s="1"/>
  <c r="E1208" i="4"/>
  <c r="F1208" i="4" s="1"/>
  <c r="E1200" i="4"/>
  <c r="F1200" i="4" s="1"/>
  <c r="E1199" i="4"/>
  <c r="F1199" i="4" s="1"/>
  <c r="E1128" i="4"/>
  <c r="F1128" i="4" s="1"/>
  <c r="E1155" i="4"/>
  <c r="F1155" i="4" s="1"/>
  <c r="E1222" i="4"/>
  <c r="F1222" i="4" s="1"/>
  <c r="E1134" i="4"/>
  <c r="F1134" i="4" s="1"/>
  <c r="E1097" i="4"/>
  <c r="F1097" i="4" s="1"/>
  <c r="E1387" i="4"/>
  <c r="F1387" i="4" s="1"/>
  <c r="E1386" i="4"/>
  <c r="F1386" i="4" s="1"/>
  <c r="E1385" i="4"/>
  <c r="F1385" i="4" s="1"/>
  <c r="E1376" i="4"/>
  <c r="F1376" i="4" s="1"/>
  <c r="E1384" i="4"/>
  <c r="F1384" i="4" s="1"/>
  <c r="E1382" i="4"/>
  <c r="F1382" i="4" s="1"/>
  <c r="E1378" i="4"/>
  <c r="F1378" i="4" s="1"/>
  <c r="E1605" i="4"/>
  <c r="F1605" i="4" s="1"/>
  <c r="E1606" i="4"/>
  <c r="F1606" i="4" s="1"/>
  <c r="E1603" i="4"/>
  <c r="F1603" i="4" s="1"/>
  <c r="E1599" i="4"/>
  <c r="F1599" i="4" s="1"/>
  <c r="E1600" i="4"/>
  <c r="F1600" i="4" s="1"/>
  <c r="E1604" i="4"/>
  <c r="F1604" i="4" s="1"/>
  <c r="E1601" i="4"/>
  <c r="F1601" i="4" s="1"/>
  <c r="E1372" i="4"/>
  <c r="F1372" i="4" s="1"/>
  <c r="E1371" i="4"/>
  <c r="F1371" i="4" s="1"/>
  <c r="E1366" i="4"/>
  <c r="F1366" i="4" s="1"/>
  <c r="E1363" i="4"/>
  <c r="F1363" i="4" s="1"/>
  <c r="E1362" i="4"/>
  <c r="F1362" i="4" s="1"/>
  <c r="E975" i="4"/>
  <c r="F975" i="4" s="1"/>
  <c r="E1811" i="4"/>
  <c r="F1811" i="4" s="1"/>
  <c r="E1795" i="4"/>
  <c r="F1795" i="4" s="1"/>
  <c r="E2026" i="4"/>
  <c r="F2026" i="4" s="1"/>
  <c r="E2020" i="4"/>
  <c r="F2020" i="4" s="1"/>
  <c r="E2025" i="4"/>
  <c r="F2025" i="4" s="1"/>
  <c r="E2021" i="4"/>
  <c r="F2021" i="4" s="1"/>
  <c r="E2023" i="4"/>
  <c r="F2023" i="4" s="1"/>
  <c r="E2022" i="4"/>
  <c r="F2022" i="4" s="1"/>
  <c r="E1203" i="4"/>
  <c r="F1203" i="4" s="1"/>
  <c r="E567" i="4"/>
  <c r="F567" i="4" s="1"/>
  <c r="E858" i="4"/>
  <c r="F858" i="4" s="1"/>
  <c r="E854" i="4"/>
  <c r="F854" i="4" s="1"/>
  <c r="E853" i="4"/>
  <c r="F853" i="4" s="1"/>
  <c r="E788" i="4"/>
  <c r="F788" i="4" s="1"/>
  <c r="E596" i="4"/>
  <c r="F596" i="4" s="1"/>
  <c r="E245" i="4"/>
  <c r="F245" i="4" s="1"/>
  <c r="E570" i="4"/>
  <c r="F570" i="4" s="1"/>
  <c r="E533" i="4"/>
  <c r="F533" i="4" s="1"/>
  <c r="E831" i="4"/>
  <c r="F831" i="4" s="1"/>
  <c r="E761" i="4"/>
  <c r="F761" i="4" s="1"/>
  <c r="E758" i="4"/>
  <c r="F758" i="4" s="1"/>
  <c r="E756" i="4"/>
  <c r="F756" i="4" s="1"/>
  <c r="E759" i="4"/>
  <c r="F759" i="4" s="1"/>
  <c r="E757" i="4"/>
  <c r="F757" i="4" s="1"/>
  <c r="E751" i="4"/>
  <c r="F751" i="4" s="1"/>
  <c r="E574" i="4"/>
  <c r="F574" i="4" s="1"/>
  <c r="E587" i="4"/>
  <c r="F587" i="4" s="1"/>
  <c r="E961" i="4"/>
  <c r="F961" i="4" s="1"/>
  <c r="E962" i="4"/>
  <c r="F962" i="4" s="1"/>
  <c r="E957" i="4"/>
  <c r="F957" i="4" s="1"/>
  <c r="E947" i="4"/>
  <c r="F947" i="4" s="1"/>
  <c r="E848" i="4"/>
  <c r="F848" i="4" s="1"/>
  <c r="E706" i="4"/>
  <c r="F706" i="4" s="1"/>
  <c r="E167" i="4"/>
  <c r="F167" i="4" s="1"/>
  <c r="E552" i="4"/>
  <c r="F552" i="4" s="1"/>
  <c r="E750" i="4"/>
  <c r="F750" i="4" s="1"/>
  <c r="E1225" i="4"/>
  <c r="F1225" i="4" s="1"/>
  <c r="E1172" i="4"/>
  <c r="F1172" i="4" s="1"/>
  <c r="E1178" i="4"/>
  <c r="F1178" i="4" s="1"/>
  <c r="E1177" i="4"/>
  <c r="F1177" i="4" s="1"/>
  <c r="E1176" i="4"/>
  <c r="F1176" i="4" s="1"/>
  <c r="E1103" i="4"/>
  <c r="F1103" i="4" s="1"/>
  <c r="E1422" i="4"/>
  <c r="F1422" i="4" s="1"/>
  <c r="E1421" i="4"/>
  <c r="F1421" i="4" s="1"/>
  <c r="E933" i="4"/>
  <c r="F933" i="4" s="1"/>
  <c r="E1253" i="4"/>
  <c r="F1253" i="4" s="1"/>
  <c r="E1578" i="4"/>
  <c r="F1578" i="4" s="1"/>
  <c r="E2018" i="4"/>
  <c r="F2018" i="4" s="1"/>
  <c r="E2017" i="4"/>
  <c r="F2017" i="4" s="1"/>
  <c r="E1991" i="4"/>
  <c r="F1991" i="4" s="1"/>
  <c r="E2008" i="4"/>
  <c r="F2008" i="4" s="1"/>
  <c r="E1997" i="4"/>
  <c r="F1997" i="4" s="1"/>
  <c r="E2009" i="4"/>
  <c r="F2009" i="4" s="1"/>
  <c r="E1992" i="4"/>
  <c r="F1992" i="4" s="1"/>
  <c r="E2005" i="4"/>
  <c r="F2005" i="4" s="1"/>
  <c r="E2003" i="4"/>
  <c r="F2003" i="4" s="1"/>
  <c r="E2013" i="4"/>
  <c r="F2013" i="4" s="1"/>
  <c r="E2002" i="4"/>
  <c r="F2002" i="4" s="1"/>
  <c r="E505" i="4"/>
  <c r="F505" i="4" s="1"/>
  <c r="E504" i="4"/>
  <c r="F504" i="4" s="1"/>
  <c r="E1319" i="4"/>
  <c r="F1319" i="4" s="1"/>
  <c r="E1315" i="4"/>
  <c r="F1315" i="4" s="1"/>
  <c r="E1314" i="4"/>
  <c r="F1314" i="4" s="1"/>
  <c r="E1316" i="4"/>
  <c r="F1316" i="4" s="1"/>
  <c r="E1318" i="4"/>
  <c r="F1318" i="4" s="1"/>
  <c r="E160" i="4"/>
  <c r="F160" i="4" s="1"/>
  <c r="E522" i="4"/>
  <c r="F522" i="4" s="1"/>
  <c r="E176" i="4"/>
  <c r="F176" i="4" s="1"/>
  <c r="E1076" i="4"/>
  <c r="F1076" i="4" s="1"/>
  <c r="E1059" i="4"/>
  <c r="F1059" i="4" s="1"/>
  <c r="E1073" i="4"/>
  <c r="F1073" i="4" s="1"/>
  <c r="E1070" i="4"/>
  <c r="F1070" i="4" s="1"/>
  <c r="E1071" i="4"/>
  <c r="F1071" i="4" s="1"/>
  <c r="E1242" i="4"/>
  <c r="F1242" i="4" s="1"/>
  <c r="E1241" i="4"/>
  <c r="F1241" i="4" s="1"/>
  <c r="E1240" i="4"/>
  <c r="F1240" i="4" s="1"/>
  <c r="E1235" i="4"/>
  <c r="F1235" i="4" s="1"/>
  <c r="E1233" i="4"/>
  <c r="F1233" i="4" s="1"/>
  <c r="E1239" i="4"/>
  <c r="F1239" i="4" s="1"/>
  <c r="E1238" i="4"/>
  <c r="F1238" i="4" s="1"/>
  <c r="E894" i="4"/>
  <c r="F894" i="4" s="1"/>
  <c r="E1216" i="4"/>
  <c r="F1216" i="4" s="1"/>
  <c r="E1174" i="4"/>
  <c r="F1174" i="4" s="1"/>
  <c r="E1173" i="4"/>
  <c r="F1173" i="4" s="1"/>
  <c r="E1171" i="4"/>
  <c r="F1171" i="4" s="1"/>
  <c r="E1451" i="4"/>
  <c r="F1451" i="4" s="1"/>
  <c r="E1448" i="4"/>
  <c r="F1448" i="4" s="1"/>
  <c r="E1449" i="4"/>
  <c r="F1449" i="4" s="1"/>
  <c r="E1450" i="4"/>
  <c r="F1450" i="4" s="1"/>
  <c r="E1400" i="4"/>
  <c r="F1400" i="4" s="1"/>
  <c r="E1292" i="4"/>
  <c r="F1292" i="4" s="1"/>
  <c r="E598" i="4"/>
  <c r="F598" i="4" s="1"/>
  <c r="E641" i="4"/>
  <c r="F641" i="4" s="1"/>
  <c r="E640" i="4"/>
  <c r="F640" i="4" s="1"/>
  <c r="E637" i="4"/>
  <c r="F637" i="4" s="1"/>
  <c r="E628" i="4"/>
  <c r="F628" i="4" s="1"/>
  <c r="E634" i="4"/>
  <c r="F634" i="4" s="1"/>
  <c r="E629" i="4"/>
  <c r="F629" i="4" s="1"/>
  <c r="E1088" i="4"/>
  <c r="F1088" i="4" s="1"/>
  <c r="E1080" i="4"/>
  <c r="F1080" i="4" s="1"/>
  <c r="E1085" i="4"/>
  <c r="F1085" i="4" s="1"/>
  <c r="E1084" i="4"/>
  <c r="F1084" i="4" s="1"/>
  <c r="E1083" i="4"/>
  <c r="F1083" i="4" s="1"/>
  <c r="E1081" i="4"/>
  <c r="F1081" i="4" s="1"/>
  <c r="E495" i="4"/>
  <c r="F495" i="4" s="1"/>
  <c r="E139" i="4"/>
  <c r="F139" i="4" s="1"/>
  <c r="E137" i="4"/>
  <c r="F137" i="4" s="1"/>
  <c r="E133" i="4"/>
  <c r="F133" i="4" s="1"/>
  <c r="E490" i="4"/>
  <c r="F490" i="4" s="1"/>
  <c r="E720" i="4"/>
  <c r="F720" i="4" s="1"/>
  <c r="E718" i="4"/>
  <c r="F718" i="4" s="1"/>
  <c r="E713" i="4"/>
  <c r="F713" i="4" s="1"/>
  <c r="E714" i="4"/>
  <c r="F714" i="4" s="1"/>
  <c r="E535" i="4"/>
  <c r="F535" i="4" s="1"/>
  <c r="E128" i="4"/>
  <c r="F128" i="4" s="1"/>
  <c r="E404" i="4"/>
  <c r="F404" i="4" s="1"/>
  <c r="E263" i="4"/>
  <c r="F263" i="4" s="1"/>
  <c r="E429" i="4"/>
  <c r="F429" i="4" s="1"/>
  <c r="E200" i="4"/>
  <c r="F200" i="4" s="1"/>
  <c r="E113" i="4"/>
  <c r="F113" i="4" s="1"/>
  <c r="E134" i="4"/>
  <c r="F134" i="4" s="1"/>
  <c r="E462" i="4"/>
  <c r="F462" i="4" s="1"/>
  <c r="E474" i="4"/>
  <c r="F474" i="4" s="1"/>
  <c r="E228" i="4"/>
  <c r="F228" i="4" s="1"/>
  <c r="E115" i="4"/>
  <c r="F115" i="4" s="1"/>
  <c r="E553" i="4"/>
  <c r="F553" i="4" s="1"/>
  <c r="E890" i="4"/>
  <c r="F890" i="4" s="1"/>
  <c r="E688" i="4"/>
  <c r="F688" i="4" s="1"/>
  <c r="E649" i="4"/>
  <c r="F649" i="4" s="1"/>
  <c r="E610" i="4"/>
  <c r="F610" i="4" s="1"/>
  <c r="E532" i="4"/>
  <c r="F532" i="4" s="1"/>
  <c r="E774" i="4"/>
  <c r="F774" i="4" s="1"/>
  <c r="E209" i="4"/>
  <c r="F209" i="4" s="1"/>
  <c r="E1102" i="4"/>
  <c r="F1102" i="4" s="1"/>
  <c r="E1196" i="4"/>
  <c r="F1196" i="4" s="1"/>
  <c r="E1036" i="4"/>
  <c r="F1036" i="4" s="1"/>
  <c r="E1110" i="4"/>
  <c r="F1110" i="4" s="1"/>
  <c r="E1107" i="4"/>
  <c r="F1107" i="4" s="1"/>
  <c r="E1098" i="4"/>
  <c r="F1098" i="4" s="1"/>
  <c r="E1104" i="4"/>
  <c r="F1104" i="4" s="1"/>
  <c r="E940" i="4"/>
  <c r="F940" i="4" s="1"/>
  <c r="E1252" i="4"/>
  <c r="F1252" i="4" s="1"/>
  <c r="E1251" i="4"/>
  <c r="F1251" i="4" s="1"/>
  <c r="E923" i="4"/>
  <c r="F923" i="4" s="1"/>
  <c r="E1248" i="4"/>
  <c r="F1248" i="4" s="1"/>
  <c r="E1179" i="4"/>
  <c r="F1179" i="4" s="1"/>
  <c r="E1254" i="4"/>
  <c r="F1254" i="4" s="1"/>
  <c r="E1486" i="4"/>
  <c r="F1486" i="4" s="1"/>
  <c r="E1329" i="4"/>
  <c r="F1329" i="4" s="1"/>
  <c r="E1379" i="4"/>
  <c r="F1379" i="4" s="1"/>
  <c r="E1434" i="4"/>
  <c r="F1434" i="4" s="1"/>
  <c r="E1489" i="4"/>
  <c r="F1489" i="4" s="1"/>
  <c r="E1488" i="4"/>
  <c r="F1488" i="4" s="1"/>
  <c r="E1487" i="4"/>
  <c r="F1487" i="4" s="1"/>
  <c r="E1042" i="4"/>
  <c r="F1042" i="4" s="1"/>
  <c r="E1310" i="4"/>
  <c r="F1310" i="4" s="1"/>
  <c r="E1925" i="4"/>
  <c r="F1925" i="4" s="1"/>
  <c r="E1924" i="4"/>
  <c r="F1924" i="4" s="1"/>
  <c r="E1919" i="4"/>
  <c r="F1919" i="4" s="1"/>
  <c r="E1923" i="4"/>
  <c r="F1923" i="4" s="1"/>
  <c r="E1912" i="4"/>
  <c r="F1912" i="4" s="1"/>
  <c r="E1918" i="4"/>
  <c r="F1918" i="4" s="1"/>
  <c r="E1911" i="4"/>
  <c r="F1911" i="4" s="1"/>
  <c r="E1921" i="4"/>
  <c r="F1921" i="4" s="1"/>
  <c r="E1922" i="4"/>
  <c r="F1922" i="4" s="1"/>
  <c r="E1904" i="4"/>
  <c r="F1904" i="4" s="1"/>
  <c r="E1567" i="4"/>
  <c r="F1567" i="4" s="1"/>
  <c r="E609" i="4"/>
  <c r="F609" i="4" s="1"/>
  <c r="E605" i="4"/>
  <c r="F605" i="4" s="1"/>
  <c r="E1399" i="4"/>
  <c r="F1399" i="4" s="1"/>
  <c r="E1394" i="4"/>
  <c r="F1394" i="4" s="1"/>
  <c r="E1398" i="4"/>
  <c r="F1398" i="4" s="1"/>
  <c r="E1391" i="4"/>
  <c r="F1391" i="4" s="1"/>
  <c r="E1396" i="4"/>
  <c r="F1396" i="4" s="1"/>
  <c r="E1392" i="4"/>
  <c r="F1392" i="4" s="1"/>
  <c r="E604" i="4"/>
  <c r="F604" i="4" s="1"/>
  <c r="E149" i="4"/>
  <c r="F149" i="4" s="1"/>
  <c r="E162" i="4"/>
  <c r="F162" i="4" s="1"/>
  <c r="E140" i="4"/>
  <c r="F140" i="4" s="1"/>
  <c r="E129" i="4"/>
  <c r="F129" i="4" s="1"/>
  <c r="E435" i="4"/>
  <c r="F435" i="4" s="1"/>
  <c r="E118" i="4"/>
  <c r="F118" i="4" s="1"/>
  <c r="E468" i="4"/>
  <c r="F468" i="4" s="1"/>
  <c r="E297" i="4"/>
  <c r="F297" i="4" s="1"/>
  <c r="E286" i="4"/>
  <c r="F286" i="4" s="1"/>
  <c r="E260" i="4"/>
  <c r="F260" i="4" s="1"/>
  <c r="E131" i="4"/>
  <c r="F131" i="4" s="1"/>
  <c r="E624" i="4"/>
  <c r="F624" i="4" s="1"/>
  <c r="E614" i="4"/>
  <c r="F614" i="4" s="1"/>
  <c r="E622" i="4"/>
  <c r="F622" i="4" s="1"/>
  <c r="E617" i="4"/>
  <c r="F617" i="4" s="1"/>
  <c r="E590" i="4"/>
  <c r="F590" i="4" s="1"/>
  <c r="E832" i="4"/>
  <c r="F832" i="4" s="1"/>
  <c r="E823" i="4"/>
  <c r="F823" i="4" s="1"/>
  <c r="E830" i="4"/>
  <c r="F830" i="4" s="1"/>
  <c r="E822" i="4"/>
  <c r="F822" i="4" s="1"/>
  <c r="E827" i="4"/>
  <c r="F827" i="4" s="1"/>
  <c r="E818" i="4"/>
  <c r="F818" i="4" s="1"/>
  <c r="E816" i="4"/>
  <c r="F816" i="4" s="1"/>
  <c r="E694" i="4"/>
  <c r="F694" i="4" s="1"/>
  <c r="E660" i="4"/>
  <c r="F660" i="4" s="1"/>
  <c r="E654" i="4"/>
  <c r="F654" i="4" s="1"/>
  <c r="E747" i="4"/>
  <c r="F747" i="4" s="1"/>
  <c r="E745" i="4"/>
  <c r="F745" i="4" s="1"/>
  <c r="E743" i="4"/>
  <c r="F743" i="4" s="1"/>
  <c r="E564" i="4"/>
  <c r="F564" i="4" s="1"/>
  <c r="E795" i="4"/>
  <c r="F795" i="4" s="1"/>
  <c r="E222" i="4"/>
  <c r="F222" i="4" s="1"/>
  <c r="E1108" i="4"/>
  <c r="F1108" i="4" s="1"/>
  <c r="E1218" i="4"/>
  <c r="F1218" i="4" s="1"/>
  <c r="E1213" i="4"/>
  <c r="F1213" i="4" s="1"/>
  <c r="E1212" i="4"/>
  <c r="F1212" i="4" s="1"/>
  <c r="E1217" i="4"/>
  <c r="F1217" i="4" s="1"/>
  <c r="E1215" i="4"/>
  <c r="F1215" i="4" s="1"/>
  <c r="E1214" i="4"/>
  <c r="F1214" i="4" s="1"/>
  <c r="E1053" i="4"/>
  <c r="F1053" i="4" s="1"/>
  <c r="E1075" i="4"/>
  <c r="F1075" i="4" s="1"/>
  <c r="E1115" i="4"/>
  <c r="F1115" i="4" s="1"/>
  <c r="E1066" i="4"/>
  <c r="F1066" i="4" s="1"/>
  <c r="E959" i="4"/>
  <c r="F959" i="4" s="1"/>
  <c r="E1274" i="4"/>
  <c r="F1274" i="4" s="1"/>
  <c r="E1271" i="4"/>
  <c r="F1271" i="4" s="1"/>
  <c r="E1272" i="4"/>
  <c r="F1272" i="4" s="1"/>
  <c r="E1273" i="4"/>
  <c r="F1273" i="4" s="1"/>
  <c r="E941" i="4"/>
  <c r="F941" i="4" s="1"/>
  <c r="E760" i="4"/>
  <c r="F760" i="4" s="1"/>
  <c r="E689" i="4"/>
  <c r="F689" i="4" s="1"/>
  <c r="E762" i="4"/>
  <c r="F762" i="4" s="1"/>
  <c r="E1267" i="4"/>
  <c r="F1267" i="4" s="1"/>
  <c r="E1590" i="4"/>
  <c r="F1590" i="4" s="1"/>
  <c r="E1341" i="4"/>
  <c r="F1341" i="4" s="1"/>
  <c r="E1431" i="4"/>
  <c r="F1431" i="4" s="1"/>
  <c r="E1109" i="4"/>
  <c r="F1109" i="4" s="1"/>
  <c r="E1334" i="4"/>
  <c r="F1334" i="4" s="1"/>
  <c r="E1570" i="4"/>
  <c r="F1570" i="4" s="1"/>
  <c r="E1747" i="4"/>
  <c r="F1747" i="4" s="1"/>
  <c r="E1737" i="4"/>
  <c r="F1737" i="4" s="1"/>
  <c r="E542" i="4"/>
  <c r="F542" i="4" s="1"/>
  <c r="E220" i="4"/>
  <c r="F220" i="4" s="1"/>
  <c r="E219" i="4"/>
  <c r="F219" i="4" s="1"/>
  <c r="E195" i="4"/>
  <c r="F195" i="4" s="1"/>
  <c r="E584" i="4"/>
  <c r="F584" i="4" s="1"/>
  <c r="E123" i="4"/>
  <c r="F123" i="4" s="1"/>
  <c r="E398" i="4"/>
  <c r="F398" i="4" s="1"/>
  <c r="E256" i="4"/>
  <c r="F256" i="4" s="1"/>
  <c r="E734" i="4"/>
  <c r="F734" i="4" s="1"/>
  <c r="E221" i="4"/>
  <c r="F221" i="4" s="1"/>
  <c r="E792" i="4"/>
  <c r="F792" i="4" s="1"/>
  <c r="E597" i="4"/>
  <c r="F597" i="4" s="1"/>
  <c r="E116" i="4"/>
  <c r="F116" i="4" s="1"/>
  <c r="E396" i="4"/>
  <c r="F396" i="4" s="1"/>
  <c r="E383" i="4"/>
  <c r="F383" i="4" s="1"/>
  <c r="E541" i="4"/>
  <c r="F541" i="4" s="1"/>
  <c r="E135" i="4"/>
  <c r="F135" i="4" s="1"/>
  <c r="E493" i="4"/>
  <c r="F493" i="4" s="1"/>
  <c r="E121" i="4"/>
  <c r="F121" i="4" s="1"/>
  <c r="E401" i="4"/>
  <c r="F401" i="4" s="1"/>
  <c r="E122" i="4"/>
  <c r="F122" i="4" s="1"/>
  <c r="E408" i="4"/>
  <c r="F408" i="4" s="1"/>
  <c r="E169" i="4"/>
  <c r="F169" i="4" s="1"/>
  <c r="E389" i="4"/>
  <c r="F389" i="4" s="1"/>
  <c r="E643" i="4"/>
  <c r="F643" i="4" s="1"/>
  <c r="E642" i="4"/>
  <c r="F642" i="4" s="1"/>
  <c r="E390" i="4"/>
  <c r="F390" i="4" s="1"/>
  <c r="E158" i="4"/>
  <c r="F158" i="4" s="1"/>
  <c r="E155" i="4"/>
  <c r="F155" i="4" s="1"/>
  <c r="E346" i="4"/>
  <c r="F346" i="4" s="1"/>
  <c r="E343" i="4"/>
  <c r="F343" i="4" s="1"/>
  <c r="E340" i="4"/>
  <c r="F340" i="4" s="1"/>
  <c r="E336" i="4"/>
  <c r="F336" i="4" s="1"/>
  <c r="E331" i="4"/>
  <c r="F331" i="4" s="1"/>
  <c r="E323" i="4"/>
  <c r="F323" i="4" s="1"/>
  <c r="E164" i="4"/>
  <c r="F164" i="4" s="1"/>
  <c r="E288" i="4"/>
  <c r="F288" i="4" s="1"/>
  <c r="E441" i="4"/>
  <c r="F441" i="4" s="1"/>
  <c r="E238" i="4"/>
  <c r="F238" i="4" s="1"/>
  <c r="E117" i="4"/>
  <c r="F117" i="4" s="1"/>
  <c r="E442" i="4"/>
  <c r="F442" i="4" s="1"/>
  <c r="E425" i="4"/>
  <c r="F425" i="4" s="1"/>
  <c r="E417" i="4"/>
  <c r="F417" i="4" s="1"/>
  <c r="E419" i="4"/>
  <c r="F419" i="4" s="1"/>
  <c r="E413" i="4"/>
  <c r="F413" i="4" s="1"/>
  <c r="E436" i="4"/>
  <c r="F436" i="4" s="1"/>
  <c r="E438" i="4"/>
  <c r="F438" i="4" s="1"/>
  <c r="E147" i="4"/>
  <c r="F147" i="4" s="1"/>
  <c r="E486" i="4"/>
  <c r="F486" i="4" s="1"/>
  <c r="E499" i="4"/>
  <c r="F499" i="4" s="1"/>
  <c r="E494" i="4"/>
  <c r="F494" i="4" s="1"/>
  <c r="E292" i="4"/>
  <c r="F292" i="4" s="1"/>
  <c r="E132" i="4"/>
  <c r="F132" i="4" s="1"/>
  <c r="E647" i="4"/>
  <c r="F647" i="4" s="1"/>
  <c r="E644" i="4"/>
  <c r="F644" i="4" s="1"/>
  <c r="E608" i="4"/>
  <c r="F608" i="4" s="1"/>
  <c r="E661" i="4"/>
  <c r="F661" i="4" s="1"/>
  <c r="E767" i="4"/>
  <c r="F767" i="4" s="1"/>
  <c r="E765" i="4"/>
  <c r="F765" i="4" s="1"/>
  <c r="E739" i="4"/>
  <c r="F739" i="4" s="1"/>
  <c r="E330" i="4"/>
  <c r="F330" i="4" s="1"/>
  <c r="E588" i="4"/>
  <c r="F588" i="4" s="1"/>
  <c r="E618" i="4"/>
  <c r="F618" i="4" s="1"/>
  <c r="E1124" i="4"/>
  <c r="F1124" i="4" s="1"/>
  <c r="E1232" i="4"/>
  <c r="F1232" i="4" s="1"/>
  <c r="E1086" i="4"/>
  <c r="F1086" i="4" s="1"/>
  <c r="E1120" i="4"/>
  <c r="F1120" i="4" s="1"/>
  <c r="E1126" i="4"/>
  <c r="F1126" i="4" s="1"/>
  <c r="E1094" i="4"/>
  <c r="F1094" i="4" s="1"/>
  <c r="E1093" i="4"/>
  <c r="F1093" i="4" s="1"/>
  <c r="E958" i="4"/>
  <c r="F958" i="4" s="1"/>
  <c r="E676" i="4"/>
  <c r="F676" i="4" s="1"/>
  <c r="E819" i="4"/>
  <c r="F819" i="4" s="1"/>
  <c r="E946" i="4"/>
  <c r="F946" i="4" s="1"/>
  <c r="E884" i="4"/>
  <c r="F884" i="4" s="1"/>
  <c r="E719" i="4"/>
  <c r="F719" i="4" s="1"/>
  <c r="E804" i="4"/>
  <c r="F804" i="4" s="1"/>
  <c r="E1365" i="4"/>
  <c r="F1365" i="4" s="1"/>
  <c r="E1624" i="4"/>
  <c r="F1624" i="4" s="1"/>
  <c r="E1625" i="4"/>
  <c r="F1625" i="4" s="1"/>
  <c r="E1616" i="4"/>
  <c r="F1616" i="4" s="1"/>
  <c r="E1612" i="4"/>
  <c r="F1612" i="4" s="1"/>
  <c r="E1622" i="4"/>
  <c r="F1622" i="4" s="1"/>
  <c r="E1621" i="4"/>
  <c r="F1621" i="4" s="1"/>
  <c r="E1620" i="4"/>
  <c r="F1620" i="4" s="1"/>
  <c r="E1615" i="4"/>
  <c r="F1615" i="4" s="1"/>
  <c r="E1617" i="4"/>
  <c r="F1617" i="4" s="1"/>
  <c r="E1614" i="4"/>
  <c r="F1614" i="4" s="1"/>
  <c r="E1613" i="4"/>
  <c r="F1613" i="4" s="1"/>
  <c r="E1618" i="4"/>
  <c r="F1618" i="4" s="1"/>
  <c r="E1255" i="4"/>
  <c r="F1255" i="4" s="1"/>
  <c r="E1353" i="4"/>
  <c r="F1353" i="4" s="1"/>
  <c r="E1558" i="4"/>
  <c r="F1558" i="4" s="1"/>
  <c r="E1313" i="4"/>
  <c r="F1313" i="4" s="1"/>
  <c r="E1309" i="4"/>
  <c r="F1309" i="4" s="1"/>
  <c r="E1312" i="4"/>
  <c r="F1312" i="4" s="1"/>
  <c r="E1311" i="4"/>
  <c r="F1311" i="4" s="1"/>
  <c r="E1442" i="4"/>
  <c r="F1442" i="4" s="1"/>
  <c r="E1531" i="4"/>
  <c r="F1531" i="4" s="1"/>
  <c r="E1530" i="4"/>
  <c r="F1530" i="4" s="1"/>
  <c r="E1862" i="4"/>
  <c r="F1862" i="4" s="1"/>
  <c r="E211" i="4"/>
  <c r="F211" i="4" s="1"/>
  <c r="E1330" i="4"/>
  <c r="F1330" i="4" s="1"/>
  <c r="E630" i="4"/>
  <c r="F630" i="4" s="1"/>
  <c r="E423" i="4"/>
  <c r="F423" i="4" s="1"/>
  <c r="E712" i="4"/>
  <c r="F712" i="4" s="1"/>
  <c r="E711" i="4"/>
  <c r="F711" i="4" s="1"/>
  <c r="E455" i="4"/>
  <c r="F455" i="4" s="1"/>
  <c r="E450" i="4"/>
  <c r="F450" i="4" s="1"/>
  <c r="E540" i="4"/>
  <c r="F540" i="4" s="1"/>
  <c r="E586" i="4"/>
  <c r="F586" i="4" s="1"/>
  <c r="E1069" i="4"/>
  <c r="F1069" i="4" s="1"/>
  <c r="E120" i="4"/>
  <c r="F120" i="4" s="1"/>
  <c r="E163" i="4"/>
  <c r="F163" i="4" s="1"/>
  <c r="E555" i="4"/>
  <c r="F555" i="4" s="1"/>
  <c r="E440" i="4"/>
  <c r="F440" i="4" s="1"/>
  <c r="E153" i="4"/>
  <c r="F153" i="4" s="1"/>
  <c r="E154" i="4"/>
  <c r="F154" i="4" s="1"/>
  <c r="E500" i="4"/>
  <c r="F500" i="4" s="1"/>
  <c r="E138" i="4"/>
  <c r="F138" i="4" s="1"/>
  <c r="E696" i="4"/>
  <c r="F696" i="4" s="1"/>
  <c r="E682" i="4"/>
  <c r="F682" i="4" s="1"/>
  <c r="E692" i="4"/>
  <c r="F692" i="4" s="1"/>
  <c r="E685" i="4"/>
  <c r="F685" i="4" s="1"/>
  <c r="E691" i="4"/>
  <c r="F691" i="4" s="1"/>
  <c r="E695" i="4"/>
  <c r="F695" i="4" s="1"/>
  <c r="E680" i="4"/>
  <c r="F680" i="4" s="1"/>
  <c r="E631" i="4"/>
  <c r="F631" i="4" s="1"/>
  <c r="E715" i="4"/>
  <c r="F715" i="4" s="1"/>
  <c r="E741" i="4"/>
  <c r="F741" i="4" s="1"/>
  <c r="E673" i="4"/>
  <c r="F673" i="4" s="1"/>
  <c r="E852" i="4"/>
  <c r="F852" i="4" s="1"/>
  <c r="E850" i="4"/>
  <c r="F850" i="4" s="1"/>
  <c r="E849" i="4"/>
  <c r="F849" i="4" s="1"/>
  <c r="E851" i="4"/>
  <c r="F851" i="4" s="1"/>
  <c r="E814" i="4"/>
  <c r="F814" i="4" s="1"/>
  <c r="E606" i="4"/>
  <c r="F606" i="4" s="1"/>
  <c r="E272" i="4"/>
  <c r="F272" i="4" s="1"/>
  <c r="E635" i="4"/>
  <c r="F635" i="4" s="1"/>
  <c r="E1158" i="4"/>
  <c r="F1158" i="4" s="1"/>
  <c r="E1154" i="4"/>
  <c r="F1154" i="4" s="1"/>
  <c r="E1156" i="4"/>
  <c r="F1156" i="4" s="1"/>
  <c r="E1092" i="4"/>
  <c r="F1092" i="4" s="1"/>
  <c r="E1135" i="4"/>
  <c r="F1135" i="4" s="1"/>
  <c r="E1131" i="4"/>
  <c r="F1131" i="4" s="1"/>
  <c r="E1099" i="4"/>
  <c r="F1099" i="4" s="1"/>
  <c r="E860" i="4"/>
  <c r="F860" i="4" s="1"/>
  <c r="E955" i="4"/>
  <c r="F955" i="4" s="1"/>
  <c r="E945" i="4"/>
  <c r="F945" i="4" s="1"/>
  <c r="E918" i="4"/>
  <c r="F918" i="4" s="1"/>
  <c r="E1370" i="4"/>
  <c r="F1370" i="4" s="1"/>
  <c r="E1500" i="4"/>
  <c r="F1500" i="4" s="1"/>
  <c r="E1494" i="4"/>
  <c r="F1494" i="4" s="1"/>
  <c r="E1491" i="4"/>
  <c r="F1491" i="4" s="1"/>
  <c r="E1499" i="4"/>
  <c r="F1499" i="4" s="1"/>
  <c r="E1492" i="4"/>
  <c r="F1492" i="4" s="1"/>
  <c r="E1490" i="4"/>
  <c r="F1490" i="4" s="1"/>
  <c r="E1498" i="4"/>
  <c r="F1498" i="4" s="1"/>
  <c r="E1593" i="4"/>
  <c r="F1593" i="4" s="1"/>
  <c r="E1325" i="4"/>
  <c r="F1325" i="4" s="1"/>
  <c r="E1459" i="4"/>
  <c r="F1459" i="4" s="1"/>
  <c r="E1497" i="4"/>
  <c r="F1497" i="4" s="1"/>
  <c r="E1623" i="4"/>
  <c r="F1623" i="4" s="1"/>
  <c r="E1327" i="4"/>
  <c r="F1327" i="4" s="1"/>
  <c r="E1804" i="4"/>
  <c r="F1804" i="4" s="1"/>
  <c r="E410" i="4"/>
  <c r="F410" i="4" s="1"/>
  <c r="E386" i="4"/>
  <c r="F386" i="4" s="1"/>
  <c r="E385" i="4"/>
  <c r="F385" i="4" s="1"/>
  <c r="E394" i="4"/>
  <c r="F394" i="4" s="1"/>
  <c r="E406" i="4"/>
  <c r="F406" i="4" s="1"/>
  <c r="E407" i="4"/>
  <c r="F407" i="4" s="1"/>
  <c r="E577" i="4"/>
  <c r="F577" i="4" s="1"/>
  <c r="E576" i="4"/>
  <c r="F576" i="4" s="1"/>
  <c r="E572" i="4"/>
  <c r="F572" i="4" s="1"/>
  <c r="E575" i="4"/>
  <c r="F575" i="4" s="1"/>
  <c r="E399" i="4"/>
  <c r="F399" i="4" s="1"/>
  <c r="E613" i="4"/>
  <c r="F613" i="4" s="1"/>
  <c r="E265" i="4"/>
  <c r="F265" i="4" s="1"/>
  <c r="E259" i="4"/>
  <c r="F259" i="4" s="1"/>
  <c r="E253" i="4"/>
  <c r="F253" i="4" s="1"/>
  <c r="E264" i="4"/>
  <c r="F264" i="4" s="1"/>
  <c r="E559" i="4"/>
  <c r="F559" i="4" s="1"/>
  <c r="E868" i="4"/>
  <c r="F868" i="4" s="1"/>
  <c r="E595" i="4"/>
  <c r="F595" i="4" s="1"/>
  <c r="E168" i="4"/>
  <c r="F168" i="4" s="1"/>
  <c r="E531" i="4"/>
  <c r="F531" i="4" s="1"/>
  <c r="E520" i="4"/>
  <c r="F520" i="4" s="1"/>
  <c r="E526" i="4"/>
  <c r="F526" i="4" s="1"/>
  <c r="E186" i="4"/>
  <c r="F186" i="4" s="1"/>
  <c r="E768" i="4"/>
  <c r="F768" i="4" s="1"/>
  <c r="E170" i="4"/>
  <c r="F170" i="4" s="1"/>
  <c r="E206" i="4"/>
  <c r="F206" i="4" s="1"/>
  <c r="E172" i="4"/>
  <c r="F172" i="4" s="1"/>
  <c r="E742" i="4"/>
  <c r="F742" i="4" s="1"/>
  <c r="E646" i="4"/>
  <c r="F646" i="4" s="1"/>
  <c r="E1259" i="4"/>
  <c r="F1259" i="4" s="1"/>
  <c r="E1142" i="4"/>
  <c r="F1142" i="4" s="1"/>
  <c r="E1141" i="4"/>
  <c r="F1141" i="4" s="1"/>
  <c r="E1139" i="4"/>
  <c r="F1139" i="4" s="1"/>
  <c r="E1169" i="4"/>
  <c r="F1169" i="4" s="1"/>
  <c r="E973" i="4"/>
  <c r="F973" i="4" s="1"/>
  <c r="E971" i="4"/>
  <c r="F971" i="4" s="1"/>
  <c r="E924" i="4"/>
  <c r="F924" i="4" s="1"/>
  <c r="E1162" i="4"/>
  <c r="F1162" i="4" s="1"/>
  <c r="E1161" i="4"/>
  <c r="F1161" i="4" s="1"/>
  <c r="E1160" i="4"/>
  <c r="F1160" i="4" s="1"/>
  <c r="E968" i="4"/>
  <c r="F968" i="4" s="1"/>
  <c r="E1317" i="4"/>
  <c r="F1317" i="4" s="1"/>
  <c r="E1417" i="4"/>
  <c r="F1417" i="4" s="1"/>
  <c r="E1505" i="4"/>
  <c r="F1505" i="4" s="1"/>
  <c r="E1504" i="4"/>
  <c r="F1504" i="4" s="1"/>
  <c r="E1503" i="4"/>
  <c r="F1503" i="4" s="1"/>
  <c r="E1355" i="4"/>
  <c r="F1355" i="4" s="1"/>
  <c r="E1352" i="4"/>
  <c r="F1352" i="4" s="1"/>
  <c r="E1354" i="4"/>
  <c r="F1354" i="4" s="1"/>
  <c r="E1397" i="4"/>
  <c r="F1397" i="4" s="1"/>
  <c r="E1740" i="4"/>
  <c r="F1740" i="4" s="1"/>
  <c r="E1803" i="4"/>
  <c r="F1803" i="4" s="1"/>
  <c r="E1808" i="4"/>
  <c r="F1808" i="4" s="1"/>
  <c r="E1812" i="4"/>
  <c r="F1812" i="4" s="1"/>
  <c r="E1374" i="4"/>
  <c r="F1374" i="4" s="1"/>
  <c r="E573" i="4"/>
  <c r="F573" i="4" s="1"/>
  <c r="E491" i="4"/>
  <c r="F491" i="4" s="1"/>
  <c r="E488" i="4"/>
  <c r="F488" i="4" s="1"/>
  <c r="E476" i="4"/>
  <c r="F476" i="4" s="1"/>
  <c r="E481" i="4"/>
  <c r="F481" i="4" s="1"/>
  <c r="E480" i="4"/>
  <c r="F480" i="4" s="1"/>
  <c r="E569" i="4"/>
  <c r="F569" i="4" s="1"/>
  <c r="E405" i="4"/>
  <c r="F405" i="4" s="1"/>
  <c r="E900" i="4"/>
  <c r="F900" i="4" s="1"/>
  <c r="E899" i="4"/>
  <c r="F899" i="4" s="1"/>
  <c r="E898" i="4"/>
  <c r="F898" i="4" s="1"/>
  <c r="E592" i="4"/>
  <c r="F592" i="4" s="1"/>
  <c r="E392" i="4"/>
  <c r="F392" i="4" s="1"/>
  <c r="E150" i="4"/>
  <c r="F150" i="4" s="1"/>
  <c r="E173" i="4"/>
  <c r="F173" i="4" s="1"/>
  <c r="E446" i="4"/>
  <c r="F446" i="4" s="1"/>
  <c r="E229" i="4"/>
  <c r="F229" i="4" s="1"/>
  <c r="E707" i="4"/>
  <c r="F707" i="4" s="1"/>
  <c r="E705" i="4"/>
  <c r="F705" i="4" s="1"/>
  <c r="E422" i="4"/>
  <c r="F422" i="4" s="1"/>
  <c r="E193" i="4"/>
  <c r="F193" i="4" s="1"/>
  <c r="E251" i="4"/>
  <c r="F251" i="4" s="1"/>
  <c r="E247" i="4"/>
  <c r="F247" i="4" s="1"/>
  <c r="E246" i="4"/>
  <c r="F246" i="4" s="1"/>
  <c r="E127" i="4"/>
  <c r="F127" i="4" s="1"/>
  <c r="E452" i="4"/>
  <c r="F452" i="4" s="1"/>
  <c r="E409" i="4"/>
  <c r="F409" i="4" s="1"/>
  <c r="E428" i="4"/>
  <c r="F428" i="4" s="1"/>
  <c r="E467" i="4"/>
  <c r="F467" i="4" s="1"/>
  <c r="E519" i="4"/>
  <c r="F519" i="4" s="1"/>
  <c r="E615" i="4"/>
  <c r="F615" i="4" s="1"/>
  <c r="E731" i="4"/>
  <c r="F731" i="4" s="1"/>
  <c r="E727" i="4"/>
  <c r="F727" i="4" s="1"/>
  <c r="E722" i="4"/>
  <c r="F722" i="4" s="1"/>
  <c r="E729" i="4"/>
  <c r="F729" i="4" s="1"/>
  <c r="E725" i="4"/>
  <c r="F725" i="4" s="1"/>
  <c r="E724" i="4"/>
  <c r="F724" i="4" s="1"/>
  <c r="E728" i="4"/>
  <c r="F728" i="4" s="1"/>
  <c r="E678" i="4"/>
  <c r="F678" i="4" s="1"/>
  <c r="E879" i="4"/>
  <c r="F879" i="4" s="1"/>
  <c r="E878" i="4"/>
  <c r="F878" i="4" s="1"/>
  <c r="E877" i="4"/>
  <c r="F877" i="4" s="1"/>
  <c r="E876" i="4"/>
  <c r="F876" i="4" s="1"/>
  <c r="E875" i="4"/>
  <c r="F875" i="4" s="1"/>
  <c r="E824" i="4"/>
  <c r="F824" i="4" s="1"/>
  <c r="E381" i="4"/>
  <c r="F381" i="4" s="1"/>
  <c r="E623" i="4"/>
  <c r="F623" i="4" s="1"/>
  <c r="E1143" i="4"/>
  <c r="F1143" i="4" s="1"/>
  <c r="E110" i="4"/>
  <c r="F110" i="4" s="1"/>
  <c r="E180" i="4"/>
  <c r="F180" i="4" s="1"/>
  <c r="E439" i="4"/>
  <c r="F439" i="4" s="1"/>
  <c r="E210" i="4"/>
  <c r="F210" i="4" s="1"/>
  <c r="E502" i="4"/>
  <c r="F502" i="4" s="1"/>
  <c r="E261" i="4"/>
  <c r="F261" i="4" s="1"/>
  <c r="E415" i="4"/>
  <c r="F415" i="4" s="1"/>
  <c r="E111" i="4"/>
  <c r="F111" i="4" s="1"/>
  <c r="E478" i="4"/>
  <c r="F478" i="4" s="1"/>
  <c r="E187" i="4"/>
  <c r="F187" i="4" s="1"/>
  <c r="E378" i="4"/>
  <c r="F378" i="4" s="1"/>
  <c r="E360" i="4"/>
  <c r="F360" i="4" s="1"/>
  <c r="E353" i="4"/>
  <c r="F353" i="4" s="1"/>
  <c r="E362" i="4"/>
  <c r="F362" i="4" s="1"/>
  <c r="E349" i="4"/>
  <c r="F349" i="4" s="1"/>
  <c r="E230" i="4"/>
  <c r="F230" i="4" s="1"/>
  <c r="E656" i="4"/>
  <c r="F656" i="4" s="1"/>
  <c r="E655" i="4"/>
  <c r="F655" i="4" s="1"/>
  <c r="E650" i="4"/>
  <c r="F650" i="4" s="1"/>
  <c r="E320" i="4"/>
  <c r="F320" i="4" s="1"/>
  <c r="E453" i="4"/>
  <c r="F453" i="4" s="1"/>
  <c r="E454" i="4"/>
  <c r="F454" i="4" s="1"/>
  <c r="E182" i="4"/>
  <c r="F182" i="4" s="1"/>
  <c r="E472" i="4"/>
  <c r="F472" i="4" s="1"/>
  <c r="E473" i="4"/>
  <c r="F473" i="4" s="1"/>
  <c r="E463" i="4"/>
  <c r="F463" i="4" s="1"/>
  <c r="E183" i="4"/>
  <c r="F183" i="4" s="1"/>
  <c r="E594" i="4"/>
  <c r="F594" i="4" s="1"/>
  <c r="E593" i="4"/>
  <c r="F593" i="4" s="1"/>
  <c r="E335" i="4"/>
  <c r="F335" i="4" s="1"/>
  <c r="E525" i="4"/>
  <c r="F525" i="4" s="1"/>
  <c r="E653" i="4"/>
  <c r="F653" i="4" s="1"/>
  <c r="E350" i="4"/>
  <c r="F350" i="4" s="1"/>
  <c r="E179" i="4"/>
  <c r="F179" i="4" s="1"/>
  <c r="E602" i="4"/>
  <c r="F602" i="4" s="1"/>
  <c r="E791" i="4"/>
  <c r="F791" i="4" s="1"/>
  <c r="E625" i="4"/>
  <c r="F625" i="4" s="1"/>
  <c r="E737" i="4"/>
  <c r="F737" i="4" s="1"/>
  <c r="E746" i="4"/>
  <c r="F746" i="4" s="1"/>
  <c r="E699" i="4"/>
  <c r="F699" i="4" s="1"/>
  <c r="E638" i="4"/>
  <c r="F638" i="4" s="1"/>
  <c r="E839" i="4"/>
  <c r="F839" i="4" s="1"/>
  <c r="E833" i="4"/>
  <c r="F833" i="4" s="1"/>
  <c r="E835" i="4"/>
  <c r="F835" i="4" s="1"/>
  <c r="E834" i="4"/>
  <c r="F834" i="4" s="1"/>
  <c r="E387" i="4"/>
  <c r="F387" i="4" s="1"/>
  <c r="E744" i="4"/>
  <c r="F744" i="4" s="1"/>
  <c r="E697" i="4"/>
  <c r="F697" i="4" s="1"/>
  <c r="E775" i="4"/>
  <c r="F775" i="4" s="1"/>
  <c r="E1147" i="4"/>
  <c r="F1147" i="4" s="1"/>
  <c r="E1221" i="4"/>
  <c r="F1221" i="4" s="1"/>
  <c r="E1170" i="4"/>
  <c r="F1170" i="4" s="1"/>
  <c r="E1168" i="4"/>
  <c r="F1168" i="4" s="1"/>
  <c r="E1164" i="4"/>
  <c r="F1164" i="4" s="1"/>
  <c r="E1166" i="4"/>
  <c r="F1166" i="4" s="1"/>
  <c r="E1163" i="4"/>
  <c r="F1163" i="4" s="1"/>
  <c r="E1198" i="4"/>
  <c r="F1198" i="4" s="1"/>
  <c r="E1028" i="4"/>
  <c r="F1028" i="4" s="1"/>
  <c r="E972" i="4"/>
  <c r="F972" i="4" s="1"/>
  <c r="E998" i="4"/>
  <c r="F998" i="4" s="1"/>
  <c r="E948" i="4"/>
  <c r="F948" i="4" s="1"/>
  <c r="E1184" i="4"/>
  <c r="F1184" i="4" s="1"/>
  <c r="E1182" i="4"/>
  <c r="F1182" i="4" s="1"/>
  <c r="E1183" i="4"/>
  <c r="F1183" i="4" s="1"/>
  <c r="E1181" i="4"/>
  <c r="F1181" i="4" s="1"/>
  <c r="E1045" i="4"/>
  <c r="F1045" i="4" s="1"/>
  <c r="E1359" i="4"/>
  <c r="F1359" i="4" s="1"/>
  <c r="E1569" i="4"/>
  <c r="F1569" i="4" s="1"/>
  <c r="E1390" i="4"/>
  <c r="F1390" i="4" s="1"/>
  <c r="E1389" i="4"/>
  <c r="F1389" i="4" s="1"/>
  <c r="E1589" i="4"/>
  <c r="F1589" i="4" s="1"/>
  <c r="E1415" i="4"/>
  <c r="F1415" i="4" s="1"/>
  <c r="E1409" i="4"/>
  <c r="F1409" i="4" s="1"/>
  <c r="E1412" i="4"/>
  <c r="F1412" i="4" s="1"/>
  <c r="E1404" i="4"/>
  <c r="F1404" i="4" s="1"/>
  <c r="E1414" i="4"/>
  <c r="F1414" i="4" s="1"/>
  <c r="E1406" i="4"/>
  <c r="F1406" i="4" s="1"/>
  <c r="E1411" i="4"/>
  <c r="F1411" i="4" s="1"/>
  <c r="E1408" i="4"/>
  <c r="F1408" i="4" s="1"/>
  <c r="E1407" i="4"/>
  <c r="F1407" i="4" s="1"/>
  <c r="E1405" i="4"/>
  <c r="F1405" i="4" s="1"/>
  <c r="E1410" i="4"/>
  <c r="F1410" i="4" s="1"/>
  <c r="E1413" i="4"/>
  <c r="F1413" i="4" s="1"/>
  <c r="E2019" i="4"/>
  <c r="F2019" i="4" s="1"/>
  <c r="E1878" i="4"/>
  <c r="F1878" i="4" s="1"/>
  <c r="E1746" i="4"/>
  <c r="F1746" i="4" s="1"/>
  <c r="E1742" i="4"/>
  <c r="F1742" i="4" s="1"/>
  <c r="E1738" i="4"/>
  <c r="F1738" i="4" s="1"/>
  <c r="E1739" i="4"/>
  <c r="F1739" i="4" s="1"/>
  <c r="E1731" i="4"/>
  <c r="F1731" i="4" s="1"/>
  <c r="E1741" i="4"/>
  <c r="F1741" i="4" s="1"/>
  <c r="E1733" i="4"/>
  <c r="F1733" i="4" s="1"/>
  <c r="E1736" i="4"/>
  <c r="F1736" i="4" s="1"/>
  <c r="E1745" i="4"/>
  <c r="F1745" i="4" s="1"/>
  <c r="E1735" i="4"/>
  <c r="F1735" i="4" s="1"/>
  <c r="E1724" i="4"/>
  <c r="F1724" i="4" s="1"/>
  <c r="E1729" i="4"/>
  <c r="F1729" i="4" s="1"/>
  <c r="E1725" i="4"/>
  <c r="F1725" i="4" s="1"/>
  <c r="E1751" i="4"/>
  <c r="F1751" i="4" s="1"/>
  <c r="E591" i="4"/>
  <c r="F591" i="4" s="1"/>
  <c r="E537" i="4"/>
  <c r="F537" i="4" s="1"/>
  <c r="E224" i="4"/>
  <c r="F224" i="4" s="1"/>
  <c r="E599" i="4"/>
  <c r="F599" i="4" s="1"/>
  <c r="E144" i="4"/>
  <c r="F144" i="4" s="1"/>
  <c r="E621" i="4"/>
  <c r="F621" i="4" s="1"/>
  <c r="E771" i="4"/>
  <c r="F771" i="4" s="1"/>
  <c r="E770" i="4"/>
  <c r="F770" i="4" s="1"/>
  <c r="E735" i="4"/>
  <c r="F735" i="4" s="1"/>
  <c r="E427" i="4"/>
  <c r="F427" i="4" s="1"/>
  <c r="E432" i="4"/>
  <c r="F432" i="4" s="1"/>
  <c r="E248" i="4"/>
  <c r="F248" i="4" s="1"/>
  <c r="E578" i="4"/>
  <c r="F578" i="4" s="1"/>
  <c r="E447" i="4"/>
  <c r="F447" i="4" s="1"/>
  <c r="E430" i="4"/>
  <c r="F430" i="4" s="1"/>
  <c r="E585" i="4"/>
  <c r="F585" i="4" s="1"/>
  <c r="E558" i="4"/>
  <c r="F558" i="4" s="1"/>
  <c r="E174" i="4"/>
  <c r="F174" i="4" s="1"/>
  <c r="E102" i="4"/>
  <c r="F102" i="4" s="1"/>
  <c r="E191" i="4"/>
  <c r="F191" i="4" s="1"/>
  <c r="E445" i="4"/>
  <c r="F445" i="4" s="1"/>
  <c r="E217" i="4"/>
  <c r="F217" i="4" s="1"/>
  <c r="E515" i="4"/>
  <c r="F515" i="4" s="1"/>
  <c r="E513" i="4"/>
  <c r="F513" i="4" s="1"/>
  <c r="E507" i="4"/>
  <c r="F507" i="4" s="1"/>
  <c r="E512" i="4"/>
  <c r="F512" i="4" s="1"/>
  <c r="E274" i="4"/>
  <c r="F274" i="4" s="1"/>
  <c r="E421" i="4"/>
  <c r="F421" i="4" s="1"/>
  <c r="E145" i="4"/>
  <c r="F145" i="4" s="1"/>
  <c r="E143" i="4"/>
  <c r="F143" i="4" s="1"/>
  <c r="E484" i="4"/>
  <c r="F484" i="4" s="1"/>
  <c r="E192" i="4"/>
  <c r="F192" i="4" s="1"/>
  <c r="E397" i="4"/>
  <c r="F397" i="4" s="1"/>
  <c r="E243" i="4"/>
  <c r="F243" i="4" s="1"/>
  <c r="E679" i="4"/>
  <c r="F679" i="4" s="1"/>
  <c r="E672" i="4"/>
  <c r="F672" i="4" s="1"/>
  <c r="E669" i="4"/>
  <c r="F669" i="4" s="1"/>
  <c r="E675" i="4"/>
  <c r="F675" i="4" s="1"/>
  <c r="E668" i="4"/>
  <c r="F668" i="4" s="1"/>
  <c r="E327" i="4"/>
  <c r="F327" i="4" s="1"/>
  <c r="E466" i="4"/>
  <c r="F466" i="4" s="1"/>
  <c r="E492" i="4"/>
  <c r="F492" i="4" s="1"/>
  <c r="E181" i="4"/>
  <c r="F181" i="4" s="1"/>
  <c r="E479" i="4"/>
  <c r="F479" i="4" s="1"/>
  <c r="E213" i="4"/>
  <c r="F213" i="4" s="1"/>
  <c r="E114" i="4"/>
  <c r="F114" i="4" s="1"/>
  <c r="E185" i="4"/>
  <c r="F185" i="4" s="1"/>
  <c r="E652" i="4"/>
  <c r="F652" i="4" s="1"/>
  <c r="E836" i="4"/>
  <c r="F836" i="4" s="1"/>
  <c r="E619" i="4"/>
  <c r="F619" i="4" s="1"/>
  <c r="E772" i="4"/>
  <c r="F772" i="4" s="1"/>
  <c r="E766" i="4"/>
  <c r="F766" i="4" s="1"/>
  <c r="E721" i="4"/>
  <c r="F721" i="4" s="1"/>
  <c r="E662" i="4"/>
  <c r="F662" i="4" s="1"/>
  <c r="E871" i="4"/>
  <c r="F871" i="4" s="1"/>
  <c r="E867" i="4"/>
  <c r="F867" i="4" s="1"/>
  <c r="E870" i="4"/>
  <c r="F870" i="4" s="1"/>
  <c r="E865" i="4"/>
  <c r="F865" i="4" s="1"/>
  <c r="E866" i="4"/>
  <c r="F866" i="4" s="1"/>
  <c r="E424" i="4"/>
  <c r="F424" i="4" s="1"/>
  <c r="E363" i="4"/>
  <c r="F363" i="4" s="1"/>
  <c r="E738" i="4"/>
  <c r="F738" i="4" s="1"/>
  <c r="E769" i="4"/>
  <c r="F769" i="4" s="1"/>
  <c r="E828" i="4"/>
  <c r="F828" i="4" s="1"/>
  <c r="E1237" i="4"/>
  <c r="F1237" i="4" s="1"/>
  <c r="E651" i="4"/>
  <c r="F651" i="4" s="1"/>
  <c r="E1230" i="4"/>
  <c r="F1230" i="4" s="1"/>
  <c r="E1050" i="4"/>
  <c r="F1050" i="4" s="1"/>
  <c r="E978" i="4"/>
  <c r="F978" i="4" s="1"/>
  <c r="E1014" i="4"/>
  <c r="F1014" i="4" s="1"/>
  <c r="E1013" i="4"/>
  <c r="F1013" i="4" s="1"/>
  <c r="E1006" i="4"/>
  <c r="F1006" i="4" s="1"/>
  <c r="E1008" i="4"/>
  <c r="F1008" i="4" s="1"/>
  <c r="E1011" i="4"/>
  <c r="F1011" i="4" s="1"/>
  <c r="E987" i="4"/>
  <c r="F987" i="4" s="1"/>
  <c r="E967" i="4"/>
  <c r="F967" i="4" s="1"/>
  <c r="E690" i="4"/>
  <c r="F690" i="4" s="1"/>
  <c r="E999" i="4"/>
  <c r="F999" i="4" s="1"/>
  <c r="E1527" i="4"/>
  <c r="F1527" i="4" s="1"/>
  <c r="E1514" i="4"/>
  <c r="F1514" i="4" s="1"/>
  <c r="E1523" i="4"/>
  <c r="F1523" i="4" s="1"/>
  <c r="E1522" i="4"/>
  <c r="F1522" i="4" s="1"/>
  <c r="E1517" i="4"/>
  <c r="F1517" i="4" s="1"/>
  <c r="E1091" i="4"/>
  <c r="F1091" i="4" s="1"/>
  <c r="E1388" i="4"/>
  <c r="F1388" i="4" s="1"/>
  <c r="E1582" i="4"/>
  <c r="F1582" i="4" s="1"/>
  <c r="E1579" i="4"/>
  <c r="F1579" i="4" s="1"/>
  <c r="E1535" i="4"/>
  <c r="F1535" i="4" s="1"/>
  <c r="E1534" i="4"/>
  <c r="F1534" i="4" s="1"/>
  <c r="E1027" i="4"/>
  <c r="F1027" i="4" s="1"/>
  <c r="E1419" i="4"/>
  <c r="F1419" i="4" s="1"/>
  <c r="E1416" i="4"/>
  <c r="F1416" i="4" s="1"/>
  <c r="E1426" i="4"/>
  <c r="F1426" i="4" s="1"/>
  <c r="E1502" i="4"/>
  <c r="F1502" i="4" s="1"/>
  <c r="E2024" i="4"/>
  <c r="F2024" i="4" s="1"/>
  <c r="E1920" i="4"/>
  <c r="F1920" i="4" s="1"/>
  <c r="E1932" i="4"/>
  <c r="F1932" i="4" s="1"/>
  <c r="E1927" i="4"/>
  <c r="F1927" i="4" s="1"/>
  <c r="E1931" i="4"/>
  <c r="F1931" i="4" s="1"/>
  <c r="E1930" i="4"/>
  <c r="F1930" i="4" s="1"/>
  <c r="E1928" i="4"/>
  <c r="F1928" i="4" s="1"/>
  <c r="E1776" i="4"/>
  <c r="F1776" i="4" s="1"/>
  <c r="E1773" i="4"/>
  <c r="F1773" i="4" s="1"/>
  <c r="E1768" i="4"/>
  <c r="F1768" i="4" s="1"/>
  <c r="E1766" i="4"/>
  <c r="F1766" i="4" s="1"/>
  <c r="E1769" i="4"/>
  <c r="F1769" i="4" s="1"/>
  <c r="E1765" i="4"/>
  <c r="F1765" i="4" s="1"/>
  <c r="E1770" i="4"/>
  <c r="F1770" i="4" s="1"/>
  <c r="E1772" i="4"/>
  <c r="F1772" i="4" s="1"/>
  <c r="E1721" i="4"/>
  <c r="F1721" i="4" s="1"/>
  <c r="E1433" i="4"/>
  <c r="F1433" i="4" s="1"/>
  <c r="E1561" i="4"/>
  <c r="F1561" i="4" s="1"/>
  <c r="E1560" i="4"/>
  <c r="F1560" i="4" s="1"/>
  <c r="E1551" i="4"/>
  <c r="F1551" i="4" s="1"/>
  <c r="E1447" i="4"/>
  <c r="F1447" i="4" s="1"/>
  <c r="E1307" i="4"/>
  <c r="F1307" i="4" s="1"/>
  <c r="E1302" i="4"/>
  <c r="F1302" i="4" s="1"/>
  <c r="E1547" i="4"/>
  <c r="F1547" i="4" s="1"/>
  <c r="E1544" i="4"/>
  <c r="F1544" i="4" s="1"/>
  <c r="E1291" i="4"/>
  <c r="F1291" i="4" s="1"/>
  <c r="E1351" i="4"/>
  <c r="F1351" i="4" s="1"/>
  <c r="E1960" i="4"/>
  <c r="F1960" i="4" s="1"/>
  <c r="E2089" i="4"/>
  <c r="F2089" i="4" s="1"/>
  <c r="E1973" i="4"/>
  <c r="F1973" i="4" s="1"/>
  <c r="E1802" i="4"/>
  <c r="F1802" i="4" s="1"/>
  <c r="E1541" i="4"/>
  <c r="F1541" i="4" s="1"/>
  <c r="E1939" i="4"/>
  <c r="F1939" i="4" s="1"/>
  <c r="E1759" i="4"/>
  <c r="F1759" i="4" s="1"/>
  <c r="E2093" i="4"/>
  <c r="F2093" i="4" s="1"/>
  <c r="E1753" i="4"/>
  <c r="F1753" i="4" s="1"/>
  <c r="E1760" i="4"/>
  <c r="F1760" i="4" s="1"/>
  <c r="E2087" i="4"/>
  <c r="F2087" i="4" s="1"/>
  <c r="E1959" i="4"/>
  <c r="F1959" i="4" s="1"/>
  <c r="E1577" i="4"/>
  <c r="F1577" i="4" s="1"/>
  <c r="E1458" i="4"/>
  <c r="F1458" i="4" s="1"/>
  <c r="E1563" i="4"/>
  <c r="F1563" i="4" s="1"/>
  <c r="E1308" i="4"/>
  <c r="F1308" i="4" s="1"/>
  <c r="E1484" i="4"/>
  <c r="F1484" i="4" s="1"/>
  <c r="E1296" i="4"/>
  <c r="F1296" i="4" s="1"/>
  <c r="E1646" i="4"/>
  <c r="F1646" i="4" s="1"/>
  <c r="E1636" i="4"/>
  <c r="F1636" i="4" s="1"/>
  <c r="E1978" i="4"/>
  <c r="F1978" i="4" s="1"/>
  <c r="E1730" i="4"/>
  <c r="F1730" i="4" s="1"/>
  <c r="E1555" i="4"/>
  <c r="F1555" i="4" s="1"/>
  <c r="E1943" i="4"/>
  <c r="F1943" i="4" s="1"/>
  <c r="E1952" i="4"/>
  <c r="F1952" i="4" s="1"/>
  <c r="E2029" i="4"/>
  <c r="F2029" i="4" s="1"/>
  <c r="E2086" i="4"/>
  <c r="F2086" i="4" s="1"/>
  <c r="E1693" i="4"/>
  <c r="F1693" i="4" s="1"/>
  <c r="E1684" i="4"/>
  <c r="F1684" i="4" s="1"/>
  <c r="E1941" i="4"/>
  <c r="F1941" i="4" s="1"/>
  <c r="E1940" i="4"/>
  <c r="F1940" i="4" s="1"/>
  <c r="E1699" i="4"/>
  <c r="F1699" i="4" s="1"/>
  <c r="E1988" i="4"/>
  <c r="F1988" i="4" s="1"/>
  <c r="E2006" i="4"/>
  <c r="F2006" i="4" s="1"/>
  <c r="E2012" i="4"/>
  <c r="F2012" i="4" s="1"/>
  <c r="E1710" i="4"/>
  <c r="F1710" i="4" s="1"/>
  <c r="E1957" i="4"/>
  <c r="F1957" i="4" s="1"/>
  <c r="E1956" i="4"/>
  <c r="F1956" i="4" s="1"/>
  <c r="E2046" i="4"/>
  <c r="F2046" i="4" s="1"/>
  <c r="E1265" i="4"/>
  <c r="F1265" i="4" s="1"/>
  <c r="E1810" i="4"/>
  <c r="F1810" i="4" s="1"/>
  <c r="E1788" i="4"/>
  <c r="F1788" i="4" s="1"/>
  <c r="E1782" i="4"/>
  <c r="F1782" i="4" s="1"/>
  <c r="E1507" i="4"/>
  <c r="F1507" i="4" s="1"/>
  <c r="E1903" i="4"/>
  <c r="F1903" i="4" s="1"/>
  <c r="E1951" i="4"/>
  <c r="F1951" i="4" s="1"/>
  <c r="E1981" i="4"/>
  <c r="F1981" i="4" s="1"/>
  <c r="E1972" i="4"/>
  <c r="F1972" i="4" s="1"/>
  <c r="E1290" i="4"/>
  <c r="F1290" i="4" s="1"/>
  <c r="E1805" i="4"/>
  <c r="F1805" i="4" s="1"/>
  <c r="E1716" i="4"/>
  <c r="F1716" i="4" s="1"/>
  <c r="E1114" i="4"/>
  <c r="F1114" i="4" s="1"/>
  <c r="E915" i="4"/>
  <c r="F915" i="4" s="1"/>
  <c r="E1175" i="4"/>
  <c r="F1175" i="4" s="1"/>
  <c r="E1159" i="4"/>
  <c r="F1159" i="4" s="1"/>
  <c r="E1220" i="4"/>
  <c r="F1220" i="4" s="1"/>
  <c r="E1226" i="4"/>
  <c r="F1226" i="4" s="1"/>
  <c r="E1106" i="4"/>
  <c r="F1106" i="4" s="1"/>
  <c r="E986" i="4"/>
  <c r="F986" i="4" s="1"/>
  <c r="E1015" i="4"/>
  <c r="F1015" i="4" s="1"/>
  <c r="E1611" i="4"/>
  <c r="F1611" i="4" s="1"/>
  <c r="E1299" i="4"/>
  <c r="F1299" i="4" s="1"/>
  <c r="E1529" i="4"/>
  <c r="F1529" i="4" s="1"/>
  <c r="E1528" i="4"/>
  <c r="F1528" i="4" s="1"/>
  <c r="E1465" i="4"/>
  <c r="F1465" i="4" s="1"/>
  <c r="E1001" i="4"/>
  <c r="F1001" i="4" s="1"/>
  <c r="E1344" i="4"/>
  <c r="F1344" i="4" s="1"/>
  <c r="E1461" i="4"/>
  <c r="F1461" i="4" s="1"/>
  <c r="E1823" i="4"/>
  <c r="F1823" i="4" s="1"/>
  <c r="E1718" i="4"/>
  <c r="F1718" i="4" s="1"/>
  <c r="E1955" i="4"/>
  <c r="F1955" i="4" s="1"/>
  <c r="E1807" i="4"/>
  <c r="F1807" i="4" s="1"/>
  <c r="E1645" i="4"/>
  <c r="F1645" i="4" s="1"/>
  <c r="E1913" i="4"/>
  <c r="F1913" i="4" s="1"/>
  <c r="E1914" i="4"/>
  <c r="F1914" i="4" s="1"/>
  <c r="E1909" i="4"/>
  <c r="F1909" i="4" s="1"/>
  <c r="E1714" i="4"/>
  <c r="F1714" i="4" s="1"/>
  <c r="E1663" i="4"/>
  <c r="F1663" i="4" s="1"/>
  <c r="E1999" i="4"/>
  <c r="F1999" i="4" s="1"/>
  <c r="E2028" i="4"/>
  <c r="F2028" i="4" s="1"/>
  <c r="E1338" i="4"/>
  <c r="F1338" i="4" s="1"/>
  <c r="E1847" i="4"/>
  <c r="F1847" i="4" s="1"/>
  <c r="E2058" i="4"/>
  <c r="F2058" i="4" s="1"/>
  <c r="E1303" i="4"/>
  <c r="F1303" i="4" s="1"/>
  <c r="E1871" i="4"/>
  <c r="F1871" i="4" s="1"/>
  <c r="E1822" i="4"/>
  <c r="F1822" i="4" s="1"/>
  <c r="E1971" i="4"/>
  <c r="F1971" i="4" s="1"/>
  <c r="E1900" i="4"/>
  <c r="F1900" i="4" s="1"/>
  <c r="E1794" i="4"/>
  <c r="F1794" i="4" s="1"/>
  <c r="E754" i="4"/>
  <c r="F754" i="4" s="1"/>
  <c r="E267" i="4"/>
  <c r="F267" i="4" s="1"/>
  <c r="E1152" i="4"/>
  <c r="F1152" i="4" s="1"/>
  <c r="E1186" i="4"/>
  <c r="F1186" i="4" s="1"/>
  <c r="E1072" i="4"/>
  <c r="F1072" i="4" s="1"/>
  <c r="E1258" i="4"/>
  <c r="F1258" i="4" s="1"/>
  <c r="E1122" i="4"/>
  <c r="F1122" i="4" s="1"/>
  <c r="E992" i="4"/>
  <c r="F992" i="4" s="1"/>
  <c r="E1019" i="4"/>
  <c r="F1019" i="4" s="1"/>
  <c r="E1269" i="4"/>
  <c r="F1269" i="4" s="1"/>
  <c r="E1270" i="4"/>
  <c r="F1270" i="4" s="1"/>
  <c r="E1004" i="4"/>
  <c r="F1004" i="4" s="1"/>
  <c r="E1428" i="4"/>
  <c r="F1428" i="4" s="1"/>
  <c r="E1065" i="4"/>
  <c r="F1065" i="4" s="1"/>
  <c r="E1629" i="4"/>
  <c r="F1629" i="4" s="1"/>
  <c r="E1630" i="4"/>
  <c r="F1630" i="4" s="1"/>
  <c r="E1342" i="4"/>
  <c r="F1342" i="4" s="1"/>
  <c r="E1562" i="4"/>
  <c r="F1562" i="4" s="1"/>
  <c r="E1377" i="4"/>
  <c r="F1377" i="4" s="1"/>
  <c r="E1113" i="4"/>
  <c r="F1113" i="4" s="1"/>
  <c r="E1518" i="4"/>
  <c r="F1518" i="4" s="1"/>
  <c r="E1513" i="4"/>
  <c r="F1513" i="4" s="1"/>
  <c r="E1356" i="4"/>
  <c r="F1356" i="4" s="1"/>
  <c r="E1609" i="4"/>
  <c r="F1609" i="4" s="1"/>
  <c r="E1608" i="4"/>
  <c r="F1608" i="4" s="1"/>
  <c r="E1380" i="4"/>
  <c r="F1380" i="4" s="1"/>
  <c r="E1340" i="4"/>
  <c r="F1340" i="4" s="1"/>
  <c r="E1538" i="4"/>
  <c r="F1538" i="4" s="1"/>
  <c r="E2070" i="4"/>
  <c r="F2070" i="4" s="1"/>
  <c r="E2037" i="4"/>
  <c r="F2037" i="4" s="1"/>
  <c r="E1895" i="4"/>
  <c r="F1895" i="4" s="1"/>
  <c r="E1437" i="4"/>
  <c r="F1437" i="4" s="1"/>
  <c r="E1817" i="4"/>
  <c r="F1817" i="4" s="1"/>
  <c r="E2073" i="4"/>
  <c r="F2073" i="4" s="1"/>
  <c r="E1968" i="4"/>
  <c r="F1968" i="4" s="1"/>
  <c r="E1571" i="4"/>
  <c r="F1571" i="4" s="1"/>
  <c r="E1962" i="4"/>
  <c r="F1962" i="4" s="1"/>
  <c r="E2045" i="4"/>
  <c r="F2045" i="4" s="1"/>
  <c r="E1819" i="4"/>
  <c r="F1819" i="4" s="1"/>
  <c r="E2038" i="4"/>
  <c r="F2038" i="4" s="1"/>
  <c r="E1566" i="4"/>
  <c r="F1566" i="4" s="1"/>
  <c r="E1870" i="4"/>
  <c r="F1870" i="4" s="1"/>
  <c r="E2076" i="4"/>
  <c r="F2076" i="4" s="1"/>
  <c r="E1573" i="4"/>
  <c r="F1573" i="4" s="1"/>
  <c r="E1798" i="4"/>
  <c r="F1798" i="4" s="1"/>
  <c r="E2065" i="4"/>
  <c r="F2065" i="4" s="1"/>
  <c r="E1728" i="4"/>
  <c r="F1728" i="4" s="1"/>
  <c r="E2088" i="4"/>
  <c r="F2088" i="4" s="1"/>
  <c r="E1665" i="4"/>
  <c r="F1665" i="4" s="1"/>
  <c r="E1678" i="4"/>
  <c r="F1678" i="4" s="1"/>
  <c r="E1648" i="4"/>
  <c r="F1648" i="4" s="1"/>
  <c r="E1827" i="4"/>
  <c r="F1827" i="4" s="1"/>
  <c r="E518" i="4"/>
  <c r="F518" i="4" s="1"/>
  <c r="E626" i="4"/>
  <c r="F626" i="4" s="1"/>
  <c r="E627" i="4"/>
  <c r="F627" i="4" s="1"/>
  <c r="E329" i="4"/>
  <c r="F329" i="4" s="1"/>
  <c r="E506" i="4"/>
  <c r="F506" i="4" s="1"/>
  <c r="E215" i="4"/>
  <c r="F215" i="4" s="1"/>
  <c r="E204" i="4"/>
  <c r="F204" i="4" s="1"/>
  <c r="E784" i="4"/>
  <c r="F784" i="4" s="1"/>
  <c r="E787" i="4"/>
  <c r="F787" i="4" s="1"/>
  <c r="E793" i="4"/>
  <c r="F793" i="4" s="1"/>
  <c r="E922" i="4"/>
  <c r="F922" i="4" s="1"/>
  <c r="E921" i="4"/>
  <c r="F921" i="4" s="1"/>
  <c r="E810" i="4"/>
  <c r="F810" i="4" s="1"/>
  <c r="E809" i="4"/>
  <c r="F809" i="4" s="1"/>
  <c r="E733" i="4"/>
  <c r="F733" i="4" s="1"/>
  <c r="E1202" i="4"/>
  <c r="F1202" i="4" s="1"/>
  <c r="E1136" i="4"/>
  <c r="F1136" i="4" s="1"/>
  <c r="E789" i="4"/>
  <c r="F789" i="4" s="1"/>
  <c r="E1246" i="4"/>
  <c r="F1246" i="4" s="1"/>
  <c r="E1260" i="4"/>
  <c r="F1260" i="4" s="1"/>
  <c r="E1145" i="4"/>
  <c r="F1145" i="4" s="1"/>
  <c r="E1427" i="4"/>
  <c r="F1427" i="4" s="1"/>
  <c r="E1393" i="4"/>
  <c r="F1393" i="4" s="1"/>
  <c r="E1058" i="4"/>
  <c r="F1058" i="4" s="1"/>
  <c r="E1201" i="4"/>
  <c r="F1201" i="4" s="1"/>
  <c r="E1546" i="4"/>
  <c r="F1546" i="4" s="1"/>
  <c r="E1424" i="4"/>
  <c r="F1424" i="4" s="1"/>
  <c r="E1375" i="4"/>
  <c r="F1375" i="4" s="1"/>
  <c r="E1894" i="4"/>
  <c r="F1894" i="4" s="1"/>
  <c r="E1937" i="4"/>
  <c r="F1937" i="4" s="1"/>
  <c r="E1576" i="4"/>
  <c r="F1576" i="4" s="1"/>
  <c r="E1757" i="4"/>
  <c r="F1757" i="4" s="1"/>
  <c r="E1748" i="4"/>
  <c r="F1748" i="4" s="1"/>
  <c r="E1986" i="4"/>
  <c r="F1986" i="4" s="1"/>
  <c r="E1655" i="4"/>
  <c r="F1655" i="4" s="1"/>
  <c r="E1980" i="4"/>
  <c r="F1980" i="4" s="1"/>
  <c r="E2091" i="4"/>
  <c r="F2091" i="4" s="1"/>
  <c r="E1775" i="4"/>
  <c r="F1775" i="4" s="1"/>
  <c r="E2034" i="4"/>
  <c r="F2034" i="4" s="1"/>
  <c r="E1641" i="4"/>
  <c r="F1641" i="4" s="1"/>
  <c r="E2081" i="4"/>
  <c r="F2081" i="4" s="1"/>
  <c r="E1587" i="4"/>
  <c r="F1587" i="4" s="1"/>
  <c r="E1893" i="4"/>
  <c r="F1893" i="4" s="1"/>
  <c r="E1888" i="4"/>
  <c r="F1888" i="4" s="1"/>
  <c r="E1917" i="4"/>
  <c r="F1917" i="4" s="1"/>
  <c r="E1821" i="4"/>
  <c r="F1821" i="4" s="1"/>
  <c r="E1886" i="4"/>
  <c r="F1886" i="4" s="1"/>
  <c r="E1774" i="4"/>
  <c r="F1774" i="4" s="1"/>
  <c r="E1653" i="4"/>
  <c r="F1653" i="4" s="1"/>
  <c r="E1902" i="4"/>
  <c r="F1902" i="4" s="1"/>
  <c r="E1463" i="4"/>
  <c r="F1463" i="4" s="1"/>
  <c r="E1430" i="4"/>
  <c r="F1430" i="4" s="1"/>
  <c r="E1454" i="4"/>
  <c r="F1454" i="4" s="1"/>
  <c r="E1552" i="4"/>
  <c r="F1552" i="4" s="1"/>
  <c r="E1438" i="4"/>
  <c r="F1438" i="4" s="1"/>
  <c r="E1901" i="4"/>
  <c r="F1901" i="4" s="1"/>
  <c r="E1942" i="4"/>
  <c r="F1942" i="4" s="1"/>
  <c r="E1443" i="4"/>
  <c r="F1443" i="4" s="1"/>
  <c r="E1783" i="4"/>
  <c r="F1783" i="4" s="1"/>
  <c r="E1785" i="4"/>
  <c r="F1785" i="4" s="1"/>
  <c r="E1786" i="4"/>
  <c r="F1786" i="4" s="1"/>
  <c r="E1916" i="4"/>
  <c r="F1916" i="4" s="1"/>
  <c r="E1905" i="4"/>
  <c r="F1905" i="4" s="1"/>
  <c r="E1639" i="4"/>
  <c r="F1639" i="4" s="1"/>
  <c r="E1935" i="4"/>
  <c r="F1935" i="4" s="1"/>
  <c r="E1512" i="4"/>
  <c r="F1512" i="4" s="1"/>
  <c r="E1965" i="4"/>
  <c r="F1965" i="4" s="1"/>
  <c r="E1796" i="4"/>
  <c r="F1796" i="4" s="1"/>
  <c r="E1866" i="4"/>
  <c r="F1866" i="4" s="1"/>
  <c r="E1855" i="4"/>
  <c r="F1855" i="4" s="1"/>
  <c r="E1234" i="4"/>
  <c r="F1234" i="4" s="1"/>
  <c r="E1005" i="4"/>
  <c r="F1005" i="4" s="1"/>
  <c r="E1229" i="4"/>
  <c r="F1229" i="4" s="1"/>
  <c r="E970" i="4"/>
  <c r="F970" i="4" s="1"/>
  <c r="E969" i="4"/>
  <c r="F969" i="4" s="1"/>
  <c r="E1127" i="4"/>
  <c r="F1127" i="4" s="1"/>
  <c r="E785" i="4"/>
  <c r="F785" i="4" s="1"/>
  <c r="E1064" i="4"/>
  <c r="F1064" i="4" s="1"/>
  <c r="E1286" i="4"/>
  <c r="F1286" i="4" s="1"/>
  <c r="E1247" i="4"/>
  <c r="F1247" i="4" s="1"/>
  <c r="E1423" i="4"/>
  <c r="F1423" i="4" s="1"/>
  <c r="E1481" i="4"/>
  <c r="F1481" i="4" s="1"/>
  <c r="E1306" i="4"/>
  <c r="F1306" i="4" s="1"/>
  <c r="E1249" i="4"/>
  <c r="F1249" i="4" s="1"/>
  <c r="E1436" i="4"/>
  <c r="F1436" i="4" s="1"/>
  <c r="E1264" i="4"/>
  <c r="F1264" i="4" s="1"/>
  <c r="E1068" i="4"/>
  <c r="F1068" i="4" s="1"/>
  <c r="E1460" i="4"/>
  <c r="F1460" i="4" s="1"/>
  <c r="E1284" i="4"/>
  <c r="F1284" i="4" s="1"/>
  <c r="E1564" i="4"/>
  <c r="F1564" i="4" s="1"/>
  <c r="E1231" i="4"/>
  <c r="F1231" i="4" s="1"/>
  <c r="E1444" i="4"/>
  <c r="F1444" i="4" s="1"/>
  <c r="E1280" i="4"/>
  <c r="F1280" i="4" s="1"/>
  <c r="E1526" i="4"/>
  <c r="F1526" i="4" s="1"/>
  <c r="E1949" i="4"/>
  <c r="F1949" i="4" s="1"/>
  <c r="E1627" i="4"/>
  <c r="F1627" i="4" s="1"/>
  <c r="E1874" i="4"/>
  <c r="F1874" i="4" s="1"/>
  <c r="E1784" i="4"/>
  <c r="F1784" i="4" s="1"/>
  <c r="E2015" i="4"/>
  <c r="F2015" i="4" s="1"/>
  <c r="E1673" i="4"/>
  <c r="F1673" i="4" s="1"/>
  <c r="E2033" i="4"/>
  <c r="F2033" i="4" s="1"/>
  <c r="E1553" i="4"/>
  <c r="F1553" i="4" s="1"/>
  <c r="E1797" i="4"/>
  <c r="F1797" i="4" s="1"/>
  <c r="E1792" i="4"/>
  <c r="F1792" i="4" s="1"/>
  <c r="E2069" i="4"/>
  <c r="F2069" i="4" s="1"/>
  <c r="E1669" i="4"/>
  <c r="F1669" i="4" s="1"/>
  <c r="E1664" i="4"/>
  <c r="F1664" i="4" s="1"/>
  <c r="E1945" i="4"/>
  <c r="F1945" i="4" s="1"/>
  <c r="E1631" i="4"/>
  <c r="F1631" i="4" s="1"/>
  <c r="E1934" i="4"/>
  <c r="F1934" i="4" s="1"/>
  <c r="E1642" i="4"/>
  <c r="F1642" i="4" s="1"/>
  <c r="E1964" i="4"/>
  <c r="F1964" i="4" s="1"/>
  <c r="E1574" i="4"/>
  <c r="F1574" i="4" s="1"/>
  <c r="E2004" i="4"/>
  <c r="F2004" i="4" s="1"/>
  <c r="E1889" i="4"/>
  <c r="F1889" i="4" s="1"/>
  <c r="E1865" i="4"/>
  <c r="F1865" i="4" s="1"/>
  <c r="E1860" i="4"/>
  <c r="F1860" i="4" s="1"/>
  <c r="E583" i="4"/>
  <c r="F583" i="4" s="1"/>
  <c r="E282" i="4"/>
  <c r="F282" i="4" s="1"/>
  <c r="E302" i="4"/>
  <c r="F302" i="4" s="1"/>
  <c r="E579" i="4"/>
  <c r="F579" i="4" s="1"/>
  <c r="E316" i="4"/>
  <c r="F316" i="4" s="1"/>
  <c r="E148" i="4"/>
  <c r="F148" i="4" s="1"/>
  <c r="E361" i="4"/>
  <c r="F361" i="4" s="1"/>
  <c r="E538" i="4"/>
  <c r="F538" i="4" s="1"/>
  <c r="E807" i="4"/>
  <c r="F807" i="4" s="1"/>
  <c r="E842" i="4"/>
  <c r="F842" i="4" s="1"/>
  <c r="E841" i="4"/>
  <c r="F841" i="4" s="1"/>
  <c r="E874" i="4"/>
  <c r="F874" i="4" s="1"/>
  <c r="E783" i="4"/>
  <c r="F783" i="4" s="1"/>
  <c r="E214" i="4"/>
  <c r="F214" i="4" s="1"/>
  <c r="E723" i="4"/>
  <c r="F723" i="4" s="1"/>
  <c r="E906" i="4"/>
  <c r="F906" i="4" s="1"/>
  <c r="E311" i="4"/>
  <c r="F311" i="4" s="1"/>
  <c r="E1250" i="4"/>
  <c r="F1250" i="4" s="1"/>
  <c r="E983" i="4"/>
  <c r="F983" i="4" s="1"/>
  <c r="E1138" i="4"/>
  <c r="F1138" i="4" s="1"/>
  <c r="E1002" i="4"/>
  <c r="F1002" i="4" s="1"/>
  <c r="E905" i="4"/>
  <c r="F905" i="4" s="1"/>
  <c r="E1030" i="4"/>
  <c r="F1030" i="4" s="1"/>
  <c r="E1096" i="4"/>
  <c r="F1096" i="4" s="1"/>
  <c r="E1219" i="4"/>
  <c r="F1219" i="4" s="1"/>
  <c r="E1261" i="4"/>
  <c r="F1261" i="4" s="1"/>
  <c r="E1510" i="4"/>
  <c r="F1510" i="4" s="1"/>
  <c r="E1446" i="4"/>
  <c r="F1446" i="4" s="1"/>
  <c r="E1263" i="4"/>
  <c r="F1263" i="4" s="1"/>
  <c r="E1441" i="4"/>
  <c r="F1441" i="4" s="1"/>
  <c r="E1288" i="4"/>
  <c r="F1288" i="4" s="1"/>
  <c r="E1289" i="4"/>
  <c r="F1289" i="4" s="1"/>
  <c r="E1483" i="4"/>
  <c r="F1483" i="4" s="1"/>
  <c r="E1568" i="4"/>
  <c r="F1568" i="4" s="1"/>
  <c r="E1420" i="4"/>
  <c r="F1420" i="4" s="1"/>
  <c r="E1285" i="4"/>
  <c r="F1285" i="4" s="1"/>
  <c r="E1532" i="4"/>
  <c r="F1532" i="4" s="1"/>
  <c r="E1687" i="4"/>
  <c r="F1687" i="4" s="1"/>
  <c r="E1884" i="4"/>
  <c r="F1884" i="4" s="1"/>
  <c r="E2032" i="4"/>
  <c r="F2032" i="4" s="1"/>
  <c r="E1557" i="4"/>
  <c r="F1557" i="4" s="1"/>
  <c r="E1799" i="4"/>
  <c r="F1799" i="4" s="1"/>
  <c r="E1628" i="4"/>
  <c r="F1628" i="4" s="1"/>
  <c r="E1885" i="4"/>
  <c r="F1885" i="4" s="1"/>
  <c r="E1790" i="4"/>
  <c r="F1790" i="4" s="1"/>
  <c r="E2044" i="4"/>
  <c r="F2044" i="4" s="1"/>
  <c r="E2036" i="4"/>
  <c r="F2036" i="4" s="1"/>
  <c r="E1685" i="4"/>
  <c r="F1685" i="4" s="1"/>
  <c r="E2056" i="4"/>
  <c r="F2056" i="4" s="1"/>
  <c r="E1836" i="4"/>
  <c r="F1836" i="4" s="1"/>
  <c r="E1825" i="4"/>
  <c r="F1825" i="4" s="1"/>
  <c r="E2092" i="4"/>
  <c r="F2092" i="4" s="1"/>
  <c r="E1691" i="4"/>
  <c r="F1691" i="4" s="1"/>
  <c r="E1887" i="4"/>
  <c r="F1887" i="4" s="1"/>
  <c r="E1686" i="4"/>
  <c r="F1686" i="4" s="1"/>
  <c r="E1974" i="4"/>
  <c r="F1974" i="4" s="1"/>
  <c r="E1681" i="4"/>
  <c r="F1681" i="4" s="1"/>
  <c r="E1946" i="4"/>
  <c r="F1946" i="4" s="1"/>
  <c r="E1675" i="4"/>
  <c r="F1675" i="4" s="1"/>
  <c r="E1975" i="4"/>
  <c r="F1975" i="4" s="1"/>
  <c r="E1899" i="4"/>
  <c r="F1899" i="4" s="1"/>
  <c r="E2014" i="4"/>
  <c r="F2014" i="4" s="1"/>
  <c r="E1744" i="4"/>
  <c r="F1744" i="4" s="1"/>
  <c r="E2094" i="4"/>
  <c r="F2094" i="4" s="1"/>
  <c r="E2077" i="4"/>
  <c r="F2077" i="4" s="1"/>
  <c r="E1872" i="4"/>
  <c r="F1872" i="4" s="1"/>
  <c r="E1861" i="4"/>
  <c r="F1861" i="4" s="1"/>
  <c r="E919" i="4"/>
  <c r="F919" i="4" s="1"/>
  <c r="E740" i="4"/>
  <c r="F740" i="4" s="1"/>
  <c r="E1266" i="4"/>
  <c r="F1266" i="4" s="1"/>
  <c r="E1144" i="4"/>
  <c r="F1144" i="4" s="1"/>
  <c r="E1018" i="4"/>
  <c r="F1018" i="4" s="1"/>
  <c r="E872" i="4"/>
  <c r="F872" i="4" s="1"/>
  <c r="E1150" i="4"/>
  <c r="F1150" i="4" s="1"/>
  <c r="E1368" i="4"/>
  <c r="F1368" i="4" s="1"/>
  <c r="E1369" i="4"/>
  <c r="F1369" i="4" s="1"/>
  <c r="E1275" i="4"/>
  <c r="F1275" i="4" s="1"/>
  <c r="E1281" i="4"/>
  <c r="F1281" i="4" s="1"/>
  <c r="E1516" i="4"/>
  <c r="F1516" i="4" s="1"/>
  <c r="E1452" i="4"/>
  <c r="F1452" i="4" s="1"/>
  <c r="E1276" i="4"/>
  <c r="F1276" i="4" s="1"/>
  <c r="E1435" i="4"/>
  <c r="F1435" i="4" s="1"/>
  <c r="E1383" i="4"/>
  <c r="F1383" i="4" s="1"/>
  <c r="E1262" i="4"/>
  <c r="F1262" i="4" s="1"/>
  <c r="E1464" i="4"/>
  <c r="F1464" i="4" s="1"/>
  <c r="E1301" i="4"/>
  <c r="F1301" i="4" s="1"/>
  <c r="E1257" i="4"/>
  <c r="F1257" i="4" s="1"/>
  <c r="E1425" i="4"/>
  <c r="F1425" i="4" s="1"/>
  <c r="E1297" i="4"/>
  <c r="F1297" i="4" s="1"/>
  <c r="E1537" i="4"/>
  <c r="F1537" i="4" s="1"/>
  <c r="E1432" i="4"/>
  <c r="F1432" i="4" s="1"/>
  <c r="E1948" i="4"/>
  <c r="F1948" i="4" s="1"/>
  <c r="E1890" i="4"/>
  <c r="F1890" i="4" s="1"/>
  <c r="E2049" i="4"/>
  <c r="F2049" i="4" s="1"/>
  <c r="E1610" i="4"/>
  <c r="F1610" i="4" s="1"/>
  <c r="E1800" i="4"/>
  <c r="F1800" i="4" s="1"/>
  <c r="E2067" i="4"/>
  <c r="F2067" i="4" s="1"/>
  <c r="E1667" i="4"/>
  <c r="F1667" i="4" s="1"/>
  <c r="E1896" i="4"/>
  <c r="F1896" i="4" s="1"/>
  <c r="E1801" i="4"/>
  <c r="F1801" i="4" s="1"/>
  <c r="E2074" i="4"/>
  <c r="F2074" i="4" s="1"/>
  <c r="E1707" i="4"/>
  <c r="F1707" i="4" s="1"/>
  <c r="E1830" i="4"/>
  <c r="F1830" i="4" s="1"/>
  <c r="E2068" i="4"/>
  <c r="F2068" i="4" s="1"/>
  <c r="E1668" i="4"/>
  <c r="F1668" i="4" s="1"/>
  <c r="E1898" i="4"/>
  <c r="F1898" i="4" s="1"/>
  <c r="E1692" i="4"/>
  <c r="F1692" i="4" s="1"/>
  <c r="E2000" i="4"/>
  <c r="F2000" i="4" s="1"/>
  <c r="E1715" i="4"/>
  <c r="F1715" i="4" s="1"/>
  <c r="E1963" i="4"/>
  <c r="F1963" i="4" s="1"/>
  <c r="E1727" i="4"/>
  <c r="F1727" i="4" s="1"/>
  <c r="E1993" i="4"/>
  <c r="F1993" i="4" s="1"/>
  <c r="E1994" i="4"/>
  <c r="F1994" i="4" s="1"/>
  <c r="E1906" i="4"/>
  <c r="F1906" i="4" s="1"/>
  <c r="E1936" i="4"/>
  <c r="F1936" i="4" s="1"/>
  <c r="E2048" i="4"/>
  <c r="F2048" i="4" s="1"/>
  <c r="E1632" i="4"/>
  <c r="F1632" i="4" s="1"/>
  <c r="E736" i="4"/>
  <c r="F736" i="4" s="1"/>
  <c r="E278" i="4"/>
  <c r="F278" i="4" s="1"/>
  <c r="E571" i="4"/>
  <c r="F571" i="4" s="1"/>
  <c r="E882" i="4"/>
  <c r="F882" i="4" s="1"/>
  <c r="E881" i="4"/>
  <c r="F881" i="4" s="1"/>
  <c r="E1149" i="4"/>
  <c r="F1149" i="4" s="1"/>
  <c r="E1034" i="4"/>
  <c r="F1034" i="4" s="1"/>
  <c r="E960" i="4"/>
  <c r="F960" i="4" s="1"/>
  <c r="E1046" i="4"/>
  <c r="F1046" i="4" s="1"/>
  <c r="E1063" i="4"/>
  <c r="F1063" i="4" s="1"/>
  <c r="E1057" i="4"/>
  <c r="F1057" i="4" s="1"/>
  <c r="E1146" i="4"/>
  <c r="F1146" i="4" s="1"/>
  <c r="E1287" i="4"/>
  <c r="F1287" i="4" s="1"/>
  <c r="E1549" i="4"/>
  <c r="F1549" i="4" s="1"/>
  <c r="E1305" i="4"/>
  <c r="F1305" i="4" s="1"/>
  <c r="E1521" i="4"/>
  <c r="F1521" i="4" s="1"/>
  <c r="E1457" i="4"/>
  <c r="F1457" i="4" s="1"/>
  <c r="E1293" i="4"/>
  <c r="F1293" i="4" s="1"/>
  <c r="E1511" i="4"/>
  <c r="F1511" i="4" s="1"/>
  <c r="E1440" i="4"/>
  <c r="F1440" i="4" s="1"/>
  <c r="E1277" i="4"/>
  <c r="F1277" i="4" s="1"/>
  <c r="E1283" i="4"/>
  <c r="F1283" i="4" s="1"/>
  <c r="E1256" i="4"/>
  <c r="F1256" i="4" s="1"/>
  <c r="E1495" i="4"/>
  <c r="F1495" i="4" s="1"/>
  <c r="E1349" i="4"/>
  <c r="F1349" i="4" s="1"/>
  <c r="E994" i="4"/>
  <c r="F994" i="4" s="1"/>
  <c r="E1525" i="4"/>
  <c r="F1525" i="4" s="1"/>
  <c r="E1543" i="4"/>
  <c r="F1543" i="4" s="1"/>
  <c r="E1439" i="4"/>
  <c r="F1439" i="4" s="1"/>
  <c r="E1705" i="4"/>
  <c r="F1705" i="4" s="1"/>
  <c r="E1977" i="4"/>
  <c r="F1977" i="4" s="1"/>
  <c r="E1907" i="4"/>
  <c r="F1907" i="4" s="1"/>
  <c r="E1806" i="4"/>
  <c r="F1806" i="4" s="1"/>
  <c r="E2079" i="4"/>
  <c r="F2079" i="4" s="1"/>
  <c r="E1690" i="4"/>
  <c r="F1690" i="4" s="1"/>
  <c r="E1813" i="4"/>
  <c r="F1813" i="4" s="1"/>
  <c r="E2080" i="4"/>
  <c r="F2080" i="4" s="1"/>
  <c r="E1763" i="4"/>
  <c r="F1763" i="4" s="1"/>
  <c r="E1863" i="4"/>
  <c r="F1863" i="4" s="1"/>
  <c r="E1719" i="4"/>
  <c r="F1719" i="4" s="1"/>
  <c r="E1897" i="4"/>
  <c r="F1897" i="4" s="1"/>
  <c r="E1698" i="4"/>
  <c r="F1698" i="4" s="1"/>
  <c r="E2075" i="4"/>
  <c r="F2075" i="4" s="1"/>
  <c r="E1726" i="4"/>
  <c r="F1726" i="4" s="1"/>
  <c r="E1970" i="4"/>
  <c r="F1970" i="4" s="1"/>
  <c r="E1743" i="4"/>
  <c r="F1743" i="4" s="1"/>
  <c r="E2035" i="4"/>
  <c r="F2035" i="4" s="1"/>
  <c r="E1670" i="4"/>
  <c r="F1670" i="4" s="1"/>
  <c r="E1982" i="4"/>
  <c r="F1982" i="4" s="1"/>
  <c r="E1947" i="4"/>
  <c r="F1947" i="4" s="1"/>
  <c r="E2001" i="4"/>
  <c r="F2001" i="4" s="1"/>
  <c r="E2059" i="4"/>
  <c r="F2059" i="4" s="1"/>
  <c r="E603" i="4"/>
  <c r="F603" i="4" s="1"/>
  <c r="E177" i="4"/>
  <c r="F177" i="4" s="1"/>
  <c r="E119" i="4"/>
  <c r="F119" i="4" s="1"/>
  <c r="E393" i="4"/>
  <c r="F393" i="4" s="1"/>
  <c r="E563" i="4"/>
  <c r="F563" i="4" s="1"/>
  <c r="E562" i="4"/>
  <c r="F562" i="4" s="1"/>
  <c r="E554" i="4"/>
  <c r="F554" i="4" s="1"/>
  <c r="E556" i="4"/>
  <c r="F556" i="4" s="1"/>
  <c r="E708" i="4"/>
  <c r="F708" i="4" s="1"/>
  <c r="E912" i="4"/>
  <c r="F912" i="4" s="1"/>
  <c r="E954" i="4"/>
  <c r="F954" i="4" s="1"/>
  <c r="E953" i="4"/>
  <c r="F953" i="4" s="1"/>
  <c r="E949" i="4"/>
  <c r="F949" i="4" s="1"/>
  <c r="E753" i="4"/>
  <c r="F753" i="4" s="1"/>
  <c r="E805" i="4"/>
  <c r="F805" i="4" s="1"/>
  <c r="E902" i="4"/>
  <c r="F902" i="4" s="1"/>
  <c r="E1037" i="4"/>
  <c r="F1037" i="4" s="1"/>
  <c r="E1245" i="4"/>
  <c r="F1245" i="4" s="1"/>
  <c r="E1062" i="4"/>
  <c r="F1062" i="4" s="1"/>
  <c r="E1061" i="4"/>
  <c r="F1061" i="4" s="1"/>
  <c r="E966" i="4"/>
  <c r="F966" i="4" s="1"/>
  <c r="E965" i="4"/>
  <c r="F965" i="4" s="1"/>
  <c r="E1101" i="4"/>
  <c r="F1101" i="4" s="1"/>
  <c r="E956" i="4"/>
  <c r="F956" i="4" s="1"/>
  <c r="E1298" i="4"/>
  <c r="F1298" i="4" s="1"/>
  <c r="E1591" i="4"/>
  <c r="F1591" i="4" s="1"/>
  <c r="E1304" i="4"/>
  <c r="F1304" i="4" s="1"/>
  <c r="E1550" i="4"/>
  <c r="F1550" i="4" s="1"/>
  <c r="E1480" i="4"/>
  <c r="F1480" i="4" s="1"/>
  <c r="E1300" i="4"/>
  <c r="F1300" i="4" s="1"/>
  <c r="E1545" i="4"/>
  <c r="F1545" i="4" s="1"/>
  <c r="E1429" i="4"/>
  <c r="F1429" i="4" s="1"/>
  <c r="E1295" i="4"/>
  <c r="F1295" i="4" s="1"/>
  <c r="E1336" i="4"/>
  <c r="F1336" i="4" s="1"/>
  <c r="E1337" i="4"/>
  <c r="F1337" i="4" s="1"/>
  <c r="E1506" i="4"/>
  <c r="F1506" i="4" s="1"/>
  <c r="E1367" i="4"/>
  <c r="F1367" i="4" s="1"/>
  <c r="E995" i="4"/>
  <c r="F995" i="4" s="1"/>
  <c r="E1455" i="4"/>
  <c r="F1455" i="4" s="1"/>
  <c r="E1278" i="4"/>
  <c r="F1278" i="4" s="1"/>
  <c r="E1584" i="4"/>
  <c r="F1584" i="4" s="1"/>
  <c r="E1575" i="4"/>
  <c r="F1575" i="4" s="1"/>
  <c r="E1462" i="4"/>
  <c r="F1462" i="4" s="1"/>
  <c r="E1717" i="4"/>
  <c r="F1717" i="4" s="1"/>
  <c r="E1995" i="4"/>
  <c r="F1995" i="4" s="1"/>
  <c r="E1347" i="4"/>
  <c r="F1347" i="4" s="1"/>
  <c r="E2072" i="4"/>
  <c r="F2072" i="4" s="1"/>
  <c r="E1650" i="4"/>
  <c r="F1650" i="4" s="1"/>
  <c r="E1829" i="4"/>
  <c r="F1829" i="4" s="1"/>
  <c r="E2090" i="4"/>
  <c r="F2090" i="4" s="1"/>
  <c r="E1938" i="4"/>
  <c r="F1938" i="4" s="1"/>
  <c r="E1791" i="4"/>
  <c r="F1791" i="4" s="1"/>
  <c r="E1635" i="4"/>
  <c r="F1635" i="4" s="1"/>
  <c r="E1869" i="4"/>
  <c r="F1869" i="4" s="1"/>
  <c r="E1373" i="4"/>
  <c r="F1373" i="4" s="1"/>
  <c r="E1892" i="4"/>
  <c r="F1892" i="4" s="1"/>
  <c r="E1720" i="4"/>
  <c r="F1720" i="4" s="1"/>
  <c r="E1915" i="4"/>
  <c r="F1915" i="4" s="1"/>
  <c r="E1709" i="4"/>
  <c r="F1709" i="4" s="1"/>
  <c r="E2052" i="4"/>
  <c r="F2052" i="4" s="1"/>
  <c r="E1029" i="4"/>
  <c r="F1029" i="4" s="1"/>
  <c r="E1754" i="4"/>
  <c r="F1754" i="4" s="1"/>
  <c r="E2047" i="4"/>
  <c r="F2047" i="4" s="1"/>
  <c r="E1676" i="4"/>
  <c r="F1676" i="4" s="1"/>
  <c r="E1954" i="4"/>
  <c r="F1954" i="4" s="1"/>
  <c r="E2066" i="4"/>
  <c r="F2066" i="4" s="1"/>
  <c r="AK2" i="1" l="1"/>
  <c r="AE2" i="1"/>
  <c r="AE2" i="3" s="1"/>
  <c r="AB2" i="1"/>
  <c r="AB2" i="3" s="1"/>
  <c r="AJ2" i="1" l="1"/>
  <c r="AJ2" i="3" s="1"/>
  <c r="AI2" i="1"/>
  <c r="AI2" i="3" s="1"/>
  <c r="AH2" i="1"/>
  <c r="AH2" i="3" s="1"/>
  <c r="AG2" i="1"/>
  <c r="AG2" i="3" s="1"/>
  <c r="AF2" i="1"/>
  <c r="AF2" i="3" s="1"/>
  <c r="AD2" i="1"/>
  <c r="AD2" i="3" s="1"/>
  <c r="AC2" i="1"/>
  <c r="AC2" i="3" s="1"/>
  <c r="AA2" i="1"/>
  <c r="AA2" i="3" s="1"/>
  <c r="Z2" i="1"/>
  <c r="Z2" i="3" s="1"/>
  <c r="Y2" i="1"/>
  <c r="Y2" i="3" s="1"/>
  <c r="X2" i="1"/>
  <c r="X2" i="3" s="1"/>
  <c r="W2" i="1"/>
  <c r="W2" i="3" s="1"/>
  <c r="V2" i="1"/>
  <c r="V2" i="3" s="1"/>
  <c r="U2" i="1"/>
  <c r="U2" i="3" s="1"/>
  <c r="T2" i="1"/>
  <c r="T2" i="3" s="1"/>
  <c r="S2" i="1"/>
  <c r="S2" i="3" s="1"/>
  <c r="R2" i="1"/>
  <c r="R2" i="3" s="1"/>
  <c r="Q2" i="1"/>
  <c r="Q2" i="3" s="1"/>
  <c r="P2" i="1"/>
  <c r="P2" i="3" s="1"/>
  <c r="O2" i="1"/>
  <c r="O2" i="3" s="1"/>
  <c r="N2" i="1"/>
  <c r="N2" i="3" s="1"/>
  <c r="M2" i="1"/>
  <c r="M2" i="3" s="1"/>
  <c r="L2" i="1"/>
  <c r="L2" i="3" s="1"/>
  <c r="K2" i="1"/>
  <c r="K2" i="3" s="1"/>
  <c r="J2" i="1"/>
  <c r="J2" i="3" s="1"/>
  <c r="I2" i="1"/>
  <c r="I2" i="3" s="1"/>
  <c r="H2" i="1"/>
  <c r="H2" i="3" s="1"/>
  <c r="G2" i="1"/>
  <c r="G2" i="3" s="1"/>
  <c r="F2" i="1"/>
  <c r="F2" i="3" s="1"/>
  <c r="E2" i="1"/>
  <c r="E2" i="3" s="1"/>
  <c r="D2" i="1"/>
  <c r="D2" i="3" s="1"/>
  <c r="C2" i="1"/>
  <c r="C2" i="3" s="1"/>
  <c r="B2" i="1"/>
  <c r="B1" i="5" l="1"/>
  <c r="B2" i="3"/>
</calcChain>
</file>

<file path=xl/sharedStrings.xml><?xml version="1.0" encoding="utf-8"?>
<sst xmlns="http://schemas.openxmlformats.org/spreadsheetml/2006/main" count="81" uniqueCount="44">
  <si>
    <t>Dates</t>
  </si>
  <si>
    <t>BBAS3 BZ EQUITY</t>
  </si>
  <si>
    <t>BBDC3 BZ EQUITY</t>
  </si>
  <si>
    <t>BEEF3 BZ EQUITY</t>
  </si>
  <si>
    <t>BRAP4 BZ EQUITY</t>
  </si>
  <si>
    <t>BRKM5 BZ EQUITY</t>
  </si>
  <si>
    <t>CMIG4 BZ EQUITY</t>
  </si>
  <si>
    <t>COGN3 BZ EQUITY</t>
  </si>
  <si>
    <t>CSAN3 BZ EQUITY</t>
  </si>
  <si>
    <t>CSNA3 BZ EQUITY</t>
  </si>
  <si>
    <t>CURY3 BZ EQUITY</t>
  </si>
  <si>
    <t>CYRE3 BZ EQUITY</t>
  </si>
  <si>
    <t>DIRR3 BZ EQUITY</t>
  </si>
  <si>
    <t>EMBJ3 BZ EQUITY</t>
  </si>
  <si>
    <t>EQTL3 BZ EQUITY</t>
  </si>
  <si>
    <t>FLRY3 BZ EQUITY</t>
  </si>
  <si>
    <t>GOAU4 BZ EQUITY</t>
  </si>
  <si>
    <t>HAPV3 BZ EQUITY</t>
  </si>
  <si>
    <t>HYPE3 BZ EQUITY</t>
  </si>
  <si>
    <t>ITUB4 BZ EQUITY</t>
  </si>
  <si>
    <t>MBRF3 BZ EQUITY</t>
  </si>
  <si>
    <t>MOTV3 BZ EQUITY</t>
  </si>
  <si>
    <t>PETR3 BZ EQUITY</t>
  </si>
  <si>
    <t>PETR4 BZ EQUITY</t>
  </si>
  <si>
    <t>POMO4 BZ EQUITY</t>
  </si>
  <si>
    <t>PSSA3 BZ EQUITY</t>
  </si>
  <si>
    <t>RADL3 BZ EQUITY</t>
  </si>
  <si>
    <t>SANB11 BZ EQUITY</t>
  </si>
  <si>
    <t>SBSP3 BZ EQUITY</t>
  </si>
  <si>
    <t>SLCE3 BZ EQUITY</t>
  </si>
  <si>
    <t>TAEE11 BZ EQUITY</t>
  </si>
  <si>
    <t>TOTS3 BZ EQUITY</t>
  </si>
  <si>
    <t>USIM5 BZ EQUITY</t>
  </si>
  <si>
    <t>VALE3 BZ EQUITY</t>
  </si>
  <si>
    <t>VIVT3 BZ EQUITY</t>
  </si>
  <si>
    <t>VBBR3 BZ EQUITY</t>
  </si>
  <si>
    <t>Date</t>
  </si>
  <si>
    <t>IBOV Index</t>
  </si>
  <si>
    <t>center</t>
  </si>
  <si>
    <t>log_vol</t>
  </si>
  <si>
    <t>abs_dev</t>
  </si>
  <si>
    <t>MAD</t>
  </si>
  <si>
    <t>std_short</t>
  </si>
  <si>
    <t>std_long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</si>
</sst>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/m/yyyy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1" applyNumberFormat="1" applyFont="1"/>
    <xf numFmtId="14" fontId="0" fillId="0" borderId="0" xfId="0" applyNumberFormat="1"/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BDH|14483344524018808747</stp>
        <tr r="Z3" s="3"/>
      </tp>
      <tp t="s">
        <v>#N/A N/A</v>
        <stp/>
        <stp>BDH|14572630770868878768</stp>
        <tr r="V3" s="1"/>
      </tp>
      <tp t="s">
        <v>#N/A N/A</v>
        <stp/>
        <stp>BDH|14481911940801202285</stp>
        <tr r="L3" s="3"/>
      </tp>
      <tp t="s">
        <v>#N/A N/A</v>
        <stp/>
        <stp>BDH|15390812741875988584</stp>
        <tr r="AI3" s="1"/>
      </tp>
      <tp t="s">
        <v>#N/A N/A</v>
        <stp/>
        <stp>BDH|12758527857453772802</stp>
        <tr r="D3" s="1"/>
      </tp>
      <tp t="s">
        <v>#N/A N/A</v>
        <stp/>
        <stp>BDH|15937515534018631212</stp>
        <tr r="S3" s="3"/>
      </tp>
      <tp t="s">
        <v>#N/A N/A</v>
        <stp/>
        <stp>BDH|10673566338568732737</stp>
        <tr r="T3" s="1"/>
      </tp>
    </main>
    <main first="bofaddin.rtdserver">
      <tp t="s">
        <v>#N/A N/A</v>
        <stp/>
        <stp>BDH|11830594314649456225</stp>
        <tr r="O3" s="3"/>
      </tp>
      <tp t="s">
        <v>#N/A N/A</v>
        <stp/>
        <stp>BDH|18221730631100425340</stp>
        <tr r="A3" s="3"/>
      </tp>
      <tp t="s">
        <v>#N/A N/A</v>
        <stp/>
        <stp>BDH|14335896279983690732</stp>
        <tr r="F3" s="3"/>
      </tp>
      <tp t="s">
        <v>#N/A N/A</v>
        <stp/>
        <stp>BDH|11033151155842993834</stp>
        <tr r="AD3" s="3"/>
      </tp>
      <tp t="s">
        <v>#N/A N/A</v>
        <stp/>
        <stp>BDH|18440048303626746245</stp>
        <tr r="E3" s="3"/>
      </tp>
      <tp t="s">
        <v>#N/A N/A</v>
        <stp/>
        <stp>BDH|15812018913690134884</stp>
        <tr r="H3" s="3"/>
      </tp>
      <tp t="s">
        <v>#N/A N/A</v>
        <stp/>
        <stp>BDH|17566141930611589813</stp>
        <tr r="C3" s="1"/>
      </tp>
      <tp t="s">
        <v>#N/A N/A</v>
        <stp/>
        <stp>BDH|11274899248511280063</stp>
        <tr r="AJ3" s="3"/>
      </tp>
      <tp t="s">
        <v>#N/A N/A</v>
        <stp/>
        <stp>BDH|17653059982311336360</stp>
        <tr r="M3" s="1"/>
      </tp>
      <tp t="s">
        <v>#N/A N/A</v>
        <stp/>
        <stp>BDH|10187033535965483432</stp>
        <tr r="AH3" s="1"/>
      </tp>
      <tp t="s">
        <v>#N/A N/A</v>
        <stp/>
        <stp>BDH|14301589674442979724</stp>
        <tr r="E3" s="1"/>
      </tp>
      <tp t="s">
        <v>#N/A N/A</v>
        <stp/>
        <stp>BDH|11537357459303189717</stp>
        <tr r="S3" s="1"/>
      </tp>
    </main>
    <main first="bofaddin.rtdserver">
      <tp t="s">
        <v>#N/A N/A</v>
        <stp/>
        <stp>BDH|14651440902300753059</stp>
        <tr r="AF3" s="3"/>
      </tp>
      <tp t="s">
        <v>#N/A N/A</v>
        <stp/>
        <stp>BDH|12413011422773717340</stp>
        <tr r="AG3" s="3"/>
      </tp>
      <tp t="s">
        <v>#N/A N/A</v>
        <stp/>
        <stp>BDH|13320726940464522546</stp>
        <tr r="AH3" s="3"/>
      </tp>
      <tp t="s">
        <v>#N/A N/A</v>
        <stp/>
        <stp>BDH|15251126470401623315</stp>
        <tr r="W3" s="3"/>
      </tp>
      <tp t="s">
        <v>#N/A N/A</v>
        <stp/>
        <stp>BDH|10966900078479820662</stp>
        <tr r="AB3" s="1"/>
      </tp>
      <tp t="s">
        <v>#N/A N/A</v>
        <stp/>
        <stp>BDH|17204206364935893065</stp>
        <tr r="D3" s="3"/>
      </tp>
      <tp t="s">
        <v>#N/A N/A</v>
        <stp/>
        <stp>BDH|12834978432416557821</stp>
        <tr r="Y3" s="1"/>
      </tp>
      <tp t="s">
        <v>#N/A N/A</v>
        <stp/>
        <stp>BDH|14725342315590675110</stp>
        <tr r="R3" s="3"/>
      </tp>
      <tp t="s">
        <v>#N/A N/A</v>
        <stp/>
        <stp>BDH|12110661621381277000</stp>
        <tr r="AE3" s="1"/>
      </tp>
      <tp t="s">
        <v>#N/A N/A</v>
        <stp/>
        <stp>BDH|10753582527329135925</stp>
        <tr r="AB3" s="3"/>
      </tp>
      <tp t="s">
        <v>#N/A N/A</v>
        <stp/>
        <stp>BDH|14860061508299772921</stp>
        <tr r="P3" s="3"/>
      </tp>
      <tp t="s">
        <v>#N/A N/A</v>
        <stp/>
        <stp>BDH|16098875063645654995</stp>
        <tr r="I3" s="1"/>
      </tp>
      <tp t="s">
        <v>#N/A N/A</v>
        <stp/>
        <stp>BDH|17642518495927201916</stp>
        <tr r="X3" s="1"/>
      </tp>
      <tp t="s">
        <v>#N/A N/A</v>
        <stp/>
        <stp>BDH|14858210063171040493</stp>
        <tr r="N3" s="3"/>
      </tp>
      <tp t="s">
        <v>#N/A N/A</v>
        <stp/>
        <stp>BDH|11239306911282564420</stp>
        <tr r="C3" s="3"/>
      </tp>
      <tp t="s">
        <v>#N/A N/A</v>
        <stp/>
        <stp>BDH|13682442852391058687</stp>
        <tr r="I3" s="3"/>
      </tp>
      <tp t="s">
        <v>#N/A N/A</v>
        <stp/>
        <stp>BDH|17391590085238739726</stp>
        <tr r="A3" s="1"/>
      </tp>
    </main>
    <main first="bofaddin.rtdserver">
      <tp t="s">
        <v>#N/A N/A</v>
        <stp/>
        <stp>BDH|1076583294610520010</stp>
        <tr r="K676" s="1"/>
      </tp>
      <tp t="s">
        <v>#N/A N/A</v>
        <stp/>
        <stp>BDH|9278267563238617820</stp>
        <tr r="AD3" s="1"/>
      </tp>
      <tp t="s">
        <v>#N/A N/A</v>
        <stp/>
        <stp>BDH|7521979353741990794</stp>
        <tr r="AA3" s="3"/>
      </tp>
      <tp t="s">
        <v>#N/A N/A</v>
        <stp/>
        <stp>BDH|1135941814376131257</stp>
        <tr r="Q3" s="3"/>
      </tp>
      <tp t="s">
        <v>#N/A N/A</v>
        <stp/>
        <stp>BDH|8935243508187678062</stp>
        <tr r="H3" s="1"/>
      </tp>
      <tp t="s">
        <v>#N/A N/A</v>
        <stp/>
        <stp>BDH|5927170313542653945</stp>
        <tr r="AI3" s="3"/>
      </tp>
      <tp t="s">
        <v>#N/A N/A</v>
        <stp/>
        <stp>BDH|6599941940604693180</stp>
        <tr r="L3" s="1"/>
      </tp>
      <tp t="s">
        <v>#N/A N/A</v>
        <stp/>
        <stp>BDH|5666594366479068016</stp>
        <tr r="AC3" s="1"/>
      </tp>
      <tp t="s">
        <v>#N/A N/A</v>
        <stp/>
        <stp>BDH|1377107703118010721</stp>
        <tr r="N3" s="1"/>
      </tp>
      <tp t="s">
        <v>#N/A N/A</v>
        <stp/>
        <stp>BDH|6402826889339946054</stp>
        <tr r="F3" s="1"/>
      </tp>
      <tp t="s">
        <v>#N/A N/A</v>
        <stp/>
        <stp>BDH|4783211392972797581</stp>
        <tr r="T3" s="3"/>
      </tp>
      <tp t="s">
        <v>#N/A N/A</v>
        <stp/>
        <stp>BDH|2537499238894985905</stp>
        <tr r="Y3" s="3"/>
      </tp>
      <tp t="s">
        <v>#N/A N/A</v>
        <stp/>
        <stp>BDH|3727781635267065895</stp>
        <tr r="Q3" s="1"/>
      </tp>
      <tp t="s">
        <v>#N/A N/A</v>
        <stp/>
        <stp>BDH|1303114889978831831</stp>
        <tr r="P3" s="1"/>
      </tp>
      <tp t="s">
        <v>#N/A N/A</v>
        <stp/>
        <stp>BDH|2283645598040984516</stp>
        <tr r="W3" s="1"/>
      </tp>
      <tp t="s">
        <v>#N/A N/A</v>
        <stp/>
        <stp>BDH|9404247706902370113</stp>
        <tr r="AG3" s="1"/>
      </tp>
      <tp t="s">
        <v>#N/A N/A</v>
        <stp/>
        <stp>BDH|8425553354276661669</stp>
        <tr r="U3" s="1"/>
      </tp>
      <tp t="s">
        <v>#N/A N/A</v>
        <stp/>
        <stp>BDH|7356606291532055098</stp>
        <tr r="G3" s="1"/>
      </tp>
      <tp t="s">
        <v>#N/A N/A</v>
        <stp/>
        <stp>BDH|4225940946841077297</stp>
        <tr r="J3" s="3"/>
      </tp>
      <tp t="s">
        <v>#N/A N/A</v>
        <stp/>
        <stp>BDH|2003416495541818429</stp>
        <tr r="AA3" s="1"/>
      </tp>
      <tp t="s">
        <v>#N/A N/A</v>
        <stp/>
        <stp>BDH|2859327070594508884</stp>
        <tr r="R80" s="1"/>
      </tp>
      <tp t="s">
        <v>#N/A N/A</v>
        <stp/>
        <stp>BDH|5244165130195175962</stp>
        <tr r="M3" s="3"/>
      </tp>
      <tp t="s">
        <v>#N/A N/A</v>
        <stp/>
        <stp>BDH|5794451214227272292</stp>
        <tr r="Z3" s="1"/>
      </tp>
      <tp t="s">
        <v>#N/A N/A</v>
        <stp/>
        <stp>BDH|9215849427321524767</stp>
        <tr r="K3" s="3"/>
      </tp>
      <tp t="s">
        <v>#N/A N/A</v>
        <stp/>
        <stp>BDH|1646424743672654602</stp>
        <tr r="J3" s="1"/>
      </tp>
      <tp t="s">
        <v>#N/A N/A</v>
        <stp/>
        <stp>BDH|7333057807127435534</stp>
        <tr r="AK3" s="1"/>
      </tp>
      <tp t="s">
        <v>#N/A N/A</v>
        <stp/>
        <stp>BDH|1734522807163458221</stp>
        <tr r="V3" s="3"/>
      </tp>
      <tp t="s">
        <v>#N/A N/A</v>
        <stp/>
        <stp>BDH|6600864306008659353</stp>
        <tr r="AJ3" s="1"/>
      </tp>
      <tp t="s">
        <v>#N/A N/A</v>
        <stp/>
        <stp>BDH|4267510840187000205</stp>
        <tr r="AE3" s="3"/>
      </tp>
      <tp t="s">
        <v>#N/A N/A</v>
        <stp/>
        <stp>BDH|1908058502635678567</stp>
        <tr r="AF3" s="1"/>
      </tp>
      <tp t="s">
        <v>#N/A N/A</v>
        <stp/>
        <stp>BDH|9621675448869013361</stp>
        <tr r="G3" s="3"/>
      </tp>
      <tp t="s">
        <v>#N/A N/A</v>
        <stp/>
        <stp>BDH|3098515364054758504</stp>
        <tr r="U3" s="3"/>
      </tp>
      <tp t="s">
        <v>#N/A N/A</v>
        <stp/>
        <stp>BDH|1542042475923887731</stp>
        <tr r="AC3" s="3"/>
      </tp>
      <tp t="s">
        <v>#N/A N/A</v>
        <stp/>
        <stp>BDH|5480663725797375459</stp>
        <tr r="O3" s="1"/>
      </tp>
    </main>
    <main first="bofaddin.rtdserver">
      <tp t="s">
        <v>#N/A N/A</v>
        <stp/>
        <stp>BDH|227119177948554567</stp>
        <tr r="X3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volatileDependencies" Target="volatileDependenci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z_vol!$F$1000:$F$3088</c:f>
              <c:numCache>
                <c:formatCode>General</c:formatCode>
                <c:ptCount val="2089"/>
                <c:pt idx="0">
                  <c:v>-0.33445008255362185</c:v>
                </c:pt>
                <c:pt idx="1">
                  <c:v>-2.074043349839263</c:v>
                </c:pt>
                <c:pt idx="2">
                  <c:v>-1.201950917762467</c:v>
                </c:pt>
                <c:pt idx="3">
                  <c:v>-0.93677420417088275</c:v>
                </c:pt>
                <c:pt idx="4">
                  <c:v>-0.34366439028424001</c:v>
                </c:pt>
                <c:pt idx="5">
                  <c:v>0.33168634562196325</c:v>
                </c:pt>
                <c:pt idx="6">
                  <c:v>-7.9730654916913158E-3</c:v>
                </c:pt>
                <c:pt idx="7">
                  <c:v>0.77444547014659737</c:v>
                </c:pt>
                <c:pt idx="8">
                  <c:v>0.19300668429675019</c:v>
                </c:pt>
                <c:pt idx="9">
                  <c:v>1.843597967755447</c:v>
                </c:pt>
                <c:pt idx="10">
                  <c:v>0.30640820994164919</c:v>
                </c:pt>
                <c:pt idx="11">
                  <c:v>-0.6789911554300414</c:v>
                </c:pt>
                <c:pt idx="12">
                  <c:v>0.38506888373066273</c:v>
                </c:pt>
                <c:pt idx="13">
                  <c:v>0.22597645655456641</c:v>
                </c:pt>
                <c:pt idx="14">
                  <c:v>5.4061548931581438E-2</c:v>
                </c:pt>
                <c:pt idx="15">
                  <c:v>0.63235695826811866</c:v>
                </c:pt>
                <c:pt idx="16">
                  <c:v>0.87442051943391275</c:v>
                </c:pt>
                <c:pt idx="17">
                  <c:v>1.6195453477108794</c:v>
                </c:pt>
                <c:pt idx="18">
                  <c:v>-0.10472752151617493</c:v>
                </c:pt>
                <c:pt idx="19">
                  <c:v>0.92742626467763301</c:v>
                </c:pt>
                <c:pt idx="20">
                  <c:v>-0.6132248618600219</c:v>
                </c:pt>
                <c:pt idx="21">
                  <c:v>-0.22705130000801108</c:v>
                </c:pt>
                <c:pt idx="22">
                  <c:v>0.90253365607280511</c:v>
                </c:pt>
                <c:pt idx="23">
                  <c:v>-0.20388808380968224</c:v>
                </c:pt>
                <c:pt idx="24">
                  <c:v>4.3796648403328122</c:v>
                </c:pt>
                <c:pt idx="25">
                  <c:v>1.3254177579217654</c:v>
                </c:pt>
                <c:pt idx="26">
                  <c:v>-7.6273538923114489E-2</c:v>
                </c:pt>
                <c:pt idx="27">
                  <c:v>-2.1849770104747024</c:v>
                </c:pt>
                <c:pt idx="28">
                  <c:v>0.68877204147590065</c:v>
                </c:pt>
                <c:pt idx="29">
                  <c:v>0.90181380641230491</c:v>
                </c:pt>
                <c:pt idx="30">
                  <c:v>-2.7984888435539389E-2</c:v>
                </c:pt>
                <c:pt idx="31">
                  <c:v>1.3003472936469413</c:v>
                </c:pt>
                <c:pt idx="32">
                  <c:v>2.5384870753160285</c:v>
                </c:pt>
                <c:pt idx="33">
                  <c:v>2.4624717426338716</c:v>
                </c:pt>
                <c:pt idx="34">
                  <c:v>-0.59676682710020656</c:v>
                </c:pt>
                <c:pt idx="35">
                  <c:v>0.15210180765447484</c:v>
                </c:pt>
                <c:pt idx="36">
                  <c:v>1.6207367646956226</c:v>
                </c:pt>
                <c:pt idx="37">
                  <c:v>-0.73451640226635073</c:v>
                </c:pt>
                <c:pt idx="38">
                  <c:v>-1.7658604556408586</c:v>
                </c:pt>
                <c:pt idx="39">
                  <c:v>-0.84471444890785785</c:v>
                </c:pt>
                <c:pt idx="40">
                  <c:v>0.19041486050543055</c:v>
                </c:pt>
                <c:pt idx="41">
                  <c:v>-3.4626486960222892E-2</c:v>
                </c:pt>
                <c:pt idx="42">
                  <c:v>1.2892845890083551</c:v>
                </c:pt>
                <c:pt idx="43">
                  <c:v>3.4227362410741962</c:v>
                </c:pt>
                <c:pt idx="44">
                  <c:v>4.2070985629396347</c:v>
                </c:pt>
                <c:pt idx="45">
                  <c:v>0.34243057353336243</c:v>
                </c:pt>
                <c:pt idx="46">
                  <c:v>-0.33752153304737337</c:v>
                </c:pt>
                <c:pt idx="47">
                  <c:v>9.9363187714114291E-3</c:v>
                </c:pt>
                <c:pt idx="48">
                  <c:v>-0.35653766848507029</c:v>
                </c:pt>
                <c:pt idx="49">
                  <c:v>-0.35178631981056818</c:v>
                </c:pt>
                <c:pt idx="50">
                  <c:v>-0.89263562320851775</c:v>
                </c:pt>
                <c:pt idx="51">
                  <c:v>0.99861872507147786</c:v>
                </c:pt>
                <c:pt idx="52">
                  <c:v>-7.5572827741920437E-2</c:v>
                </c:pt>
                <c:pt idx="53">
                  <c:v>1.8618029988258575</c:v>
                </c:pt>
                <c:pt idx="54">
                  <c:v>2.9895721955472867</c:v>
                </c:pt>
                <c:pt idx="55">
                  <c:v>1.1645267809423512</c:v>
                </c:pt>
                <c:pt idx="56">
                  <c:v>0.25905228556775461</c:v>
                </c:pt>
                <c:pt idx="57">
                  <c:v>0.91321147075729447</c:v>
                </c:pt>
                <c:pt idx="58">
                  <c:v>0.82370159047673241</c:v>
                </c:pt>
                <c:pt idx="59">
                  <c:v>-6.0563792526983608E-2</c:v>
                </c:pt>
                <c:pt idx="60">
                  <c:v>8.715878389724073E-2</c:v>
                </c:pt>
                <c:pt idx="61">
                  <c:v>2.3883584177261201</c:v>
                </c:pt>
                <c:pt idx="62">
                  <c:v>2.2509944360354384</c:v>
                </c:pt>
                <c:pt idx="63">
                  <c:v>1.0499512664628208</c:v>
                </c:pt>
                <c:pt idx="64">
                  <c:v>-0.39351851141899613</c:v>
                </c:pt>
                <c:pt idx="65">
                  <c:v>2.5884311068336889</c:v>
                </c:pt>
                <c:pt idx="66">
                  <c:v>0.98501487896034168</c:v>
                </c:pt>
                <c:pt idx="67">
                  <c:v>0.56782433709206637</c:v>
                </c:pt>
                <c:pt idx="68">
                  <c:v>1.4775703736095032</c:v>
                </c:pt>
                <c:pt idx="69">
                  <c:v>0.39992496755807033</c:v>
                </c:pt>
                <c:pt idx="70">
                  <c:v>0.39574565921849741</c:v>
                </c:pt>
                <c:pt idx="71">
                  <c:v>-0.30510895334640792</c:v>
                </c:pt>
                <c:pt idx="72">
                  <c:v>3.5179429180641533</c:v>
                </c:pt>
                <c:pt idx="73">
                  <c:v>2.7308316014958733</c:v>
                </c:pt>
                <c:pt idx="74">
                  <c:v>-0.42639383658072533</c:v>
                </c:pt>
                <c:pt idx="75">
                  <c:v>-0.19877583090552225</c:v>
                </c:pt>
                <c:pt idx="76">
                  <c:v>-1.0641950958652249</c:v>
                </c:pt>
                <c:pt idx="77">
                  <c:v>-3.1585963097666068</c:v>
                </c:pt>
                <c:pt idx="78">
                  <c:v>-1.1740248950023024</c:v>
                </c:pt>
                <c:pt idx="79">
                  <c:v>-1.2018153520652597</c:v>
                </c:pt>
                <c:pt idx="80">
                  <c:v>-6.4775447124599164E-2</c:v>
                </c:pt>
                <c:pt idx="81">
                  <c:v>-1.3238449276022581</c:v>
                </c:pt>
                <c:pt idx="82">
                  <c:v>-0.67973072604673979</c:v>
                </c:pt>
                <c:pt idx="83">
                  <c:v>-0.18854435928925328</c:v>
                </c:pt>
                <c:pt idx="84">
                  <c:v>0.16239424546082085</c:v>
                </c:pt>
                <c:pt idx="85">
                  <c:v>0.28696232511990749</c:v>
                </c:pt>
                <c:pt idx="86">
                  <c:v>-1.3095549945784279</c:v>
                </c:pt>
                <c:pt idx="87">
                  <c:v>-0.19669528165367159</c:v>
                </c:pt>
                <c:pt idx="88">
                  <c:v>-6.3779295816661183E-2</c:v>
                </c:pt>
                <c:pt idx="89">
                  <c:v>-1.7589203055769689E-2</c:v>
                </c:pt>
                <c:pt idx="90">
                  <c:v>-0.43536273761259742</c:v>
                </c:pt>
                <c:pt idx="91">
                  <c:v>0.91242010105309557</c:v>
                </c:pt>
                <c:pt idx="92">
                  <c:v>0.51328222055415607</c:v>
                </c:pt>
                <c:pt idx="93">
                  <c:v>-1.674456540092657</c:v>
                </c:pt>
                <c:pt idx="94">
                  <c:v>2.0163659194253434</c:v>
                </c:pt>
                <c:pt idx="95">
                  <c:v>-1.2559963373225701E-2</c:v>
                </c:pt>
                <c:pt idx="96">
                  <c:v>-1.8432318396653564</c:v>
                </c:pt>
                <c:pt idx="97">
                  <c:v>-0.98211399542842892</c:v>
                </c:pt>
                <c:pt idx="98">
                  <c:v>-3.0030759169904244</c:v>
                </c:pt>
                <c:pt idx="99">
                  <c:v>-0.72728278120836487</c:v>
                </c:pt>
                <c:pt idx="100">
                  <c:v>-0.22597843436718176</c:v>
                </c:pt>
                <c:pt idx="101">
                  <c:v>0.14871043293589339</c:v>
                </c:pt>
                <c:pt idx="102">
                  <c:v>0.13762115472280004</c:v>
                </c:pt>
                <c:pt idx="103">
                  <c:v>0.25417282899259008</c:v>
                </c:pt>
                <c:pt idx="104">
                  <c:v>-0.29177665772754879</c:v>
                </c:pt>
                <c:pt idx="105">
                  <c:v>1.7582327415702077</c:v>
                </c:pt>
                <c:pt idx="106">
                  <c:v>1.4398910005531884</c:v>
                </c:pt>
                <c:pt idx="107">
                  <c:v>2.3826120598000311</c:v>
                </c:pt>
                <c:pt idx="108">
                  <c:v>-0.85205944842336634</c:v>
                </c:pt>
                <c:pt idx="109">
                  <c:v>-0.14420809083651326</c:v>
                </c:pt>
                <c:pt idx="110">
                  <c:v>-1.6245903627800162</c:v>
                </c:pt>
                <c:pt idx="111">
                  <c:v>-1.852551320510047</c:v>
                </c:pt>
                <c:pt idx="112">
                  <c:v>-8.7469621678765416E-2</c:v>
                </c:pt>
                <c:pt idx="113">
                  <c:v>-0.8402352522054034</c:v>
                </c:pt>
                <c:pt idx="114">
                  <c:v>-0.5404083240623202</c:v>
                </c:pt>
                <c:pt idx="115">
                  <c:v>0.12030418532412618</c:v>
                </c:pt>
                <c:pt idx="116">
                  <c:v>0.34729200227294627</c:v>
                </c:pt>
                <c:pt idx="117">
                  <c:v>-1.8560400345451917</c:v>
                </c:pt>
                <c:pt idx="118">
                  <c:v>0.61722062029811053</c:v>
                </c:pt>
                <c:pt idx="119">
                  <c:v>-0.87282724274353951</c:v>
                </c:pt>
                <c:pt idx="120">
                  <c:v>0.26729087668911383</c:v>
                </c:pt>
                <c:pt idx="121">
                  <c:v>-1.1047665173981152</c:v>
                </c:pt>
                <c:pt idx="122">
                  <c:v>-0.92528363968032301</c:v>
                </c:pt>
                <c:pt idx="123">
                  <c:v>-1.2508916436229696</c:v>
                </c:pt>
                <c:pt idx="124">
                  <c:v>-0.28462794666698021</c:v>
                </c:pt>
                <c:pt idx="125">
                  <c:v>-0.42652681934153708</c:v>
                </c:pt>
                <c:pt idx="126">
                  <c:v>-1.1174954049163308</c:v>
                </c:pt>
                <c:pt idx="127">
                  <c:v>-1.3870071667194419</c:v>
                </c:pt>
                <c:pt idx="128">
                  <c:v>-2.0819515484013804</c:v>
                </c:pt>
                <c:pt idx="129">
                  <c:v>-0.38240015883983336</c:v>
                </c:pt>
                <c:pt idx="130">
                  <c:v>-1.0596976005471175</c:v>
                </c:pt>
                <c:pt idx="131">
                  <c:v>1.2630016159277771E-2</c:v>
                </c:pt>
                <c:pt idx="132">
                  <c:v>-1.7329638978181692</c:v>
                </c:pt>
                <c:pt idx="133">
                  <c:v>-0.82623342854504578</c:v>
                </c:pt>
                <c:pt idx="134">
                  <c:v>0.41883943870025586</c:v>
                </c:pt>
                <c:pt idx="135">
                  <c:v>-0.1855574682478848</c:v>
                </c:pt>
                <c:pt idx="136">
                  <c:v>0.36200953433813188</c:v>
                </c:pt>
                <c:pt idx="137">
                  <c:v>-1.1659773513013358</c:v>
                </c:pt>
                <c:pt idx="138">
                  <c:v>-0.28731690448749542</c:v>
                </c:pt>
                <c:pt idx="139">
                  <c:v>-0.22408188175033814</c:v>
                </c:pt>
                <c:pt idx="140">
                  <c:v>-0.32324073953424592</c:v>
                </c:pt>
                <c:pt idx="141">
                  <c:v>-1.8331061072760064</c:v>
                </c:pt>
                <c:pt idx="142">
                  <c:v>0.6737964550923603</c:v>
                </c:pt>
                <c:pt idx="143">
                  <c:v>0.48485234372307251</c:v>
                </c:pt>
                <c:pt idx="144">
                  <c:v>1.524786305366729</c:v>
                </c:pt>
                <c:pt idx="145">
                  <c:v>1.2339107538118899</c:v>
                </c:pt>
                <c:pt idx="146">
                  <c:v>0.78755494003078619</c:v>
                </c:pt>
                <c:pt idx="147">
                  <c:v>0.63386322348892854</c:v>
                </c:pt>
                <c:pt idx="148">
                  <c:v>-0.67856690546493981</c:v>
                </c:pt>
                <c:pt idx="149">
                  <c:v>1.2703185907612318</c:v>
                </c:pt>
                <c:pt idx="150">
                  <c:v>0.41448583854837279</c:v>
                </c:pt>
                <c:pt idx="151">
                  <c:v>0.54956074355571094</c:v>
                </c:pt>
                <c:pt idx="152">
                  <c:v>-0.4544877249294812</c:v>
                </c:pt>
                <c:pt idx="153">
                  <c:v>-0.51606867157211045</c:v>
                </c:pt>
                <c:pt idx="154">
                  <c:v>1.1563042486592876</c:v>
                </c:pt>
                <c:pt idx="155">
                  <c:v>0.56995862363154171</c:v>
                </c:pt>
                <c:pt idx="156">
                  <c:v>0.24661940908036234</c:v>
                </c:pt>
                <c:pt idx="157">
                  <c:v>-0.59725849552465582</c:v>
                </c:pt>
                <c:pt idx="158">
                  <c:v>0.39418052960401684</c:v>
                </c:pt>
                <c:pt idx="159">
                  <c:v>3.0067487416928742</c:v>
                </c:pt>
                <c:pt idx="160">
                  <c:v>0.76973385148984219</c:v>
                </c:pt>
                <c:pt idx="161">
                  <c:v>2.1423728345666783E-2</c:v>
                </c:pt>
                <c:pt idx="162">
                  <c:v>-3.0205512841288242</c:v>
                </c:pt>
                <c:pt idx="163">
                  <c:v>-0.47250856702845684</c:v>
                </c:pt>
                <c:pt idx="164">
                  <c:v>2.4854382906805124</c:v>
                </c:pt>
                <c:pt idx="165">
                  <c:v>0.95143564042006623</c:v>
                </c:pt>
                <c:pt idx="166">
                  <c:v>-0.40693897124427092</c:v>
                </c:pt>
                <c:pt idx="167">
                  <c:v>-0.7116939015861502</c:v>
                </c:pt>
                <c:pt idx="168">
                  <c:v>-0.87394602012041966</c:v>
                </c:pt>
                <c:pt idx="169">
                  <c:v>0.55835160946469842</c:v>
                </c:pt>
                <c:pt idx="170">
                  <c:v>0.85659867812241286</c:v>
                </c:pt>
                <c:pt idx="171">
                  <c:v>5.300736633837972E-2</c:v>
                </c:pt>
                <c:pt idx="172">
                  <c:v>-7.7661086423275447E-2</c:v>
                </c:pt>
                <c:pt idx="173">
                  <c:v>0.25109097353937687</c:v>
                </c:pt>
                <c:pt idx="174">
                  <c:v>0.86849884618207041</c:v>
                </c:pt>
                <c:pt idx="175">
                  <c:v>-0.12740411495133486</c:v>
                </c:pt>
                <c:pt idx="176">
                  <c:v>1.1877424353072237</c:v>
                </c:pt>
                <c:pt idx="177">
                  <c:v>0.46922404464589418</c:v>
                </c:pt>
                <c:pt idx="178">
                  <c:v>0.61495458557408256</c:v>
                </c:pt>
                <c:pt idx="179">
                  <c:v>0.39472036064066274</c:v>
                </c:pt>
                <c:pt idx="180">
                  <c:v>1.849972334748226</c:v>
                </c:pt>
                <c:pt idx="181">
                  <c:v>2.8246539523802761</c:v>
                </c:pt>
                <c:pt idx="182">
                  <c:v>1.6750320148285573</c:v>
                </c:pt>
                <c:pt idx="183">
                  <c:v>-0.34440204114524281</c:v>
                </c:pt>
                <c:pt idx="184">
                  <c:v>-0.35228071152039997</c:v>
                </c:pt>
                <c:pt idx="185">
                  <c:v>0.25678707767399128</c:v>
                </c:pt>
                <c:pt idx="186">
                  <c:v>-0.48729686381554776</c:v>
                </c:pt>
                <c:pt idx="187">
                  <c:v>-0.128896630408388</c:v>
                </c:pt>
                <c:pt idx="188">
                  <c:v>0.96756438355138874</c:v>
                </c:pt>
                <c:pt idx="189">
                  <c:v>-0.83894881715745373</c:v>
                </c:pt>
                <c:pt idx="190">
                  <c:v>2.1619436155076226</c:v>
                </c:pt>
                <c:pt idx="191">
                  <c:v>1.4660287914915162</c:v>
                </c:pt>
                <c:pt idx="192">
                  <c:v>-0.6264371674124084</c:v>
                </c:pt>
                <c:pt idx="193">
                  <c:v>1.1741794649592125</c:v>
                </c:pt>
                <c:pt idx="194">
                  <c:v>4.6162673131942684</c:v>
                </c:pt>
                <c:pt idx="195">
                  <c:v>0.65857943524434437</c:v>
                </c:pt>
                <c:pt idx="196">
                  <c:v>0.44618272018990635</c:v>
                </c:pt>
                <c:pt idx="197">
                  <c:v>1.3754833710759311</c:v>
                </c:pt>
                <c:pt idx="198">
                  <c:v>1.3119740349270164</c:v>
                </c:pt>
                <c:pt idx="199">
                  <c:v>0.46478809201245314</c:v>
                </c:pt>
                <c:pt idx="200">
                  <c:v>1.1954783613780282</c:v>
                </c:pt>
                <c:pt idx="201">
                  <c:v>1.4030723196939825</c:v>
                </c:pt>
                <c:pt idx="202">
                  <c:v>6.424737133203734E-2</c:v>
                </c:pt>
                <c:pt idx="203">
                  <c:v>-0.51412950090576159</c:v>
                </c:pt>
                <c:pt idx="204">
                  <c:v>-0.42408276514488485</c:v>
                </c:pt>
                <c:pt idx="205">
                  <c:v>-0.50546052313332113</c:v>
                </c:pt>
                <c:pt idx="206">
                  <c:v>-1.0173397048928132</c:v>
                </c:pt>
                <c:pt idx="207">
                  <c:v>-0.15983289268603959</c:v>
                </c:pt>
                <c:pt idx="208">
                  <c:v>-0.4368867969986916</c:v>
                </c:pt>
                <c:pt idx="209">
                  <c:v>-0.88154973623579402</c:v>
                </c:pt>
                <c:pt idx="210">
                  <c:v>0.3451542402270813</c:v>
                </c:pt>
                <c:pt idx="211">
                  <c:v>0.70387526548471602</c:v>
                </c:pt>
                <c:pt idx="212">
                  <c:v>-3.0608482081672772E-2</c:v>
                </c:pt>
                <c:pt idx="213">
                  <c:v>2.7357036838150623</c:v>
                </c:pt>
                <c:pt idx="214">
                  <c:v>4.5650771518084179E-2</c:v>
                </c:pt>
                <c:pt idx="215">
                  <c:v>-0.63926932866039943</c:v>
                </c:pt>
                <c:pt idx="216">
                  <c:v>-0.22427107592539386</c:v>
                </c:pt>
                <c:pt idx="217">
                  <c:v>-0.64067771346585745</c:v>
                </c:pt>
                <c:pt idx="218">
                  <c:v>-1.6249718526552188</c:v>
                </c:pt>
                <c:pt idx="219">
                  <c:v>-1.2512743402679805</c:v>
                </c:pt>
                <c:pt idx="220">
                  <c:v>-6.1719567540176601E-2</c:v>
                </c:pt>
                <c:pt idx="221">
                  <c:v>-0.34773906718588354</c:v>
                </c:pt>
                <c:pt idx="222">
                  <c:v>-0.85610041725303898</c:v>
                </c:pt>
                <c:pt idx="223">
                  <c:v>-0.73438059443452264</c:v>
                </c:pt>
                <c:pt idx="224">
                  <c:v>-0.47027411762940297</c:v>
                </c:pt>
                <c:pt idx="225">
                  <c:v>-0.9889307445932155</c:v>
                </c:pt>
                <c:pt idx="226">
                  <c:v>-0.76970994049126407</c:v>
                </c:pt>
                <c:pt idx="227">
                  <c:v>-1.1354044503366805</c:v>
                </c:pt>
                <c:pt idx="228">
                  <c:v>4.7270433415968795E-2</c:v>
                </c:pt>
                <c:pt idx="229">
                  <c:v>0.78734677065981518</c:v>
                </c:pt>
                <c:pt idx="230">
                  <c:v>1.1564782843170489</c:v>
                </c:pt>
                <c:pt idx="231">
                  <c:v>-1.3406403276850394</c:v>
                </c:pt>
                <c:pt idx="232">
                  <c:v>3.3964505187670992</c:v>
                </c:pt>
                <c:pt idx="233">
                  <c:v>0.71112169185783702</c:v>
                </c:pt>
                <c:pt idx="234">
                  <c:v>-4.974397156921908E-2</c:v>
                </c:pt>
                <c:pt idx="235">
                  <c:v>-0.47596518326673992</c:v>
                </c:pt>
                <c:pt idx="236">
                  <c:v>0.26710926018964459</c:v>
                </c:pt>
                <c:pt idx="237">
                  <c:v>-0.66525230155736381</c:v>
                </c:pt>
                <c:pt idx="238">
                  <c:v>-5.5187619659068083</c:v>
                </c:pt>
                <c:pt idx="239">
                  <c:v>-1.5854703303985953</c:v>
                </c:pt>
                <c:pt idx="240">
                  <c:v>-1.8865846494708741E-2</c:v>
                </c:pt>
                <c:pt idx="241">
                  <c:v>0.97744445566007621</c:v>
                </c:pt>
                <c:pt idx="242">
                  <c:v>-1.6705368087341808</c:v>
                </c:pt>
                <c:pt idx="243">
                  <c:v>-0.34814711737093584</c:v>
                </c:pt>
                <c:pt idx="244">
                  <c:v>-0.13755035230036936</c:v>
                </c:pt>
                <c:pt idx="245">
                  <c:v>0.25794623701152603</c:v>
                </c:pt>
                <c:pt idx="246">
                  <c:v>-0.23293418156864382</c:v>
                </c:pt>
                <c:pt idx="247">
                  <c:v>0.49082172314454126</c:v>
                </c:pt>
                <c:pt idx="248">
                  <c:v>-1.5840144344333389E-2</c:v>
                </c:pt>
                <c:pt idx="249">
                  <c:v>0.23566424423407675</c:v>
                </c:pt>
                <c:pt idx="250">
                  <c:v>7.9217164875245688E-2</c:v>
                </c:pt>
                <c:pt idx="251">
                  <c:v>-0.53305704922495234</c:v>
                </c:pt>
                <c:pt idx="252">
                  <c:v>-2.181691656799905</c:v>
                </c:pt>
                <c:pt idx="253">
                  <c:v>4.8684530566491704E-2</c:v>
                </c:pt>
                <c:pt idx="254">
                  <c:v>-0.69881795424973958</c:v>
                </c:pt>
                <c:pt idx="255">
                  <c:v>0.4319328639521105</c:v>
                </c:pt>
                <c:pt idx="256">
                  <c:v>4.4034145712139443</c:v>
                </c:pt>
                <c:pt idx="257">
                  <c:v>1.2068699136277377E-2</c:v>
                </c:pt>
                <c:pt idx="258">
                  <c:v>1.3692274368602162</c:v>
                </c:pt>
                <c:pt idx="259">
                  <c:v>1.2890284206213791</c:v>
                </c:pt>
                <c:pt idx="260">
                  <c:v>1.3787467597936043</c:v>
                </c:pt>
                <c:pt idx="261">
                  <c:v>0.48413614676019395</c:v>
                </c:pt>
                <c:pt idx="262">
                  <c:v>-0.33229240471269028</c:v>
                </c:pt>
                <c:pt idx="263">
                  <c:v>2.3553108091895703</c:v>
                </c:pt>
                <c:pt idx="264">
                  <c:v>1.1637850829357159</c:v>
                </c:pt>
                <c:pt idx="265">
                  <c:v>0.2650216641197351</c:v>
                </c:pt>
                <c:pt idx="266">
                  <c:v>-1.0005444302651012</c:v>
                </c:pt>
                <c:pt idx="267">
                  <c:v>-2.4624213630793643</c:v>
                </c:pt>
                <c:pt idx="268">
                  <c:v>1.7491572138954317</c:v>
                </c:pt>
                <c:pt idx="269">
                  <c:v>-2.044212825221698</c:v>
                </c:pt>
                <c:pt idx="270">
                  <c:v>-0.2595861692185642</c:v>
                </c:pt>
                <c:pt idx="271">
                  <c:v>-1.7001313002838871</c:v>
                </c:pt>
                <c:pt idx="272">
                  <c:v>-1.4706070121380395</c:v>
                </c:pt>
                <c:pt idx="273">
                  <c:v>-0.64467273650292345</c:v>
                </c:pt>
                <c:pt idx="274">
                  <c:v>1.4029989275497421</c:v>
                </c:pt>
                <c:pt idx="275">
                  <c:v>0.75901741617496332</c:v>
                </c:pt>
                <c:pt idx="276">
                  <c:v>-1.252487913239672</c:v>
                </c:pt>
                <c:pt idx="277">
                  <c:v>9.1375160930615845E-2</c:v>
                </c:pt>
                <c:pt idx="278">
                  <c:v>0.93072852160836395</c:v>
                </c:pt>
                <c:pt idx="279">
                  <c:v>-0.27588219685044546</c:v>
                </c:pt>
                <c:pt idx="280">
                  <c:v>-1.2574730345924712</c:v>
                </c:pt>
                <c:pt idx="281">
                  <c:v>0.39047029124189347</c:v>
                </c:pt>
                <c:pt idx="282">
                  <c:v>-0.71292754622661503</c:v>
                </c:pt>
                <c:pt idx="283">
                  <c:v>-1.1085139507302033</c:v>
                </c:pt>
                <c:pt idx="284">
                  <c:v>-1.5187009036415589</c:v>
                </c:pt>
                <c:pt idx="285">
                  <c:v>-0.52080275906202167</c:v>
                </c:pt>
                <c:pt idx="286">
                  <c:v>-0.66178510764612442</c:v>
                </c:pt>
                <c:pt idx="287">
                  <c:v>0.48897296706100973</c:v>
                </c:pt>
                <c:pt idx="288">
                  <c:v>1.101197490851699</c:v>
                </c:pt>
                <c:pt idx="289">
                  <c:v>-0.25381509916121253</c:v>
                </c:pt>
                <c:pt idx="290">
                  <c:v>-0.23003951259175062</c:v>
                </c:pt>
                <c:pt idx="291">
                  <c:v>-0.11995454282993084</c:v>
                </c:pt>
                <c:pt idx="292">
                  <c:v>0.40794823958223991</c:v>
                </c:pt>
                <c:pt idx="293">
                  <c:v>0.40517392623594822</c:v>
                </c:pt>
                <c:pt idx="294">
                  <c:v>2.2001070023108067</c:v>
                </c:pt>
                <c:pt idx="295">
                  <c:v>-0.95954680760054711</c:v>
                </c:pt>
                <c:pt idx="296">
                  <c:v>-0.23019133459541069</c:v>
                </c:pt>
                <c:pt idx="297">
                  <c:v>-0.74464121947014239</c:v>
                </c:pt>
                <c:pt idx="298">
                  <c:v>0.2760808027292635</c:v>
                </c:pt>
                <c:pt idx="299">
                  <c:v>-0.24086356632679032</c:v>
                </c:pt>
                <c:pt idx="300">
                  <c:v>1.3475419145057543</c:v>
                </c:pt>
                <c:pt idx="301">
                  <c:v>2.0044987217458692</c:v>
                </c:pt>
                <c:pt idx="302">
                  <c:v>1.3783286472895337</c:v>
                </c:pt>
                <c:pt idx="303">
                  <c:v>0.66045894064471278</c:v>
                </c:pt>
                <c:pt idx="304">
                  <c:v>0.98543149728846313</c:v>
                </c:pt>
                <c:pt idx="305">
                  <c:v>0.36029218754425668</c:v>
                </c:pt>
                <c:pt idx="306">
                  <c:v>0.10985789520733191</c:v>
                </c:pt>
                <c:pt idx="307">
                  <c:v>0.70225717428599432</c:v>
                </c:pt>
                <c:pt idx="308">
                  <c:v>1.0519214772754379</c:v>
                </c:pt>
                <c:pt idx="309">
                  <c:v>-1.3088528887050768</c:v>
                </c:pt>
                <c:pt idx="310">
                  <c:v>1.6738190100231143</c:v>
                </c:pt>
                <c:pt idx="311">
                  <c:v>2.4843358452766107</c:v>
                </c:pt>
                <c:pt idx="312">
                  <c:v>0.56772868479561434</c:v>
                </c:pt>
                <c:pt idx="313">
                  <c:v>0.77166204215718714</c:v>
                </c:pt>
                <c:pt idx="314">
                  <c:v>0.32963012711678008</c:v>
                </c:pt>
                <c:pt idx="315">
                  <c:v>-0.60631404887263385</c:v>
                </c:pt>
                <c:pt idx="316">
                  <c:v>-0.79102800524828887</c:v>
                </c:pt>
                <c:pt idx="317">
                  <c:v>1.6511788701509196</c:v>
                </c:pt>
                <c:pt idx="318">
                  <c:v>-0.20216900375667701</c:v>
                </c:pt>
                <c:pt idx="319">
                  <c:v>-6.3763148812799764E-2</c:v>
                </c:pt>
                <c:pt idx="320">
                  <c:v>0.26285461226607643</c:v>
                </c:pt>
                <c:pt idx="321">
                  <c:v>-1.1651326829105584</c:v>
                </c:pt>
                <c:pt idx="322">
                  <c:v>0.2507088323014301</c:v>
                </c:pt>
                <c:pt idx="323">
                  <c:v>-0.45546596374438353</c:v>
                </c:pt>
                <c:pt idx="324">
                  <c:v>0.13589848000044313</c:v>
                </c:pt>
                <c:pt idx="325">
                  <c:v>0.5634536059331805</c:v>
                </c:pt>
                <c:pt idx="326">
                  <c:v>0.40335984217685633</c:v>
                </c:pt>
                <c:pt idx="327">
                  <c:v>-2.7450669972699831E-2</c:v>
                </c:pt>
                <c:pt idx="328">
                  <c:v>-1.4750432433072733</c:v>
                </c:pt>
                <c:pt idx="329">
                  <c:v>-1.1681056120097835</c:v>
                </c:pt>
                <c:pt idx="330">
                  <c:v>-0.6853534088689297</c:v>
                </c:pt>
                <c:pt idx="331">
                  <c:v>-1.3329607413407309</c:v>
                </c:pt>
                <c:pt idx="332">
                  <c:v>-1.4509025425586952</c:v>
                </c:pt>
                <c:pt idx="333">
                  <c:v>-0.54806726476094714</c:v>
                </c:pt>
                <c:pt idx="334">
                  <c:v>-1.1760932906611679</c:v>
                </c:pt>
                <c:pt idx="335">
                  <c:v>-0.16314208220048995</c:v>
                </c:pt>
                <c:pt idx="336">
                  <c:v>0.17821455293211305</c:v>
                </c:pt>
                <c:pt idx="337">
                  <c:v>-1.5206761676065248</c:v>
                </c:pt>
                <c:pt idx="338">
                  <c:v>0.3684506267421595</c:v>
                </c:pt>
                <c:pt idx="339">
                  <c:v>-0.37278983959000722</c:v>
                </c:pt>
                <c:pt idx="340">
                  <c:v>-0.32835275312897366</c:v>
                </c:pt>
                <c:pt idx="341">
                  <c:v>0.41826437022457202</c:v>
                </c:pt>
                <c:pt idx="342">
                  <c:v>-2.6835948587386764</c:v>
                </c:pt>
                <c:pt idx="343">
                  <c:v>-0.70080747893006257</c:v>
                </c:pt>
                <c:pt idx="344">
                  <c:v>4.2083679422903311</c:v>
                </c:pt>
                <c:pt idx="345">
                  <c:v>0.4431561266457586</c:v>
                </c:pt>
                <c:pt idx="346">
                  <c:v>0.64889482517502894</c:v>
                </c:pt>
                <c:pt idx="347">
                  <c:v>-0.18391574048613915</c:v>
                </c:pt>
                <c:pt idx="348">
                  <c:v>0.37299596498791354</c:v>
                </c:pt>
                <c:pt idx="349">
                  <c:v>-0.18333156673190579</c:v>
                </c:pt>
                <c:pt idx="350">
                  <c:v>1.5292184394453738</c:v>
                </c:pt>
                <c:pt idx="351">
                  <c:v>0.1305904941968877</c:v>
                </c:pt>
                <c:pt idx="352">
                  <c:v>1.1519159075868182</c:v>
                </c:pt>
                <c:pt idx="353">
                  <c:v>1.4395051340223362</c:v>
                </c:pt>
                <c:pt idx="354">
                  <c:v>-0.33355178562582027</c:v>
                </c:pt>
                <c:pt idx="355">
                  <c:v>4.0823056231589065</c:v>
                </c:pt>
                <c:pt idx="356">
                  <c:v>-1.3465306402383836</c:v>
                </c:pt>
                <c:pt idx="357">
                  <c:v>0.44438460947965552</c:v>
                </c:pt>
                <c:pt idx="358">
                  <c:v>0.49614127171113404</c:v>
                </c:pt>
                <c:pt idx="359">
                  <c:v>0.27136421527172305</c:v>
                </c:pt>
                <c:pt idx="360">
                  <c:v>2.0812652627719781</c:v>
                </c:pt>
                <c:pt idx="361">
                  <c:v>-1.0453500110836595</c:v>
                </c:pt>
                <c:pt idx="362">
                  <c:v>-0.31476201206607946</c:v>
                </c:pt>
                <c:pt idx="363">
                  <c:v>0.37762794760109575</c:v>
                </c:pt>
                <c:pt idx="364">
                  <c:v>-0.85046185314335321</c:v>
                </c:pt>
                <c:pt idx="365">
                  <c:v>0.85608305625832981</c:v>
                </c:pt>
                <c:pt idx="366">
                  <c:v>-1.4844406801222452</c:v>
                </c:pt>
                <c:pt idx="367">
                  <c:v>-3.0508148756007856</c:v>
                </c:pt>
                <c:pt idx="368">
                  <c:v>0.27667951505453164</c:v>
                </c:pt>
                <c:pt idx="369">
                  <c:v>0.4603971669755258</c:v>
                </c:pt>
                <c:pt idx="370">
                  <c:v>0.21882477835226508</c:v>
                </c:pt>
                <c:pt idx="371">
                  <c:v>-3.6825268099489841</c:v>
                </c:pt>
                <c:pt idx="372">
                  <c:v>0.32113105424225702</c:v>
                </c:pt>
                <c:pt idx="373">
                  <c:v>-1.9690343800512125</c:v>
                </c:pt>
                <c:pt idx="374">
                  <c:v>-3.4750906862726731</c:v>
                </c:pt>
                <c:pt idx="375">
                  <c:v>-2.6270754892276025</c:v>
                </c:pt>
                <c:pt idx="376">
                  <c:v>-0.68599944597834506</c:v>
                </c:pt>
                <c:pt idx="377">
                  <c:v>-1.6494789596734083</c:v>
                </c:pt>
                <c:pt idx="378">
                  <c:v>-1.6475269179298311</c:v>
                </c:pt>
                <c:pt idx="379">
                  <c:v>-0.50904214772464684</c:v>
                </c:pt>
                <c:pt idx="380">
                  <c:v>1.5837592695586042</c:v>
                </c:pt>
                <c:pt idx="381">
                  <c:v>-0.22560379493996896</c:v>
                </c:pt>
                <c:pt idx="382">
                  <c:v>-7.9388763420278244E-2</c:v>
                </c:pt>
                <c:pt idx="383">
                  <c:v>-2.9709137966867236</c:v>
                </c:pt>
                <c:pt idx="384">
                  <c:v>-1.0788722403258426</c:v>
                </c:pt>
                <c:pt idx="385">
                  <c:v>-3.0389760710050271</c:v>
                </c:pt>
                <c:pt idx="386">
                  <c:v>-1.7408210385103824</c:v>
                </c:pt>
                <c:pt idx="387">
                  <c:v>-0.73429963986762592</c:v>
                </c:pt>
                <c:pt idx="388">
                  <c:v>-0.83059508625726075</c:v>
                </c:pt>
                <c:pt idx="389">
                  <c:v>-0.30714851152760198</c:v>
                </c:pt>
                <c:pt idx="390">
                  <c:v>0.7103005005790487</c:v>
                </c:pt>
                <c:pt idx="391">
                  <c:v>1.0357179445866562</c:v>
                </c:pt>
                <c:pt idx="392">
                  <c:v>0.15920196534639844</c:v>
                </c:pt>
                <c:pt idx="393">
                  <c:v>0.1568409606244815</c:v>
                </c:pt>
                <c:pt idx="394">
                  <c:v>0.33716454387410855</c:v>
                </c:pt>
                <c:pt idx="395">
                  <c:v>0.25432496061620213</c:v>
                </c:pt>
                <c:pt idx="396">
                  <c:v>-0.23550033380176605</c:v>
                </c:pt>
                <c:pt idx="397">
                  <c:v>3.0497319034972471E-2</c:v>
                </c:pt>
                <c:pt idx="398">
                  <c:v>0.73787888470745799</c:v>
                </c:pt>
                <c:pt idx="399">
                  <c:v>1.207340124033117</c:v>
                </c:pt>
                <c:pt idx="400">
                  <c:v>0.79750917855216685</c:v>
                </c:pt>
                <c:pt idx="401">
                  <c:v>1.6309882503636099</c:v>
                </c:pt>
                <c:pt idx="402">
                  <c:v>0.94859299694031585</c:v>
                </c:pt>
                <c:pt idx="403">
                  <c:v>0.43603305598013514</c:v>
                </c:pt>
                <c:pt idx="404">
                  <c:v>0.36934742797158321</c:v>
                </c:pt>
                <c:pt idx="405">
                  <c:v>0.45549597154474597</c:v>
                </c:pt>
                <c:pt idx="406">
                  <c:v>-1.198283201820878</c:v>
                </c:pt>
                <c:pt idx="407">
                  <c:v>-0.64039824906142506</c:v>
                </c:pt>
                <c:pt idx="408">
                  <c:v>1.0979248637280741</c:v>
                </c:pt>
                <c:pt idx="409">
                  <c:v>0.3556542392487575</c:v>
                </c:pt>
                <c:pt idx="410">
                  <c:v>0.91528585479103464</c:v>
                </c:pt>
                <c:pt idx="411">
                  <c:v>-2.2202489994292511</c:v>
                </c:pt>
                <c:pt idx="412">
                  <c:v>-0.6736256053801335</c:v>
                </c:pt>
                <c:pt idx="413">
                  <c:v>-1.3068868950999455</c:v>
                </c:pt>
                <c:pt idx="414">
                  <c:v>-0.10488078557169821</c:v>
                </c:pt>
                <c:pt idx="415">
                  <c:v>-0.66515415978759695</c:v>
                </c:pt>
                <c:pt idx="416">
                  <c:v>-1.7229518670205157</c:v>
                </c:pt>
                <c:pt idx="417">
                  <c:v>-5.1457729166924447E-2</c:v>
                </c:pt>
                <c:pt idx="418">
                  <c:v>-0.60075554467049408</c:v>
                </c:pt>
                <c:pt idx="419">
                  <c:v>1.8480338357328485</c:v>
                </c:pt>
                <c:pt idx="420">
                  <c:v>-0.4643879024164948</c:v>
                </c:pt>
                <c:pt idx="421">
                  <c:v>0.91554254494411025</c:v>
                </c:pt>
                <c:pt idx="422">
                  <c:v>1.5762468391449935</c:v>
                </c:pt>
                <c:pt idx="423">
                  <c:v>0.39575297962338596</c:v>
                </c:pt>
                <c:pt idx="424">
                  <c:v>-0.79557047764620126</c:v>
                </c:pt>
                <c:pt idx="425">
                  <c:v>0.55348644498734467</c:v>
                </c:pt>
                <c:pt idx="426">
                  <c:v>0.13668040138060875</c:v>
                </c:pt>
                <c:pt idx="427">
                  <c:v>-0.65041216477950803</c:v>
                </c:pt>
                <c:pt idx="428">
                  <c:v>-0.77436277559959743</c:v>
                </c:pt>
                <c:pt idx="429">
                  <c:v>-0.37107191007844165</c:v>
                </c:pt>
                <c:pt idx="430">
                  <c:v>-0.52950275749908948</c:v>
                </c:pt>
                <c:pt idx="431">
                  <c:v>-0.41596895082419233</c:v>
                </c:pt>
                <c:pt idx="432">
                  <c:v>4.5315124256583711E-3</c:v>
                </c:pt>
                <c:pt idx="433">
                  <c:v>-0.73833600039502523</c:v>
                </c:pt>
                <c:pt idx="434">
                  <c:v>-4.5231726144007729E-2</c:v>
                </c:pt>
                <c:pt idx="435">
                  <c:v>0.34484452472004196</c:v>
                </c:pt>
                <c:pt idx="436">
                  <c:v>-0.4610678224097684</c:v>
                </c:pt>
                <c:pt idx="437">
                  <c:v>0.44573886655734057</c:v>
                </c:pt>
                <c:pt idx="438">
                  <c:v>0.5311981239705782</c:v>
                </c:pt>
                <c:pt idx="439">
                  <c:v>0.49078743048430917</c:v>
                </c:pt>
                <c:pt idx="440">
                  <c:v>3.1679735350804317E-2</c:v>
                </c:pt>
                <c:pt idx="441">
                  <c:v>1.95082849175924</c:v>
                </c:pt>
                <c:pt idx="442">
                  <c:v>0.67923306644146464</c:v>
                </c:pt>
                <c:pt idx="443">
                  <c:v>2.946993200317193</c:v>
                </c:pt>
                <c:pt idx="444">
                  <c:v>-0.62375104598264786</c:v>
                </c:pt>
                <c:pt idx="445">
                  <c:v>-1.3416424312459598</c:v>
                </c:pt>
                <c:pt idx="446">
                  <c:v>-0.99039239252313316</c:v>
                </c:pt>
                <c:pt idx="447">
                  <c:v>9.3420919873143896E-2</c:v>
                </c:pt>
                <c:pt idx="448">
                  <c:v>-0.24170168325746016</c:v>
                </c:pt>
                <c:pt idx="449">
                  <c:v>0.31945248800053999</c:v>
                </c:pt>
                <c:pt idx="450">
                  <c:v>-0.85494028680580259</c:v>
                </c:pt>
                <c:pt idx="451">
                  <c:v>3.7020897001111939</c:v>
                </c:pt>
                <c:pt idx="452">
                  <c:v>0.58502977920079757</c:v>
                </c:pt>
                <c:pt idx="453">
                  <c:v>-0.92443239506862196</c:v>
                </c:pt>
                <c:pt idx="454">
                  <c:v>0.11671687131074908</c:v>
                </c:pt>
                <c:pt idx="455">
                  <c:v>0.47838872645188874</c:v>
                </c:pt>
                <c:pt idx="456">
                  <c:v>0.89806054801537827</c:v>
                </c:pt>
                <c:pt idx="457">
                  <c:v>1.5133252449729482</c:v>
                </c:pt>
                <c:pt idx="458">
                  <c:v>0.55538876151876848</c:v>
                </c:pt>
                <c:pt idx="459">
                  <c:v>1.6131603217841506</c:v>
                </c:pt>
                <c:pt idx="460">
                  <c:v>2.0222727423908768</c:v>
                </c:pt>
                <c:pt idx="461">
                  <c:v>-0.55964209634473505</c:v>
                </c:pt>
                <c:pt idx="462">
                  <c:v>3.1179144186412286</c:v>
                </c:pt>
                <c:pt idx="463">
                  <c:v>0.68746017742232746</c:v>
                </c:pt>
                <c:pt idx="464">
                  <c:v>6.3460603787296304</c:v>
                </c:pt>
                <c:pt idx="465">
                  <c:v>4.6344330978970509</c:v>
                </c:pt>
                <c:pt idx="466">
                  <c:v>3.3128827919741739</c:v>
                </c:pt>
                <c:pt idx="467">
                  <c:v>2.6809274995814931</c:v>
                </c:pt>
                <c:pt idx="468">
                  <c:v>0.62543762408552361</c:v>
                </c:pt>
                <c:pt idx="469">
                  <c:v>1.2468160188041491</c:v>
                </c:pt>
                <c:pt idx="470">
                  <c:v>2.9518148529134374</c:v>
                </c:pt>
                <c:pt idx="471">
                  <c:v>0.62115149974886652</c:v>
                </c:pt>
                <c:pt idx="472">
                  <c:v>-0.50592148261964554</c:v>
                </c:pt>
                <c:pt idx="473">
                  <c:v>4.001838850288518E-2</c:v>
                </c:pt>
                <c:pt idx="474">
                  <c:v>0.51494813441511333</c:v>
                </c:pt>
                <c:pt idx="475">
                  <c:v>0.30205370404378173</c:v>
                </c:pt>
                <c:pt idx="476">
                  <c:v>1.0310978678721272E-2</c:v>
                </c:pt>
                <c:pt idx="477">
                  <c:v>1.1864174119583228</c:v>
                </c:pt>
                <c:pt idx="478">
                  <c:v>0.58189174966861679</c:v>
                </c:pt>
                <c:pt idx="479">
                  <c:v>1.1046560304488067</c:v>
                </c:pt>
                <c:pt idx="480">
                  <c:v>0.74627965867935286</c:v>
                </c:pt>
                <c:pt idx="481">
                  <c:v>2.0667555347405147</c:v>
                </c:pt>
                <c:pt idx="482">
                  <c:v>1.0480655957556231</c:v>
                </c:pt>
                <c:pt idx="483">
                  <c:v>0.67202613133825928</c:v>
                </c:pt>
                <c:pt idx="484">
                  <c:v>-4.1841365684858293E-2</c:v>
                </c:pt>
                <c:pt idx="485">
                  <c:v>1.0447224482675765</c:v>
                </c:pt>
                <c:pt idx="486">
                  <c:v>-8.5403238756941707E-3</c:v>
                </c:pt>
                <c:pt idx="487">
                  <c:v>-1.3318874590281833</c:v>
                </c:pt>
                <c:pt idx="488">
                  <c:v>-1.5248478314562293</c:v>
                </c:pt>
                <c:pt idx="489">
                  <c:v>-0.6872474929273148</c:v>
                </c:pt>
                <c:pt idx="490">
                  <c:v>-0.66926920061615069</c:v>
                </c:pt>
                <c:pt idx="491">
                  <c:v>-0.14528460683100253</c:v>
                </c:pt>
                <c:pt idx="492">
                  <c:v>-0.50434902729673137</c:v>
                </c:pt>
                <c:pt idx="493">
                  <c:v>-0.44358356662708842</c:v>
                </c:pt>
                <c:pt idx="494">
                  <c:v>-0.45545693548667437</c:v>
                </c:pt>
                <c:pt idx="495">
                  <c:v>0.10752538280446247</c:v>
                </c:pt>
                <c:pt idx="496">
                  <c:v>-0.21153743795118687</c:v>
                </c:pt>
                <c:pt idx="497">
                  <c:v>0.86273131280006121</c:v>
                </c:pt>
                <c:pt idx="498">
                  <c:v>-0.89176039122303918</c:v>
                </c:pt>
                <c:pt idx="499">
                  <c:v>-1.3500625513835445</c:v>
                </c:pt>
                <c:pt idx="500">
                  <c:v>0.55042808159780976</c:v>
                </c:pt>
                <c:pt idx="501">
                  <c:v>0.67275615741348327</c:v>
                </c:pt>
                <c:pt idx="502">
                  <c:v>-3.2980408656335419E-2</c:v>
                </c:pt>
                <c:pt idx="503">
                  <c:v>0.49879492055088165</c:v>
                </c:pt>
                <c:pt idx="504">
                  <c:v>-2.0921978744558563</c:v>
                </c:pt>
                <c:pt idx="505">
                  <c:v>-0.53688748685613419</c:v>
                </c:pt>
                <c:pt idx="506">
                  <c:v>-0.88950971707944892</c:v>
                </c:pt>
                <c:pt idx="507">
                  <c:v>-1.8515777404398854</c:v>
                </c:pt>
                <c:pt idx="508">
                  <c:v>-1.9047907286059849</c:v>
                </c:pt>
                <c:pt idx="509">
                  <c:v>-1.3686268319775572</c:v>
                </c:pt>
                <c:pt idx="510">
                  <c:v>-0.74624336663024582</c:v>
                </c:pt>
                <c:pt idx="511">
                  <c:v>-9.0531907810280393E-2</c:v>
                </c:pt>
                <c:pt idx="512">
                  <c:v>-0.80608697553436337</c:v>
                </c:pt>
                <c:pt idx="513">
                  <c:v>-0.10985672942780557</c:v>
                </c:pt>
                <c:pt idx="514">
                  <c:v>-8.5919751320795001E-3</c:v>
                </c:pt>
                <c:pt idx="515">
                  <c:v>-0.69274739049373146</c:v>
                </c:pt>
                <c:pt idx="516">
                  <c:v>0.71487659751254207</c:v>
                </c:pt>
                <c:pt idx="517">
                  <c:v>0.21745488915259531</c:v>
                </c:pt>
                <c:pt idx="518">
                  <c:v>-0.60986321995973924</c:v>
                </c:pt>
                <c:pt idx="519">
                  <c:v>-0.73005077681853625</c:v>
                </c:pt>
                <c:pt idx="520">
                  <c:v>-1.3841168061599205</c:v>
                </c:pt>
                <c:pt idx="521">
                  <c:v>0.20360013589877418</c:v>
                </c:pt>
                <c:pt idx="522">
                  <c:v>-1.4789594807142228</c:v>
                </c:pt>
                <c:pt idx="523">
                  <c:v>1.0445123072999485</c:v>
                </c:pt>
                <c:pt idx="524">
                  <c:v>-3.661801981921687E-2</c:v>
                </c:pt>
                <c:pt idx="525">
                  <c:v>-6.7269914569373021E-3</c:v>
                </c:pt>
                <c:pt idx="526">
                  <c:v>-0.60672061998774252</c:v>
                </c:pt>
                <c:pt idx="527">
                  <c:v>-0.24719290448962469</c:v>
                </c:pt>
                <c:pt idx="528">
                  <c:v>-0.13775457744072478</c:v>
                </c:pt>
                <c:pt idx="529">
                  <c:v>-0.53010202734333034</c:v>
                </c:pt>
                <c:pt idx="530">
                  <c:v>2.1584998237274657</c:v>
                </c:pt>
                <c:pt idx="531">
                  <c:v>2.0687998063325104</c:v>
                </c:pt>
                <c:pt idx="532">
                  <c:v>0.20781267825605237</c:v>
                </c:pt>
                <c:pt idx="533">
                  <c:v>-0.19252559910417674</c:v>
                </c:pt>
                <c:pt idx="534">
                  <c:v>0.67432476125412721</c:v>
                </c:pt>
                <c:pt idx="535">
                  <c:v>1.5224719864634289</c:v>
                </c:pt>
                <c:pt idx="536">
                  <c:v>-0.1113402977108823</c:v>
                </c:pt>
                <c:pt idx="537">
                  <c:v>-0.71576775857029706</c:v>
                </c:pt>
                <c:pt idx="538">
                  <c:v>-0.73460090294574609</c:v>
                </c:pt>
                <c:pt idx="539">
                  <c:v>1.1127123364049167</c:v>
                </c:pt>
                <c:pt idx="540">
                  <c:v>2.7626626243453143</c:v>
                </c:pt>
                <c:pt idx="541">
                  <c:v>2.0775727266913644</c:v>
                </c:pt>
                <c:pt idx="542">
                  <c:v>0.58887318437756375</c:v>
                </c:pt>
                <c:pt idx="543">
                  <c:v>8.6334872419613962E-2</c:v>
                </c:pt>
                <c:pt idx="544">
                  <c:v>0.3201648321915998</c:v>
                </c:pt>
                <c:pt idx="545">
                  <c:v>-8.1064126770588329E-2</c:v>
                </c:pt>
                <c:pt idx="546">
                  <c:v>0.74056351885015514</c:v>
                </c:pt>
                <c:pt idx="547">
                  <c:v>0.23659758472402986</c:v>
                </c:pt>
                <c:pt idx="548">
                  <c:v>1.7478990288259673</c:v>
                </c:pt>
                <c:pt idx="549">
                  <c:v>0.63955385179910185</c:v>
                </c:pt>
                <c:pt idx="550">
                  <c:v>0.44466640334607582</c:v>
                </c:pt>
                <c:pt idx="551">
                  <c:v>1.5571359353464482</c:v>
                </c:pt>
                <c:pt idx="552">
                  <c:v>-0.45440518249396239</c:v>
                </c:pt>
                <c:pt idx="553">
                  <c:v>6.9216330895874464E-2</c:v>
                </c:pt>
                <c:pt idx="554">
                  <c:v>3.7932814716888391E-2</c:v>
                </c:pt>
                <c:pt idx="555">
                  <c:v>-0.76332421958934293</c:v>
                </c:pt>
                <c:pt idx="556">
                  <c:v>-1.1532607703808491</c:v>
                </c:pt>
                <c:pt idx="557">
                  <c:v>-0.68515271378549469</c:v>
                </c:pt>
                <c:pt idx="558">
                  <c:v>1.0466565913295178</c:v>
                </c:pt>
                <c:pt idx="559">
                  <c:v>-0.23504874976038495</c:v>
                </c:pt>
                <c:pt idx="560">
                  <c:v>-0.69835026369025821</c:v>
                </c:pt>
                <c:pt idx="561">
                  <c:v>0.99955204829888955</c:v>
                </c:pt>
                <c:pt idx="562">
                  <c:v>0.68513175427791773</c:v>
                </c:pt>
                <c:pt idx="563">
                  <c:v>0.39171450248982315</c:v>
                </c:pt>
                <c:pt idx="564">
                  <c:v>0.50957403075597962</c:v>
                </c:pt>
                <c:pt idx="565">
                  <c:v>1.9607928950238749</c:v>
                </c:pt>
                <c:pt idx="566">
                  <c:v>-4.4054183579517944E-2</c:v>
                </c:pt>
                <c:pt idx="567">
                  <c:v>-1.0133794361389619</c:v>
                </c:pt>
                <c:pt idx="568">
                  <c:v>-0.8676425699939363</c:v>
                </c:pt>
                <c:pt idx="569">
                  <c:v>-1.2818816133261795E-3</c:v>
                </c:pt>
                <c:pt idx="570">
                  <c:v>-0.97399589234310202</c:v>
                </c:pt>
                <c:pt idx="571">
                  <c:v>-0.64010547633647685</c:v>
                </c:pt>
                <c:pt idx="572">
                  <c:v>0.4530777382401795</c:v>
                </c:pt>
                <c:pt idx="573">
                  <c:v>1.9771613546341489</c:v>
                </c:pt>
                <c:pt idx="574">
                  <c:v>0.66393329013443159</c:v>
                </c:pt>
                <c:pt idx="575">
                  <c:v>-0.31752566280112982</c:v>
                </c:pt>
                <c:pt idx="576">
                  <c:v>0.36696691437957812</c:v>
                </c:pt>
                <c:pt idx="577">
                  <c:v>-0.83174087399267405</c:v>
                </c:pt>
                <c:pt idx="578">
                  <c:v>-0.35011781542448217</c:v>
                </c:pt>
                <c:pt idx="579">
                  <c:v>-0.40237563354405698</c:v>
                </c:pt>
                <c:pt idx="580">
                  <c:v>0.83335434910341988</c:v>
                </c:pt>
                <c:pt idx="581">
                  <c:v>0.54781861339425908</c:v>
                </c:pt>
                <c:pt idx="582">
                  <c:v>-1.131161000442819</c:v>
                </c:pt>
                <c:pt idx="583">
                  <c:v>-6.0272311594942009E-3</c:v>
                </c:pt>
                <c:pt idx="584">
                  <c:v>0.37371611645630931</c:v>
                </c:pt>
                <c:pt idx="585">
                  <c:v>-0.63958225338552954</c:v>
                </c:pt>
                <c:pt idx="586">
                  <c:v>5.9501416962681936E-2</c:v>
                </c:pt>
                <c:pt idx="587">
                  <c:v>-0.11730373361799569</c:v>
                </c:pt>
                <c:pt idx="588">
                  <c:v>-2.0546507437182968</c:v>
                </c:pt>
                <c:pt idx="589">
                  <c:v>-2.1831526792512794</c:v>
                </c:pt>
                <c:pt idx="590">
                  <c:v>-3.7276953935336499</c:v>
                </c:pt>
                <c:pt idx="591">
                  <c:v>-1.4708368637099603</c:v>
                </c:pt>
                <c:pt idx="592">
                  <c:v>0.16280130263494619</c:v>
                </c:pt>
                <c:pt idx="593">
                  <c:v>2.3610486407035611</c:v>
                </c:pt>
                <c:pt idx="594">
                  <c:v>-0.7115927117605062</c:v>
                </c:pt>
                <c:pt idx="595">
                  <c:v>-2.8240371220192902E-2</c:v>
                </c:pt>
                <c:pt idx="596">
                  <c:v>2.8034470714368917E-2</c:v>
                </c:pt>
                <c:pt idx="597">
                  <c:v>-0.78894360454810608</c:v>
                </c:pt>
                <c:pt idx="598">
                  <c:v>0.57991523734135919</c:v>
                </c:pt>
                <c:pt idx="599">
                  <c:v>-1.6317102510149957</c:v>
                </c:pt>
                <c:pt idx="600">
                  <c:v>-1.0957418969829038</c:v>
                </c:pt>
                <c:pt idx="601">
                  <c:v>0.64513445268602454</c:v>
                </c:pt>
                <c:pt idx="602">
                  <c:v>-0.68130925983471213</c:v>
                </c:pt>
                <c:pt idx="603">
                  <c:v>-0.53274744810576402</c:v>
                </c:pt>
                <c:pt idx="604">
                  <c:v>-1.0573100184076105</c:v>
                </c:pt>
                <c:pt idx="605">
                  <c:v>-1.6614792749227987</c:v>
                </c:pt>
                <c:pt idx="606">
                  <c:v>-1.9631754081401422</c:v>
                </c:pt>
                <c:pt idx="607">
                  <c:v>-1.1908766756286118E-2</c:v>
                </c:pt>
                <c:pt idx="608">
                  <c:v>1.5528117145323466</c:v>
                </c:pt>
                <c:pt idx="609">
                  <c:v>0.12770663110496674</c:v>
                </c:pt>
                <c:pt idx="610">
                  <c:v>0.50492154566831549</c:v>
                </c:pt>
                <c:pt idx="611">
                  <c:v>-0.60929679185882413</c:v>
                </c:pt>
                <c:pt idx="612">
                  <c:v>1.7719819644692343</c:v>
                </c:pt>
                <c:pt idx="613">
                  <c:v>1.7564163354971938</c:v>
                </c:pt>
                <c:pt idx="614">
                  <c:v>1.4114320734106247</c:v>
                </c:pt>
                <c:pt idx="615">
                  <c:v>9.116912660505859E-2</c:v>
                </c:pt>
                <c:pt idx="616">
                  <c:v>-0.20632354141999959</c:v>
                </c:pt>
                <c:pt idx="617">
                  <c:v>-1.0833909423600294</c:v>
                </c:pt>
                <c:pt idx="618">
                  <c:v>-2.9652562698965702E-2</c:v>
                </c:pt>
                <c:pt idx="619">
                  <c:v>-0.2308535631753951</c:v>
                </c:pt>
                <c:pt idx="620">
                  <c:v>-0.39985278385263562</c:v>
                </c:pt>
                <c:pt idx="621">
                  <c:v>0.48012181788107677</c:v>
                </c:pt>
                <c:pt idx="622">
                  <c:v>-0.22395394056907122</c:v>
                </c:pt>
                <c:pt idx="623">
                  <c:v>0.53732490491769369</c:v>
                </c:pt>
                <c:pt idx="624">
                  <c:v>-1.1783805810779007</c:v>
                </c:pt>
                <c:pt idx="625">
                  <c:v>-0.46414126797218053</c:v>
                </c:pt>
                <c:pt idx="626">
                  <c:v>1.5659153379912729</c:v>
                </c:pt>
                <c:pt idx="627">
                  <c:v>1.7187083206028173</c:v>
                </c:pt>
                <c:pt idx="628">
                  <c:v>1.6632463990411033</c:v>
                </c:pt>
                <c:pt idx="629">
                  <c:v>-0.47044559833161043</c:v>
                </c:pt>
                <c:pt idx="630">
                  <c:v>-0.7366098423104015</c:v>
                </c:pt>
                <c:pt idx="631">
                  <c:v>0.157428682953136</c:v>
                </c:pt>
                <c:pt idx="632">
                  <c:v>-0.77454842526677548</c:v>
                </c:pt>
                <c:pt idx="633">
                  <c:v>-0.83099339307187303</c:v>
                </c:pt>
                <c:pt idx="634">
                  <c:v>-0.6522481719112061</c:v>
                </c:pt>
                <c:pt idx="635">
                  <c:v>3.8693364848669178E-2</c:v>
                </c:pt>
                <c:pt idx="636">
                  <c:v>2.6908015446041396</c:v>
                </c:pt>
                <c:pt idx="637">
                  <c:v>-0.7094002113683392</c:v>
                </c:pt>
                <c:pt idx="638">
                  <c:v>-0.4015908411870508</c:v>
                </c:pt>
                <c:pt idx="639">
                  <c:v>1.4571852159114178</c:v>
                </c:pt>
                <c:pt idx="640">
                  <c:v>0.29359436913558778</c:v>
                </c:pt>
                <c:pt idx="641">
                  <c:v>-0.35703644710192767</c:v>
                </c:pt>
                <c:pt idx="642">
                  <c:v>-0.54951381119374598</c:v>
                </c:pt>
                <c:pt idx="643">
                  <c:v>4.4217975756113366E-2</c:v>
                </c:pt>
                <c:pt idx="644">
                  <c:v>-1.0249703637849394</c:v>
                </c:pt>
                <c:pt idx="645">
                  <c:v>-0.58822720966712438</c:v>
                </c:pt>
                <c:pt idx="646">
                  <c:v>5.2943945787004356</c:v>
                </c:pt>
                <c:pt idx="647">
                  <c:v>5.1709991946743337</c:v>
                </c:pt>
                <c:pt idx="648">
                  <c:v>2.7229821290738472</c:v>
                </c:pt>
                <c:pt idx="649">
                  <c:v>3.7190904810799581</c:v>
                </c:pt>
                <c:pt idx="650">
                  <c:v>2.3467244232541753</c:v>
                </c:pt>
                <c:pt idx="651">
                  <c:v>2.0923033932093231</c:v>
                </c:pt>
                <c:pt idx="652">
                  <c:v>1.5689543756169053</c:v>
                </c:pt>
                <c:pt idx="653">
                  <c:v>2.4566965836823482</c:v>
                </c:pt>
                <c:pt idx="654">
                  <c:v>1.1701998650062866</c:v>
                </c:pt>
                <c:pt idx="655">
                  <c:v>0.42503894048531521</c:v>
                </c:pt>
                <c:pt idx="656">
                  <c:v>0.53180543710327943</c:v>
                </c:pt>
                <c:pt idx="657">
                  <c:v>4.5666264883784625E-3</c:v>
                </c:pt>
                <c:pt idx="658">
                  <c:v>2.9242148192728852</c:v>
                </c:pt>
                <c:pt idx="659">
                  <c:v>-1.5728424387279165</c:v>
                </c:pt>
                <c:pt idx="660">
                  <c:v>0.1076232238862634</c:v>
                </c:pt>
                <c:pt idx="661">
                  <c:v>0.70785065539875203</c:v>
                </c:pt>
                <c:pt idx="662">
                  <c:v>0.24778006671380326</c:v>
                </c:pt>
                <c:pt idx="663">
                  <c:v>-0.75110384122292528</c:v>
                </c:pt>
                <c:pt idx="664">
                  <c:v>-1.3985979656375653</c:v>
                </c:pt>
                <c:pt idx="665">
                  <c:v>-1.0976213366176077</c:v>
                </c:pt>
                <c:pt idx="666">
                  <c:v>-0.79823139565305845</c:v>
                </c:pt>
                <c:pt idx="667">
                  <c:v>-0.51330273631345713</c:v>
                </c:pt>
                <c:pt idx="668">
                  <c:v>-1.3610913779317597</c:v>
                </c:pt>
                <c:pt idx="669">
                  <c:v>-1.3239426107538559</c:v>
                </c:pt>
                <c:pt idx="670">
                  <c:v>-0.64965217268033115</c:v>
                </c:pt>
                <c:pt idx="671">
                  <c:v>-0.18755857918974622</c:v>
                </c:pt>
                <c:pt idx="672">
                  <c:v>4.0276985299424181E-2</c:v>
                </c:pt>
                <c:pt idx="673">
                  <c:v>0.98554808465969679</c:v>
                </c:pt>
                <c:pt idx="674">
                  <c:v>-0.64952619447207771</c:v>
                </c:pt>
                <c:pt idx="675">
                  <c:v>3.5588465306411944E-2</c:v>
                </c:pt>
                <c:pt idx="676">
                  <c:v>-8.5596122127610849E-2</c:v>
                </c:pt>
                <c:pt idx="677">
                  <c:v>-0.1093581591763011</c:v>
                </c:pt>
                <c:pt idx="678">
                  <c:v>-9.6599099670690303E-3</c:v>
                </c:pt>
                <c:pt idx="679">
                  <c:v>-0.65955484509917583</c:v>
                </c:pt>
                <c:pt idx="680">
                  <c:v>-0.2205657002683101</c:v>
                </c:pt>
                <c:pt idx="681">
                  <c:v>-0.71676068871193965</c:v>
                </c:pt>
                <c:pt idx="682">
                  <c:v>0.21856904941574873</c:v>
                </c:pt>
                <c:pt idx="683">
                  <c:v>-0.78423282949696893</c:v>
                </c:pt>
                <c:pt idx="684">
                  <c:v>-0.59606688524707263</c:v>
                </c:pt>
                <c:pt idx="685">
                  <c:v>2.8224492278343286E-2</c:v>
                </c:pt>
                <c:pt idx="686">
                  <c:v>-0.32616617178747687</c:v>
                </c:pt>
                <c:pt idx="687">
                  <c:v>-0.37871803565476714</c:v>
                </c:pt>
                <c:pt idx="688">
                  <c:v>0.62635632460694868</c:v>
                </c:pt>
                <c:pt idx="689">
                  <c:v>1.6607093700522115</c:v>
                </c:pt>
                <c:pt idx="690">
                  <c:v>0.72355787502696989</c:v>
                </c:pt>
                <c:pt idx="691">
                  <c:v>0.75170848955103975</c:v>
                </c:pt>
                <c:pt idx="692">
                  <c:v>-0.92017149930035025</c:v>
                </c:pt>
                <c:pt idx="693">
                  <c:v>1.5908022228403318</c:v>
                </c:pt>
                <c:pt idx="694">
                  <c:v>-0.84012365010126</c:v>
                </c:pt>
                <c:pt idx="695">
                  <c:v>8.0047113295356645E-2</c:v>
                </c:pt>
                <c:pt idx="696">
                  <c:v>-0.32133068560778932</c:v>
                </c:pt>
                <c:pt idx="697">
                  <c:v>-0.5876581124990895</c:v>
                </c:pt>
                <c:pt idx="698">
                  <c:v>0.46479870581393268</c:v>
                </c:pt>
                <c:pt idx="699">
                  <c:v>-0.36669584256650051</c:v>
                </c:pt>
                <c:pt idx="700">
                  <c:v>-2.0627750356188832</c:v>
                </c:pt>
                <c:pt idx="701">
                  <c:v>0.40692757974649313</c:v>
                </c:pt>
                <c:pt idx="702">
                  <c:v>1.2100234225824713</c:v>
                </c:pt>
                <c:pt idx="703">
                  <c:v>0.62814040787647074</c:v>
                </c:pt>
                <c:pt idx="704">
                  <c:v>-0.60754573009198498</c:v>
                </c:pt>
                <c:pt idx="705">
                  <c:v>-0.17733578556677645</c:v>
                </c:pt>
                <c:pt idx="706">
                  <c:v>-6.5277180160166438E-3</c:v>
                </c:pt>
                <c:pt idx="707">
                  <c:v>-0.16128620729856788</c:v>
                </c:pt>
                <c:pt idx="708">
                  <c:v>1.2716411059307411</c:v>
                </c:pt>
                <c:pt idx="709">
                  <c:v>-0.24314170820998252</c:v>
                </c:pt>
                <c:pt idx="710">
                  <c:v>1.0783524948274221</c:v>
                </c:pt>
                <c:pt idx="711">
                  <c:v>1.3343475747434885</c:v>
                </c:pt>
                <c:pt idx="712">
                  <c:v>5.7977068969450487</c:v>
                </c:pt>
                <c:pt idx="713">
                  <c:v>3.4446575565217112</c:v>
                </c:pt>
                <c:pt idx="714">
                  <c:v>0.98072953448753919</c:v>
                </c:pt>
                <c:pt idx="715">
                  <c:v>1.5231584046667082</c:v>
                </c:pt>
                <c:pt idx="716">
                  <c:v>0.75412721428425999</c:v>
                </c:pt>
                <c:pt idx="717">
                  <c:v>2.3247480394920581</c:v>
                </c:pt>
                <c:pt idx="718">
                  <c:v>9.5997212992771391E-2</c:v>
                </c:pt>
                <c:pt idx="719">
                  <c:v>2.7385086041101653E-2</c:v>
                </c:pt>
                <c:pt idx="720">
                  <c:v>0.47225748137764395</c:v>
                </c:pt>
                <c:pt idx="721">
                  <c:v>1.8387151849592023</c:v>
                </c:pt>
                <c:pt idx="722">
                  <c:v>0.98504961862385476</c:v>
                </c:pt>
                <c:pt idx="723">
                  <c:v>-0.43341338907568072</c:v>
                </c:pt>
                <c:pt idx="724">
                  <c:v>0.13077591589282342</c:v>
                </c:pt>
                <c:pt idx="725">
                  <c:v>-1.3598774103000302E-2</c:v>
                </c:pt>
                <c:pt idx="726">
                  <c:v>-1.0360614847565963</c:v>
                </c:pt>
                <c:pt idx="727">
                  <c:v>-0.90441387624748937</c:v>
                </c:pt>
                <c:pt idx="728">
                  <c:v>-1.2601325062026227</c:v>
                </c:pt>
                <c:pt idx="729">
                  <c:v>0.34378505866121278</c:v>
                </c:pt>
                <c:pt idx="730">
                  <c:v>0.47770323876961973</c:v>
                </c:pt>
                <c:pt idx="731">
                  <c:v>-1.1661836090044078</c:v>
                </c:pt>
                <c:pt idx="732">
                  <c:v>-4.1592703129523043E-3</c:v>
                </c:pt>
                <c:pt idx="733">
                  <c:v>1.2502403411056253</c:v>
                </c:pt>
                <c:pt idx="734">
                  <c:v>0.76933857685887153</c:v>
                </c:pt>
                <c:pt idx="735">
                  <c:v>-0.47023160738504244</c:v>
                </c:pt>
                <c:pt idx="736">
                  <c:v>1.5799556185332382</c:v>
                </c:pt>
                <c:pt idx="737">
                  <c:v>-2.2835726942128851E-2</c:v>
                </c:pt>
                <c:pt idx="738">
                  <c:v>0.31267954603952208</c:v>
                </c:pt>
                <c:pt idx="739">
                  <c:v>-0.79792629617412369</c:v>
                </c:pt>
                <c:pt idx="740">
                  <c:v>-0.55001045540740823</c:v>
                </c:pt>
                <c:pt idx="741">
                  <c:v>-4.3441108474908383E-2</c:v>
                </c:pt>
                <c:pt idx="742">
                  <c:v>1.3373957115169002</c:v>
                </c:pt>
                <c:pt idx="743">
                  <c:v>0.31950982214510409</c:v>
                </c:pt>
                <c:pt idx="744">
                  <c:v>-0.44782628967864785</c:v>
                </c:pt>
                <c:pt idx="745">
                  <c:v>-9.2338111982705751E-2</c:v>
                </c:pt>
                <c:pt idx="746">
                  <c:v>-0.59955428595769289</c:v>
                </c:pt>
                <c:pt idx="747">
                  <c:v>0.51879227845900777</c:v>
                </c:pt>
                <c:pt idx="748">
                  <c:v>0.81607570553662556</c:v>
                </c:pt>
                <c:pt idx="749">
                  <c:v>-0.67067030317385834</c:v>
                </c:pt>
                <c:pt idx="750">
                  <c:v>-0.66925694000217983</c:v>
                </c:pt>
                <c:pt idx="751">
                  <c:v>-0.8274616444800208</c:v>
                </c:pt>
                <c:pt idx="752">
                  <c:v>1.0677217248708601</c:v>
                </c:pt>
                <c:pt idx="753">
                  <c:v>-4.0005072034219058</c:v>
                </c:pt>
                <c:pt idx="754">
                  <c:v>0.67270895926399854</c:v>
                </c:pt>
                <c:pt idx="755">
                  <c:v>-0.78831962334347239</c:v>
                </c:pt>
                <c:pt idx="756">
                  <c:v>-0.52932480275761185</c:v>
                </c:pt>
                <c:pt idx="757">
                  <c:v>-2.1055501718167879</c:v>
                </c:pt>
                <c:pt idx="758">
                  <c:v>-1.5702277242894085</c:v>
                </c:pt>
                <c:pt idx="759">
                  <c:v>-1.7937472562017025</c:v>
                </c:pt>
                <c:pt idx="760">
                  <c:v>-2.1185575620655595</c:v>
                </c:pt>
                <c:pt idx="761">
                  <c:v>-1.1564372546771589</c:v>
                </c:pt>
                <c:pt idx="762">
                  <c:v>0.43857091655159131</c:v>
                </c:pt>
                <c:pt idx="763">
                  <c:v>0.70181429674220608</c:v>
                </c:pt>
                <c:pt idx="764">
                  <c:v>-5.6499127836645256E-2</c:v>
                </c:pt>
                <c:pt idx="765">
                  <c:v>-0.58627552250867299</c:v>
                </c:pt>
                <c:pt idx="766">
                  <c:v>-0.63479702302838892</c:v>
                </c:pt>
                <c:pt idx="767">
                  <c:v>-0.58678995385521082</c:v>
                </c:pt>
                <c:pt idx="768">
                  <c:v>0.11687831450429338</c:v>
                </c:pt>
                <c:pt idx="769">
                  <c:v>-1.0458043690740972</c:v>
                </c:pt>
                <c:pt idx="770">
                  <c:v>0.55497146267386321</c:v>
                </c:pt>
                <c:pt idx="771">
                  <c:v>-2.4382085093170005</c:v>
                </c:pt>
                <c:pt idx="772">
                  <c:v>-0.68019535929831654</c:v>
                </c:pt>
                <c:pt idx="773">
                  <c:v>-3.4464837056190887</c:v>
                </c:pt>
                <c:pt idx="774">
                  <c:v>-0.12419131795945781</c:v>
                </c:pt>
                <c:pt idx="775">
                  <c:v>0.62339830145022823</c:v>
                </c:pt>
                <c:pt idx="776">
                  <c:v>-0.27080858459617685</c:v>
                </c:pt>
                <c:pt idx="777">
                  <c:v>0.30854734626926478</c:v>
                </c:pt>
                <c:pt idx="778">
                  <c:v>-0.87246593053539978</c:v>
                </c:pt>
                <c:pt idx="779">
                  <c:v>-0.34639106261604474</c:v>
                </c:pt>
                <c:pt idx="780">
                  <c:v>-0.64806668907696252</c:v>
                </c:pt>
                <c:pt idx="781">
                  <c:v>0.94545039344575998</c:v>
                </c:pt>
                <c:pt idx="782">
                  <c:v>2.5091812646543832</c:v>
                </c:pt>
                <c:pt idx="783">
                  <c:v>0.31086506358737004</c:v>
                </c:pt>
                <c:pt idx="784">
                  <c:v>0.50284898310995363</c:v>
                </c:pt>
                <c:pt idx="785">
                  <c:v>-0.9669169913034491</c:v>
                </c:pt>
                <c:pt idx="786">
                  <c:v>2.6496770839136601</c:v>
                </c:pt>
                <c:pt idx="787">
                  <c:v>-0.35173805514755213</c:v>
                </c:pt>
                <c:pt idx="788">
                  <c:v>-0.82611982033870623</c:v>
                </c:pt>
                <c:pt idx="789">
                  <c:v>1.806005033802951</c:v>
                </c:pt>
                <c:pt idx="790">
                  <c:v>4.186250818213729</c:v>
                </c:pt>
                <c:pt idx="791">
                  <c:v>1.8532778814264161</c:v>
                </c:pt>
                <c:pt idx="792">
                  <c:v>1.3314750669838642</c:v>
                </c:pt>
                <c:pt idx="793">
                  <c:v>2.0173253497893251</c:v>
                </c:pt>
                <c:pt idx="794">
                  <c:v>0.98784343319339918</c:v>
                </c:pt>
                <c:pt idx="795">
                  <c:v>5.158503414235609</c:v>
                </c:pt>
                <c:pt idx="796">
                  <c:v>0.81575427547804746</c:v>
                </c:pt>
                <c:pt idx="797">
                  <c:v>0.60689069258837869</c:v>
                </c:pt>
                <c:pt idx="798">
                  <c:v>0.32909871358775661</c:v>
                </c:pt>
                <c:pt idx="799">
                  <c:v>-0.6585908683793571</c:v>
                </c:pt>
                <c:pt idx="800">
                  <c:v>-0.47036505488445263</c:v>
                </c:pt>
                <c:pt idx="801">
                  <c:v>5.5313809481684538E-2</c:v>
                </c:pt>
                <c:pt idx="802">
                  <c:v>2.0009912384501112</c:v>
                </c:pt>
                <c:pt idx="803">
                  <c:v>0.68912071193914404</c:v>
                </c:pt>
                <c:pt idx="804">
                  <c:v>0.64113886968922962</c:v>
                </c:pt>
                <c:pt idx="805">
                  <c:v>0.61390340430873913</c:v>
                </c:pt>
                <c:pt idx="806">
                  <c:v>0.95349502600404057</c:v>
                </c:pt>
                <c:pt idx="807">
                  <c:v>0.17820191508577868</c:v>
                </c:pt>
                <c:pt idx="808">
                  <c:v>1.2344172874611719</c:v>
                </c:pt>
                <c:pt idx="809">
                  <c:v>-0.2615442534067926</c:v>
                </c:pt>
                <c:pt idx="810">
                  <c:v>-0.47263267772498635</c:v>
                </c:pt>
                <c:pt idx="811">
                  <c:v>-1.3600280618227321</c:v>
                </c:pt>
                <c:pt idx="812">
                  <c:v>-0.82328429846758244</c:v>
                </c:pt>
                <c:pt idx="813">
                  <c:v>9.0374745418122515E-2</c:v>
                </c:pt>
                <c:pt idx="814">
                  <c:v>-0.78355975894904695</c:v>
                </c:pt>
                <c:pt idx="815">
                  <c:v>-0.13416122611213022</c:v>
                </c:pt>
                <c:pt idx="816">
                  <c:v>0.10270100872153021</c:v>
                </c:pt>
                <c:pt idx="817">
                  <c:v>1.0971157303740144</c:v>
                </c:pt>
                <c:pt idx="818">
                  <c:v>1.172971568397978</c:v>
                </c:pt>
                <c:pt idx="819">
                  <c:v>1.8180730935919303E-2</c:v>
                </c:pt>
                <c:pt idx="820">
                  <c:v>-0.65136618662980927</c:v>
                </c:pt>
                <c:pt idx="821">
                  <c:v>1.1415635329827833</c:v>
                </c:pt>
                <c:pt idx="822">
                  <c:v>-0.1635049928244087</c:v>
                </c:pt>
                <c:pt idx="823">
                  <c:v>-0.42468132356806276</c:v>
                </c:pt>
                <c:pt idx="824">
                  <c:v>-1.5361890232831934</c:v>
                </c:pt>
                <c:pt idx="825">
                  <c:v>-0.71133980032798416</c:v>
                </c:pt>
                <c:pt idx="826">
                  <c:v>2.4611063649082127E-2</c:v>
                </c:pt>
                <c:pt idx="827">
                  <c:v>-0.827989922495449</c:v>
                </c:pt>
                <c:pt idx="828">
                  <c:v>-5.3413461131433394E-2</c:v>
                </c:pt>
                <c:pt idx="829">
                  <c:v>0.35747793934128891</c:v>
                </c:pt>
                <c:pt idx="830">
                  <c:v>-1.6905714293856209</c:v>
                </c:pt>
                <c:pt idx="831">
                  <c:v>-1.0546889025495598</c:v>
                </c:pt>
                <c:pt idx="832">
                  <c:v>-0.64537506844411552</c:v>
                </c:pt>
                <c:pt idx="833">
                  <c:v>-1.2984347813122963</c:v>
                </c:pt>
                <c:pt idx="834">
                  <c:v>-0.7712997924776851</c:v>
                </c:pt>
                <c:pt idx="835">
                  <c:v>-0.9985322170930383</c:v>
                </c:pt>
                <c:pt idx="836">
                  <c:v>0.5498844231481157</c:v>
                </c:pt>
                <c:pt idx="837">
                  <c:v>-0.20671881986987439</c:v>
                </c:pt>
                <c:pt idx="838">
                  <c:v>-2.179092124686393</c:v>
                </c:pt>
                <c:pt idx="839">
                  <c:v>0.25739513396757618</c:v>
                </c:pt>
                <c:pt idx="840">
                  <c:v>-1.7077690240383709</c:v>
                </c:pt>
                <c:pt idx="841">
                  <c:v>-0.57403313807132716</c:v>
                </c:pt>
                <c:pt idx="842">
                  <c:v>2.0782455973360676</c:v>
                </c:pt>
                <c:pt idx="843">
                  <c:v>-0.2944895720617981</c:v>
                </c:pt>
                <c:pt idx="844">
                  <c:v>-0.62712523588705948</c:v>
                </c:pt>
                <c:pt idx="845">
                  <c:v>0.21256933040658044</c:v>
                </c:pt>
                <c:pt idx="846">
                  <c:v>-0.12109863282419801</c:v>
                </c:pt>
                <c:pt idx="847">
                  <c:v>-0.90363605391950885</c:v>
                </c:pt>
                <c:pt idx="848">
                  <c:v>-0.14827868059384905</c:v>
                </c:pt>
                <c:pt idx="849">
                  <c:v>0.80040732673059323</c:v>
                </c:pt>
                <c:pt idx="850">
                  <c:v>-1.2473091860271213</c:v>
                </c:pt>
                <c:pt idx="851">
                  <c:v>-0.67292929853576544</c:v>
                </c:pt>
                <c:pt idx="852">
                  <c:v>-0.42814424377984145</c:v>
                </c:pt>
                <c:pt idx="853">
                  <c:v>-1.3570509392519652</c:v>
                </c:pt>
                <c:pt idx="854">
                  <c:v>-0.69689037177904978</c:v>
                </c:pt>
                <c:pt idx="855">
                  <c:v>4.2311407816896462E-2</c:v>
                </c:pt>
                <c:pt idx="856">
                  <c:v>0.3554969230037639</c:v>
                </c:pt>
                <c:pt idx="857">
                  <c:v>-0.29907724700608573</c:v>
                </c:pt>
                <c:pt idx="858">
                  <c:v>0.89959851713046468</c:v>
                </c:pt>
                <c:pt idx="859">
                  <c:v>0.618061347555103</c:v>
                </c:pt>
                <c:pt idx="860">
                  <c:v>0.33165890823125044</c:v>
                </c:pt>
                <c:pt idx="861">
                  <c:v>-1.0716002455716391</c:v>
                </c:pt>
                <c:pt idx="862">
                  <c:v>0.77173996759679842</c:v>
                </c:pt>
                <c:pt idx="863">
                  <c:v>0.22492433890415675</c:v>
                </c:pt>
                <c:pt idx="864">
                  <c:v>0.78652871114329803</c:v>
                </c:pt>
                <c:pt idx="865">
                  <c:v>-0.67668470726075081</c:v>
                </c:pt>
                <c:pt idx="866">
                  <c:v>-2.1380373580390866</c:v>
                </c:pt>
                <c:pt idx="867">
                  <c:v>3.5989890166920113E-2</c:v>
                </c:pt>
                <c:pt idx="868">
                  <c:v>0.15948130523794563</c:v>
                </c:pt>
                <c:pt idx="869">
                  <c:v>0.13765470828915241</c:v>
                </c:pt>
                <c:pt idx="870">
                  <c:v>0.17743531075870908</c:v>
                </c:pt>
                <c:pt idx="871">
                  <c:v>-0.61999349146814375</c:v>
                </c:pt>
                <c:pt idx="872">
                  <c:v>-1.3529499050649885</c:v>
                </c:pt>
                <c:pt idx="873">
                  <c:v>-0.96044943531997706</c:v>
                </c:pt>
                <c:pt idx="874">
                  <c:v>-0.51583596171582713</c:v>
                </c:pt>
                <c:pt idx="875">
                  <c:v>-0.81317910137164939</c:v>
                </c:pt>
                <c:pt idx="876">
                  <c:v>0.42956560868541649</c:v>
                </c:pt>
                <c:pt idx="877">
                  <c:v>-2.330943464111086</c:v>
                </c:pt>
                <c:pt idx="878">
                  <c:v>9.6729367030694263E-2</c:v>
                </c:pt>
                <c:pt idx="879">
                  <c:v>-0.68635998527342457</c:v>
                </c:pt>
                <c:pt idx="880">
                  <c:v>-1.7058024572056989</c:v>
                </c:pt>
                <c:pt idx="881">
                  <c:v>-1.6584465303091722</c:v>
                </c:pt>
                <c:pt idx="882">
                  <c:v>-0.84138288930612948</c:v>
                </c:pt>
                <c:pt idx="883">
                  <c:v>-0.59303178561797976</c:v>
                </c:pt>
                <c:pt idx="884">
                  <c:v>6.7673559913721232E-2</c:v>
                </c:pt>
                <c:pt idx="885">
                  <c:v>3.9041442634903056</c:v>
                </c:pt>
                <c:pt idx="886">
                  <c:v>-1.1216818264342849</c:v>
                </c:pt>
                <c:pt idx="887">
                  <c:v>0.13969477039636427</c:v>
                </c:pt>
                <c:pt idx="888">
                  <c:v>0.6626980671467736</c:v>
                </c:pt>
                <c:pt idx="889">
                  <c:v>0.27904661059913372</c:v>
                </c:pt>
                <c:pt idx="890">
                  <c:v>-0.30238647686191306</c:v>
                </c:pt>
                <c:pt idx="891">
                  <c:v>8.5754570560843096E-2</c:v>
                </c:pt>
                <c:pt idx="892">
                  <c:v>0.30306858407605503</c:v>
                </c:pt>
                <c:pt idx="893">
                  <c:v>7.1418391224279593E-2</c:v>
                </c:pt>
                <c:pt idx="894">
                  <c:v>1.1703366085568332</c:v>
                </c:pt>
                <c:pt idx="895">
                  <c:v>1.2819010809122851</c:v>
                </c:pt>
                <c:pt idx="896">
                  <c:v>2.2374589869804336</c:v>
                </c:pt>
                <c:pt idx="897">
                  <c:v>-1.2839962511731058</c:v>
                </c:pt>
                <c:pt idx="898">
                  <c:v>-0.42692513282410249</c:v>
                </c:pt>
                <c:pt idx="899">
                  <c:v>1.2153584572183633</c:v>
                </c:pt>
                <c:pt idx="900">
                  <c:v>0.21644225910036544</c:v>
                </c:pt>
                <c:pt idx="901">
                  <c:v>0.24124951834007544</c:v>
                </c:pt>
                <c:pt idx="902">
                  <c:v>-1.8655350922020408</c:v>
                </c:pt>
                <c:pt idx="903">
                  <c:v>1.9291849186616777E-2</c:v>
                </c:pt>
                <c:pt idx="904">
                  <c:v>-1.2074864477612084</c:v>
                </c:pt>
                <c:pt idx="905">
                  <c:v>0.97123317075147075</c:v>
                </c:pt>
                <c:pt idx="906">
                  <c:v>1.4615643489942252</c:v>
                </c:pt>
                <c:pt idx="907">
                  <c:v>-1.8908962131795213</c:v>
                </c:pt>
                <c:pt idx="908">
                  <c:v>0.62573031481330532</c:v>
                </c:pt>
                <c:pt idx="909">
                  <c:v>-0.4360448332315211</c:v>
                </c:pt>
                <c:pt idx="910">
                  <c:v>-0.54091552545825095</c:v>
                </c:pt>
                <c:pt idx="911">
                  <c:v>-2.7712814472337692</c:v>
                </c:pt>
                <c:pt idx="912">
                  <c:v>-0.64295074296072408</c:v>
                </c:pt>
                <c:pt idx="913">
                  <c:v>5.1027436965464197E-2</c:v>
                </c:pt>
                <c:pt idx="914">
                  <c:v>-1.5972751813915573</c:v>
                </c:pt>
                <c:pt idx="915">
                  <c:v>-1.2690781105057896</c:v>
                </c:pt>
                <c:pt idx="916">
                  <c:v>-2.7093863728124785</c:v>
                </c:pt>
                <c:pt idx="917">
                  <c:v>0.82222928916640448</c:v>
                </c:pt>
                <c:pt idx="918">
                  <c:v>-0.25827368288103331</c:v>
                </c:pt>
                <c:pt idx="919">
                  <c:v>-3.0469425171093856E-2</c:v>
                </c:pt>
                <c:pt idx="920">
                  <c:v>-1.2242993638457333</c:v>
                </c:pt>
                <c:pt idx="921">
                  <c:v>0.74792499064909124</c:v>
                </c:pt>
                <c:pt idx="922">
                  <c:v>-0.77224466374007517</c:v>
                </c:pt>
                <c:pt idx="923">
                  <c:v>-1.2287905295112047</c:v>
                </c:pt>
                <c:pt idx="924">
                  <c:v>0.14687818675918429</c:v>
                </c:pt>
                <c:pt idx="925">
                  <c:v>0.10791838322959607</c:v>
                </c:pt>
                <c:pt idx="926">
                  <c:v>-0.32274290100732511</c:v>
                </c:pt>
                <c:pt idx="927">
                  <c:v>0.83673261760995976</c:v>
                </c:pt>
                <c:pt idx="928">
                  <c:v>0.56176801849826596</c:v>
                </c:pt>
                <c:pt idx="929">
                  <c:v>2.1469974359384492</c:v>
                </c:pt>
                <c:pt idx="930">
                  <c:v>-0.12925772675482172</c:v>
                </c:pt>
                <c:pt idx="931">
                  <c:v>-0.55789635715646912</c:v>
                </c:pt>
                <c:pt idx="932">
                  <c:v>-1.3465325852787686</c:v>
                </c:pt>
                <c:pt idx="933">
                  <c:v>-1.3286423920781369</c:v>
                </c:pt>
                <c:pt idx="934">
                  <c:v>-0.31873713009047328</c:v>
                </c:pt>
                <c:pt idx="935">
                  <c:v>0.60526036633557767</c:v>
                </c:pt>
                <c:pt idx="936">
                  <c:v>-0.66017730155450971</c:v>
                </c:pt>
                <c:pt idx="937">
                  <c:v>-0.98033114853080672</c:v>
                </c:pt>
                <c:pt idx="938">
                  <c:v>-0.46011354207783683</c:v>
                </c:pt>
                <c:pt idx="939">
                  <c:v>0.66482683442819346</c:v>
                </c:pt>
                <c:pt idx="940">
                  <c:v>-0.46492159522986959</c:v>
                </c:pt>
                <c:pt idx="941">
                  <c:v>1.8781405216533278</c:v>
                </c:pt>
                <c:pt idx="942">
                  <c:v>0.77361850659539233</c:v>
                </c:pt>
                <c:pt idx="943">
                  <c:v>-1.0626246292440928</c:v>
                </c:pt>
                <c:pt idx="944">
                  <c:v>-1.072561416747279</c:v>
                </c:pt>
                <c:pt idx="945">
                  <c:v>1.4082449767602068</c:v>
                </c:pt>
                <c:pt idx="946">
                  <c:v>-0.59766204460007455</c:v>
                </c:pt>
                <c:pt idx="947">
                  <c:v>1.3832610571563847E-2</c:v>
                </c:pt>
                <c:pt idx="948">
                  <c:v>1.6337293225013561</c:v>
                </c:pt>
                <c:pt idx="949">
                  <c:v>0.25455179527501393</c:v>
                </c:pt>
                <c:pt idx="950">
                  <c:v>-0.81819286568481742</c:v>
                </c:pt>
                <c:pt idx="951">
                  <c:v>1.8937896162687984</c:v>
                </c:pt>
                <c:pt idx="952">
                  <c:v>0.34782618040707203</c:v>
                </c:pt>
                <c:pt idx="953">
                  <c:v>-0.19745073104267505</c:v>
                </c:pt>
                <c:pt idx="954">
                  <c:v>0.21458628082418296</c:v>
                </c:pt>
                <c:pt idx="955">
                  <c:v>0.7236854814406346</c:v>
                </c:pt>
                <c:pt idx="956">
                  <c:v>-0.69579801867034397</c:v>
                </c:pt>
                <c:pt idx="957">
                  <c:v>-0.644059551788419</c:v>
                </c:pt>
                <c:pt idx="958">
                  <c:v>1.1443555245662476</c:v>
                </c:pt>
                <c:pt idx="959">
                  <c:v>0.80537980397804687</c:v>
                </c:pt>
                <c:pt idx="960">
                  <c:v>0.71064572184913255</c:v>
                </c:pt>
                <c:pt idx="961">
                  <c:v>2.8929424129164087</c:v>
                </c:pt>
                <c:pt idx="962">
                  <c:v>0.84315789295587062</c:v>
                </c:pt>
                <c:pt idx="963">
                  <c:v>0.68379637477119071</c:v>
                </c:pt>
                <c:pt idx="964">
                  <c:v>0.27042513115352512</c:v>
                </c:pt>
                <c:pt idx="965">
                  <c:v>0.16172645071725783</c:v>
                </c:pt>
                <c:pt idx="966">
                  <c:v>2.1235743356672647</c:v>
                </c:pt>
                <c:pt idx="967">
                  <c:v>0.12900419393857612</c:v>
                </c:pt>
                <c:pt idx="968">
                  <c:v>-0.16633121878621351</c:v>
                </c:pt>
                <c:pt idx="969">
                  <c:v>-2.9756166941204238</c:v>
                </c:pt>
                <c:pt idx="970">
                  <c:v>-0.31637901456231166</c:v>
                </c:pt>
                <c:pt idx="971">
                  <c:v>1.0201959319018425</c:v>
                </c:pt>
                <c:pt idx="972">
                  <c:v>0.74599506294123152</c:v>
                </c:pt>
                <c:pt idx="973">
                  <c:v>1.189613190449702</c:v>
                </c:pt>
                <c:pt idx="974">
                  <c:v>1.3031597688807008</c:v>
                </c:pt>
                <c:pt idx="975">
                  <c:v>0.86126383516802385</c:v>
                </c:pt>
                <c:pt idx="976">
                  <c:v>0.33779262992749653</c:v>
                </c:pt>
                <c:pt idx="977">
                  <c:v>0.50974875483586601</c:v>
                </c:pt>
                <c:pt idx="978">
                  <c:v>0.27289226905453062</c:v>
                </c:pt>
                <c:pt idx="979">
                  <c:v>-0.23579060141063021</c:v>
                </c:pt>
                <c:pt idx="980">
                  <c:v>-0.57489620630204763</c:v>
                </c:pt>
                <c:pt idx="981">
                  <c:v>0.37295645313729736</c:v>
                </c:pt>
                <c:pt idx="982">
                  <c:v>0.10008486870405361</c:v>
                </c:pt>
                <c:pt idx="983">
                  <c:v>0.9368479014933484</c:v>
                </c:pt>
                <c:pt idx="984">
                  <c:v>-0.66642842787584156</c:v>
                </c:pt>
                <c:pt idx="985">
                  <c:v>0.5178801063031967</c:v>
                </c:pt>
                <c:pt idx="986">
                  <c:v>-0.75570986122799422</c:v>
                </c:pt>
                <c:pt idx="987">
                  <c:v>9.1880170927793034E-2</c:v>
                </c:pt>
                <c:pt idx="988">
                  <c:v>-0.65368032489003813</c:v>
                </c:pt>
                <c:pt idx="989">
                  <c:v>-0.19330450618626424</c:v>
                </c:pt>
                <c:pt idx="990">
                  <c:v>-0.63791325789400766</c:v>
                </c:pt>
                <c:pt idx="991">
                  <c:v>0.167686002775365</c:v>
                </c:pt>
                <c:pt idx="992">
                  <c:v>-0.86520667325883327</c:v>
                </c:pt>
                <c:pt idx="993">
                  <c:v>0.47073534148826213</c:v>
                </c:pt>
                <c:pt idx="994">
                  <c:v>0.67952408193164826</c:v>
                </c:pt>
                <c:pt idx="995">
                  <c:v>2.7175721775018244</c:v>
                </c:pt>
                <c:pt idx="996">
                  <c:v>-0.38901736482404886</c:v>
                </c:pt>
                <c:pt idx="997">
                  <c:v>-1.2638505392119392</c:v>
                </c:pt>
                <c:pt idx="998">
                  <c:v>1.0173035014954228</c:v>
                </c:pt>
                <c:pt idx="999">
                  <c:v>-0.30104644576412221</c:v>
                </c:pt>
                <c:pt idx="1000">
                  <c:v>-0.95476814618565331</c:v>
                </c:pt>
                <c:pt idx="1001">
                  <c:v>0.7135193499031226</c:v>
                </c:pt>
                <c:pt idx="1002">
                  <c:v>-2.545525625784042</c:v>
                </c:pt>
                <c:pt idx="1003">
                  <c:v>-9.2943241314748778E-2</c:v>
                </c:pt>
                <c:pt idx="1004">
                  <c:v>1.4013809621836324</c:v>
                </c:pt>
                <c:pt idx="1005">
                  <c:v>3.1111504075591045</c:v>
                </c:pt>
                <c:pt idx="1006">
                  <c:v>1.1099556023407626</c:v>
                </c:pt>
                <c:pt idx="1007">
                  <c:v>1.5267352673820536</c:v>
                </c:pt>
                <c:pt idx="1008">
                  <c:v>0.83226242182765109</c:v>
                </c:pt>
                <c:pt idx="1009">
                  <c:v>0.57076511538466723</c:v>
                </c:pt>
                <c:pt idx="1010">
                  <c:v>-4.5184087091122788E-2</c:v>
                </c:pt>
                <c:pt idx="1011">
                  <c:v>1.5391625109218441</c:v>
                </c:pt>
                <c:pt idx="1012">
                  <c:v>0.69111556548739428</c:v>
                </c:pt>
                <c:pt idx="1013">
                  <c:v>-3.9118492957001684E-2</c:v>
                </c:pt>
                <c:pt idx="1014">
                  <c:v>0.11575968114710093</c:v>
                </c:pt>
                <c:pt idx="1015">
                  <c:v>-3.5421925835446102E-3</c:v>
                </c:pt>
                <c:pt idx="1016">
                  <c:v>-0.66383042723838648</c:v>
                </c:pt>
                <c:pt idx="1017">
                  <c:v>4.382115555512104E-2</c:v>
                </c:pt>
                <c:pt idx="1018">
                  <c:v>-0.14313399259461043</c:v>
                </c:pt>
                <c:pt idx="1019">
                  <c:v>1.0410048370720535</c:v>
                </c:pt>
                <c:pt idx="1020">
                  <c:v>-1.0598530378077804</c:v>
                </c:pt>
                <c:pt idx="1021">
                  <c:v>-0.73723533106757122</c:v>
                </c:pt>
                <c:pt idx="1022">
                  <c:v>-0.5095190962560886</c:v>
                </c:pt>
                <c:pt idx="1023">
                  <c:v>-0.95657876569157074</c:v>
                </c:pt>
                <c:pt idx="1024">
                  <c:v>1.7181903217691273E-2</c:v>
                </c:pt>
                <c:pt idx="1025">
                  <c:v>0.90615853585946515</c:v>
                </c:pt>
                <c:pt idx="1026">
                  <c:v>0.35301444776784119</c:v>
                </c:pt>
                <c:pt idx="1027">
                  <c:v>0.33999780064681689</c:v>
                </c:pt>
                <c:pt idx="1028">
                  <c:v>9.2480973271876543E-2</c:v>
                </c:pt>
                <c:pt idx="1029">
                  <c:v>0.56001240216936399</c:v>
                </c:pt>
                <c:pt idx="1030">
                  <c:v>-0.23256800283152937</c:v>
                </c:pt>
                <c:pt idx="1031">
                  <c:v>1.1558117806355974</c:v>
                </c:pt>
                <c:pt idx="1032">
                  <c:v>-0.2783285072456062</c:v>
                </c:pt>
                <c:pt idx="1033">
                  <c:v>-0.67881361625729719</c:v>
                </c:pt>
                <c:pt idx="1034">
                  <c:v>-1.1630342492708596</c:v>
                </c:pt>
                <c:pt idx="1035">
                  <c:v>0.10144538815202964</c:v>
                </c:pt>
                <c:pt idx="1036">
                  <c:v>1.0315306067539105</c:v>
                </c:pt>
                <c:pt idx="1037">
                  <c:v>-0.66695568458110621</c:v>
                </c:pt>
                <c:pt idx="1038">
                  <c:v>0.29269055020756141</c:v>
                </c:pt>
                <c:pt idx="1039">
                  <c:v>-0.33404940217445411</c:v>
                </c:pt>
                <c:pt idx="1040">
                  <c:v>-0.49414948781226276</c:v>
                </c:pt>
                <c:pt idx="1041">
                  <c:v>-1.6834062694951653</c:v>
                </c:pt>
                <c:pt idx="1042">
                  <c:v>0.34219653444844322</c:v>
                </c:pt>
                <c:pt idx="1043">
                  <c:v>1.6938682456492642</c:v>
                </c:pt>
                <c:pt idx="1044">
                  <c:v>6.0274456655220057</c:v>
                </c:pt>
                <c:pt idx="1045">
                  <c:v>0.51025068155982889</c:v>
                </c:pt>
                <c:pt idx="1046">
                  <c:v>1.8240175191235761</c:v>
                </c:pt>
                <c:pt idx="1047">
                  <c:v>-9.6516508816035948E-2</c:v>
                </c:pt>
                <c:pt idx="1048">
                  <c:v>-1.0851098076006387</c:v>
                </c:pt>
                <c:pt idx="1049">
                  <c:v>-1.6301893210095924</c:v>
                </c:pt>
                <c:pt idx="1050">
                  <c:v>0.44387812036664209</c:v>
                </c:pt>
                <c:pt idx="1051">
                  <c:v>1.5303025978195444</c:v>
                </c:pt>
                <c:pt idx="1052">
                  <c:v>-0.27126011822450669</c:v>
                </c:pt>
                <c:pt idx="1053">
                  <c:v>-0.7475421250840949</c:v>
                </c:pt>
                <c:pt idx="1054">
                  <c:v>-2.3126399111328158</c:v>
                </c:pt>
                <c:pt idx="1055">
                  <c:v>-1.3723993101114533</c:v>
                </c:pt>
                <c:pt idx="1056">
                  <c:v>2.4590253374714623</c:v>
                </c:pt>
                <c:pt idx="1057">
                  <c:v>4.3344143250964127</c:v>
                </c:pt>
                <c:pt idx="1058">
                  <c:v>1.8295035816646985</c:v>
                </c:pt>
                <c:pt idx="1059">
                  <c:v>1.979613800310887</c:v>
                </c:pt>
                <c:pt idx="1060">
                  <c:v>1.8961770535655413</c:v>
                </c:pt>
                <c:pt idx="1061">
                  <c:v>0.95521490811115517</c:v>
                </c:pt>
                <c:pt idx="1062">
                  <c:v>0.84811934559781421</c:v>
                </c:pt>
                <c:pt idx="1063">
                  <c:v>2.9124275469156928</c:v>
                </c:pt>
                <c:pt idx="1064">
                  <c:v>-0.2581609763122108</c:v>
                </c:pt>
                <c:pt idx="1065">
                  <c:v>1.2725858013696765</c:v>
                </c:pt>
                <c:pt idx="1066">
                  <c:v>0.87384124013150255</c:v>
                </c:pt>
                <c:pt idx="1067">
                  <c:v>1.0041646832248989</c:v>
                </c:pt>
                <c:pt idx="1068">
                  <c:v>-0.92875221979130496</c:v>
                </c:pt>
                <c:pt idx="1069">
                  <c:v>-0.50377146872504286</c:v>
                </c:pt>
                <c:pt idx="1070">
                  <c:v>-0.56444727144124018</c:v>
                </c:pt>
                <c:pt idx="1071">
                  <c:v>-0.15631240031752944</c:v>
                </c:pt>
                <c:pt idx="1072">
                  <c:v>-0.52189310013182888</c:v>
                </c:pt>
                <c:pt idx="1073">
                  <c:v>0.59326401763436221</c:v>
                </c:pt>
                <c:pt idx="1074">
                  <c:v>-0.54896420628425147</c:v>
                </c:pt>
                <c:pt idx="1075">
                  <c:v>-0.30960855948091726</c:v>
                </c:pt>
                <c:pt idx="1076">
                  <c:v>0.21229283021362738</c:v>
                </c:pt>
                <c:pt idx="1077">
                  <c:v>0.40616613840271271</c:v>
                </c:pt>
                <c:pt idx="1078">
                  <c:v>-1.1773964666468607E-3</c:v>
                </c:pt>
                <c:pt idx="1079">
                  <c:v>0.82653446753133297</c:v>
                </c:pt>
                <c:pt idx="1080">
                  <c:v>-1.7528780551383483</c:v>
                </c:pt>
                <c:pt idx="1081">
                  <c:v>9.9529435647398926E-2</c:v>
                </c:pt>
                <c:pt idx="1082">
                  <c:v>0.22320256002112235</c:v>
                </c:pt>
                <c:pt idx="1083">
                  <c:v>0.40849386503103285</c:v>
                </c:pt>
                <c:pt idx="1084">
                  <c:v>-0.46708354455793366</c:v>
                </c:pt>
                <c:pt idx="1085">
                  <c:v>-0.79472128713812884</c:v>
                </c:pt>
                <c:pt idx="1086">
                  <c:v>-1.0120767365665964</c:v>
                </c:pt>
                <c:pt idx="1087">
                  <c:v>-1.9217630171712667</c:v>
                </c:pt>
                <c:pt idx="1088">
                  <c:v>-0.40449567897010019</c:v>
                </c:pt>
                <c:pt idx="1089">
                  <c:v>-0.63831726074328798</c:v>
                </c:pt>
                <c:pt idx="1090">
                  <c:v>-0.8627807895697589</c:v>
                </c:pt>
                <c:pt idx="1091">
                  <c:v>0.90764107356864743</c:v>
                </c:pt>
                <c:pt idx="1092">
                  <c:v>0.95607098823443293</c:v>
                </c:pt>
                <c:pt idx="1093">
                  <c:v>-0.69403842526681203</c:v>
                </c:pt>
                <c:pt idx="1094">
                  <c:v>-2.9264739063834217E-2</c:v>
                </c:pt>
                <c:pt idx="1095">
                  <c:v>-1.6369868198572548</c:v>
                </c:pt>
                <c:pt idx="1096">
                  <c:v>1.5552183224406262</c:v>
                </c:pt>
                <c:pt idx="1097">
                  <c:v>-0.68747014256704375</c:v>
                </c:pt>
                <c:pt idx="1098">
                  <c:v>0.61257154234536437</c:v>
                </c:pt>
                <c:pt idx="1099">
                  <c:v>-1.6526786783813596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D6-45D3-B2C7-05AC84565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3384080"/>
        <c:axId val="1263377840"/>
      </c:lineChart>
      <c:catAx>
        <c:axId val="1263384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63377840"/>
        <c:crosses val="autoZero"/>
        <c:auto val="1"/>
        <c:lblAlgn val="ctr"/>
        <c:lblOffset val="100"/>
        <c:noMultiLvlLbl val="0"/>
      </c:catAx>
      <c:valAx>
        <c:axId val="126337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6338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179294</xdr:colOff>
      <xdr:row>3059</xdr:row>
      <xdr:rowOff>22411</xdr:rowOff>
    </xdr:from>
    <xdr:to>
      <xdr:col>16</xdr:col>
      <xdr:colOff>207308</xdr:colOff>
      <xdr:row>3076</xdr:row>
      <xdr:rowOff>88526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E526D1-D051-AF9A-DC27-0D447F6849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090"/>
  <sheetViews>
    <sheetView showGridLines="0" topLeftCell="A2071" zoomScale="85" zoomScaleNormal="85" workbookViewId="0">
      <selection activeCell="D2104" sqref="D2104"/>
    </sheetView>
  </sheetViews>
  <sheetFormatPr defaultRowHeight="15" x14ac:dyDescent="0.25"/>
  <cols>
    <col min="1" max="1" width="10.7109375" bestFit="1" customWidth="1"/>
    <col min="36" max="36" width="16.42578125" bestFit="1" customWidth="1"/>
  </cols>
  <sheetData>
    <row r="1" spans="1:3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37</v>
      </c>
    </row>
    <row r="2" spans="1:37" s="4" customFormat="1" x14ac:dyDescent="0.25">
      <c r="A2" s="3" t="s">
        <v>36</v>
      </c>
      <c r="B2" s="3" t="str">
        <f>+TRIM(LEFT(B1,5))</f>
        <v>BBAS3</v>
      </c>
      <c r="C2" s="3" t="str">
        <f t="shared" ref="C2:AK2" si="0">+TRIM(LEFT(C1,5))</f>
        <v>BBDC3</v>
      </c>
      <c r="D2" s="3" t="str">
        <f t="shared" si="0"/>
        <v>BEEF3</v>
      </c>
      <c r="E2" s="3" t="str">
        <f t="shared" si="0"/>
        <v>BRAP4</v>
      </c>
      <c r="F2" s="3" t="str">
        <f t="shared" si="0"/>
        <v>BRKM5</v>
      </c>
      <c r="G2" s="3" t="str">
        <f t="shared" si="0"/>
        <v>CMIG4</v>
      </c>
      <c r="H2" s="3" t="str">
        <f t="shared" si="0"/>
        <v>COGN3</v>
      </c>
      <c r="I2" s="3" t="str">
        <f t="shared" si="0"/>
        <v>CSAN3</v>
      </c>
      <c r="J2" s="3" t="str">
        <f t="shared" si="0"/>
        <v>CSNA3</v>
      </c>
      <c r="K2" s="3" t="str">
        <f t="shared" si="0"/>
        <v>CURY3</v>
      </c>
      <c r="L2" s="3" t="str">
        <f t="shared" si="0"/>
        <v>CYRE3</v>
      </c>
      <c r="M2" s="3" t="str">
        <f t="shared" si="0"/>
        <v>DIRR3</v>
      </c>
      <c r="N2" s="3" t="str">
        <f t="shared" si="0"/>
        <v>EMBJ3</v>
      </c>
      <c r="O2" s="3" t="str">
        <f t="shared" si="0"/>
        <v>EQTL3</v>
      </c>
      <c r="P2" s="3" t="str">
        <f t="shared" si="0"/>
        <v>FLRY3</v>
      </c>
      <c r="Q2" s="3" t="str">
        <f t="shared" si="0"/>
        <v>GOAU4</v>
      </c>
      <c r="R2" s="3" t="str">
        <f t="shared" si="0"/>
        <v>HAPV3</v>
      </c>
      <c r="S2" s="3" t="str">
        <f t="shared" si="0"/>
        <v>HYPE3</v>
      </c>
      <c r="T2" s="3" t="str">
        <f t="shared" si="0"/>
        <v>ITUB4</v>
      </c>
      <c r="U2" s="3" t="str">
        <f t="shared" si="0"/>
        <v>MBRF3</v>
      </c>
      <c r="V2" s="3" t="str">
        <f t="shared" si="0"/>
        <v>MOTV3</v>
      </c>
      <c r="W2" s="3" t="str">
        <f t="shared" si="0"/>
        <v>PETR3</v>
      </c>
      <c r="X2" s="3" t="str">
        <f t="shared" si="0"/>
        <v>PETR4</v>
      </c>
      <c r="Y2" s="3" t="str">
        <f t="shared" si="0"/>
        <v>POMO4</v>
      </c>
      <c r="Z2" s="3" t="str">
        <f t="shared" si="0"/>
        <v>PSSA3</v>
      </c>
      <c r="AA2" s="3" t="str">
        <f t="shared" si="0"/>
        <v>RADL3</v>
      </c>
      <c r="AB2" s="3" t="str">
        <f>+TRIM(LEFT(AB1,6))</f>
        <v>SANB11</v>
      </c>
      <c r="AC2" s="3" t="str">
        <f t="shared" si="0"/>
        <v>SBSP3</v>
      </c>
      <c r="AD2" s="3" t="str">
        <f t="shared" si="0"/>
        <v>SLCE3</v>
      </c>
      <c r="AE2" s="3" t="str">
        <f>+TRIM(LEFT(AE1,6))</f>
        <v>TAEE11</v>
      </c>
      <c r="AF2" s="3" t="str">
        <f t="shared" si="0"/>
        <v>TOTS3</v>
      </c>
      <c r="AG2" s="3" t="str">
        <f t="shared" si="0"/>
        <v>USIM5</v>
      </c>
      <c r="AH2" s="3" t="str">
        <f t="shared" si="0"/>
        <v>VALE3</v>
      </c>
      <c r="AI2" s="3" t="str">
        <f t="shared" si="0"/>
        <v>VIVT3</v>
      </c>
      <c r="AJ2" s="3" t="str">
        <f t="shared" si="0"/>
        <v>VBBR3</v>
      </c>
      <c r="AK2" s="3" t="str">
        <f t="shared" si="0"/>
        <v>IBOV</v>
      </c>
    </row>
    <row r="3" spans="1:37" x14ac:dyDescent="0.25">
      <c r="A3" s="1">
        <f>_xll.BDH(B$1,"TOT_RETURN_INDEX_GROSS_DVDS","2017-12-28","","Dir=V","Per=D","Days=T","Dts=S","cols=2;rows=2098")</f>
        <v>43097</v>
      </c>
      <c r="B3">
        <v>15.91</v>
      </c>
      <c r="C3">
        <f>_xll.BDH(C$1,"TOT_RETURN_INDEX_GROSS_DVDS","2017-12-28","","Dir=V","Per=D","Days=T","Dts=H","cols=1;rows=2098")</f>
        <v>18.248000000000001</v>
      </c>
      <c r="D3">
        <f>_xll.BDH(D$1,"TOT_RETURN_INDEX_GROSS_DVDS","2017-12-28","","Dir=V","Per=D","Days=T","Dts=H","cols=1;rows=2098")</f>
        <v>9.3810000000000002</v>
      </c>
      <c r="E3">
        <f>_xll.BDH(E$1,"TOT_RETURN_INDEX_GROSS_DVDS","2017-12-28","","Dir=V","Per=D","Days=T","Dts=H","cols=1;rows=2098")</f>
        <v>11.759</v>
      </c>
      <c r="F3">
        <f>_xll.BDH(F$1,"TOT_RETURN_INDEX_GROSS_DVDS","2017-12-28","","Dir=V","Per=D","Days=T","Dts=H","cols=1;rows=2098")</f>
        <v>42.87</v>
      </c>
      <c r="G3">
        <f>_xll.BDH(G$1,"TOT_RETURN_INDEX_GROSS_DVDS","2017-12-28","","Dir=V","Per=D","Days=T","Dts=H","cols=1;rows=2098")</f>
        <v>3.5019999999999998</v>
      </c>
      <c r="H3">
        <f>_xll.BDH(H$1,"TOT_RETURN_INDEX_GROSS_DVDS","2017-12-28","","Dir=V","Per=D","Days=T","Dts=H","cols=1;rows=2098")</f>
        <v>16.727</v>
      </c>
      <c r="I3">
        <f>_xll.BDH(I$1,"TOT_RETURN_INDEX_GROSS_DVDS","2017-12-28","","Dir=V","Per=D","Days=T","Dts=H","cols=1;rows=2098")</f>
        <v>10.375</v>
      </c>
      <c r="J3">
        <f>_xll.BDH(J$1,"TOT_RETURN_INDEX_GROSS_DVDS","2017-12-28","","Dir=V","Per=D","Days=T","Dts=H","cols=1;rows=2098")</f>
        <v>8.3800000000000008</v>
      </c>
      <c r="L3">
        <f>_xll.BDH(L$1,"TOT_RETURN_INDEX_GROSS_DVDS","2017-12-28","","Dir=V","Per=D","Days=T","Dts=H","cols=1;rows=2098")</f>
        <v>11.058</v>
      </c>
      <c r="M3">
        <f>_xll.BDH(M$1,"TOT_RETURN_INDEX_GROSS_DVDS","2017-12-28","","Dir=V","Per=D","Days=T","Dts=H","cols=1;rows=2098")</f>
        <v>1.883</v>
      </c>
      <c r="N3">
        <f>_xll.BDH(N$1,"TOT_RETURN_INDEX_GROSS_DVDS","2017-12-28","","Dir=V","Per=D","Days=T","Dts=H","cols=1;rows=2098")</f>
        <v>20</v>
      </c>
      <c r="O3">
        <f>_xll.BDH(O$1,"TOT_RETURN_INDEX_GROSS_DVDS","2017-12-28","","Dir=V","Per=D","Days=T","Dts=H","cols=1;rows=2098")</f>
        <v>13.025</v>
      </c>
      <c r="P3">
        <f>_xll.BDH(P$1,"TOT_RETURN_INDEX_GROSS_DVDS","2017-12-28","","Dir=V","Per=D","Days=T","Dts=H","cols=1;rows=2098")</f>
        <v>27.922000000000001</v>
      </c>
      <c r="Q3">
        <f>_xll.BDH(Q$1,"TOT_RETURN_INDEX_GROSS_DVDS","2017-12-28","","Dir=V","Per=D","Days=T","Dts=H","cols=1;rows=2098")</f>
        <v>4.343</v>
      </c>
      <c r="S3">
        <f>_xll.BDH(S$1,"TOT_RETURN_INDEX_GROSS_DVDS","2017-12-28","","Dir=V","Per=D","Days=T","Dts=H","cols=1;rows=2098")</f>
        <v>35.633000000000003</v>
      </c>
      <c r="T3">
        <f>_xll.BDH(T$1,"TOT_RETURN_INDEX_GROSS_DVDS","2017-12-28","","Dir=V","Per=D","Days=T","Dts=H","cols=1;rows=2098")</f>
        <v>20.66</v>
      </c>
      <c r="U3">
        <f>_xll.BDH(U$1,"TOT_RETURN_INDEX_GROSS_DVDS","2017-12-28","","Dir=V","Per=D","Days=T","Dts=H","cols=1;rows=2098")</f>
        <v>7.2779999999999996</v>
      </c>
      <c r="V3">
        <f>_xll.BDH(V$1,"TOT_RETURN_INDEX_GROSS_DVDS","2017-12-28","","Dir=V","Per=D","Days=T","Dts=H","cols=1;rows=2098")</f>
        <v>16.149999999999999</v>
      </c>
      <c r="W3">
        <f>_xll.BDH(W$1,"TOT_RETURN_INDEX_GROSS_DVDS","2017-12-28","","Dir=V","Per=D","Days=T","Dts=H","cols=1;rows=2098")</f>
        <v>16.91</v>
      </c>
      <c r="X3">
        <f>_xll.BDH(X$1,"TOT_RETURN_INDEX_GROSS_DVDS","2017-12-28","","Dir=V","Per=D","Days=T","Dts=H","cols=1;rows=2098")</f>
        <v>16.100000000000001</v>
      </c>
      <c r="Y3">
        <f>_xll.BDH(Y$1,"TOT_RETURN_INDEX_GROSS_DVDS","2017-12-28","","Dir=V","Per=D","Days=T","Dts=H","cols=1;rows=2098")</f>
        <v>3.0070000000000001</v>
      </c>
      <c r="Z3">
        <f>_xll.BDH(Z$1,"TOT_RETURN_INDEX_GROSS_DVDS","2017-12-28","","Dir=V","Per=D","Days=T","Dts=H","cols=1;rows=2098")</f>
        <v>18.164999999999999</v>
      </c>
      <c r="AA3">
        <f>_xll.BDH(AA$1,"TOT_RETURN_INDEX_GROSS_DVDS","2017-12-28","","Dir=V","Per=D","Days=T","Dts=H","cols=1;rows=2098")</f>
        <v>17.308</v>
      </c>
      <c r="AB3">
        <f>_xll.BDH(AB$1,"TOT_RETURN_INDEX_GROSS_DVDS","2017-12-28","","Dir=V","Per=D","Days=T","Dts=H","cols=1;rows=2098")</f>
        <v>30.878</v>
      </c>
      <c r="AC3">
        <f>_xll.BDH(AC$1,"TOT_RETURN_INDEX_GROSS_DVDS","2017-12-28","","Dir=V","Per=D","Days=T","Dts=H","cols=1;rows=2098")</f>
        <v>6.6580000000000004</v>
      </c>
      <c r="AD3">
        <f>_xll.BDH(AD$1,"TOT_RETURN_INDEX_GROSS_DVDS","2017-12-28","","Dir=V","Per=D","Days=T","Dts=H","cols=1;rows=2098")</f>
        <v>4.8979999999999997</v>
      </c>
      <c r="AE3">
        <f>_xll.BDH(AE$1,"TOT_RETURN_INDEX_GROSS_DVDS","2017-12-28","","Dir=V","Per=D","Days=T","Dts=H","cols=1;rows=2098")</f>
        <v>21.34</v>
      </c>
      <c r="AF3">
        <f>_xll.BDH(AF$1,"TOT_RETURN_INDEX_GROSS_DVDS","2017-12-28","","Dir=V","Per=D","Days=T","Dts=H","cols=1;rows=2098")</f>
        <v>9.9629999999999992</v>
      </c>
      <c r="AG3">
        <f>_xll.BDH(AG$1,"TOT_RETURN_INDEX_GROSS_DVDS","2017-12-28","","Dir=V","Per=D","Days=T","Dts=H","cols=1;rows=2098")</f>
        <v>9.1</v>
      </c>
      <c r="AH3">
        <f>_xll.BDH(AH$1,"TOT_RETURN_INDEX_GROSS_DVDS","2017-12-28","","Dir=V","Per=D","Days=T","Dts=H","cols=1;rows=2098")</f>
        <v>40.26</v>
      </c>
      <c r="AI3">
        <f>_xll.BDH(AI$1,"TOT_RETURN_INDEX_GROSS_DVDS","2017-12-28","","Dir=V","Per=D","Days=T","Dts=H","cols=1;rows=2098")</f>
        <v>20.6</v>
      </c>
      <c r="AJ3">
        <f>_xll.BDH(AJ$1,"TOT_RETURN_INDEX_GROSS_DVDS","2017-12-28","","Dir=V","Per=D","Days=T","Dts=H","cols=1;rows=2098")</f>
        <v>15.965</v>
      </c>
      <c r="AK3">
        <f>_xll.BDH(AK$1,"TOT_RETURN_INDEX_GROSS_DVDS","2017-12-28","","Dir=V","Per=D","Days=T","Dts=H","cols=1;rows=2098")</f>
        <v>76402.080000000002</v>
      </c>
    </row>
    <row r="4" spans="1:37" x14ac:dyDescent="0.25">
      <c r="A4" s="1">
        <v>43102</v>
      </c>
      <c r="B4">
        <v>16.465</v>
      </c>
      <c r="C4">
        <v>18.373000000000001</v>
      </c>
      <c r="D4">
        <v>9.5920000000000005</v>
      </c>
      <c r="E4">
        <v>12.127000000000001</v>
      </c>
      <c r="F4">
        <v>43.86</v>
      </c>
      <c r="G4">
        <v>3.548</v>
      </c>
      <c r="H4">
        <v>16.672999999999998</v>
      </c>
      <c r="I4">
        <v>10.638</v>
      </c>
      <c r="J4">
        <v>8.68</v>
      </c>
      <c r="L4">
        <v>11.141999999999999</v>
      </c>
      <c r="M4">
        <v>1.9470000000000001</v>
      </c>
      <c r="N4">
        <v>20.52</v>
      </c>
      <c r="O4">
        <v>13.039</v>
      </c>
      <c r="P4">
        <v>28.007000000000001</v>
      </c>
      <c r="Q4">
        <v>4.5380000000000003</v>
      </c>
      <c r="S4">
        <v>36.494999999999997</v>
      </c>
      <c r="T4">
        <v>21.297999999999998</v>
      </c>
      <c r="U4">
        <v>7.2590000000000003</v>
      </c>
      <c r="V4">
        <v>16.559999999999999</v>
      </c>
      <c r="W4">
        <v>17.329999999999998</v>
      </c>
      <c r="X4">
        <v>16.55</v>
      </c>
      <c r="Y4">
        <v>2.97</v>
      </c>
      <c r="Z4">
        <v>18.2</v>
      </c>
      <c r="AA4">
        <v>17.053000000000001</v>
      </c>
      <c r="AB4">
        <v>31.702000000000002</v>
      </c>
      <c r="AC4">
        <v>6.71</v>
      </c>
      <c r="AD4">
        <v>5.0780000000000003</v>
      </c>
      <c r="AE4">
        <v>21.46</v>
      </c>
      <c r="AF4">
        <v>10.050000000000001</v>
      </c>
      <c r="AG4">
        <v>9.6</v>
      </c>
      <c r="AH4">
        <v>41.72</v>
      </c>
      <c r="AI4">
        <v>20.7</v>
      </c>
      <c r="AJ4">
        <v>16.085999999999999</v>
      </c>
      <c r="AK4">
        <v>77891.039999999994</v>
      </c>
    </row>
    <row r="5" spans="1:37" x14ac:dyDescent="0.25">
      <c r="A5" s="1">
        <v>43103</v>
      </c>
      <c r="B5">
        <v>16.675000000000001</v>
      </c>
      <c r="C5">
        <v>18.451000000000001</v>
      </c>
      <c r="D5">
        <v>9.5220000000000002</v>
      </c>
      <c r="E5">
        <v>12.242000000000001</v>
      </c>
      <c r="F5">
        <v>43.49</v>
      </c>
      <c r="G5">
        <v>3.5169999999999999</v>
      </c>
      <c r="H5">
        <v>16.818000000000001</v>
      </c>
      <c r="I5">
        <v>10.638</v>
      </c>
      <c r="J5">
        <v>9</v>
      </c>
      <c r="L5">
        <v>11.192</v>
      </c>
      <c r="M5">
        <v>1.89</v>
      </c>
      <c r="N5">
        <v>21.3</v>
      </c>
      <c r="O5">
        <v>13.065</v>
      </c>
      <c r="P5">
        <v>27.460999999999999</v>
      </c>
      <c r="Q5">
        <v>4.5229999999999997</v>
      </c>
      <c r="S5">
        <v>35.926000000000002</v>
      </c>
      <c r="T5">
        <v>21.443000000000001</v>
      </c>
      <c r="U5">
        <v>7.1790000000000003</v>
      </c>
      <c r="V5">
        <v>16.440000000000001</v>
      </c>
      <c r="W5">
        <v>17.55</v>
      </c>
      <c r="X5">
        <v>16.7</v>
      </c>
      <c r="Y5">
        <v>3.0529999999999999</v>
      </c>
      <c r="Z5">
        <v>18.53</v>
      </c>
      <c r="AA5">
        <v>16.631</v>
      </c>
      <c r="AB5">
        <v>31.44</v>
      </c>
      <c r="AC5">
        <v>6.59</v>
      </c>
      <c r="AD5">
        <v>5.1219999999999999</v>
      </c>
      <c r="AE5">
        <v>21.49</v>
      </c>
      <c r="AF5">
        <v>10.263</v>
      </c>
      <c r="AG5">
        <v>9.92</v>
      </c>
      <c r="AH5">
        <v>41.47</v>
      </c>
      <c r="AI5">
        <v>20.100000000000001</v>
      </c>
      <c r="AJ5">
        <v>16.152000000000001</v>
      </c>
      <c r="AK5">
        <v>77995.16</v>
      </c>
    </row>
    <row r="6" spans="1:37" x14ac:dyDescent="0.25">
      <c r="A6" s="1">
        <v>43104</v>
      </c>
      <c r="B6">
        <v>16.835000000000001</v>
      </c>
      <c r="C6">
        <v>18.786999999999999</v>
      </c>
      <c r="D6">
        <v>9.4870000000000001</v>
      </c>
      <c r="E6">
        <v>12.59</v>
      </c>
      <c r="F6">
        <v>44.15</v>
      </c>
      <c r="G6">
        <v>3.476</v>
      </c>
      <c r="H6">
        <v>17.045000000000002</v>
      </c>
      <c r="I6">
        <v>10.613</v>
      </c>
      <c r="J6">
        <v>9.2799999999999994</v>
      </c>
      <c r="L6">
        <v>11.284000000000001</v>
      </c>
      <c r="M6">
        <v>1.91</v>
      </c>
      <c r="N6">
        <v>21.8</v>
      </c>
      <c r="O6">
        <v>12.917999999999999</v>
      </c>
      <c r="P6">
        <v>26.911999999999999</v>
      </c>
      <c r="Q6">
        <v>4.6879999999999997</v>
      </c>
      <c r="S6">
        <v>36.19</v>
      </c>
      <c r="T6">
        <v>21.89</v>
      </c>
      <c r="U6">
        <v>7.1790000000000003</v>
      </c>
      <c r="V6">
        <v>16.5</v>
      </c>
      <c r="W6">
        <v>17.7</v>
      </c>
      <c r="X6">
        <v>16.73</v>
      </c>
      <c r="Y6">
        <v>3.1429999999999998</v>
      </c>
      <c r="Z6">
        <v>18.545000000000002</v>
      </c>
      <c r="AA6">
        <v>16.759</v>
      </c>
      <c r="AB6">
        <v>31.818000000000001</v>
      </c>
      <c r="AC6">
        <v>6.4619999999999997</v>
      </c>
      <c r="AD6">
        <v>5.1020000000000003</v>
      </c>
      <c r="AE6">
        <v>21.15</v>
      </c>
      <c r="AF6">
        <v>10.199999999999999</v>
      </c>
      <c r="AG6">
        <v>10.48</v>
      </c>
      <c r="AH6">
        <v>41.64</v>
      </c>
      <c r="AI6">
        <v>20.32</v>
      </c>
      <c r="AJ6">
        <v>16.058</v>
      </c>
      <c r="AK6">
        <v>78647.42</v>
      </c>
    </row>
    <row r="7" spans="1:37" x14ac:dyDescent="0.25">
      <c r="A7" s="1">
        <v>43105</v>
      </c>
      <c r="B7">
        <v>16.835000000000001</v>
      </c>
      <c r="C7">
        <v>18.792999999999999</v>
      </c>
      <c r="D7">
        <v>9.5920000000000005</v>
      </c>
      <c r="E7">
        <v>12.893000000000001</v>
      </c>
      <c r="F7">
        <v>45.22</v>
      </c>
      <c r="G7">
        <v>3.4809999999999999</v>
      </c>
      <c r="H7">
        <v>17.009</v>
      </c>
      <c r="I7">
        <v>10.723000000000001</v>
      </c>
      <c r="J7">
        <v>9.49</v>
      </c>
      <c r="L7">
        <v>11.459</v>
      </c>
      <c r="M7">
        <v>1.913</v>
      </c>
      <c r="N7">
        <v>20.65</v>
      </c>
      <c r="O7">
        <v>13.045</v>
      </c>
      <c r="P7">
        <v>27.3</v>
      </c>
      <c r="Q7">
        <v>4.7030000000000003</v>
      </c>
      <c r="S7">
        <v>36.524999999999999</v>
      </c>
      <c r="T7">
        <v>21.952999999999999</v>
      </c>
      <c r="U7">
        <v>7.2389999999999999</v>
      </c>
      <c r="V7">
        <v>16.57</v>
      </c>
      <c r="W7">
        <v>17.84</v>
      </c>
      <c r="X7">
        <v>16.829999999999998</v>
      </c>
      <c r="Y7">
        <v>3.105</v>
      </c>
      <c r="Z7">
        <v>18.905000000000001</v>
      </c>
      <c r="AA7">
        <v>17.053000000000001</v>
      </c>
      <c r="AB7">
        <v>32.156999999999996</v>
      </c>
      <c r="AC7">
        <v>6.5350000000000001</v>
      </c>
      <c r="AD7">
        <v>5.1970000000000001</v>
      </c>
      <c r="AE7">
        <v>21.25</v>
      </c>
      <c r="AF7">
        <v>10.42</v>
      </c>
      <c r="AG7">
        <v>10.029999999999999</v>
      </c>
      <c r="AH7">
        <v>42.29</v>
      </c>
      <c r="AI7">
        <v>20.37</v>
      </c>
      <c r="AJ7">
        <v>16.338000000000001</v>
      </c>
      <c r="AK7">
        <v>79071.47</v>
      </c>
    </row>
    <row r="8" spans="1:37" x14ac:dyDescent="0.25">
      <c r="A8" s="1">
        <v>43108</v>
      </c>
      <c r="B8">
        <v>16.875</v>
      </c>
      <c r="C8">
        <v>18.792999999999999</v>
      </c>
      <c r="D8">
        <v>9.266</v>
      </c>
      <c r="E8">
        <v>13.118</v>
      </c>
      <c r="F8">
        <v>45.3</v>
      </c>
      <c r="G8">
        <v>3.492</v>
      </c>
      <c r="H8">
        <v>16.254999999999999</v>
      </c>
      <c r="I8">
        <v>10.63</v>
      </c>
      <c r="J8">
        <v>9.9499999999999993</v>
      </c>
      <c r="L8">
        <v>11.518000000000001</v>
      </c>
      <c r="M8">
        <v>1.903</v>
      </c>
      <c r="N8">
        <v>20.7</v>
      </c>
      <c r="O8">
        <v>13.215999999999999</v>
      </c>
      <c r="P8">
        <v>26.59</v>
      </c>
      <c r="Q8">
        <v>4.7629999999999999</v>
      </c>
      <c r="S8">
        <v>36.149000000000001</v>
      </c>
      <c r="T8">
        <v>21.88</v>
      </c>
      <c r="U8">
        <v>7.109</v>
      </c>
      <c r="V8">
        <v>16.34</v>
      </c>
      <c r="W8">
        <v>18.12</v>
      </c>
      <c r="X8">
        <v>17.03</v>
      </c>
      <c r="Y8">
        <v>3.0449999999999999</v>
      </c>
      <c r="Z8">
        <v>18.809999999999999</v>
      </c>
      <c r="AA8">
        <v>16.835999999999999</v>
      </c>
      <c r="AB8">
        <v>32.701999999999998</v>
      </c>
      <c r="AC8">
        <v>6.6689999999999996</v>
      </c>
      <c r="AD8">
        <v>5.17</v>
      </c>
      <c r="AE8">
        <v>21.15</v>
      </c>
      <c r="AF8">
        <v>10.413</v>
      </c>
      <c r="AG8">
        <v>10.14</v>
      </c>
      <c r="AH8">
        <v>43.23</v>
      </c>
      <c r="AI8">
        <v>20.585000000000001</v>
      </c>
      <c r="AJ8">
        <v>16.245000000000001</v>
      </c>
      <c r="AK8">
        <v>79378.53</v>
      </c>
    </row>
    <row r="9" spans="1:37" x14ac:dyDescent="0.25">
      <c r="A9" s="1">
        <v>43109</v>
      </c>
      <c r="B9">
        <v>16.715</v>
      </c>
      <c r="C9">
        <v>18.649999999999999</v>
      </c>
      <c r="D9">
        <v>9.2490000000000006</v>
      </c>
      <c r="E9">
        <v>12.97</v>
      </c>
      <c r="F9">
        <v>45.4</v>
      </c>
      <c r="G9">
        <v>3.42</v>
      </c>
      <c r="H9">
        <v>16.454999999999998</v>
      </c>
      <c r="I9">
        <v>10.337999999999999</v>
      </c>
      <c r="J9">
        <v>10.220000000000001</v>
      </c>
      <c r="L9">
        <v>11.468</v>
      </c>
      <c r="M9">
        <v>1.917</v>
      </c>
      <c r="N9">
        <v>20.23</v>
      </c>
      <c r="O9">
        <v>13.215999999999999</v>
      </c>
      <c r="P9">
        <v>25.821999999999999</v>
      </c>
      <c r="Q9">
        <v>4.7549999999999999</v>
      </c>
      <c r="S9">
        <v>36.341999999999999</v>
      </c>
      <c r="T9">
        <v>21.641999999999999</v>
      </c>
      <c r="U9">
        <v>7.02</v>
      </c>
      <c r="V9">
        <v>16.350000000000001</v>
      </c>
      <c r="W9">
        <v>18.12</v>
      </c>
      <c r="X9">
        <v>17.03</v>
      </c>
      <c r="Y9">
        <v>3.03</v>
      </c>
      <c r="Z9">
        <v>18.940000000000001</v>
      </c>
      <c r="AA9">
        <v>16.600999999999999</v>
      </c>
      <c r="AB9">
        <v>32.470999999999997</v>
      </c>
      <c r="AC9">
        <v>6.5780000000000003</v>
      </c>
      <c r="AD9">
        <v>5.1719999999999997</v>
      </c>
      <c r="AE9">
        <v>20.76</v>
      </c>
      <c r="AF9">
        <v>10.417</v>
      </c>
      <c r="AG9">
        <v>10.25</v>
      </c>
      <c r="AH9">
        <v>43.07</v>
      </c>
      <c r="AI9">
        <v>20.53</v>
      </c>
      <c r="AJ9">
        <v>16.245000000000001</v>
      </c>
      <c r="AK9">
        <v>78863.539999999994</v>
      </c>
    </row>
    <row r="10" spans="1:37" x14ac:dyDescent="0.25">
      <c r="A10" s="1">
        <v>43110</v>
      </c>
      <c r="B10">
        <v>16.645</v>
      </c>
      <c r="C10">
        <v>18.530999999999999</v>
      </c>
      <c r="D10">
        <v>9.2490000000000006</v>
      </c>
      <c r="E10">
        <v>12.835000000000001</v>
      </c>
      <c r="F10">
        <v>44.91</v>
      </c>
      <c r="G10">
        <v>3.4710000000000001</v>
      </c>
      <c r="H10">
        <v>16.773</v>
      </c>
      <c r="I10">
        <v>10.138</v>
      </c>
      <c r="J10">
        <v>10.25</v>
      </c>
      <c r="L10">
        <v>11.225</v>
      </c>
      <c r="M10">
        <v>1.927</v>
      </c>
      <c r="N10">
        <v>20.29</v>
      </c>
      <c r="O10">
        <v>13.115</v>
      </c>
      <c r="P10">
        <v>26.664999999999999</v>
      </c>
      <c r="Q10">
        <v>4.7699999999999996</v>
      </c>
      <c r="S10">
        <v>36.200000000000003</v>
      </c>
      <c r="T10">
        <v>21.568999999999999</v>
      </c>
      <c r="U10">
        <v>7.01</v>
      </c>
      <c r="V10">
        <v>15.95</v>
      </c>
      <c r="W10">
        <v>17.78</v>
      </c>
      <c r="X10">
        <v>16.8</v>
      </c>
      <c r="Y10">
        <v>3.0369999999999999</v>
      </c>
      <c r="Z10">
        <v>19.350000000000001</v>
      </c>
      <c r="AA10">
        <v>16.094000000000001</v>
      </c>
      <c r="AB10">
        <v>32.409999999999997</v>
      </c>
      <c r="AC10">
        <v>6.4459999999999997</v>
      </c>
      <c r="AD10">
        <v>5.298</v>
      </c>
      <c r="AE10">
        <v>20.48</v>
      </c>
      <c r="AF10">
        <v>10.39</v>
      </c>
      <c r="AG10">
        <v>10.25</v>
      </c>
      <c r="AH10">
        <v>42.47</v>
      </c>
      <c r="AI10">
        <v>20.27</v>
      </c>
      <c r="AJ10">
        <v>16.105</v>
      </c>
      <c r="AK10">
        <v>78200.570000000007</v>
      </c>
    </row>
    <row r="11" spans="1:37" x14ac:dyDescent="0.25">
      <c r="A11" s="1">
        <v>43111</v>
      </c>
      <c r="B11">
        <v>17.024999999999999</v>
      </c>
      <c r="C11">
        <v>18.792999999999999</v>
      </c>
      <c r="D11">
        <v>9.2490000000000006</v>
      </c>
      <c r="E11">
        <v>13.224</v>
      </c>
      <c r="F11">
        <v>46.21</v>
      </c>
      <c r="G11">
        <v>3.5430000000000001</v>
      </c>
      <c r="H11">
        <v>16.164000000000001</v>
      </c>
      <c r="I11">
        <v>10.24</v>
      </c>
      <c r="J11">
        <v>10.85</v>
      </c>
      <c r="L11">
        <v>11.669</v>
      </c>
      <c r="M11">
        <v>1.93</v>
      </c>
      <c r="N11">
        <v>20.5</v>
      </c>
      <c r="O11">
        <v>13.192</v>
      </c>
      <c r="P11">
        <v>26.125</v>
      </c>
      <c r="Q11">
        <v>5.01</v>
      </c>
      <c r="S11">
        <v>36.353000000000002</v>
      </c>
      <c r="T11">
        <v>22.021000000000001</v>
      </c>
      <c r="U11">
        <v>7.02</v>
      </c>
      <c r="V11">
        <v>15.95</v>
      </c>
      <c r="W11">
        <v>18.22</v>
      </c>
      <c r="X11">
        <v>17.25</v>
      </c>
      <c r="Y11">
        <v>3.0680000000000001</v>
      </c>
      <c r="Z11">
        <v>19.745000000000001</v>
      </c>
      <c r="AA11">
        <v>16.318000000000001</v>
      </c>
      <c r="AB11">
        <v>32.893999999999998</v>
      </c>
      <c r="AC11">
        <v>6.532</v>
      </c>
      <c r="AD11">
        <v>5.306</v>
      </c>
      <c r="AE11">
        <v>20.329999999999998</v>
      </c>
      <c r="AF11">
        <v>10.377000000000001</v>
      </c>
      <c r="AG11">
        <v>10.8</v>
      </c>
      <c r="AH11">
        <v>43.3</v>
      </c>
      <c r="AI11">
        <v>21.085000000000001</v>
      </c>
      <c r="AJ11">
        <v>16.012</v>
      </c>
      <c r="AK11">
        <v>79365.440000000002</v>
      </c>
    </row>
    <row r="12" spans="1:37" x14ac:dyDescent="0.25">
      <c r="A12" s="1">
        <v>43112</v>
      </c>
      <c r="B12">
        <v>17.065000000000001</v>
      </c>
      <c r="C12">
        <v>18.792999999999999</v>
      </c>
      <c r="D12">
        <v>9.0730000000000004</v>
      </c>
      <c r="E12">
        <v>13.314</v>
      </c>
      <c r="F12">
        <v>46.63</v>
      </c>
      <c r="G12">
        <v>3.5070000000000001</v>
      </c>
      <c r="H12">
        <v>15.464</v>
      </c>
      <c r="I12">
        <v>10.425000000000001</v>
      </c>
      <c r="J12">
        <v>10.51</v>
      </c>
      <c r="L12">
        <v>11.752000000000001</v>
      </c>
      <c r="M12">
        <v>1.87</v>
      </c>
      <c r="N12">
        <v>20.25</v>
      </c>
      <c r="O12">
        <v>13.298</v>
      </c>
      <c r="P12">
        <v>25.963999999999999</v>
      </c>
      <c r="Q12">
        <v>5.1379999999999999</v>
      </c>
      <c r="S12">
        <v>37.052999999999997</v>
      </c>
      <c r="T12">
        <v>22.001000000000001</v>
      </c>
      <c r="U12">
        <v>6.8410000000000002</v>
      </c>
      <c r="V12">
        <v>16.059999999999999</v>
      </c>
      <c r="W12">
        <v>18.36</v>
      </c>
      <c r="X12">
        <v>17.3</v>
      </c>
      <c r="Y12">
        <v>3.0219999999999998</v>
      </c>
      <c r="Z12">
        <v>20.335000000000001</v>
      </c>
      <c r="AA12">
        <v>16.308</v>
      </c>
      <c r="AB12">
        <v>32.732999999999997</v>
      </c>
      <c r="AC12">
        <v>6.57</v>
      </c>
      <c r="AD12">
        <v>5.2889999999999997</v>
      </c>
      <c r="AE12">
        <v>20.329999999999998</v>
      </c>
      <c r="AF12">
        <v>10.36</v>
      </c>
      <c r="AG12">
        <v>11.02</v>
      </c>
      <c r="AH12">
        <v>43.55</v>
      </c>
      <c r="AI12">
        <v>20.895</v>
      </c>
      <c r="AJ12">
        <v>15.936999999999999</v>
      </c>
      <c r="AK12">
        <v>79349.119999999995</v>
      </c>
    </row>
    <row r="13" spans="1:37" x14ac:dyDescent="0.25">
      <c r="A13" s="1">
        <v>43115</v>
      </c>
      <c r="B13">
        <v>17.149999999999999</v>
      </c>
      <c r="C13">
        <v>18.838000000000001</v>
      </c>
      <c r="D13">
        <v>9.0730000000000004</v>
      </c>
      <c r="E13">
        <v>13.305999999999999</v>
      </c>
      <c r="F13">
        <v>47.72</v>
      </c>
      <c r="G13">
        <v>3.492</v>
      </c>
      <c r="H13">
        <v>15.4</v>
      </c>
      <c r="I13">
        <v>10.42</v>
      </c>
      <c r="J13">
        <v>10.78</v>
      </c>
      <c r="L13">
        <v>12.037000000000001</v>
      </c>
      <c r="M13">
        <v>1.92</v>
      </c>
      <c r="N13">
        <v>20.100000000000001</v>
      </c>
      <c r="O13">
        <v>13.513999999999999</v>
      </c>
      <c r="P13">
        <v>26.390999999999998</v>
      </c>
      <c r="Q13">
        <v>5.1150000000000002</v>
      </c>
      <c r="S13">
        <v>36.880000000000003</v>
      </c>
      <c r="T13">
        <v>22.137</v>
      </c>
      <c r="U13">
        <v>6.8010000000000002</v>
      </c>
      <c r="V13">
        <v>16.079999999999998</v>
      </c>
      <c r="W13">
        <v>18.46</v>
      </c>
      <c r="X13">
        <v>17.350000000000001</v>
      </c>
      <c r="Y13">
        <v>3.06</v>
      </c>
      <c r="Z13">
        <v>20.83</v>
      </c>
      <c r="AA13">
        <v>16.335000000000001</v>
      </c>
      <c r="AB13">
        <v>32.671999999999997</v>
      </c>
      <c r="AC13">
        <v>6.5739999999999998</v>
      </c>
      <c r="AD13">
        <v>5.3440000000000003</v>
      </c>
      <c r="AE13">
        <v>20.55</v>
      </c>
      <c r="AF13">
        <v>10.347</v>
      </c>
      <c r="AG13">
        <v>11.3</v>
      </c>
      <c r="AH13">
        <v>43.47</v>
      </c>
      <c r="AI13">
        <v>20.75</v>
      </c>
      <c r="AJ13">
        <v>16.404</v>
      </c>
      <c r="AK13">
        <v>79752.38</v>
      </c>
    </row>
    <row r="14" spans="1:37" x14ac:dyDescent="0.25">
      <c r="A14" s="1">
        <v>43116</v>
      </c>
      <c r="B14">
        <v>17.3</v>
      </c>
      <c r="C14">
        <v>19.152000000000001</v>
      </c>
      <c r="D14">
        <v>9.0549999999999997</v>
      </c>
      <c r="E14">
        <v>12.978999999999999</v>
      </c>
      <c r="F14">
        <v>49.27</v>
      </c>
      <c r="G14">
        <v>3.5019999999999998</v>
      </c>
      <c r="H14">
        <v>15.236000000000001</v>
      </c>
      <c r="I14">
        <v>10.19</v>
      </c>
      <c r="J14">
        <v>10.48</v>
      </c>
      <c r="L14">
        <v>11.945</v>
      </c>
      <c r="M14">
        <v>2.093</v>
      </c>
      <c r="N14">
        <v>19.93</v>
      </c>
      <c r="O14">
        <v>13.363</v>
      </c>
      <c r="P14">
        <v>26.239000000000001</v>
      </c>
      <c r="Q14">
        <v>5.0030000000000001</v>
      </c>
      <c r="S14">
        <v>36.911000000000001</v>
      </c>
      <c r="T14">
        <v>22.341000000000001</v>
      </c>
      <c r="U14">
        <v>6.6719999999999997</v>
      </c>
      <c r="V14">
        <v>15.97</v>
      </c>
      <c r="W14">
        <v>18.79</v>
      </c>
      <c r="X14">
        <v>17.649999999999999</v>
      </c>
      <c r="Y14">
        <v>3.0369999999999999</v>
      </c>
      <c r="Z14">
        <v>21.44</v>
      </c>
      <c r="AA14">
        <v>16.068999999999999</v>
      </c>
      <c r="AB14">
        <v>32.612000000000002</v>
      </c>
      <c r="AC14">
        <v>6.6070000000000002</v>
      </c>
      <c r="AD14">
        <v>5.3630000000000004</v>
      </c>
      <c r="AE14">
        <v>20.43</v>
      </c>
      <c r="AF14">
        <v>10.507</v>
      </c>
      <c r="AG14">
        <v>10.96</v>
      </c>
      <c r="AH14">
        <v>42.3</v>
      </c>
      <c r="AI14">
        <v>21.074999999999999</v>
      </c>
      <c r="AJ14">
        <v>16.413</v>
      </c>
      <c r="AK14">
        <v>79831.77</v>
      </c>
    </row>
    <row r="15" spans="1:37" x14ac:dyDescent="0.25">
      <c r="A15" s="1">
        <v>43117</v>
      </c>
      <c r="B15">
        <v>17.71</v>
      </c>
      <c r="C15">
        <v>19.738</v>
      </c>
      <c r="D15">
        <v>8.8879999999999999</v>
      </c>
      <c r="E15">
        <v>13.237</v>
      </c>
      <c r="F15">
        <v>48.86</v>
      </c>
      <c r="G15">
        <v>3.4460000000000002</v>
      </c>
      <c r="H15">
        <v>15.673</v>
      </c>
      <c r="I15">
        <v>10.5</v>
      </c>
      <c r="J15">
        <v>10.9</v>
      </c>
      <c r="L15">
        <v>12.045</v>
      </c>
      <c r="M15">
        <v>2.077</v>
      </c>
      <c r="N15">
        <v>19.899999999999999</v>
      </c>
      <c r="O15">
        <v>13.51</v>
      </c>
      <c r="P15">
        <v>26.390999999999998</v>
      </c>
      <c r="Q15">
        <v>5.19</v>
      </c>
      <c r="S15">
        <v>36.920999999999999</v>
      </c>
      <c r="T15">
        <v>22.71</v>
      </c>
      <c r="U15">
        <v>6.8109999999999999</v>
      </c>
      <c r="V15">
        <v>16.04</v>
      </c>
      <c r="W15">
        <v>19.47</v>
      </c>
      <c r="X15">
        <v>18.36</v>
      </c>
      <c r="Y15">
        <v>3.0529999999999999</v>
      </c>
      <c r="Z15">
        <v>20.725000000000001</v>
      </c>
      <c r="AA15">
        <v>16.315999999999999</v>
      </c>
      <c r="AB15">
        <v>32.963999999999999</v>
      </c>
      <c r="AC15">
        <v>6.96</v>
      </c>
      <c r="AD15">
        <v>5.3609999999999998</v>
      </c>
      <c r="AE15">
        <v>20.5</v>
      </c>
      <c r="AF15">
        <v>10.46</v>
      </c>
      <c r="AG15">
        <v>11.15</v>
      </c>
      <c r="AH15">
        <v>43.15</v>
      </c>
      <c r="AI15">
        <v>21.21</v>
      </c>
      <c r="AJ15">
        <v>16.571999999999999</v>
      </c>
      <c r="AK15">
        <v>81189.16</v>
      </c>
    </row>
    <row r="16" spans="1:37" x14ac:dyDescent="0.25">
      <c r="A16" s="1">
        <v>43118</v>
      </c>
      <c r="B16">
        <v>17.59</v>
      </c>
      <c r="C16">
        <v>19.818000000000001</v>
      </c>
      <c r="D16">
        <v>8.8079999999999998</v>
      </c>
      <c r="E16">
        <v>13.141999999999999</v>
      </c>
      <c r="F16">
        <v>48.5</v>
      </c>
      <c r="G16">
        <v>3.3849999999999998</v>
      </c>
      <c r="H16">
        <v>15.618</v>
      </c>
      <c r="I16">
        <v>10.625</v>
      </c>
      <c r="J16">
        <v>10.54</v>
      </c>
      <c r="L16">
        <v>11.919</v>
      </c>
      <c r="M16">
        <v>2.1</v>
      </c>
      <c r="N16">
        <v>19.57</v>
      </c>
      <c r="O16">
        <v>13.2</v>
      </c>
      <c r="P16">
        <v>26.324000000000002</v>
      </c>
      <c r="Q16">
        <v>5.1150000000000002</v>
      </c>
      <c r="S16">
        <v>36.566000000000003</v>
      </c>
      <c r="T16">
        <v>22.657</v>
      </c>
      <c r="U16">
        <v>6.6520000000000001</v>
      </c>
      <c r="V16">
        <v>15.9</v>
      </c>
      <c r="W16">
        <v>19.440000000000001</v>
      </c>
      <c r="X16">
        <v>18.22</v>
      </c>
      <c r="Y16">
        <v>3.0449999999999999</v>
      </c>
      <c r="Z16">
        <v>20.8</v>
      </c>
      <c r="AA16">
        <v>16.175999999999998</v>
      </c>
      <c r="AB16">
        <v>32.732999999999997</v>
      </c>
      <c r="AC16">
        <v>6.8419999999999996</v>
      </c>
      <c r="AD16">
        <v>5.3810000000000002</v>
      </c>
      <c r="AE16">
        <v>20.350000000000001</v>
      </c>
      <c r="AF16">
        <v>10.436999999999999</v>
      </c>
      <c r="AG16">
        <v>10.93</v>
      </c>
      <c r="AH16">
        <v>42.86</v>
      </c>
      <c r="AI16">
        <v>21.21</v>
      </c>
      <c r="AJ16">
        <v>16.712</v>
      </c>
      <c r="AK16">
        <v>80962.649999999994</v>
      </c>
    </row>
    <row r="17" spans="1:37" x14ac:dyDescent="0.25">
      <c r="A17" s="1">
        <v>43119</v>
      </c>
      <c r="B17">
        <v>17.475000000000001</v>
      </c>
      <c r="C17">
        <v>19.931999999999999</v>
      </c>
      <c r="D17">
        <v>8.8879999999999999</v>
      </c>
      <c r="E17">
        <v>13.163</v>
      </c>
      <c r="F17">
        <v>50.71</v>
      </c>
      <c r="G17">
        <v>3.395</v>
      </c>
      <c r="H17">
        <v>15.455</v>
      </c>
      <c r="I17">
        <v>10.593</v>
      </c>
      <c r="J17">
        <v>10.68</v>
      </c>
      <c r="L17">
        <v>11.919</v>
      </c>
      <c r="M17">
        <v>2.1</v>
      </c>
      <c r="N17">
        <v>19.68</v>
      </c>
      <c r="O17">
        <v>13.273999999999999</v>
      </c>
      <c r="P17">
        <v>26.305</v>
      </c>
      <c r="Q17">
        <v>4.9279999999999999</v>
      </c>
      <c r="S17">
        <v>36.808999999999997</v>
      </c>
      <c r="T17">
        <v>22.841000000000001</v>
      </c>
      <c r="U17">
        <v>6.6619999999999999</v>
      </c>
      <c r="V17">
        <v>16</v>
      </c>
      <c r="W17">
        <v>19.309999999999999</v>
      </c>
      <c r="X17">
        <v>18.260000000000002</v>
      </c>
      <c r="Y17">
        <v>3.0369999999999999</v>
      </c>
      <c r="Z17">
        <v>20.975000000000001</v>
      </c>
      <c r="AA17">
        <v>16.082000000000001</v>
      </c>
      <c r="AB17">
        <v>32.893999999999998</v>
      </c>
      <c r="AC17">
        <v>6.867</v>
      </c>
      <c r="AD17">
        <v>5.4770000000000003</v>
      </c>
      <c r="AE17">
        <v>20.329999999999998</v>
      </c>
      <c r="AF17">
        <v>10.717000000000001</v>
      </c>
      <c r="AG17">
        <v>11.43</v>
      </c>
      <c r="AH17">
        <v>42.88</v>
      </c>
      <c r="AI17">
        <v>20.54</v>
      </c>
      <c r="AJ17">
        <v>16.712</v>
      </c>
      <c r="AK17">
        <v>81219.5</v>
      </c>
    </row>
    <row r="18" spans="1:37" x14ac:dyDescent="0.25">
      <c r="A18" s="1">
        <v>43122</v>
      </c>
      <c r="B18">
        <v>17.535</v>
      </c>
      <c r="C18">
        <v>20.329999999999998</v>
      </c>
      <c r="D18">
        <v>8.8960000000000008</v>
      </c>
      <c r="E18">
        <v>13.073</v>
      </c>
      <c r="F18">
        <v>52.03</v>
      </c>
      <c r="G18">
        <v>3.3439999999999999</v>
      </c>
      <c r="H18">
        <v>15.372999999999999</v>
      </c>
      <c r="I18">
        <v>10.48</v>
      </c>
      <c r="J18">
        <v>10.75</v>
      </c>
      <c r="L18">
        <v>11.836</v>
      </c>
      <c r="M18">
        <v>2.09</v>
      </c>
      <c r="N18">
        <v>19.59</v>
      </c>
      <c r="O18">
        <v>13.224</v>
      </c>
      <c r="P18">
        <v>26.030999999999999</v>
      </c>
      <c r="Q18">
        <v>4.9649999999999999</v>
      </c>
      <c r="S18">
        <v>36.707999999999998</v>
      </c>
      <c r="T18">
        <v>23.408999999999999</v>
      </c>
      <c r="U18">
        <v>6.5629999999999997</v>
      </c>
      <c r="V18">
        <v>15.73</v>
      </c>
      <c r="W18">
        <v>19.510000000000002</v>
      </c>
      <c r="X18">
        <v>18.47</v>
      </c>
      <c r="Y18">
        <v>3.0369999999999999</v>
      </c>
      <c r="Z18">
        <v>21.204999999999998</v>
      </c>
      <c r="AA18">
        <v>16.09</v>
      </c>
      <c r="AB18">
        <v>33.719000000000001</v>
      </c>
      <c r="AC18">
        <v>6.875</v>
      </c>
      <c r="AD18">
        <v>5.4450000000000003</v>
      </c>
      <c r="AE18">
        <v>20.440000000000001</v>
      </c>
      <c r="AF18">
        <v>10.897</v>
      </c>
      <c r="AG18">
        <v>11.25</v>
      </c>
      <c r="AH18">
        <v>42.65</v>
      </c>
      <c r="AI18">
        <v>20.745000000000001</v>
      </c>
      <c r="AJ18">
        <v>16.46</v>
      </c>
      <c r="AK18">
        <v>81675.42</v>
      </c>
    </row>
    <row r="19" spans="1:37" x14ac:dyDescent="0.25">
      <c r="A19" s="1">
        <v>43123</v>
      </c>
      <c r="B19">
        <v>17.600000000000001</v>
      </c>
      <c r="C19">
        <v>20.443999999999999</v>
      </c>
      <c r="D19">
        <v>8.7639999999999993</v>
      </c>
      <c r="E19">
        <v>12.565</v>
      </c>
      <c r="F19">
        <v>50.5</v>
      </c>
      <c r="G19">
        <v>3.3340000000000001</v>
      </c>
      <c r="H19">
        <v>14.909000000000001</v>
      </c>
      <c r="I19">
        <v>10.663</v>
      </c>
      <c r="J19">
        <v>10.33</v>
      </c>
      <c r="L19">
        <v>11.694000000000001</v>
      </c>
      <c r="M19">
        <v>2.073</v>
      </c>
      <c r="N19">
        <v>19.399999999999999</v>
      </c>
      <c r="O19">
        <v>13.029</v>
      </c>
      <c r="P19">
        <v>25.338999999999999</v>
      </c>
      <c r="Q19">
        <v>4.7930000000000001</v>
      </c>
      <c r="S19">
        <v>36.353000000000002</v>
      </c>
      <c r="T19">
        <v>23.326000000000001</v>
      </c>
      <c r="U19">
        <v>6.3840000000000003</v>
      </c>
      <c r="V19">
        <v>15.64</v>
      </c>
      <c r="W19">
        <v>19.39</v>
      </c>
      <c r="X19">
        <v>18.29</v>
      </c>
      <c r="Y19">
        <v>2.9849999999999999</v>
      </c>
      <c r="Z19">
        <v>21.254999999999999</v>
      </c>
      <c r="AA19">
        <v>15.669</v>
      </c>
      <c r="AB19">
        <v>33.799999999999997</v>
      </c>
      <c r="AC19">
        <v>6.8220000000000001</v>
      </c>
      <c r="AD19">
        <v>5.5</v>
      </c>
      <c r="AE19">
        <v>20.329999999999998</v>
      </c>
      <c r="AF19">
        <v>10.882999999999999</v>
      </c>
      <c r="AG19">
        <v>10.72</v>
      </c>
      <c r="AH19">
        <v>40.869999999999997</v>
      </c>
      <c r="AI19">
        <v>21.125</v>
      </c>
      <c r="AJ19">
        <v>16.832999999999998</v>
      </c>
      <c r="AK19">
        <v>80678.34</v>
      </c>
    </row>
    <row r="20" spans="1:37" x14ac:dyDescent="0.25">
      <c r="A20" s="1">
        <v>43124</v>
      </c>
      <c r="B20">
        <v>18.995000000000001</v>
      </c>
      <c r="C20">
        <v>21.748000000000001</v>
      </c>
      <c r="D20">
        <v>8.6319999999999997</v>
      </c>
      <c r="E20">
        <v>12.815</v>
      </c>
      <c r="F20">
        <v>50.86</v>
      </c>
      <c r="G20">
        <v>3.4409999999999998</v>
      </c>
      <c r="H20">
        <v>15.064</v>
      </c>
      <c r="I20">
        <v>11.05</v>
      </c>
      <c r="J20">
        <v>10.86</v>
      </c>
      <c r="L20">
        <v>12.129</v>
      </c>
      <c r="M20">
        <v>2.133</v>
      </c>
      <c r="N20">
        <v>19.8</v>
      </c>
      <c r="O20">
        <v>13.473000000000001</v>
      </c>
      <c r="P20">
        <v>26.76</v>
      </c>
      <c r="Q20">
        <v>5.04</v>
      </c>
      <c r="S20">
        <v>37.033000000000001</v>
      </c>
      <c r="T20">
        <v>24.448</v>
      </c>
      <c r="U20">
        <v>6.8310000000000004</v>
      </c>
      <c r="V20">
        <v>15.95</v>
      </c>
      <c r="W20">
        <v>20.63</v>
      </c>
      <c r="X20">
        <v>19.34</v>
      </c>
      <c r="Y20">
        <v>3.06</v>
      </c>
      <c r="Z20">
        <v>21.69</v>
      </c>
      <c r="AA20">
        <v>15.929</v>
      </c>
      <c r="AB20">
        <v>35.390999999999998</v>
      </c>
      <c r="AC20">
        <v>6.96</v>
      </c>
      <c r="AD20">
        <v>5.7480000000000002</v>
      </c>
      <c r="AE20">
        <v>20.58</v>
      </c>
      <c r="AF20">
        <v>11.057</v>
      </c>
      <c r="AG20">
        <v>11.3</v>
      </c>
      <c r="AH20">
        <v>41.78</v>
      </c>
      <c r="AI20">
        <v>22</v>
      </c>
      <c r="AJ20">
        <v>17.832000000000001</v>
      </c>
      <c r="AK20">
        <v>83680</v>
      </c>
    </row>
    <row r="21" spans="1:37" x14ac:dyDescent="0.25">
      <c r="A21" s="1">
        <v>43126</v>
      </c>
      <c r="B21">
        <v>19.585000000000001</v>
      </c>
      <c r="C21">
        <v>22.751000000000001</v>
      </c>
      <c r="D21">
        <v>8.5530000000000008</v>
      </c>
      <c r="E21">
        <v>12.737</v>
      </c>
      <c r="F21">
        <v>50.33</v>
      </c>
      <c r="G21">
        <v>3.7869999999999999</v>
      </c>
      <c r="H21">
        <v>14.9</v>
      </c>
      <c r="I21">
        <v>11.308</v>
      </c>
      <c r="J21">
        <v>10.88</v>
      </c>
      <c r="L21">
        <v>12.63</v>
      </c>
      <c r="M21">
        <v>2.1669999999999998</v>
      </c>
      <c r="N21">
        <v>19.79</v>
      </c>
      <c r="O21">
        <v>13.552</v>
      </c>
      <c r="P21">
        <v>27.091999999999999</v>
      </c>
      <c r="Q21">
        <v>5.1529999999999996</v>
      </c>
      <c r="S21">
        <v>36.545000000000002</v>
      </c>
      <c r="T21">
        <v>25.782</v>
      </c>
      <c r="U21">
        <v>6.7220000000000004</v>
      </c>
      <c r="V21">
        <v>16</v>
      </c>
      <c r="W21">
        <v>21.71</v>
      </c>
      <c r="X21">
        <v>19.93</v>
      </c>
      <c r="Y21">
        <v>3.113</v>
      </c>
      <c r="Z21">
        <v>21.824999999999999</v>
      </c>
      <c r="AA21">
        <v>16.16</v>
      </c>
      <c r="AB21">
        <v>36.941000000000003</v>
      </c>
      <c r="AC21">
        <v>7.02</v>
      </c>
      <c r="AD21">
        <v>5.8460000000000001</v>
      </c>
      <c r="AE21">
        <v>20.46</v>
      </c>
      <c r="AF21">
        <v>11.217000000000001</v>
      </c>
      <c r="AG21">
        <v>11.41</v>
      </c>
      <c r="AH21">
        <v>41.43</v>
      </c>
      <c r="AI21">
        <v>21.75</v>
      </c>
      <c r="AJ21">
        <v>18.346</v>
      </c>
      <c r="AK21">
        <v>85530.84</v>
      </c>
    </row>
    <row r="22" spans="1:37" x14ac:dyDescent="0.25">
      <c r="A22" s="1">
        <v>43129</v>
      </c>
      <c r="B22">
        <v>19.475000000000001</v>
      </c>
      <c r="C22">
        <v>22.096</v>
      </c>
      <c r="D22">
        <v>8.5619999999999994</v>
      </c>
      <c r="E22">
        <v>12.839</v>
      </c>
      <c r="F22">
        <v>50.58</v>
      </c>
      <c r="G22">
        <v>3.8279999999999998</v>
      </c>
      <c r="H22">
        <v>14.590999999999999</v>
      </c>
      <c r="I22">
        <v>11.413</v>
      </c>
      <c r="J22">
        <v>10.72</v>
      </c>
      <c r="L22">
        <v>12.547000000000001</v>
      </c>
      <c r="M22">
        <v>2.1829999999999998</v>
      </c>
      <c r="N22">
        <v>20.05</v>
      </c>
      <c r="O22">
        <v>13.614000000000001</v>
      </c>
      <c r="P22">
        <v>27.100999999999999</v>
      </c>
      <c r="Q22">
        <v>5.048</v>
      </c>
      <c r="S22">
        <v>36.494999999999997</v>
      </c>
      <c r="T22">
        <v>25.088000000000001</v>
      </c>
      <c r="U22">
        <v>6.7519999999999998</v>
      </c>
      <c r="V22">
        <v>15.69</v>
      </c>
      <c r="W22">
        <v>21.71</v>
      </c>
      <c r="X22">
        <v>19.850000000000001</v>
      </c>
      <c r="Y22">
        <v>3.1579999999999999</v>
      </c>
      <c r="Z22">
        <v>21.8</v>
      </c>
      <c r="AA22">
        <v>15.930999999999999</v>
      </c>
      <c r="AB22">
        <v>35.965000000000003</v>
      </c>
      <c r="AC22">
        <v>7.0880000000000001</v>
      </c>
      <c r="AD22">
        <v>5.91</v>
      </c>
      <c r="AE22">
        <v>20.46</v>
      </c>
      <c r="AF22">
        <v>10.967000000000001</v>
      </c>
      <c r="AG22">
        <v>11.55</v>
      </c>
      <c r="AH22">
        <v>41.89</v>
      </c>
      <c r="AI22">
        <v>21.75</v>
      </c>
      <c r="AJ22">
        <v>18.765999999999998</v>
      </c>
      <c r="AK22">
        <v>84698.02</v>
      </c>
    </row>
    <row r="23" spans="1:37" x14ac:dyDescent="0.25">
      <c r="A23" s="1">
        <v>43130</v>
      </c>
      <c r="B23">
        <v>19.399999999999999</v>
      </c>
      <c r="C23">
        <v>22.21</v>
      </c>
      <c r="D23">
        <v>8.5530000000000008</v>
      </c>
      <c r="E23">
        <v>12.725</v>
      </c>
      <c r="F23">
        <v>50.49</v>
      </c>
      <c r="G23">
        <v>3.843</v>
      </c>
      <c r="H23">
        <v>14.635999999999999</v>
      </c>
      <c r="I23">
        <v>11.095000000000001</v>
      </c>
      <c r="J23">
        <v>10.83</v>
      </c>
      <c r="L23">
        <v>12.455</v>
      </c>
      <c r="M23">
        <v>2.1669999999999998</v>
      </c>
      <c r="N23">
        <v>20.25</v>
      </c>
      <c r="O23">
        <v>13.712999999999999</v>
      </c>
      <c r="P23">
        <v>27.754999999999999</v>
      </c>
      <c r="Q23">
        <v>5.1230000000000002</v>
      </c>
      <c r="S23">
        <v>36.341999999999999</v>
      </c>
      <c r="T23">
        <v>24.991</v>
      </c>
      <c r="U23">
        <v>6.8109999999999999</v>
      </c>
      <c r="V23">
        <v>15.72</v>
      </c>
      <c r="W23">
        <v>21.18</v>
      </c>
      <c r="X23">
        <v>19.489999999999998</v>
      </c>
      <c r="Y23">
        <v>3.1349999999999998</v>
      </c>
      <c r="Z23">
        <v>21.77</v>
      </c>
      <c r="AA23">
        <v>16.026</v>
      </c>
      <c r="AB23">
        <v>35.893999999999998</v>
      </c>
      <c r="AC23">
        <v>7.1539999999999999</v>
      </c>
      <c r="AD23">
        <v>5.8330000000000002</v>
      </c>
      <c r="AE23">
        <v>20.350000000000001</v>
      </c>
      <c r="AF23">
        <v>10.86</v>
      </c>
      <c r="AG23">
        <v>11.58</v>
      </c>
      <c r="AH23">
        <v>41.47</v>
      </c>
      <c r="AI23">
        <v>21.745000000000001</v>
      </c>
      <c r="AJ23">
        <v>18.765999999999998</v>
      </c>
      <c r="AK23">
        <v>84482.46</v>
      </c>
    </row>
    <row r="24" spans="1:37" x14ac:dyDescent="0.25">
      <c r="A24" s="1">
        <v>43131</v>
      </c>
      <c r="B24">
        <v>19.84</v>
      </c>
      <c r="C24">
        <v>22.398</v>
      </c>
      <c r="D24">
        <v>8.4819999999999993</v>
      </c>
      <c r="E24">
        <v>12.811</v>
      </c>
      <c r="F24">
        <v>49.41</v>
      </c>
      <c r="G24">
        <v>3.823</v>
      </c>
      <c r="H24">
        <v>14.773</v>
      </c>
      <c r="I24">
        <v>10.91</v>
      </c>
      <c r="J24">
        <v>10.99</v>
      </c>
      <c r="L24">
        <v>12.53</v>
      </c>
      <c r="M24">
        <v>2.1829999999999998</v>
      </c>
      <c r="N24">
        <v>20.02</v>
      </c>
      <c r="O24">
        <v>13.912000000000001</v>
      </c>
      <c r="P24">
        <v>28.417999999999999</v>
      </c>
      <c r="Q24">
        <v>5.16</v>
      </c>
      <c r="S24">
        <v>36.890999999999998</v>
      </c>
      <c r="T24">
        <v>25.364999999999998</v>
      </c>
      <c r="U24">
        <v>6.7709999999999999</v>
      </c>
      <c r="V24">
        <v>15.67</v>
      </c>
      <c r="W24">
        <v>21.3</v>
      </c>
      <c r="X24">
        <v>19.7</v>
      </c>
      <c r="Y24">
        <v>3.1509999999999998</v>
      </c>
      <c r="Z24">
        <v>22.09</v>
      </c>
      <c r="AA24">
        <v>15.917999999999999</v>
      </c>
      <c r="AB24">
        <v>36.085000000000001</v>
      </c>
      <c r="AC24">
        <v>7.0549999999999997</v>
      </c>
      <c r="AD24">
        <v>5.7649999999999997</v>
      </c>
      <c r="AE24">
        <v>20.149999999999999</v>
      </c>
      <c r="AF24">
        <v>10.833</v>
      </c>
      <c r="AG24">
        <v>11.86</v>
      </c>
      <c r="AH24">
        <v>41.45</v>
      </c>
      <c r="AI24">
        <v>21.774999999999999</v>
      </c>
      <c r="AJ24">
        <v>19.606000000000002</v>
      </c>
      <c r="AK24">
        <v>84912.7</v>
      </c>
    </row>
    <row r="25" spans="1:37" x14ac:dyDescent="0.25">
      <c r="A25" s="1">
        <v>43132</v>
      </c>
      <c r="B25">
        <v>19.895</v>
      </c>
      <c r="C25">
        <v>21.754000000000001</v>
      </c>
      <c r="D25">
        <v>8.6059999999999999</v>
      </c>
      <c r="E25">
        <v>12.958</v>
      </c>
      <c r="F25">
        <v>48.9</v>
      </c>
      <c r="G25">
        <v>3.9049999999999998</v>
      </c>
      <c r="H25">
        <v>14.973000000000001</v>
      </c>
      <c r="I25">
        <v>11</v>
      </c>
      <c r="J25">
        <v>11.12</v>
      </c>
      <c r="L25">
        <v>12.99</v>
      </c>
      <c r="M25">
        <v>2.1829999999999998</v>
      </c>
      <c r="N25">
        <v>20.399999999999999</v>
      </c>
      <c r="O25">
        <v>14.048999999999999</v>
      </c>
      <c r="P25">
        <v>28.077000000000002</v>
      </c>
      <c r="Q25">
        <v>5.22</v>
      </c>
      <c r="S25">
        <v>37.764000000000003</v>
      </c>
      <c r="T25">
        <v>25.494</v>
      </c>
      <c r="U25">
        <v>6.7610000000000001</v>
      </c>
      <c r="V25">
        <v>15.58</v>
      </c>
      <c r="W25">
        <v>22.13</v>
      </c>
      <c r="X25">
        <v>20.52</v>
      </c>
      <c r="Y25">
        <v>3.113</v>
      </c>
      <c r="Z25">
        <v>22.85</v>
      </c>
      <c r="AA25">
        <v>15.587999999999999</v>
      </c>
      <c r="AB25">
        <v>36.850999999999999</v>
      </c>
      <c r="AC25">
        <v>7.0510000000000002</v>
      </c>
      <c r="AD25">
        <v>5.835</v>
      </c>
      <c r="AE25">
        <v>20.29</v>
      </c>
      <c r="AF25">
        <v>10.867000000000001</v>
      </c>
      <c r="AG25">
        <v>11.7</v>
      </c>
      <c r="AH25">
        <v>41.79</v>
      </c>
      <c r="AI25">
        <v>22</v>
      </c>
      <c r="AJ25">
        <v>20.213000000000001</v>
      </c>
      <c r="AK25">
        <v>85495.24</v>
      </c>
    </row>
    <row r="26" spans="1:37" x14ac:dyDescent="0.25">
      <c r="A26" s="1">
        <v>43133</v>
      </c>
      <c r="B26">
        <v>19.625</v>
      </c>
      <c r="C26">
        <v>21.222999999999999</v>
      </c>
      <c r="D26">
        <v>8.6150000000000002</v>
      </c>
      <c r="E26">
        <v>12.692</v>
      </c>
      <c r="F26">
        <v>48.8</v>
      </c>
      <c r="G26">
        <v>3.798</v>
      </c>
      <c r="H26">
        <v>14.808999999999999</v>
      </c>
      <c r="I26">
        <v>11.003</v>
      </c>
      <c r="J26">
        <v>10.77</v>
      </c>
      <c r="L26">
        <v>12.881</v>
      </c>
      <c r="M26">
        <v>2.1829999999999998</v>
      </c>
      <c r="N26">
        <v>21.3</v>
      </c>
      <c r="O26">
        <v>13.775</v>
      </c>
      <c r="P26">
        <v>27.963000000000001</v>
      </c>
      <c r="Q26">
        <v>5.2130000000000001</v>
      </c>
      <c r="S26">
        <v>37.368000000000002</v>
      </c>
      <c r="T26">
        <v>25.172999999999998</v>
      </c>
      <c r="U26">
        <v>6.6020000000000003</v>
      </c>
      <c r="V26">
        <v>15.11</v>
      </c>
      <c r="W26">
        <v>21.54</v>
      </c>
      <c r="X26">
        <v>19.97</v>
      </c>
      <c r="Y26">
        <v>3.0449999999999999</v>
      </c>
      <c r="Z26">
        <v>21.99</v>
      </c>
      <c r="AA26">
        <v>15.372999999999999</v>
      </c>
      <c r="AB26">
        <v>36.649000000000001</v>
      </c>
      <c r="AC26">
        <v>6.8689999999999998</v>
      </c>
      <c r="AD26">
        <v>5.9139999999999997</v>
      </c>
      <c r="AE26">
        <v>20.260000000000002</v>
      </c>
      <c r="AF26">
        <v>10.75</v>
      </c>
      <c r="AG26">
        <v>11.8</v>
      </c>
      <c r="AH26">
        <v>40.799999999999997</v>
      </c>
      <c r="AI26">
        <v>22.05</v>
      </c>
      <c r="AJ26">
        <v>20.152000000000001</v>
      </c>
      <c r="AK26">
        <v>84041.34</v>
      </c>
    </row>
    <row r="27" spans="1:37" x14ac:dyDescent="0.25">
      <c r="A27" s="1">
        <v>43136</v>
      </c>
      <c r="B27">
        <v>19.04</v>
      </c>
      <c r="C27">
        <v>20.75</v>
      </c>
      <c r="D27">
        <v>8.5440000000000005</v>
      </c>
      <c r="E27">
        <v>12.504</v>
      </c>
      <c r="F27">
        <v>48.48</v>
      </c>
      <c r="G27">
        <v>3.67</v>
      </c>
      <c r="H27">
        <v>14.336</v>
      </c>
      <c r="I27">
        <v>10.913</v>
      </c>
      <c r="J27">
        <v>10.15</v>
      </c>
      <c r="L27">
        <v>12.513</v>
      </c>
      <c r="M27">
        <v>2.11</v>
      </c>
      <c r="N27">
        <v>20.92</v>
      </c>
      <c r="O27">
        <v>13.614000000000001</v>
      </c>
      <c r="P27">
        <v>26.646000000000001</v>
      </c>
      <c r="Q27">
        <v>4.9429999999999996</v>
      </c>
      <c r="S27">
        <v>36.524999999999999</v>
      </c>
      <c r="T27">
        <v>24.289000000000001</v>
      </c>
      <c r="U27">
        <v>6.5030000000000001</v>
      </c>
      <c r="V27">
        <v>14.88</v>
      </c>
      <c r="W27">
        <v>20.57</v>
      </c>
      <c r="X27">
        <v>19.04</v>
      </c>
      <c r="Y27">
        <v>2.9470000000000001</v>
      </c>
      <c r="Z27">
        <v>21.55</v>
      </c>
      <c r="AA27">
        <v>15.347</v>
      </c>
      <c r="AB27">
        <v>35.158999999999999</v>
      </c>
      <c r="AC27">
        <v>6.681</v>
      </c>
      <c r="AD27">
        <v>5.7629999999999999</v>
      </c>
      <c r="AE27">
        <v>20.04</v>
      </c>
      <c r="AF27">
        <v>10.56</v>
      </c>
      <c r="AG27">
        <v>11.36</v>
      </c>
      <c r="AH27">
        <v>40.35</v>
      </c>
      <c r="AI27">
        <v>22.4</v>
      </c>
      <c r="AJ27">
        <v>19.385000000000002</v>
      </c>
      <c r="AK27">
        <v>81861.09</v>
      </c>
    </row>
    <row r="28" spans="1:37" x14ac:dyDescent="0.25">
      <c r="A28" s="1">
        <v>43137</v>
      </c>
      <c r="B28">
        <v>19.875</v>
      </c>
      <c r="C28">
        <v>21.353999999999999</v>
      </c>
      <c r="D28">
        <v>8.3680000000000003</v>
      </c>
      <c r="E28">
        <v>12.958</v>
      </c>
      <c r="F28">
        <v>48.75</v>
      </c>
      <c r="G28">
        <v>3.8490000000000002</v>
      </c>
      <c r="H28">
        <v>14.255000000000001</v>
      </c>
      <c r="I28">
        <v>11.113</v>
      </c>
      <c r="J28">
        <v>10.54</v>
      </c>
      <c r="L28">
        <v>12.488</v>
      </c>
      <c r="M28">
        <v>2.04</v>
      </c>
      <c r="N28">
        <v>22</v>
      </c>
      <c r="O28">
        <v>13.798999999999999</v>
      </c>
      <c r="P28">
        <v>26.504000000000001</v>
      </c>
      <c r="Q28">
        <v>5.0629999999999997</v>
      </c>
      <c r="S28">
        <v>36.341999999999999</v>
      </c>
      <c r="T28">
        <v>25.163</v>
      </c>
      <c r="U28">
        <v>6.6619999999999999</v>
      </c>
      <c r="V28">
        <v>15.04</v>
      </c>
      <c r="W28">
        <v>21.6</v>
      </c>
      <c r="X28">
        <v>19.989999999999998</v>
      </c>
      <c r="Y28">
        <v>2.9620000000000002</v>
      </c>
      <c r="Z28">
        <v>22.04</v>
      </c>
      <c r="AA28">
        <v>15.257999999999999</v>
      </c>
      <c r="AB28">
        <v>36.438000000000002</v>
      </c>
      <c r="AC28">
        <v>6.7549999999999999</v>
      </c>
      <c r="AD28">
        <v>5.8879999999999999</v>
      </c>
      <c r="AE28">
        <v>20.14</v>
      </c>
      <c r="AF28">
        <v>10.207000000000001</v>
      </c>
      <c r="AG28">
        <v>11.7</v>
      </c>
      <c r="AH28">
        <v>42.47</v>
      </c>
      <c r="AI28">
        <v>23.114999999999998</v>
      </c>
      <c r="AJ28">
        <v>19.5</v>
      </c>
      <c r="AK28">
        <v>83894.04</v>
      </c>
    </row>
    <row r="29" spans="1:37" x14ac:dyDescent="0.25">
      <c r="A29" s="1">
        <v>43138</v>
      </c>
      <c r="B29">
        <v>19.895</v>
      </c>
      <c r="C29">
        <v>20.824000000000002</v>
      </c>
      <c r="D29">
        <v>8.2089999999999996</v>
      </c>
      <c r="E29">
        <v>12.728999999999999</v>
      </c>
      <c r="F29">
        <v>48.48</v>
      </c>
      <c r="G29">
        <v>3.8380000000000001</v>
      </c>
      <c r="H29">
        <v>14.1</v>
      </c>
      <c r="I29">
        <v>11.09</v>
      </c>
      <c r="J29">
        <v>10.17</v>
      </c>
      <c r="L29">
        <v>12.353999999999999</v>
      </c>
      <c r="M29">
        <v>2.0329999999999999</v>
      </c>
      <c r="N29">
        <v>21.69</v>
      </c>
      <c r="O29">
        <v>13.93</v>
      </c>
      <c r="P29">
        <v>26.617999999999999</v>
      </c>
      <c r="Q29">
        <v>5.0030000000000001</v>
      </c>
      <c r="S29">
        <v>36.494999999999997</v>
      </c>
      <c r="T29">
        <v>24.565999999999999</v>
      </c>
      <c r="U29">
        <v>6.4630000000000001</v>
      </c>
      <c r="V29">
        <v>14.57</v>
      </c>
      <c r="W29">
        <v>20.98</v>
      </c>
      <c r="X29">
        <v>19.440000000000001</v>
      </c>
      <c r="Y29">
        <v>2.8940000000000001</v>
      </c>
      <c r="Z29">
        <v>22.6</v>
      </c>
      <c r="AA29">
        <v>15.337</v>
      </c>
      <c r="AB29">
        <v>35.743000000000002</v>
      </c>
      <c r="AC29">
        <v>6.6920000000000002</v>
      </c>
      <c r="AD29">
        <v>5.899</v>
      </c>
      <c r="AE29">
        <v>20.16</v>
      </c>
      <c r="AF29">
        <v>9.9</v>
      </c>
      <c r="AG29">
        <v>11.6</v>
      </c>
      <c r="AH29">
        <v>41.71</v>
      </c>
      <c r="AI29">
        <v>22.805</v>
      </c>
      <c r="AJ29">
        <v>19.442</v>
      </c>
      <c r="AK29">
        <v>82766.73</v>
      </c>
    </row>
    <row r="30" spans="1:37" x14ac:dyDescent="0.25">
      <c r="A30" s="1">
        <v>43139</v>
      </c>
      <c r="B30">
        <v>19.27</v>
      </c>
      <c r="C30">
        <v>20.209</v>
      </c>
      <c r="D30">
        <v>8.0510000000000002</v>
      </c>
      <c r="E30">
        <v>12.565</v>
      </c>
      <c r="F30">
        <v>46.54</v>
      </c>
      <c r="G30">
        <v>3.7210000000000001</v>
      </c>
      <c r="H30">
        <v>13.635999999999999</v>
      </c>
      <c r="I30">
        <v>10.83</v>
      </c>
      <c r="J30">
        <v>10.039999999999999</v>
      </c>
      <c r="L30">
        <v>12.313000000000001</v>
      </c>
      <c r="M30">
        <v>2.0129999999999999</v>
      </c>
      <c r="N30">
        <v>21.6</v>
      </c>
      <c r="O30">
        <v>13.792999999999999</v>
      </c>
      <c r="P30">
        <v>26.751000000000001</v>
      </c>
      <c r="Q30">
        <v>4.9130000000000003</v>
      </c>
      <c r="S30">
        <v>35.896000000000001</v>
      </c>
      <c r="T30">
        <v>24.445</v>
      </c>
      <c r="U30">
        <v>6.3840000000000003</v>
      </c>
      <c r="V30">
        <v>14.72</v>
      </c>
      <c r="W30">
        <v>20.350000000000001</v>
      </c>
      <c r="X30">
        <v>19.05</v>
      </c>
      <c r="Y30">
        <v>2.9239999999999999</v>
      </c>
      <c r="Z30">
        <v>21.434999999999999</v>
      </c>
      <c r="AA30">
        <v>15.243</v>
      </c>
      <c r="AB30">
        <v>35.572000000000003</v>
      </c>
      <c r="AC30">
        <v>6.5880000000000001</v>
      </c>
      <c r="AD30">
        <v>5.8310000000000004</v>
      </c>
      <c r="AE30">
        <v>19.78</v>
      </c>
      <c r="AF30">
        <v>10.067</v>
      </c>
      <c r="AG30">
        <v>11.33</v>
      </c>
      <c r="AH30">
        <v>41.59</v>
      </c>
      <c r="AI30">
        <v>22.375</v>
      </c>
      <c r="AJ30">
        <v>19.98</v>
      </c>
      <c r="AK30">
        <v>81532.53</v>
      </c>
    </row>
    <row r="31" spans="1:37" x14ac:dyDescent="0.25">
      <c r="A31" s="1">
        <v>43140</v>
      </c>
      <c r="B31">
        <v>18.91</v>
      </c>
      <c r="C31">
        <v>20.135000000000002</v>
      </c>
      <c r="D31">
        <v>8.0239999999999991</v>
      </c>
      <c r="E31">
        <v>12.762</v>
      </c>
      <c r="F31">
        <v>44.98</v>
      </c>
      <c r="G31">
        <v>3.706</v>
      </c>
      <c r="H31">
        <v>13.691000000000001</v>
      </c>
      <c r="I31">
        <v>10.855</v>
      </c>
      <c r="J31">
        <v>9.89</v>
      </c>
      <c r="L31">
        <v>12.17</v>
      </c>
      <c r="M31">
        <v>1.9830000000000001</v>
      </c>
      <c r="N31">
        <v>21.44</v>
      </c>
      <c r="O31">
        <v>13.667</v>
      </c>
      <c r="P31">
        <v>26.855</v>
      </c>
      <c r="Q31">
        <v>4.9649999999999999</v>
      </c>
      <c r="S31">
        <v>36.393000000000001</v>
      </c>
      <c r="T31">
        <v>24.507999999999999</v>
      </c>
      <c r="U31">
        <v>6.3840000000000003</v>
      </c>
      <c r="V31">
        <v>14.72</v>
      </c>
      <c r="W31">
        <v>20.09</v>
      </c>
      <c r="X31">
        <v>18.77</v>
      </c>
      <c r="Y31">
        <v>2.8260000000000001</v>
      </c>
      <c r="Z31">
        <v>21.045000000000002</v>
      </c>
      <c r="AA31">
        <v>15.055</v>
      </c>
      <c r="AB31">
        <v>35.018000000000001</v>
      </c>
      <c r="AC31">
        <v>6.4660000000000002</v>
      </c>
      <c r="AD31">
        <v>5.8970000000000002</v>
      </c>
      <c r="AE31">
        <v>19.649999999999999</v>
      </c>
      <c r="AF31">
        <v>9.9469999999999992</v>
      </c>
      <c r="AG31">
        <v>11.23</v>
      </c>
      <c r="AH31">
        <v>42</v>
      </c>
      <c r="AI31">
        <v>22.555</v>
      </c>
      <c r="AJ31">
        <v>19.422999999999998</v>
      </c>
      <c r="AK31">
        <v>80898.7</v>
      </c>
    </row>
    <row r="32" spans="1:37" x14ac:dyDescent="0.25">
      <c r="A32" s="1">
        <v>43145</v>
      </c>
      <c r="B32">
        <v>19.78</v>
      </c>
      <c r="C32">
        <v>20.739000000000001</v>
      </c>
      <c r="D32">
        <v>8.2360000000000007</v>
      </c>
      <c r="E32">
        <v>13.641999999999999</v>
      </c>
      <c r="F32">
        <v>46.1</v>
      </c>
      <c r="G32">
        <v>3.8330000000000002</v>
      </c>
      <c r="H32">
        <v>14.282</v>
      </c>
      <c r="I32">
        <v>10.763</v>
      </c>
      <c r="J32">
        <v>10.75</v>
      </c>
      <c r="L32">
        <v>12.438000000000001</v>
      </c>
      <c r="M32">
        <v>2.0169999999999999</v>
      </c>
      <c r="N32">
        <v>21.75</v>
      </c>
      <c r="O32">
        <v>13.904</v>
      </c>
      <c r="P32">
        <v>27.963000000000001</v>
      </c>
      <c r="Q32">
        <v>5.1449999999999996</v>
      </c>
      <c r="S32">
        <v>37.51</v>
      </c>
      <c r="T32">
        <v>25.565999999999999</v>
      </c>
      <c r="U32">
        <v>6.234</v>
      </c>
      <c r="V32">
        <v>14.48</v>
      </c>
      <c r="W32">
        <v>20.38</v>
      </c>
      <c r="X32">
        <v>19.25</v>
      </c>
      <c r="Y32">
        <v>2.8940000000000001</v>
      </c>
      <c r="Z32">
        <v>21.605</v>
      </c>
      <c r="AA32">
        <v>15.52</v>
      </c>
      <c r="AB32">
        <v>36.256999999999998</v>
      </c>
      <c r="AC32">
        <v>6.8650000000000002</v>
      </c>
      <c r="AD32">
        <v>6.1890000000000001</v>
      </c>
      <c r="AE32">
        <v>20.39</v>
      </c>
      <c r="AF32">
        <v>10.07</v>
      </c>
      <c r="AG32">
        <v>11.97</v>
      </c>
      <c r="AH32">
        <v>44.51</v>
      </c>
      <c r="AI32">
        <v>22.945</v>
      </c>
      <c r="AJ32">
        <v>20.315999999999999</v>
      </c>
      <c r="AK32">
        <v>83542.84</v>
      </c>
    </row>
    <row r="33" spans="1:37" x14ac:dyDescent="0.25">
      <c r="A33" s="1">
        <v>43146</v>
      </c>
      <c r="B33">
        <v>19.95</v>
      </c>
      <c r="C33">
        <v>20.875</v>
      </c>
      <c r="D33">
        <v>8.359</v>
      </c>
      <c r="E33">
        <v>14.236000000000001</v>
      </c>
      <c r="F33">
        <v>45.73</v>
      </c>
      <c r="G33">
        <v>4.0369999999999999</v>
      </c>
      <c r="H33">
        <v>14.555</v>
      </c>
      <c r="I33">
        <v>10.853</v>
      </c>
      <c r="J33">
        <v>10.56</v>
      </c>
      <c r="L33">
        <v>12.522</v>
      </c>
      <c r="M33">
        <v>2.0070000000000001</v>
      </c>
      <c r="N33">
        <v>21.89</v>
      </c>
      <c r="O33">
        <v>13.882</v>
      </c>
      <c r="P33">
        <v>27.678999999999998</v>
      </c>
      <c r="Q33">
        <v>5.28</v>
      </c>
      <c r="S33">
        <v>37.561</v>
      </c>
      <c r="T33">
        <v>25.571000000000002</v>
      </c>
      <c r="U33">
        <v>6.1749999999999998</v>
      </c>
      <c r="V33">
        <v>14.65</v>
      </c>
      <c r="W33">
        <v>20.73</v>
      </c>
      <c r="X33">
        <v>19.399999999999999</v>
      </c>
      <c r="Y33">
        <v>2.9620000000000002</v>
      </c>
      <c r="Z33">
        <v>21.65</v>
      </c>
      <c r="AA33">
        <v>15.526</v>
      </c>
      <c r="AB33">
        <v>36.628999999999998</v>
      </c>
      <c r="AC33">
        <v>6.8609999999999998</v>
      </c>
      <c r="AD33">
        <v>6.1520000000000001</v>
      </c>
      <c r="AE33">
        <v>20.6</v>
      </c>
      <c r="AF33">
        <v>10.003</v>
      </c>
      <c r="AG33">
        <v>12.13</v>
      </c>
      <c r="AH33">
        <v>45.95</v>
      </c>
      <c r="AI33">
        <v>23</v>
      </c>
      <c r="AJ33">
        <v>20.776</v>
      </c>
      <c r="AK33">
        <v>84290.559999999998</v>
      </c>
    </row>
    <row r="34" spans="1:37" x14ac:dyDescent="0.25">
      <c r="A34" s="1">
        <v>43147</v>
      </c>
      <c r="B34">
        <v>20.149999999999999</v>
      </c>
      <c r="C34">
        <v>20.773</v>
      </c>
      <c r="D34">
        <v>8.2889999999999997</v>
      </c>
      <c r="E34">
        <v>14.297000000000001</v>
      </c>
      <c r="F34">
        <v>44.02</v>
      </c>
      <c r="G34">
        <v>4.1239999999999997</v>
      </c>
      <c r="H34">
        <v>14.308999999999999</v>
      </c>
      <c r="I34">
        <v>10.725</v>
      </c>
      <c r="J34">
        <v>10.63</v>
      </c>
      <c r="L34">
        <v>12.547000000000001</v>
      </c>
      <c r="M34">
        <v>2.0430000000000001</v>
      </c>
      <c r="N34">
        <v>22.13</v>
      </c>
      <c r="O34">
        <v>13.94</v>
      </c>
      <c r="P34">
        <v>27.442</v>
      </c>
      <c r="Q34">
        <v>5.58</v>
      </c>
      <c r="S34">
        <v>37.387999999999998</v>
      </c>
      <c r="T34">
        <v>25.766999999999999</v>
      </c>
      <c r="U34">
        <v>6.0549999999999997</v>
      </c>
      <c r="V34">
        <v>14.66</v>
      </c>
      <c r="W34">
        <v>20.72</v>
      </c>
      <c r="X34">
        <v>19.420000000000002</v>
      </c>
      <c r="Y34">
        <v>2.9319999999999999</v>
      </c>
      <c r="Z34">
        <v>21.605</v>
      </c>
      <c r="AA34">
        <v>15.451000000000001</v>
      </c>
      <c r="AB34">
        <v>36.890999999999998</v>
      </c>
      <c r="AC34">
        <v>6.923</v>
      </c>
      <c r="AD34">
        <v>6.1120000000000001</v>
      </c>
      <c r="AE34">
        <v>20.65</v>
      </c>
      <c r="AF34">
        <v>10.016999999999999</v>
      </c>
      <c r="AG34">
        <v>12.12</v>
      </c>
      <c r="AH34">
        <v>46.03</v>
      </c>
      <c r="AI34">
        <v>22.265000000000001</v>
      </c>
      <c r="AJ34">
        <v>20.957999999999998</v>
      </c>
      <c r="AK34">
        <v>84524.58</v>
      </c>
    </row>
    <row r="35" spans="1:37" x14ac:dyDescent="0.25">
      <c r="A35" s="1">
        <v>43150</v>
      </c>
      <c r="B35">
        <v>19.815000000000001</v>
      </c>
      <c r="C35">
        <v>20.739000000000001</v>
      </c>
      <c r="D35">
        <v>8.3330000000000002</v>
      </c>
      <c r="E35">
        <v>14.428000000000001</v>
      </c>
      <c r="F35">
        <v>44.87</v>
      </c>
      <c r="G35">
        <v>4.1440000000000001</v>
      </c>
      <c r="H35">
        <v>14.355</v>
      </c>
      <c r="I35">
        <v>11.163</v>
      </c>
      <c r="J35">
        <v>10.73</v>
      </c>
      <c r="L35">
        <v>12.571999999999999</v>
      </c>
      <c r="M35">
        <v>2.06</v>
      </c>
      <c r="N35">
        <v>22.6</v>
      </c>
      <c r="O35">
        <v>13.933999999999999</v>
      </c>
      <c r="P35">
        <v>26.959</v>
      </c>
      <c r="Q35">
        <v>5.8280000000000003</v>
      </c>
      <c r="S35">
        <v>37.722999999999999</v>
      </c>
      <c r="T35">
        <v>25.564</v>
      </c>
      <c r="U35">
        <v>6.1449999999999996</v>
      </c>
      <c r="V35">
        <v>14.85</v>
      </c>
      <c r="W35">
        <v>21.3</v>
      </c>
      <c r="X35">
        <v>20.05</v>
      </c>
      <c r="Y35">
        <v>3.0369999999999999</v>
      </c>
      <c r="Z35">
        <v>21.5</v>
      </c>
      <c r="AA35">
        <v>15.443</v>
      </c>
      <c r="AB35">
        <v>36.841000000000001</v>
      </c>
      <c r="AC35">
        <v>6.9349999999999996</v>
      </c>
      <c r="AD35">
        <v>6.09</v>
      </c>
      <c r="AE35">
        <v>20.43</v>
      </c>
      <c r="AF35">
        <v>9.9830000000000005</v>
      </c>
      <c r="AG35">
        <v>12.14</v>
      </c>
      <c r="AH35">
        <v>46.45</v>
      </c>
      <c r="AI35">
        <v>22.184999999999999</v>
      </c>
      <c r="AJ35">
        <v>21.015999999999998</v>
      </c>
      <c r="AK35">
        <v>84792.71</v>
      </c>
    </row>
    <row r="36" spans="1:37" x14ac:dyDescent="0.25">
      <c r="A36" s="1">
        <v>43151</v>
      </c>
      <c r="B36">
        <v>20.399999999999999</v>
      </c>
      <c r="C36">
        <v>21.24</v>
      </c>
      <c r="D36">
        <v>8.1649999999999991</v>
      </c>
      <c r="E36">
        <v>14.195</v>
      </c>
      <c r="F36">
        <v>46.04</v>
      </c>
      <c r="G36">
        <v>4.0519999999999996</v>
      </c>
      <c r="H36">
        <v>14.845000000000001</v>
      </c>
      <c r="I36">
        <v>11.643000000000001</v>
      </c>
      <c r="J36">
        <v>10.43</v>
      </c>
      <c r="L36">
        <v>12.656000000000001</v>
      </c>
      <c r="M36">
        <v>2.0470000000000002</v>
      </c>
      <c r="N36">
        <v>22.47</v>
      </c>
      <c r="O36">
        <v>14.21</v>
      </c>
      <c r="P36">
        <v>26.893000000000001</v>
      </c>
      <c r="Q36">
        <v>5.7229999999999999</v>
      </c>
      <c r="S36">
        <v>37.549999999999997</v>
      </c>
      <c r="T36">
        <v>26.193000000000001</v>
      </c>
      <c r="U36">
        <v>6.0259999999999998</v>
      </c>
      <c r="V36">
        <v>14.89</v>
      </c>
      <c r="W36">
        <v>21.68</v>
      </c>
      <c r="X36">
        <v>20.440000000000001</v>
      </c>
      <c r="Y36">
        <v>3.0150000000000001</v>
      </c>
      <c r="Z36">
        <v>21.15</v>
      </c>
      <c r="AA36">
        <v>15.507</v>
      </c>
      <c r="AB36">
        <v>36.488</v>
      </c>
      <c r="AC36">
        <v>7.0609999999999999</v>
      </c>
      <c r="AD36">
        <v>6.1710000000000003</v>
      </c>
      <c r="AE36">
        <v>20.78</v>
      </c>
      <c r="AF36">
        <v>10.433</v>
      </c>
      <c r="AG36">
        <v>12.1</v>
      </c>
      <c r="AH36">
        <v>45.51</v>
      </c>
      <c r="AI36">
        <v>22.004999999999999</v>
      </c>
      <c r="AJ36">
        <v>21.082999999999998</v>
      </c>
      <c r="AK36">
        <v>85803.95</v>
      </c>
    </row>
    <row r="37" spans="1:37" x14ac:dyDescent="0.25">
      <c r="A37" s="1">
        <v>43152</v>
      </c>
      <c r="B37">
        <v>20.56</v>
      </c>
      <c r="C37">
        <v>21.645</v>
      </c>
      <c r="D37">
        <v>8.1920000000000002</v>
      </c>
      <c r="E37">
        <v>14.002000000000001</v>
      </c>
      <c r="F37">
        <v>46.61</v>
      </c>
      <c r="G37">
        <v>3.9809999999999999</v>
      </c>
      <c r="H37">
        <v>15.064</v>
      </c>
      <c r="I37">
        <v>11.95</v>
      </c>
      <c r="J37">
        <v>10.36</v>
      </c>
      <c r="L37">
        <v>12.898</v>
      </c>
      <c r="M37">
        <v>2.0270000000000001</v>
      </c>
      <c r="N37">
        <v>22.37</v>
      </c>
      <c r="O37">
        <v>14.12</v>
      </c>
      <c r="P37">
        <v>26.873999999999999</v>
      </c>
      <c r="Q37">
        <v>5.88</v>
      </c>
      <c r="S37">
        <v>37.631999999999998</v>
      </c>
      <c r="T37">
        <v>26.536999999999999</v>
      </c>
      <c r="U37">
        <v>6.165</v>
      </c>
      <c r="V37">
        <v>15.25</v>
      </c>
      <c r="W37">
        <v>21.44</v>
      </c>
      <c r="X37">
        <v>20.25</v>
      </c>
      <c r="Y37">
        <v>3.0449999999999999</v>
      </c>
      <c r="Z37">
        <v>21.65</v>
      </c>
      <c r="AA37">
        <v>15.441000000000001</v>
      </c>
      <c r="AB37">
        <v>36.930999999999997</v>
      </c>
      <c r="AC37">
        <v>7.0979999999999999</v>
      </c>
      <c r="AD37">
        <v>6.0679999999999996</v>
      </c>
      <c r="AE37">
        <v>21</v>
      </c>
      <c r="AF37">
        <v>10.333</v>
      </c>
      <c r="AG37">
        <v>12.15</v>
      </c>
      <c r="AH37">
        <v>44.8</v>
      </c>
      <c r="AI37">
        <v>21.64</v>
      </c>
      <c r="AJ37">
        <v>21.015999999999998</v>
      </c>
      <c r="AK37">
        <v>86051.82</v>
      </c>
    </row>
    <row r="38" spans="1:37" x14ac:dyDescent="0.25">
      <c r="A38" s="1">
        <v>43153</v>
      </c>
      <c r="B38">
        <v>21.2</v>
      </c>
      <c r="C38">
        <v>21.872</v>
      </c>
      <c r="D38">
        <v>8.0950000000000006</v>
      </c>
      <c r="E38">
        <v>14.105</v>
      </c>
      <c r="F38">
        <v>46.64</v>
      </c>
      <c r="G38">
        <v>4.1029999999999998</v>
      </c>
      <c r="H38">
        <v>14.827</v>
      </c>
      <c r="I38">
        <v>11.77</v>
      </c>
      <c r="J38">
        <v>10.23</v>
      </c>
      <c r="L38">
        <v>12.865</v>
      </c>
      <c r="M38">
        <v>2.0099999999999998</v>
      </c>
      <c r="N38">
        <v>22.39</v>
      </c>
      <c r="O38">
        <v>14.27</v>
      </c>
      <c r="P38">
        <v>26.968</v>
      </c>
      <c r="Q38">
        <v>5.8650000000000002</v>
      </c>
      <c r="S38">
        <v>37.561</v>
      </c>
      <c r="T38">
        <v>26.684000000000001</v>
      </c>
      <c r="U38">
        <v>6.0650000000000004</v>
      </c>
      <c r="V38">
        <v>14.7</v>
      </c>
      <c r="W38">
        <v>22.08</v>
      </c>
      <c r="X38">
        <v>20.74</v>
      </c>
      <c r="Y38">
        <v>2.9769999999999999</v>
      </c>
      <c r="Z38">
        <v>21.445</v>
      </c>
      <c r="AA38">
        <v>15.46</v>
      </c>
      <c r="AB38">
        <v>37.505000000000003</v>
      </c>
      <c r="AC38">
        <v>7.16</v>
      </c>
      <c r="AD38">
        <v>6.101</v>
      </c>
      <c r="AE38">
        <v>20.95</v>
      </c>
      <c r="AF38">
        <v>10.606999999999999</v>
      </c>
      <c r="AG38">
        <v>12.01</v>
      </c>
      <c r="AH38">
        <v>45.67</v>
      </c>
      <c r="AI38">
        <v>21.53</v>
      </c>
      <c r="AJ38">
        <v>21.122</v>
      </c>
      <c r="AK38">
        <v>86686.45</v>
      </c>
    </row>
    <row r="39" spans="1:37" x14ac:dyDescent="0.25">
      <c r="A39" s="1">
        <v>43154</v>
      </c>
      <c r="B39">
        <v>21.2</v>
      </c>
      <c r="C39">
        <v>21.844000000000001</v>
      </c>
      <c r="D39">
        <v>8.2449999999999992</v>
      </c>
      <c r="E39">
        <v>14.256</v>
      </c>
      <c r="F39">
        <v>47.7</v>
      </c>
      <c r="G39">
        <v>4.2050000000000001</v>
      </c>
      <c r="H39">
        <v>14.564</v>
      </c>
      <c r="I39">
        <v>11.494999999999999</v>
      </c>
      <c r="J39">
        <v>10.26</v>
      </c>
      <c r="L39">
        <v>13.082000000000001</v>
      </c>
      <c r="M39">
        <v>2.04</v>
      </c>
      <c r="N39">
        <v>22.6</v>
      </c>
      <c r="O39">
        <v>14.047000000000001</v>
      </c>
      <c r="P39">
        <v>27.186</v>
      </c>
      <c r="Q39">
        <v>5.9329999999999998</v>
      </c>
      <c r="S39">
        <v>37.520000000000003</v>
      </c>
      <c r="T39">
        <v>26.867000000000001</v>
      </c>
      <c r="U39">
        <v>6.0460000000000003</v>
      </c>
      <c r="V39">
        <v>13.79</v>
      </c>
      <c r="W39">
        <v>22.65</v>
      </c>
      <c r="X39">
        <v>21.12</v>
      </c>
      <c r="Y39">
        <v>3.0680000000000001</v>
      </c>
      <c r="Z39">
        <v>21.9</v>
      </c>
      <c r="AA39">
        <v>15.241</v>
      </c>
      <c r="AB39">
        <v>38.331000000000003</v>
      </c>
      <c r="AC39">
        <v>7.2859999999999996</v>
      </c>
      <c r="AD39">
        <v>6.1849999999999996</v>
      </c>
      <c r="AE39">
        <v>21.01</v>
      </c>
      <c r="AF39">
        <v>10.617000000000001</v>
      </c>
      <c r="AG39">
        <v>12.2</v>
      </c>
      <c r="AH39">
        <v>46.08</v>
      </c>
      <c r="AI39">
        <v>21.725000000000001</v>
      </c>
      <c r="AJ39">
        <v>20.986999999999998</v>
      </c>
      <c r="AK39">
        <v>87293.24</v>
      </c>
    </row>
    <row r="40" spans="1:37" x14ac:dyDescent="0.25">
      <c r="A40" s="1">
        <v>43157</v>
      </c>
      <c r="B40">
        <v>21.51</v>
      </c>
      <c r="C40">
        <v>21.797999999999998</v>
      </c>
      <c r="D40">
        <v>8.1120000000000001</v>
      </c>
      <c r="E40">
        <v>14.62</v>
      </c>
      <c r="F40">
        <v>47.2</v>
      </c>
      <c r="G40">
        <v>4.3070000000000004</v>
      </c>
      <c r="H40">
        <v>14.364000000000001</v>
      </c>
      <c r="I40">
        <v>11.525</v>
      </c>
      <c r="J40">
        <v>10.88</v>
      </c>
      <c r="L40">
        <v>13.241</v>
      </c>
      <c r="M40">
        <v>2.0569999999999999</v>
      </c>
      <c r="N40">
        <v>22.62</v>
      </c>
      <c r="O40">
        <v>13.977</v>
      </c>
      <c r="P40">
        <v>26.59</v>
      </c>
      <c r="Q40">
        <v>6.1429999999999998</v>
      </c>
      <c r="S40">
        <v>35.804000000000002</v>
      </c>
      <c r="T40">
        <v>26.835999999999999</v>
      </c>
      <c r="U40">
        <v>6.085</v>
      </c>
      <c r="V40">
        <v>12.41</v>
      </c>
      <c r="W40">
        <v>23.18</v>
      </c>
      <c r="X40">
        <v>21.52</v>
      </c>
      <c r="Y40">
        <v>3.1659999999999999</v>
      </c>
      <c r="Z40">
        <v>22.31</v>
      </c>
      <c r="AA40">
        <v>14.996</v>
      </c>
      <c r="AB40">
        <v>38.512</v>
      </c>
      <c r="AC40">
        <v>7.2629999999999999</v>
      </c>
      <c r="AD40">
        <v>6.52</v>
      </c>
      <c r="AE40">
        <v>21.4</v>
      </c>
      <c r="AF40">
        <v>10.55</v>
      </c>
      <c r="AG40">
        <v>12.75</v>
      </c>
      <c r="AH40">
        <v>47.4</v>
      </c>
      <c r="AI40">
        <v>21.545000000000002</v>
      </c>
      <c r="AJ40">
        <v>21.178999999999998</v>
      </c>
      <c r="AK40">
        <v>87652.64</v>
      </c>
    </row>
    <row r="41" spans="1:37" x14ac:dyDescent="0.25">
      <c r="A41" s="1">
        <v>43158</v>
      </c>
      <c r="B41">
        <v>21.3</v>
      </c>
      <c r="C41">
        <v>21.65</v>
      </c>
      <c r="D41">
        <v>8.1120000000000001</v>
      </c>
      <c r="E41">
        <v>14.539</v>
      </c>
      <c r="F41">
        <v>46.56</v>
      </c>
      <c r="G41">
        <v>4.2770000000000001</v>
      </c>
      <c r="H41">
        <v>14.182</v>
      </c>
      <c r="I41">
        <v>11.13</v>
      </c>
      <c r="J41">
        <v>10.64</v>
      </c>
      <c r="L41">
        <v>13.166</v>
      </c>
      <c r="M41">
        <v>2.0870000000000002</v>
      </c>
      <c r="N41">
        <v>22.84</v>
      </c>
      <c r="O41">
        <v>14.15</v>
      </c>
      <c r="P41">
        <v>25.87</v>
      </c>
      <c r="Q41">
        <v>6</v>
      </c>
      <c r="S41">
        <v>35.429000000000002</v>
      </c>
      <c r="T41">
        <v>26.436</v>
      </c>
      <c r="U41">
        <v>6.0060000000000002</v>
      </c>
      <c r="V41">
        <v>12.82</v>
      </c>
      <c r="W41">
        <v>23.12</v>
      </c>
      <c r="X41">
        <v>21.5</v>
      </c>
      <c r="Y41">
        <v>3.1739999999999999</v>
      </c>
      <c r="Z41">
        <v>22.44</v>
      </c>
      <c r="AA41">
        <v>14.585000000000001</v>
      </c>
      <c r="AB41">
        <v>38.139000000000003</v>
      </c>
      <c r="AC41">
        <v>7.4269999999999996</v>
      </c>
      <c r="AD41">
        <v>6.4240000000000004</v>
      </c>
      <c r="AE41">
        <v>21.18</v>
      </c>
      <c r="AF41">
        <v>10.5</v>
      </c>
      <c r="AG41">
        <v>12.65</v>
      </c>
      <c r="AH41">
        <v>47.33</v>
      </c>
      <c r="AI41">
        <v>21.2</v>
      </c>
      <c r="AJ41">
        <v>21.620999999999999</v>
      </c>
      <c r="AK41">
        <v>86935.44</v>
      </c>
    </row>
    <row r="42" spans="1:37" x14ac:dyDescent="0.25">
      <c r="A42" s="1">
        <v>43159</v>
      </c>
      <c r="B42">
        <v>20.9</v>
      </c>
      <c r="C42">
        <v>20.984000000000002</v>
      </c>
      <c r="D42">
        <v>7.9980000000000002</v>
      </c>
      <c r="E42">
        <v>13.99</v>
      </c>
      <c r="F42">
        <v>46.44</v>
      </c>
      <c r="G42">
        <v>4.1849999999999996</v>
      </c>
      <c r="H42">
        <v>14.090999999999999</v>
      </c>
      <c r="I42">
        <v>10.843</v>
      </c>
      <c r="J42">
        <v>10.15</v>
      </c>
      <c r="L42">
        <v>12.831</v>
      </c>
      <c r="M42">
        <v>1.9830000000000001</v>
      </c>
      <c r="N42">
        <v>21.76</v>
      </c>
      <c r="O42">
        <v>14.23</v>
      </c>
      <c r="P42">
        <v>25.699000000000002</v>
      </c>
      <c r="Q42">
        <v>5.91</v>
      </c>
      <c r="S42">
        <v>35.042999999999999</v>
      </c>
      <c r="T42">
        <v>25.539000000000001</v>
      </c>
      <c r="U42">
        <v>5.9359999999999999</v>
      </c>
      <c r="V42">
        <v>12.7</v>
      </c>
      <c r="W42">
        <v>23.15</v>
      </c>
      <c r="X42">
        <v>21.46</v>
      </c>
      <c r="Y42">
        <v>3.0979999999999999</v>
      </c>
      <c r="Z42">
        <v>22.895</v>
      </c>
      <c r="AA42">
        <v>14.657</v>
      </c>
      <c r="AB42">
        <v>37.021999999999998</v>
      </c>
      <c r="AC42">
        <v>7.3010000000000002</v>
      </c>
      <c r="AD42">
        <v>6.3760000000000003</v>
      </c>
      <c r="AE42">
        <v>20.5</v>
      </c>
      <c r="AF42">
        <v>10.18</v>
      </c>
      <c r="AG42">
        <v>12.32</v>
      </c>
      <c r="AH42">
        <v>45.05</v>
      </c>
      <c r="AI42">
        <v>21.06</v>
      </c>
      <c r="AJ42">
        <v>21.198</v>
      </c>
      <c r="AK42">
        <v>85353.59</v>
      </c>
    </row>
    <row r="43" spans="1:37" x14ac:dyDescent="0.25">
      <c r="A43" s="1">
        <v>43160</v>
      </c>
      <c r="B43">
        <v>21.05</v>
      </c>
      <c r="C43">
        <v>21.143000000000001</v>
      </c>
      <c r="D43">
        <v>8.016</v>
      </c>
      <c r="E43">
        <v>13.699</v>
      </c>
      <c r="F43">
        <v>45.97</v>
      </c>
      <c r="G43">
        <v>4.0979999999999999</v>
      </c>
      <c r="H43">
        <v>14.1</v>
      </c>
      <c r="I43">
        <v>11.073</v>
      </c>
      <c r="J43">
        <v>9.6999999999999993</v>
      </c>
      <c r="L43">
        <v>12.714</v>
      </c>
      <c r="M43">
        <v>2.0329999999999999</v>
      </c>
      <c r="N43">
        <v>21.6</v>
      </c>
      <c r="O43">
        <v>14.16</v>
      </c>
      <c r="P43">
        <v>25.87</v>
      </c>
      <c r="Q43">
        <v>5.9850000000000003</v>
      </c>
      <c r="S43">
        <v>35.520000000000003</v>
      </c>
      <c r="T43">
        <v>25.916</v>
      </c>
      <c r="U43">
        <v>6.0650000000000004</v>
      </c>
      <c r="V43">
        <v>12.58</v>
      </c>
      <c r="W43">
        <v>22.77</v>
      </c>
      <c r="X43">
        <v>21.03</v>
      </c>
      <c r="Y43">
        <v>3.0979999999999999</v>
      </c>
      <c r="Z43">
        <v>22.655000000000001</v>
      </c>
      <c r="AA43">
        <v>14.933999999999999</v>
      </c>
      <c r="AB43">
        <v>36.82</v>
      </c>
      <c r="AC43">
        <v>7.41</v>
      </c>
      <c r="AD43">
        <v>6.32</v>
      </c>
      <c r="AE43">
        <v>20.45</v>
      </c>
      <c r="AF43">
        <v>10.167</v>
      </c>
      <c r="AG43">
        <v>11.8</v>
      </c>
      <c r="AH43">
        <v>44.45</v>
      </c>
      <c r="AI43">
        <v>21.395</v>
      </c>
      <c r="AJ43">
        <v>21.687999999999999</v>
      </c>
      <c r="AK43">
        <v>85377.79</v>
      </c>
    </row>
    <row r="44" spans="1:37" x14ac:dyDescent="0.25">
      <c r="A44" s="1">
        <v>43161</v>
      </c>
      <c r="B44">
        <v>21.222999999999999</v>
      </c>
      <c r="C44">
        <v>21.398</v>
      </c>
      <c r="D44">
        <v>8.2270000000000003</v>
      </c>
      <c r="E44">
        <v>13.503</v>
      </c>
      <c r="F44">
        <v>46.35</v>
      </c>
      <c r="G44">
        <v>4.2050000000000001</v>
      </c>
      <c r="H44">
        <v>13.927</v>
      </c>
      <c r="I44">
        <v>11.074999999999999</v>
      </c>
      <c r="J44">
        <v>9.2100000000000009</v>
      </c>
      <c r="L44">
        <v>12.805999999999999</v>
      </c>
      <c r="M44">
        <v>1.9830000000000001</v>
      </c>
      <c r="N44">
        <v>21.5</v>
      </c>
      <c r="O44">
        <v>14.349</v>
      </c>
      <c r="P44">
        <v>26.997</v>
      </c>
      <c r="Q44">
        <v>5.843</v>
      </c>
      <c r="S44">
        <v>35.945999999999998</v>
      </c>
      <c r="T44">
        <v>26.053000000000001</v>
      </c>
      <c r="U44">
        <v>6.2839999999999998</v>
      </c>
      <c r="V44">
        <v>12.6</v>
      </c>
      <c r="W44">
        <v>23.18</v>
      </c>
      <c r="X44">
        <v>21.51</v>
      </c>
      <c r="Y44">
        <v>3.1059999999999999</v>
      </c>
      <c r="Z44">
        <v>22.73</v>
      </c>
      <c r="AA44">
        <v>14.913</v>
      </c>
      <c r="AB44">
        <v>36.860999999999997</v>
      </c>
      <c r="AC44">
        <v>7.3129999999999997</v>
      </c>
      <c r="AD44">
        <v>6.36</v>
      </c>
      <c r="AE44">
        <v>20.8</v>
      </c>
      <c r="AF44">
        <v>10.11</v>
      </c>
      <c r="AG44">
        <v>11.34</v>
      </c>
      <c r="AH44">
        <v>43.75</v>
      </c>
      <c r="AI44">
        <v>21.4</v>
      </c>
      <c r="AJ44">
        <v>21.352</v>
      </c>
      <c r="AK44">
        <v>85761.34</v>
      </c>
    </row>
    <row r="45" spans="1:37" x14ac:dyDescent="0.25">
      <c r="A45" s="1">
        <v>43164</v>
      </c>
      <c r="B45">
        <v>21.399000000000001</v>
      </c>
      <c r="C45">
        <v>21.689</v>
      </c>
      <c r="D45">
        <v>8.1920000000000002</v>
      </c>
      <c r="E45">
        <v>13.339</v>
      </c>
      <c r="F45">
        <v>46.06</v>
      </c>
      <c r="G45">
        <v>4.1950000000000003</v>
      </c>
      <c r="H45">
        <v>14.273</v>
      </c>
      <c r="I45">
        <v>10.973000000000001</v>
      </c>
      <c r="J45">
        <v>9.08</v>
      </c>
      <c r="L45">
        <v>12.997999999999999</v>
      </c>
      <c r="M45">
        <v>2.0129999999999999</v>
      </c>
      <c r="N45">
        <v>21.62</v>
      </c>
      <c r="O45">
        <v>14.481999999999999</v>
      </c>
      <c r="P45">
        <v>27.376000000000001</v>
      </c>
      <c r="Q45">
        <v>5.9249999999999998</v>
      </c>
      <c r="S45">
        <v>36.83</v>
      </c>
      <c r="T45">
        <v>26.422999999999998</v>
      </c>
      <c r="U45">
        <v>6.2249999999999996</v>
      </c>
      <c r="V45">
        <v>12.49</v>
      </c>
      <c r="W45">
        <v>23.84</v>
      </c>
      <c r="X45">
        <v>22.12</v>
      </c>
      <c r="Y45">
        <v>3.03</v>
      </c>
      <c r="Z45">
        <v>22.87</v>
      </c>
      <c r="AA45">
        <v>14.762</v>
      </c>
      <c r="AB45">
        <v>37.061999999999998</v>
      </c>
      <c r="AC45">
        <v>7.3540000000000001</v>
      </c>
      <c r="AD45">
        <v>6.52</v>
      </c>
      <c r="AE45">
        <v>20.57</v>
      </c>
      <c r="AF45">
        <v>10.042999999999999</v>
      </c>
      <c r="AG45">
        <v>11.14</v>
      </c>
      <c r="AH45">
        <v>43.7</v>
      </c>
      <c r="AI45">
        <v>21.99</v>
      </c>
      <c r="AJ45">
        <v>21.591999999999999</v>
      </c>
      <c r="AK45">
        <v>86022.83</v>
      </c>
    </row>
    <row r="46" spans="1:37" x14ac:dyDescent="0.25">
      <c r="A46" s="1">
        <v>43165</v>
      </c>
      <c r="B46">
        <v>21.872</v>
      </c>
      <c r="C46">
        <v>21.917000000000002</v>
      </c>
      <c r="D46">
        <v>7.6630000000000003</v>
      </c>
      <c r="E46">
        <v>13.305999999999999</v>
      </c>
      <c r="F46">
        <v>46.79</v>
      </c>
      <c r="G46">
        <v>4.1340000000000003</v>
      </c>
      <c r="H46">
        <v>13.973000000000001</v>
      </c>
      <c r="I46">
        <v>11.077999999999999</v>
      </c>
      <c r="J46">
        <v>9.08</v>
      </c>
      <c r="L46">
        <v>12.965</v>
      </c>
      <c r="M46">
        <v>2.0529999999999999</v>
      </c>
      <c r="N46">
        <v>21.03</v>
      </c>
      <c r="O46">
        <v>14.395</v>
      </c>
      <c r="P46">
        <v>27.044</v>
      </c>
      <c r="Q46">
        <v>5.7380000000000004</v>
      </c>
      <c r="S46">
        <v>36.139000000000003</v>
      </c>
      <c r="T46">
        <v>26.327000000000002</v>
      </c>
      <c r="U46">
        <v>5.9560000000000004</v>
      </c>
      <c r="V46">
        <v>12.11</v>
      </c>
      <c r="W46">
        <v>23.68</v>
      </c>
      <c r="X46">
        <v>21.9</v>
      </c>
      <c r="Y46">
        <v>2.984</v>
      </c>
      <c r="Z46">
        <v>22.68</v>
      </c>
      <c r="AA46">
        <v>14.553000000000001</v>
      </c>
      <c r="AB46">
        <v>36.74</v>
      </c>
      <c r="AC46">
        <v>7.2629999999999999</v>
      </c>
      <c r="AD46">
        <v>6.516</v>
      </c>
      <c r="AE46">
        <v>20.45</v>
      </c>
      <c r="AF46">
        <v>10.117000000000001</v>
      </c>
      <c r="AG46">
        <v>11.6</v>
      </c>
      <c r="AH46">
        <v>43.49</v>
      </c>
      <c r="AI46">
        <v>21.95</v>
      </c>
      <c r="AJ46">
        <v>21.573</v>
      </c>
      <c r="AK46">
        <v>85653.02</v>
      </c>
    </row>
    <row r="47" spans="1:37" x14ac:dyDescent="0.25">
      <c r="A47" s="1">
        <v>43166</v>
      </c>
      <c r="B47">
        <v>21.721</v>
      </c>
      <c r="C47">
        <v>21.233000000000001</v>
      </c>
      <c r="D47">
        <v>7.5579999999999998</v>
      </c>
      <c r="E47">
        <v>13.196</v>
      </c>
      <c r="F47">
        <v>46.66</v>
      </c>
      <c r="G47">
        <v>4.21</v>
      </c>
      <c r="H47">
        <v>13.744999999999999</v>
      </c>
      <c r="I47">
        <v>11.035</v>
      </c>
      <c r="J47">
        <v>9.0500000000000007</v>
      </c>
      <c r="L47">
        <v>12.89</v>
      </c>
      <c r="M47">
        <v>2.02</v>
      </c>
      <c r="N47">
        <v>21.43</v>
      </c>
      <c r="O47">
        <v>14.448</v>
      </c>
      <c r="P47">
        <v>27.866</v>
      </c>
      <c r="Q47">
        <v>5.8579999999999997</v>
      </c>
      <c r="S47">
        <v>37.052999999999997</v>
      </c>
      <c r="T47">
        <v>26.292000000000002</v>
      </c>
      <c r="U47">
        <v>5.7469999999999999</v>
      </c>
      <c r="V47">
        <v>12.27</v>
      </c>
      <c r="W47">
        <v>23.36</v>
      </c>
      <c r="X47">
        <v>21.67</v>
      </c>
      <c r="Y47">
        <v>2.9769999999999999</v>
      </c>
      <c r="Z47">
        <v>23.15</v>
      </c>
      <c r="AA47">
        <v>15.023</v>
      </c>
      <c r="AB47">
        <v>36.850999999999999</v>
      </c>
      <c r="AC47">
        <v>7.3209999999999997</v>
      </c>
      <c r="AD47">
        <v>6.4279999999999999</v>
      </c>
      <c r="AE47">
        <v>20.45</v>
      </c>
      <c r="AF47">
        <v>10.050000000000001</v>
      </c>
      <c r="AG47">
        <v>11.27</v>
      </c>
      <c r="AH47">
        <v>43.338999999999999</v>
      </c>
      <c r="AI47">
        <v>22</v>
      </c>
      <c r="AJ47">
        <v>21.4</v>
      </c>
      <c r="AK47">
        <v>85483.55</v>
      </c>
    </row>
    <row r="48" spans="1:37" x14ac:dyDescent="0.25">
      <c r="A48" s="1">
        <v>43167</v>
      </c>
      <c r="B48">
        <v>21.835999999999999</v>
      </c>
      <c r="C48">
        <v>20.890999999999998</v>
      </c>
      <c r="D48">
        <v>7.6280000000000001</v>
      </c>
      <c r="E48">
        <v>12.753</v>
      </c>
      <c r="F48">
        <v>46.64</v>
      </c>
      <c r="G48">
        <v>4.3280000000000003</v>
      </c>
      <c r="H48">
        <v>13.291</v>
      </c>
      <c r="I48">
        <v>10.888</v>
      </c>
      <c r="J48">
        <v>8.59</v>
      </c>
      <c r="L48">
        <v>12.597</v>
      </c>
      <c r="M48">
        <v>2.0329999999999999</v>
      </c>
      <c r="N48">
        <v>20.75</v>
      </c>
      <c r="O48">
        <v>14.507999999999999</v>
      </c>
      <c r="P48">
        <v>28.05</v>
      </c>
      <c r="Q48">
        <v>5.7080000000000002</v>
      </c>
      <c r="S48">
        <v>37.703000000000003</v>
      </c>
      <c r="T48">
        <v>26.109000000000002</v>
      </c>
      <c r="U48">
        <v>5.7270000000000003</v>
      </c>
      <c r="V48">
        <v>12.35</v>
      </c>
      <c r="W48">
        <v>23.39</v>
      </c>
      <c r="X48">
        <v>21.7</v>
      </c>
      <c r="Y48">
        <v>2.9239999999999999</v>
      </c>
      <c r="Z48">
        <v>23.425000000000001</v>
      </c>
      <c r="AA48">
        <v>14.856999999999999</v>
      </c>
      <c r="AB48">
        <v>36.72</v>
      </c>
      <c r="AC48">
        <v>7.298</v>
      </c>
      <c r="AD48">
        <v>6.4279999999999999</v>
      </c>
      <c r="AE48">
        <v>20.45</v>
      </c>
      <c r="AF48">
        <v>9.9670000000000005</v>
      </c>
      <c r="AG48">
        <v>11.03</v>
      </c>
      <c r="AH48">
        <v>41.933</v>
      </c>
      <c r="AI48">
        <v>22.26</v>
      </c>
      <c r="AJ48">
        <v>20.863</v>
      </c>
      <c r="AK48">
        <v>84984.61</v>
      </c>
    </row>
    <row r="49" spans="1:37" x14ac:dyDescent="0.25">
      <c r="A49" s="1">
        <v>43168</v>
      </c>
      <c r="B49">
        <v>21.981999999999999</v>
      </c>
      <c r="C49">
        <v>21.375</v>
      </c>
      <c r="D49">
        <v>7.7690000000000001</v>
      </c>
      <c r="E49">
        <v>12.925000000000001</v>
      </c>
      <c r="F49">
        <v>47.8</v>
      </c>
      <c r="G49">
        <v>4.266</v>
      </c>
      <c r="H49">
        <v>13.227</v>
      </c>
      <c r="I49">
        <v>11.285</v>
      </c>
      <c r="J49">
        <v>8.93</v>
      </c>
      <c r="L49">
        <v>12.773</v>
      </c>
      <c r="M49">
        <v>2.0329999999999999</v>
      </c>
      <c r="N49">
        <v>22.2</v>
      </c>
      <c r="O49">
        <v>14.25</v>
      </c>
      <c r="P49">
        <v>27.837</v>
      </c>
      <c r="Q49">
        <v>5.6779999999999999</v>
      </c>
      <c r="S49">
        <v>37.561</v>
      </c>
      <c r="T49">
        <v>26.469000000000001</v>
      </c>
      <c r="U49">
        <v>5.9560000000000004</v>
      </c>
      <c r="V49">
        <v>12.49</v>
      </c>
      <c r="W49">
        <v>24</v>
      </c>
      <c r="X49">
        <v>22.39</v>
      </c>
      <c r="Y49">
        <v>2.931</v>
      </c>
      <c r="Z49">
        <v>24.024999999999999</v>
      </c>
      <c r="AA49">
        <v>15.045</v>
      </c>
      <c r="AB49">
        <v>37.091999999999999</v>
      </c>
      <c r="AC49">
        <v>7.3890000000000002</v>
      </c>
      <c r="AD49">
        <v>6.4320000000000004</v>
      </c>
      <c r="AE49">
        <v>20.7</v>
      </c>
      <c r="AF49">
        <v>9.8829999999999991</v>
      </c>
      <c r="AG49">
        <v>11.18</v>
      </c>
      <c r="AH49">
        <v>42.58</v>
      </c>
      <c r="AI49">
        <v>22.7</v>
      </c>
      <c r="AJ49">
        <v>21.064</v>
      </c>
      <c r="AK49">
        <v>86371.41</v>
      </c>
    </row>
    <row r="50" spans="1:37" x14ac:dyDescent="0.25">
      <c r="A50" s="1">
        <v>43171</v>
      </c>
      <c r="B50">
        <v>21.867000000000001</v>
      </c>
      <c r="C50">
        <v>21.632000000000001</v>
      </c>
      <c r="D50">
        <v>7.5049999999999999</v>
      </c>
      <c r="E50">
        <v>13.106</v>
      </c>
      <c r="F50">
        <v>48.2</v>
      </c>
      <c r="G50">
        <v>4.3070000000000004</v>
      </c>
      <c r="H50">
        <v>13.345000000000001</v>
      </c>
      <c r="I50">
        <v>11.195</v>
      </c>
      <c r="J50">
        <v>9.02</v>
      </c>
      <c r="L50">
        <v>12.965</v>
      </c>
      <c r="M50">
        <v>2.0870000000000002</v>
      </c>
      <c r="N50">
        <v>21.97</v>
      </c>
      <c r="O50">
        <v>14.409000000000001</v>
      </c>
      <c r="P50">
        <v>27.710999999999999</v>
      </c>
      <c r="Q50">
        <v>5.7450000000000001</v>
      </c>
      <c r="S50">
        <v>37.865000000000002</v>
      </c>
      <c r="T50">
        <v>26.768000000000001</v>
      </c>
      <c r="U50">
        <v>6.0359999999999996</v>
      </c>
      <c r="V50">
        <v>12.5</v>
      </c>
      <c r="W50">
        <v>23.9</v>
      </c>
      <c r="X50">
        <v>22.33</v>
      </c>
      <c r="Y50">
        <v>3.0979999999999999</v>
      </c>
      <c r="Z50">
        <v>24.434999999999999</v>
      </c>
      <c r="AA50">
        <v>14.83</v>
      </c>
      <c r="AB50">
        <v>37.505000000000003</v>
      </c>
      <c r="AC50">
        <v>7.3440000000000003</v>
      </c>
      <c r="AD50">
        <v>6.5380000000000003</v>
      </c>
      <c r="AE50">
        <v>20.89</v>
      </c>
      <c r="AF50">
        <v>10</v>
      </c>
      <c r="AG50">
        <v>11.35</v>
      </c>
      <c r="AH50">
        <v>42.944000000000003</v>
      </c>
      <c r="AI50">
        <v>21.675000000000001</v>
      </c>
      <c r="AJ50">
        <v>21.303999999999998</v>
      </c>
      <c r="AK50">
        <v>86900.43</v>
      </c>
    </row>
    <row r="51" spans="1:37" x14ac:dyDescent="0.25">
      <c r="A51" s="1">
        <v>43172</v>
      </c>
      <c r="B51">
        <v>21.591000000000001</v>
      </c>
      <c r="C51">
        <v>21.324000000000002</v>
      </c>
      <c r="D51">
        <v>7.6980000000000004</v>
      </c>
      <c r="E51">
        <v>13.061</v>
      </c>
      <c r="F51">
        <v>47.92</v>
      </c>
      <c r="G51">
        <v>4.1749999999999998</v>
      </c>
      <c r="H51">
        <v>13.555</v>
      </c>
      <c r="I51">
        <v>10.824999999999999</v>
      </c>
      <c r="J51">
        <v>8.8699999999999992</v>
      </c>
      <c r="L51">
        <v>12.856</v>
      </c>
      <c r="M51">
        <v>2.1</v>
      </c>
      <c r="N51">
        <v>21.72</v>
      </c>
      <c r="O51">
        <v>14.134</v>
      </c>
      <c r="P51">
        <v>27.082000000000001</v>
      </c>
      <c r="Q51">
        <v>5.7149999999999999</v>
      </c>
      <c r="S51">
        <v>38.017000000000003</v>
      </c>
      <c r="T51">
        <v>26.55</v>
      </c>
      <c r="U51">
        <v>6.0650000000000004</v>
      </c>
      <c r="V51">
        <v>12.74</v>
      </c>
      <c r="W51">
        <v>23.67</v>
      </c>
      <c r="X51">
        <v>22.11</v>
      </c>
      <c r="Y51">
        <v>3.1360000000000001</v>
      </c>
      <c r="Z51">
        <v>24.05</v>
      </c>
      <c r="AA51">
        <v>15.010999999999999</v>
      </c>
      <c r="AB51">
        <v>36.981999999999999</v>
      </c>
      <c r="AC51">
        <v>7.4390000000000001</v>
      </c>
      <c r="AD51">
        <v>6.5750000000000002</v>
      </c>
      <c r="AE51">
        <v>20.7</v>
      </c>
      <c r="AF51">
        <v>9.9369999999999994</v>
      </c>
      <c r="AG51">
        <v>11.24</v>
      </c>
      <c r="AH51">
        <v>42.61</v>
      </c>
      <c r="AI51">
        <v>21.445</v>
      </c>
      <c r="AJ51">
        <v>21.544</v>
      </c>
      <c r="AK51">
        <v>86383.84</v>
      </c>
    </row>
    <row r="52" spans="1:37" x14ac:dyDescent="0.25">
      <c r="A52" s="1">
        <v>43173</v>
      </c>
      <c r="B52">
        <v>21.404</v>
      </c>
      <c r="C52">
        <v>21.204000000000001</v>
      </c>
      <c r="D52">
        <v>7.5309999999999997</v>
      </c>
      <c r="E52">
        <v>13.061</v>
      </c>
      <c r="F52">
        <v>47.21</v>
      </c>
      <c r="G52">
        <v>4.0780000000000003</v>
      </c>
      <c r="H52">
        <v>13.709</v>
      </c>
      <c r="I52">
        <v>10.818</v>
      </c>
      <c r="J52">
        <v>8.81</v>
      </c>
      <c r="L52">
        <v>12.756</v>
      </c>
      <c r="M52">
        <v>2.1</v>
      </c>
      <c r="N52">
        <v>21.12</v>
      </c>
      <c r="O52">
        <v>13.912000000000001</v>
      </c>
      <c r="P52">
        <v>26.306999999999999</v>
      </c>
      <c r="Q52">
        <v>5.73</v>
      </c>
      <c r="S52">
        <v>38.241</v>
      </c>
      <c r="T52">
        <v>25.957000000000001</v>
      </c>
      <c r="U52">
        <v>5.976</v>
      </c>
      <c r="V52">
        <v>12.65</v>
      </c>
      <c r="W52">
        <v>23.61</v>
      </c>
      <c r="X52">
        <v>22.38</v>
      </c>
      <c r="Y52">
        <v>3.0379999999999998</v>
      </c>
      <c r="Z52">
        <v>23.91</v>
      </c>
      <c r="AA52">
        <v>14.896000000000001</v>
      </c>
      <c r="AB52">
        <v>37.424999999999997</v>
      </c>
      <c r="AC52">
        <v>7.3949999999999996</v>
      </c>
      <c r="AD52">
        <v>6.6120000000000001</v>
      </c>
      <c r="AE52">
        <v>20.6</v>
      </c>
      <c r="AF52">
        <v>9.8070000000000004</v>
      </c>
      <c r="AG52">
        <v>11.34</v>
      </c>
      <c r="AH52">
        <v>43.085999999999999</v>
      </c>
      <c r="AI52">
        <v>21.465</v>
      </c>
      <c r="AJ52">
        <v>21.716999999999999</v>
      </c>
      <c r="AK52">
        <v>86050.96</v>
      </c>
    </row>
    <row r="53" spans="1:37" x14ac:dyDescent="0.25">
      <c r="A53" s="1">
        <v>43174</v>
      </c>
      <c r="B53">
        <v>21.359000000000002</v>
      </c>
      <c r="C53">
        <v>20.725000000000001</v>
      </c>
      <c r="D53">
        <v>7.399</v>
      </c>
      <c r="E53">
        <v>13.093</v>
      </c>
      <c r="F53">
        <v>47.26</v>
      </c>
      <c r="G53">
        <v>4.18</v>
      </c>
      <c r="H53">
        <v>13.555</v>
      </c>
      <c r="I53">
        <v>10.69</v>
      </c>
      <c r="J53">
        <v>8.5299999999999994</v>
      </c>
      <c r="L53">
        <v>12.672000000000001</v>
      </c>
      <c r="M53">
        <v>2.1</v>
      </c>
      <c r="N53">
        <v>20.82</v>
      </c>
      <c r="O53">
        <v>13.743</v>
      </c>
      <c r="P53">
        <v>26.422999999999998</v>
      </c>
      <c r="Q53">
        <v>5.5730000000000004</v>
      </c>
      <c r="S53">
        <v>37.520000000000003</v>
      </c>
      <c r="T53">
        <v>26.079000000000001</v>
      </c>
      <c r="U53">
        <v>5.6180000000000003</v>
      </c>
      <c r="V53">
        <v>12.13</v>
      </c>
      <c r="W53">
        <v>23.12</v>
      </c>
      <c r="X53">
        <v>21.31</v>
      </c>
      <c r="Y53">
        <v>3.1059999999999999</v>
      </c>
      <c r="Z53">
        <v>23.55</v>
      </c>
      <c r="AA53">
        <v>14.686999999999999</v>
      </c>
      <c r="AB53">
        <v>37.353999999999999</v>
      </c>
      <c r="AC53">
        <v>7.3520000000000003</v>
      </c>
      <c r="AD53">
        <v>6.5789999999999997</v>
      </c>
      <c r="AE53">
        <v>20.6</v>
      </c>
      <c r="AF53">
        <v>9.8829999999999991</v>
      </c>
      <c r="AG53">
        <v>11.14</v>
      </c>
      <c r="AH53">
        <v>42.883000000000003</v>
      </c>
      <c r="AI53">
        <v>21.32</v>
      </c>
      <c r="AJ53">
        <v>21.975999999999999</v>
      </c>
      <c r="AK53">
        <v>84928.2</v>
      </c>
    </row>
    <row r="54" spans="1:37" x14ac:dyDescent="0.25">
      <c r="A54" s="1">
        <v>43175</v>
      </c>
      <c r="B54">
        <v>21.364000000000001</v>
      </c>
      <c r="C54">
        <v>20.821999999999999</v>
      </c>
      <c r="D54">
        <v>7.399</v>
      </c>
      <c r="E54">
        <v>13.196</v>
      </c>
      <c r="F54">
        <v>48.5</v>
      </c>
      <c r="G54">
        <v>4.226</v>
      </c>
      <c r="H54">
        <v>13.209</v>
      </c>
      <c r="I54">
        <v>10.928000000000001</v>
      </c>
      <c r="J54">
        <v>8.51</v>
      </c>
      <c r="L54">
        <v>12.605</v>
      </c>
      <c r="M54">
        <v>2.0569999999999999</v>
      </c>
      <c r="N54">
        <v>20.8</v>
      </c>
      <c r="O54">
        <v>13.689</v>
      </c>
      <c r="P54">
        <v>26.617000000000001</v>
      </c>
      <c r="Q54">
        <v>5.5430000000000001</v>
      </c>
      <c r="S54">
        <v>38.17</v>
      </c>
      <c r="T54">
        <v>25.972000000000001</v>
      </c>
      <c r="U54">
        <v>5.6180000000000003</v>
      </c>
      <c r="V54">
        <v>12.2</v>
      </c>
      <c r="W54">
        <v>23.37</v>
      </c>
      <c r="X54">
        <v>21.43</v>
      </c>
      <c r="Y54">
        <v>3.0379999999999998</v>
      </c>
      <c r="Z54">
        <v>24.13</v>
      </c>
      <c r="AA54">
        <v>14.419</v>
      </c>
      <c r="AB54">
        <v>37.908000000000001</v>
      </c>
      <c r="AC54">
        <v>7.4409999999999998</v>
      </c>
      <c r="AD54">
        <v>6.5750000000000002</v>
      </c>
      <c r="AE54">
        <v>20.8</v>
      </c>
      <c r="AF54">
        <v>9.9570000000000007</v>
      </c>
      <c r="AG54">
        <v>11.15</v>
      </c>
      <c r="AH54">
        <v>42.781999999999996</v>
      </c>
      <c r="AI54">
        <v>21.22</v>
      </c>
      <c r="AJ54">
        <v>21.678000000000001</v>
      </c>
      <c r="AK54">
        <v>84886.48</v>
      </c>
    </row>
    <row r="55" spans="1:37" x14ac:dyDescent="0.25">
      <c r="A55" s="1">
        <v>43178</v>
      </c>
      <c r="B55">
        <v>20.86</v>
      </c>
      <c r="C55">
        <v>20.707999999999998</v>
      </c>
      <c r="D55">
        <v>7.3289999999999997</v>
      </c>
      <c r="E55">
        <v>12.733000000000001</v>
      </c>
      <c r="F55">
        <v>47.53</v>
      </c>
      <c r="G55">
        <v>4.3330000000000002</v>
      </c>
      <c r="H55">
        <v>13.182</v>
      </c>
      <c r="I55">
        <v>10.645</v>
      </c>
      <c r="J55">
        <v>8.26</v>
      </c>
      <c r="L55">
        <v>12.505000000000001</v>
      </c>
      <c r="M55">
        <v>2.0499999999999998</v>
      </c>
      <c r="N55">
        <v>20.61</v>
      </c>
      <c r="O55">
        <v>13.634</v>
      </c>
      <c r="P55">
        <v>26.606999999999999</v>
      </c>
      <c r="Q55">
        <v>5.3780000000000001</v>
      </c>
      <c r="S55">
        <v>37.51</v>
      </c>
      <c r="T55">
        <v>25.414000000000001</v>
      </c>
      <c r="U55">
        <v>5.548</v>
      </c>
      <c r="V55">
        <v>12.14</v>
      </c>
      <c r="W55">
        <v>22.59</v>
      </c>
      <c r="X55">
        <v>20.93</v>
      </c>
      <c r="Y55">
        <v>2.9769999999999999</v>
      </c>
      <c r="Z55">
        <v>24.58</v>
      </c>
      <c r="AA55">
        <v>14.593</v>
      </c>
      <c r="AB55">
        <v>37.616</v>
      </c>
      <c r="AC55">
        <v>7.4509999999999996</v>
      </c>
      <c r="AD55">
        <v>6.5750000000000002</v>
      </c>
      <c r="AE55">
        <v>20.72</v>
      </c>
      <c r="AF55">
        <v>9.9269999999999996</v>
      </c>
      <c r="AG55">
        <v>10.6</v>
      </c>
      <c r="AH55">
        <v>41.569000000000003</v>
      </c>
      <c r="AI55">
        <v>21.1</v>
      </c>
      <c r="AJ55">
        <v>21.620999999999999</v>
      </c>
      <c r="AK55">
        <v>83913.06</v>
      </c>
    </row>
    <row r="56" spans="1:37" x14ac:dyDescent="0.25">
      <c r="A56" s="1">
        <v>43179</v>
      </c>
      <c r="B56">
        <v>20.940999999999999</v>
      </c>
      <c r="C56">
        <v>20.673999999999999</v>
      </c>
      <c r="D56">
        <v>7.2229999999999999</v>
      </c>
      <c r="E56">
        <v>12.917</v>
      </c>
      <c r="F56">
        <v>47.42</v>
      </c>
      <c r="G56">
        <v>4.3330000000000002</v>
      </c>
      <c r="H56">
        <v>13.255000000000001</v>
      </c>
      <c r="I56">
        <v>10.525</v>
      </c>
      <c r="J56">
        <v>8.42</v>
      </c>
      <c r="L56">
        <v>12.462999999999999</v>
      </c>
      <c r="M56">
        <v>2.0369999999999999</v>
      </c>
      <c r="N56">
        <v>20.46</v>
      </c>
      <c r="O56">
        <v>13.596</v>
      </c>
      <c r="P56">
        <v>26.094000000000001</v>
      </c>
      <c r="Q56">
        <v>5.5650000000000004</v>
      </c>
      <c r="S56">
        <v>36.698</v>
      </c>
      <c r="T56">
        <v>25.495999999999999</v>
      </c>
      <c r="U56">
        <v>5.4989999999999997</v>
      </c>
      <c r="V56">
        <v>12</v>
      </c>
      <c r="W56">
        <v>22.89</v>
      </c>
      <c r="X56">
        <v>21.16</v>
      </c>
      <c r="Y56">
        <v>2.9390000000000001</v>
      </c>
      <c r="Z56">
        <v>24.81</v>
      </c>
      <c r="AA56">
        <v>14.589</v>
      </c>
      <c r="AB56">
        <v>37.927999999999997</v>
      </c>
      <c r="AC56">
        <v>7.3929999999999998</v>
      </c>
      <c r="AD56">
        <v>6.907</v>
      </c>
      <c r="AE56">
        <v>20.38</v>
      </c>
      <c r="AF56">
        <v>9.8829999999999991</v>
      </c>
      <c r="AG56">
        <v>10.95</v>
      </c>
      <c r="AH56">
        <v>42.073999999999998</v>
      </c>
      <c r="AI56">
        <v>20.795000000000002</v>
      </c>
      <c r="AJ56">
        <v>21.515000000000001</v>
      </c>
      <c r="AK56">
        <v>84163.8</v>
      </c>
    </row>
    <row r="57" spans="1:37" x14ac:dyDescent="0.25">
      <c r="A57" s="1">
        <v>43180</v>
      </c>
      <c r="B57">
        <v>21.288</v>
      </c>
      <c r="C57">
        <v>20.861999999999998</v>
      </c>
      <c r="D57">
        <v>7.0910000000000002</v>
      </c>
      <c r="E57">
        <v>13.179</v>
      </c>
      <c r="F57">
        <v>47.86</v>
      </c>
      <c r="G57">
        <v>4.3840000000000003</v>
      </c>
      <c r="H57">
        <v>13.164</v>
      </c>
      <c r="I57">
        <v>10.693</v>
      </c>
      <c r="J57">
        <v>8.8800000000000008</v>
      </c>
      <c r="L57">
        <v>12.547000000000001</v>
      </c>
      <c r="M57">
        <v>2.0129999999999999</v>
      </c>
      <c r="N57">
        <v>21.521000000000001</v>
      </c>
      <c r="O57">
        <v>13.814</v>
      </c>
      <c r="P57">
        <v>26.346</v>
      </c>
      <c r="Q57">
        <v>5.6180000000000003</v>
      </c>
      <c r="S57">
        <v>36.616</v>
      </c>
      <c r="T57">
        <v>25.393999999999998</v>
      </c>
      <c r="U57">
        <v>5.6180000000000003</v>
      </c>
      <c r="V57">
        <v>12.2</v>
      </c>
      <c r="W57">
        <v>23.76</v>
      </c>
      <c r="X57">
        <v>22.05</v>
      </c>
      <c r="Y57">
        <v>2.9470000000000001</v>
      </c>
      <c r="Z57">
        <v>24.524999999999999</v>
      </c>
      <c r="AA57">
        <v>14.442</v>
      </c>
      <c r="AB57">
        <v>37.665999999999997</v>
      </c>
      <c r="AC57">
        <v>7.5149999999999997</v>
      </c>
      <c r="AD57">
        <v>6.915</v>
      </c>
      <c r="AE57">
        <v>20.2</v>
      </c>
      <c r="AF57">
        <v>9.8170000000000002</v>
      </c>
      <c r="AG57">
        <v>11.22</v>
      </c>
      <c r="AH57">
        <v>42.984999999999999</v>
      </c>
      <c r="AI57">
        <v>20.91</v>
      </c>
      <c r="AJ57">
        <v>22.216000000000001</v>
      </c>
      <c r="AK57">
        <v>84976.59</v>
      </c>
    </row>
    <row r="58" spans="1:37" x14ac:dyDescent="0.25">
      <c r="A58" s="1">
        <v>43181</v>
      </c>
      <c r="B58">
        <v>20.905999999999999</v>
      </c>
      <c r="C58">
        <v>21.175999999999998</v>
      </c>
      <c r="D58">
        <v>7.24</v>
      </c>
      <c r="E58">
        <v>12.938000000000001</v>
      </c>
      <c r="F58">
        <v>47.21</v>
      </c>
      <c r="G58">
        <v>4.3789999999999996</v>
      </c>
      <c r="H58">
        <v>13.045</v>
      </c>
      <c r="I58">
        <v>10.513</v>
      </c>
      <c r="J58">
        <v>8.6999999999999993</v>
      </c>
      <c r="L58">
        <v>12.664</v>
      </c>
      <c r="M58">
        <v>2.06</v>
      </c>
      <c r="N58">
        <v>21.27</v>
      </c>
      <c r="O58">
        <v>14.15</v>
      </c>
      <c r="P58">
        <v>26.946000000000002</v>
      </c>
      <c r="Q58">
        <v>5.423</v>
      </c>
      <c r="S58">
        <v>36.444000000000003</v>
      </c>
      <c r="T58">
        <v>25.312999999999999</v>
      </c>
      <c r="U58">
        <v>5.6680000000000001</v>
      </c>
      <c r="V58">
        <v>12.25</v>
      </c>
      <c r="W58">
        <v>23.63</v>
      </c>
      <c r="X58">
        <v>21.72</v>
      </c>
      <c r="Y58">
        <v>2.9009999999999998</v>
      </c>
      <c r="Z58">
        <v>24.835000000000001</v>
      </c>
      <c r="AA58">
        <v>14.461</v>
      </c>
      <c r="AB58">
        <v>37.555</v>
      </c>
      <c r="AC58">
        <v>7.4779999999999998</v>
      </c>
      <c r="AD58">
        <v>6.766</v>
      </c>
      <c r="AE58">
        <v>20.309999999999999</v>
      </c>
      <c r="AF58">
        <v>9.69</v>
      </c>
      <c r="AG58">
        <v>11.09</v>
      </c>
      <c r="AH58">
        <v>42.408000000000001</v>
      </c>
      <c r="AI58">
        <v>20.8</v>
      </c>
      <c r="AJ58">
        <v>22.456</v>
      </c>
      <c r="AK58">
        <v>84767.88</v>
      </c>
    </row>
    <row r="59" spans="1:37" x14ac:dyDescent="0.25">
      <c r="A59" s="1">
        <v>43182</v>
      </c>
      <c r="B59">
        <v>20.759</v>
      </c>
      <c r="C59">
        <v>21.431999999999999</v>
      </c>
      <c r="D59">
        <v>7.0910000000000002</v>
      </c>
      <c r="E59">
        <v>12.753</v>
      </c>
      <c r="F59">
        <v>46.53</v>
      </c>
      <c r="G59">
        <v>4.3579999999999997</v>
      </c>
      <c r="H59">
        <v>12.537000000000001</v>
      </c>
      <c r="I59">
        <v>10.493</v>
      </c>
      <c r="J59">
        <v>8.57</v>
      </c>
      <c r="L59">
        <v>12.363</v>
      </c>
      <c r="M59">
        <v>2.0070000000000001</v>
      </c>
      <c r="N59">
        <v>21.23</v>
      </c>
      <c r="O59">
        <v>14.17</v>
      </c>
      <c r="P59">
        <v>26.548999999999999</v>
      </c>
      <c r="Q59">
        <v>5.3250000000000002</v>
      </c>
      <c r="S59">
        <v>35.886000000000003</v>
      </c>
      <c r="T59">
        <v>25.434999999999999</v>
      </c>
      <c r="U59">
        <v>5.6680000000000001</v>
      </c>
      <c r="V59">
        <v>12.06</v>
      </c>
      <c r="W59">
        <v>23.71</v>
      </c>
      <c r="X59">
        <v>21.75</v>
      </c>
      <c r="Y59">
        <v>2.8860000000000001</v>
      </c>
      <c r="Z59">
        <v>24.27</v>
      </c>
      <c r="AA59">
        <v>14.196999999999999</v>
      </c>
      <c r="AB59">
        <v>37.323999999999998</v>
      </c>
      <c r="AC59">
        <v>7.3710000000000004</v>
      </c>
      <c r="AD59">
        <v>6.74</v>
      </c>
      <c r="AE59">
        <v>20.88</v>
      </c>
      <c r="AF59">
        <v>9.6769999999999996</v>
      </c>
      <c r="AG59">
        <v>10.95</v>
      </c>
      <c r="AH59">
        <v>42.073999999999998</v>
      </c>
      <c r="AI59">
        <v>20.79</v>
      </c>
      <c r="AJ59">
        <v>22.263999999999999</v>
      </c>
      <c r="AK59">
        <v>84377.2</v>
      </c>
    </row>
    <row r="60" spans="1:37" x14ac:dyDescent="0.25">
      <c r="A60" s="1">
        <v>43185</v>
      </c>
      <c r="B60">
        <v>20.901</v>
      </c>
      <c r="C60">
        <v>21.637</v>
      </c>
      <c r="D60">
        <v>7.0990000000000002</v>
      </c>
      <c r="E60">
        <v>12.794</v>
      </c>
      <c r="F60">
        <v>47.43</v>
      </c>
      <c r="G60">
        <v>4.45</v>
      </c>
      <c r="H60">
        <v>12.317</v>
      </c>
      <c r="I60">
        <v>10.622999999999999</v>
      </c>
      <c r="J60">
        <v>8.57</v>
      </c>
      <c r="L60">
        <v>12.805999999999999</v>
      </c>
      <c r="M60">
        <v>2.0499999999999998</v>
      </c>
      <c r="N60">
        <v>21.420999999999999</v>
      </c>
      <c r="O60">
        <v>14.388999999999999</v>
      </c>
      <c r="P60">
        <v>26.684999999999999</v>
      </c>
      <c r="Q60">
        <v>5.28</v>
      </c>
      <c r="S60">
        <v>36.292000000000002</v>
      </c>
      <c r="T60">
        <v>25.748999999999999</v>
      </c>
      <c r="U60">
        <v>5.867</v>
      </c>
      <c r="V60">
        <v>11.85</v>
      </c>
      <c r="W60">
        <v>23.91</v>
      </c>
      <c r="X60">
        <v>22.03</v>
      </c>
      <c r="Y60">
        <v>2.9390000000000001</v>
      </c>
      <c r="Z60">
        <v>24.93</v>
      </c>
      <c r="AA60">
        <v>14.385</v>
      </c>
      <c r="AB60">
        <v>37.857999999999997</v>
      </c>
      <c r="AC60">
        <v>7.5110000000000001</v>
      </c>
      <c r="AD60">
        <v>6.1950000000000003</v>
      </c>
      <c r="AE60">
        <v>21</v>
      </c>
      <c r="AF60">
        <v>9.65</v>
      </c>
      <c r="AG60">
        <v>11.02</v>
      </c>
      <c r="AH60">
        <v>42.478999999999999</v>
      </c>
      <c r="AI60">
        <v>21.074999999999999</v>
      </c>
      <c r="AJ60">
        <v>23.233000000000001</v>
      </c>
      <c r="AK60">
        <v>85087.86</v>
      </c>
    </row>
    <row r="61" spans="1:37" x14ac:dyDescent="0.25">
      <c r="A61" s="1">
        <v>43186</v>
      </c>
      <c r="B61">
        <v>20.382000000000001</v>
      </c>
      <c r="C61">
        <v>21.187000000000001</v>
      </c>
      <c r="D61">
        <v>7.0469999999999997</v>
      </c>
      <c r="E61">
        <v>12.487</v>
      </c>
      <c r="F61">
        <v>45.84</v>
      </c>
      <c r="G61">
        <v>4.3630000000000004</v>
      </c>
      <c r="H61">
        <v>11.988</v>
      </c>
      <c r="I61">
        <v>10.398</v>
      </c>
      <c r="J61">
        <v>8.4</v>
      </c>
      <c r="L61">
        <v>12.872999999999999</v>
      </c>
      <c r="M61">
        <v>2.02</v>
      </c>
      <c r="N61">
        <v>21.481000000000002</v>
      </c>
      <c r="O61">
        <v>14.308999999999999</v>
      </c>
      <c r="P61">
        <v>26.248999999999999</v>
      </c>
      <c r="Q61">
        <v>5.16</v>
      </c>
      <c r="S61">
        <v>35.844999999999999</v>
      </c>
      <c r="T61">
        <v>25.44</v>
      </c>
      <c r="U61">
        <v>5.5979999999999999</v>
      </c>
      <c r="V61">
        <v>12.03</v>
      </c>
      <c r="W61">
        <v>23.32</v>
      </c>
      <c r="X61">
        <v>21.44</v>
      </c>
      <c r="Y61">
        <v>2.9159999999999999</v>
      </c>
      <c r="Z61">
        <v>24.914999999999999</v>
      </c>
      <c r="AA61">
        <v>14.036</v>
      </c>
      <c r="AB61">
        <v>37.857999999999997</v>
      </c>
      <c r="AC61">
        <v>6.8630000000000004</v>
      </c>
      <c r="AD61">
        <v>6.2809999999999997</v>
      </c>
      <c r="AE61">
        <v>21.28</v>
      </c>
      <c r="AF61">
        <v>9.6530000000000005</v>
      </c>
      <c r="AG61">
        <v>10.81</v>
      </c>
      <c r="AH61">
        <v>41.326000000000001</v>
      </c>
      <c r="AI61">
        <v>21.62</v>
      </c>
      <c r="AJ61">
        <v>22.753</v>
      </c>
      <c r="AK61">
        <v>83808.05</v>
      </c>
    </row>
    <row r="62" spans="1:37" x14ac:dyDescent="0.25">
      <c r="A62" s="1">
        <v>43187</v>
      </c>
      <c r="B62">
        <v>20.315999999999999</v>
      </c>
      <c r="C62">
        <v>21.391999999999999</v>
      </c>
      <c r="D62">
        <v>6.782</v>
      </c>
      <c r="E62">
        <v>12.667</v>
      </c>
      <c r="F62">
        <v>44.94</v>
      </c>
      <c r="G62">
        <v>4.226</v>
      </c>
      <c r="H62">
        <v>12.07</v>
      </c>
      <c r="I62">
        <v>10.199999999999999</v>
      </c>
      <c r="J62">
        <v>8.32</v>
      </c>
      <c r="L62">
        <v>12.789</v>
      </c>
      <c r="M62">
        <v>1.9830000000000001</v>
      </c>
      <c r="N62">
        <v>21.420999999999999</v>
      </c>
      <c r="O62">
        <v>14.279</v>
      </c>
      <c r="P62">
        <v>25.763999999999999</v>
      </c>
      <c r="Q62">
        <v>5.1680000000000001</v>
      </c>
      <c r="S62">
        <v>36.271000000000001</v>
      </c>
      <c r="T62">
        <v>25.672999999999998</v>
      </c>
      <c r="U62">
        <v>5.7969999999999997</v>
      </c>
      <c r="V62">
        <v>12.12</v>
      </c>
      <c r="W62">
        <v>23.03</v>
      </c>
      <c r="X62">
        <v>21.2</v>
      </c>
      <c r="Y62">
        <v>2.9239999999999999</v>
      </c>
      <c r="Z62">
        <v>24.51</v>
      </c>
      <c r="AA62">
        <v>13.76</v>
      </c>
      <c r="AB62">
        <v>38.472000000000001</v>
      </c>
      <c r="AC62">
        <v>6.6150000000000002</v>
      </c>
      <c r="AD62">
        <v>6.4829999999999997</v>
      </c>
      <c r="AE62">
        <v>21.33</v>
      </c>
      <c r="AF62">
        <v>9.5830000000000002</v>
      </c>
      <c r="AG62">
        <v>10.69</v>
      </c>
      <c r="AH62">
        <v>42.014000000000003</v>
      </c>
      <c r="AI62">
        <v>21.4</v>
      </c>
      <c r="AJ62">
        <v>21.966000000000001</v>
      </c>
      <c r="AK62">
        <v>83874.13</v>
      </c>
    </row>
    <row r="63" spans="1:37" x14ac:dyDescent="0.25">
      <c r="A63" s="1">
        <v>43188</v>
      </c>
      <c r="B63">
        <v>20.673999999999999</v>
      </c>
      <c r="C63">
        <v>21.928000000000001</v>
      </c>
      <c r="D63">
        <v>6.6680000000000001</v>
      </c>
      <c r="E63">
        <v>12.893000000000001</v>
      </c>
      <c r="F63">
        <v>48</v>
      </c>
      <c r="G63">
        <v>4.3630000000000004</v>
      </c>
      <c r="H63">
        <v>12.445</v>
      </c>
      <c r="I63">
        <v>10.378</v>
      </c>
      <c r="J63">
        <v>8.8000000000000007</v>
      </c>
      <c r="L63">
        <v>12.789</v>
      </c>
      <c r="M63">
        <v>2.0270000000000001</v>
      </c>
      <c r="N63">
        <v>21.571000000000002</v>
      </c>
      <c r="O63">
        <v>14.21</v>
      </c>
      <c r="P63">
        <v>26.286999999999999</v>
      </c>
      <c r="Q63">
        <v>5.3550000000000004</v>
      </c>
      <c r="S63">
        <v>36.707999999999998</v>
      </c>
      <c r="T63">
        <v>26.018000000000001</v>
      </c>
      <c r="U63">
        <v>5.9059999999999997</v>
      </c>
      <c r="V63">
        <v>12.5</v>
      </c>
      <c r="W63">
        <v>23.36</v>
      </c>
      <c r="X63">
        <v>21.41</v>
      </c>
      <c r="Y63">
        <v>2.9540000000000002</v>
      </c>
      <c r="Z63">
        <v>24.28</v>
      </c>
      <c r="AA63">
        <v>14.132</v>
      </c>
      <c r="AB63">
        <v>40.183</v>
      </c>
      <c r="AC63">
        <v>6.7880000000000003</v>
      </c>
      <c r="AD63">
        <v>6.3449999999999998</v>
      </c>
      <c r="AE63">
        <v>21.73</v>
      </c>
      <c r="AF63">
        <v>9.6029999999999998</v>
      </c>
      <c r="AG63">
        <v>10.92</v>
      </c>
      <c r="AH63">
        <v>42.691000000000003</v>
      </c>
      <c r="AI63">
        <v>22.1</v>
      </c>
      <c r="AJ63">
        <v>22.158000000000001</v>
      </c>
      <c r="AK63">
        <v>85365.56</v>
      </c>
    </row>
    <row r="64" spans="1:37" x14ac:dyDescent="0.25">
      <c r="A64" s="1">
        <v>43192</v>
      </c>
      <c r="B64">
        <v>20.280999999999999</v>
      </c>
      <c r="C64">
        <v>21.381</v>
      </c>
      <c r="D64">
        <v>6.5620000000000003</v>
      </c>
      <c r="E64">
        <v>13.093</v>
      </c>
      <c r="F64">
        <v>46.59</v>
      </c>
      <c r="G64">
        <v>4.2359999999999998</v>
      </c>
      <c r="H64">
        <v>12.345000000000001</v>
      </c>
      <c r="I64">
        <v>10.16</v>
      </c>
      <c r="J64">
        <v>8.94</v>
      </c>
      <c r="L64">
        <v>12.814</v>
      </c>
      <c r="M64">
        <v>1.9870000000000001</v>
      </c>
      <c r="N64">
        <v>21.321000000000002</v>
      </c>
      <c r="O64">
        <v>14.183999999999999</v>
      </c>
      <c r="P64">
        <v>25.812999999999999</v>
      </c>
      <c r="Q64">
        <v>5.37</v>
      </c>
      <c r="S64">
        <v>35.976999999999997</v>
      </c>
      <c r="T64">
        <v>25.893999999999998</v>
      </c>
      <c r="U64">
        <v>5.7969999999999997</v>
      </c>
      <c r="V64">
        <v>12.14</v>
      </c>
      <c r="W64">
        <v>22.74</v>
      </c>
      <c r="X64">
        <v>20.9</v>
      </c>
      <c r="Y64">
        <v>2.9390000000000001</v>
      </c>
      <c r="Z64">
        <v>23.542999999999999</v>
      </c>
      <c r="AA64">
        <v>14.061999999999999</v>
      </c>
      <c r="AB64">
        <v>39.780999999999999</v>
      </c>
      <c r="AC64">
        <v>6.6710000000000003</v>
      </c>
      <c r="AD64">
        <v>6.2309999999999999</v>
      </c>
      <c r="AE64">
        <v>21.51</v>
      </c>
      <c r="AF64">
        <v>9.4670000000000005</v>
      </c>
      <c r="AG64">
        <v>10.93</v>
      </c>
      <c r="AH64">
        <v>43.49</v>
      </c>
      <c r="AI64">
        <v>22.5</v>
      </c>
      <c r="AJ64">
        <v>21.448</v>
      </c>
      <c r="AK64">
        <v>84666.44</v>
      </c>
    </row>
    <row r="65" spans="1:37" x14ac:dyDescent="0.25">
      <c r="A65" s="1">
        <v>43193</v>
      </c>
      <c r="B65">
        <v>20.013999999999999</v>
      </c>
      <c r="C65">
        <v>21.68</v>
      </c>
      <c r="D65">
        <v>7.0990000000000002</v>
      </c>
      <c r="E65">
        <v>13.052</v>
      </c>
      <c r="F65">
        <v>46.22</v>
      </c>
      <c r="G65">
        <v>4.2770000000000001</v>
      </c>
      <c r="H65">
        <v>12.098000000000001</v>
      </c>
      <c r="I65">
        <v>10.15</v>
      </c>
      <c r="J65">
        <v>8.7899999999999991</v>
      </c>
      <c r="L65">
        <v>12.513</v>
      </c>
      <c r="M65">
        <v>1.96</v>
      </c>
      <c r="N65">
        <v>21.620999999999999</v>
      </c>
      <c r="O65">
        <v>14.106999999999999</v>
      </c>
      <c r="P65">
        <v>25.550999999999998</v>
      </c>
      <c r="Q65">
        <v>5.37</v>
      </c>
      <c r="S65">
        <v>35.886000000000003</v>
      </c>
      <c r="T65">
        <v>25.65</v>
      </c>
      <c r="U65">
        <v>5.9160000000000004</v>
      </c>
      <c r="V65">
        <v>12.13</v>
      </c>
      <c r="W65">
        <v>22.8</v>
      </c>
      <c r="X65">
        <v>20.71</v>
      </c>
      <c r="Y65">
        <v>2.8940000000000001</v>
      </c>
      <c r="Z65">
        <v>23.437000000000001</v>
      </c>
      <c r="AA65">
        <v>14.019</v>
      </c>
      <c r="AB65">
        <v>40.183</v>
      </c>
      <c r="AC65">
        <v>6.7329999999999997</v>
      </c>
      <c r="AD65">
        <v>6.27</v>
      </c>
      <c r="AE65">
        <v>21.62</v>
      </c>
      <c r="AF65">
        <v>9.7200000000000006</v>
      </c>
      <c r="AG65">
        <v>10.72</v>
      </c>
      <c r="AH65">
        <v>43.359000000000002</v>
      </c>
      <c r="AI65">
        <v>22.41</v>
      </c>
      <c r="AJ65">
        <v>21.553000000000001</v>
      </c>
      <c r="AK65">
        <v>84623.46</v>
      </c>
    </row>
    <row r="66" spans="1:37" x14ac:dyDescent="0.25">
      <c r="A66" s="1">
        <v>43194</v>
      </c>
      <c r="B66">
        <v>20.18</v>
      </c>
      <c r="C66">
        <v>21.768000000000001</v>
      </c>
      <c r="D66">
        <v>7.02</v>
      </c>
      <c r="E66">
        <v>12.913</v>
      </c>
      <c r="F66">
        <v>46.32</v>
      </c>
      <c r="G66">
        <v>4.226</v>
      </c>
      <c r="H66">
        <v>11.722</v>
      </c>
      <c r="I66">
        <v>10.074999999999999</v>
      </c>
      <c r="J66">
        <v>8.6</v>
      </c>
      <c r="L66">
        <v>12.262</v>
      </c>
      <c r="M66">
        <v>1.95</v>
      </c>
      <c r="N66">
        <v>21.3</v>
      </c>
      <c r="O66">
        <v>14.26</v>
      </c>
      <c r="P66">
        <v>25.28</v>
      </c>
      <c r="Q66">
        <v>5.2880000000000003</v>
      </c>
      <c r="S66">
        <v>36.606000000000002</v>
      </c>
      <c r="T66">
        <v>25.817</v>
      </c>
      <c r="U66">
        <v>6.0259999999999998</v>
      </c>
      <c r="V66">
        <v>12.01</v>
      </c>
      <c r="W66">
        <v>22.72</v>
      </c>
      <c r="X66">
        <v>20.38</v>
      </c>
      <c r="Y66">
        <v>2.931</v>
      </c>
      <c r="Z66">
        <v>23.417000000000002</v>
      </c>
      <c r="AA66">
        <v>13.632999999999999</v>
      </c>
      <c r="AB66">
        <v>39.801000000000002</v>
      </c>
      <c r="AC66">
        <v>6.6420000000000003</v>
      </c>
      <c r="AD66">
        <v>6.2629999999999999</v>
      </c>
      <c r="AE66">
        <v>21.92</v>
      </c>
      <c r="AF66">
        <v>9.8670000000000009</v>
      </c>
      <c r="AG66">
        <v>10.5</v>
      </c>
      <c r="AH66">
        <v>43.034999999999997</v>
      </c>
      <c r="AI66">
        <v>22.725000000000001</v>
      </c>
      <c r="AJ66">
        <v>21.39</v>
      </c>
      <c r="AK66">
        <v>84359.69</v>
      </c>
    </row>
    <row r="67" spans="1:37" x14ac:dyDescent="0.25">
      <c r="A67" s="1">
        <v>43195</v>
      </c>
      <c r="B67">
        <v>20.77</v>
      </c>
      <c r="C67">
        <v>21.36</v>
      </c>
      <c r="D67">
        <v>7.4249999999999998</v>
      </c>
      <c r="E67">
        <v>13.159000000000001</v>
      </c>
      <c r="F67">
        <v>46.96</v>
      </c>
      <c r="G67">
        <v>4.2359999999999998</v>
      </c>
      <c r="H67">
        <v>12.042999999999999</v>
      </c>
      <c r="I67">
        <v>9.968</v>
      </c>
      <c r="J67">
        <v>8.8699999999999992</v>
      </c>
      <c r="L67">
        <v>12.714</v>
      </c>
      <c r="M67">
        <v>1.95</v>
      </c>
      <c r="N67">
        <v>21.791</v>
      </c>
      <c r="O67">
        <v>14.409000000000001</v>
      </c>
      <c r="P67">
        <v>25.29</v>
      </c>
      <c r="Q67">
        <v>5.633</v>
      </c>
      <c r="S67">
        <v>37.246000000000002</v>
      </c>
      <c r="T67">
        <v>25.867999999999999</v>
      </c>
      <c r="U67">
        <v>6.2149999999999999</v>
      </c>
      <c r="V67">
        <v>12.24</v>
      </c>
      <c r="W67">
        <v>23.34</v>
      </c>
      <c r="X67">
        <v>21.15</v>
      </c>
      <c r="Y67">
        <v>2.984</v>
      </c>
      <c r="Z67">
        <v>23.292000000000002</v>
      </c>
      <c r="AA67">
        <v>13.225</v>
      </c>
      <c r="AB67">
        <v>39.972000000000001</v>
      </c>
      <c r="AC67">
        <v>6.6630000000000003</v>
      </c>
      <c r="AD67">
        <v>6.72</v>
      </c>
      <c r="AE67">
        <v>21.72</v>
      </c>
      <c r="AF67">
        <v>10.032999999999999</v>
      </c>
      <c r="AG67">
        <v>10.58</v>
      </c>
      <c r="AH67">
        <v>43.743000000000002</v>
      </c>
      <c r="AI67">
        <v>22.7</v>
      </c>
      <c r="AJ67">
        <v>21.754999999999999</v>
      </c>
      <c r="AK67">
        <v>85209.66</v>
      </c>
    </row>
    <row r="68" spans="1:37" x14ac:dyDescent="0.25">
      <c r="A68" s="1">
        <v>43196</v>
      </c>
      <c r="B68">
        <v>20.497</v>
      </c>
      <c r="C68">
        <v>21.196999999999999</v>
      </c>
      <c r="D68">
        <v>7.0549999999999997</v>
      </c>
      <c r="E68">
        <v>13.159000000000001</v>
      </c>
      <c r="F68">
        <v>46.42</v>
      </c>
      <c r="G68">
        <v>4.1950000000000003</v>
      </c>
      <c r="H68">
        <v>12.207000000000001</v>
      </c>
      <c r="I68">
        <v>9.8949999999999996</v>
      </c>
      <c r="J68">
        <v>8.6199999999999992</v>
      </c>
      <c r="L68">
        <v>12.872999999999999</v>
      </c>
      <c r="M68">
        <v>1.94</v>
      </c>
      <c r="N68">
        <v>21.670999999999999</v>
      </c>
      <c r="O68">
        <v>14.194000000000001</v>
      </c>
      <c r="P68">
        <v>25.222000000000001</v>
      </c>
      <c r="Q68">
        <v>5.5880000000000001</v>
      </c>
      <c r="S68">
        <v>36.963999999999999</v>
      </c>
      <c r="T68">
        <v>25.995000000000001</v>
      </c>
      <c r="U68">
        <v>6.1849999999999996</v>
      </c>
      <c r="V68">
        <v>12.1</v>
      </c>
      <c r="W68">
        <v>23.58</v>
      </c>
      <c r="X68">
        <v>21.28</v>
      </c>
      <c r="Y68">
        <v>3.0070000000000001</v>
      </c>
      <c r="Z68">
        <v>23.582999999999998</v>
      </c>
      <c r="AA68">
        <v>12.827999999999999</v>
      </c>
      <c r="AB68">
        <v>39.247</v>
      </c>
      <c r="AC68">
        <v>6.6150000000000002</v>
      </c>
      <c r="AD68">
        <v>6.8869999999999996</v>
      </c>
      <c r="AE68">
        <v>21.24</v>
      </c>
      <c r="AF68">
        <v>9.9009999999999998</v>
      </c>
      <c r="AG68">
        <v>10.43</v>
      </c>
      <c r="AH68">
        <v>43.226999999999997</v>
      </c>
      <c r="AI68">
        <v>22.75</v>
      </c>
      <c r="AJ68">
        <v>22.283000000000001</v>
      </c>
      <c r="AK68">
        <v>84820.42</v>
      </c>
    </row>
    <row r="69" spans="1:37" x14ac:dyDescent="0.25">
      <c r="A69" s="1">
        <v>43199</v>
      </c>
      <c r="B69">
        <v>19.751999999999999</v>
      </c>
      <c r="C69">
        <v>20.167999999999999</v>
      </c>
      <c r="D69">
        <v>7.3639999999999999</v>
      </c>
      <c r="E69">
        <v>13.183</v>
      </c>
      <c r="F69">
        <v>46.9</v>
      </c>
      <c r="G69">
        <v>4.093</v>
      </c>
      <c r="H69">
        <v>12.116</v>
      </c>
      <c r="I69">
        <v>9.6999999999999993</v>
      </c>
      <c r="J69">
        <v>8.39</v>
      </c>
      <c r="L69">
        <v>12.346</v>
      </c>
      <c r="M69">
        <v>1.94</v>
      </c>
      <c r="N69">
        <v>21.01</v>
      </c>
      <c r="O69">
        <v>14.111000000000001</v>
      </c>
      <c r="P69">
        <v>25.067</v>
      </c>
      <c r="Q69">
        <v>5.4379999999999997</v>
      </c>
      <c r="S69">
        <v>36.963999999999999</v>
      </c>
      <c r="T69">
        <v>25.417000000000002</v>
      </c>
      <c r="U69">
        <v>7.3479999999999999</v>
      </c>
      <c r="V69">
        <v>12.03</v>
      </c>
      <c r="W69">
        <v>22.9</v>
      </c>
      <c r="X69">
        <v>20.53</v>
      </c>
      <c r="Y69">
        <v>2.931</v>
      </c>
      <c r="Z69">
        <v>23.452000000000002</v>
      </c>
      <c r="AA69">
        <v>12.657999999999999</v>
      </c>
      <c r="AB69">
        <v>38.640999999999998</v>
      </c>
      <c r="AC69">
        <v>6.4969999999999999</v>
      </c>
      <c r="AD69">
        <v>6.657</v>
      </c>
      <c r="AE69">
        <v>20.5</v>
      </c>
      <c r="AF69">
        <v>9.6910000000000007</v>
      </c>
      <c r="AG69">
        <v>10.06</v>
      </c>
      <c r="AH69">
        <v>43.44</v>
      </c>
      <c r="AI69">
        <v>22.745000000000001</v>
      </c>
      <c r="AJ69">
        <v>22.456</v>
      </c>
      <c r="AK69">
        <v>83307.23</v>
      </c>
    </row>
    <row r="70" spans="1:37" x14ac:dyDescent="0.25">
      <c r="A70" s="1">
        <v>43200</v>
      </c>
      <c r="B70">
        <v>19.515000000000001</v>
      </c>
      <c r="C70">
        <v>20.356999999999999</v>
      </c>
      <c r="D70">
        <v>7.4610000000000003</v>
      </c>
      <c r="E70">
        <v>13.837999999999999</v>
      </c>
      <c r="F70">
        <v>48.2</v>
      </c>
      <c r="G70">
        <v>4.1029999999999998</v>
      </c>
      <c r="H70">
        <v>12.061</v>
      </c>
      <c r="I70">
        <v>9.7279999999999998</v>
      </c>
      <c r="J70">
        <v>8.5500000000000007</v>
      </c>
      <c r="L70">
        <v>12.353999999999999</v>
      </c>
      <c r="M70">
        <v>1.9770000000000001</v>
      </c>
      <c r="N70">
        <v>22.422000000000001</v>
      </c>
      <c r="O70">
        <v>14.308999999999999</v>
      </c>
      <c r="P70">
        <v>25.434999999999999</v>
      </c>
      <c r="Q70">
        <v>5.5650000000000004</v>
      </c>
      <c r="S70">
        <v>35.759</v>
      </c>
      <c r="T70">
        <v>25.544</v>
      </c>
      <c r="U70">
        <v>8.6509999999999998</v>
      </c>
      <c r="V70">
        <v>12.21</v>
      </c>
      <c r="W70">
        <v>23.8</v>
      </c>
      <c r="X70">
        <v>21.4</v>
      </c>
      <c r="Y70">
        <v>2.9769999999999999</v>
      </c>
      <c r="Z70">
        <v>23.016999999999999</v>
      </c>
      <c r="AA70">
        <v>13.036</v>
      </c>
      <c r="AB70">
        <v>38.670999999999999</v>
      </c>
      <c r="AC70">
        <v>6.4690000000000003</v>
      </c>
      <c r="AD70">
        <v>6.9240000000000004</v>
      </c>
      <c r="AE70">
        <v>20.65</v>
      </c>
      <c r="AF70">
        <v>9.8239999999999998</v>
      </c>
      <c r="AG70">
        <v>10.11</v>
      </c>
      <c r="AH70">
        <v>45.350999999999999</v>
      </c>
      <c r="AI70">
        <v>23.125</v>
      </c>
      <c r="AJ70">
        <v>22.550999999999998</v>
      </c>
      <c r="AK70">
        <v>84510.36</v>
      </c>
    </row>
    <row r="71" spans="1:37" x14ac:dyDescent="0.25">
      <c r="A71" s="1">
        <v>43201</v>
      </c>
      <c r="B71">
        <v>19.675999999999998</v>
      </c>
      <c r="C71">
        <v>20.858000000000001</v>
      </c>
      <c r="D71">
        <v>7.2839999999999998</v>
      </c>
      <c r="E71">
        <v>13.805999999999999</v>
      </c>
      <c r="F71">
        <v>47.79</v>
      </c>
      <c r="G71">
        <v>4.1849999999999996</v>
      </c>
      <c r="H71">
        <v>12.537000000000001</v>
      </c>
      <c r="I71">
        <v>10.115</v>
      </c>
      <c r="J71">
        <v>8.7899999999999991</v>
      </c>
      <c r="L71">
        <v>12.179</v>
      </c>
      <c r="M71">
        <v>1.99</v>
      </c>
      <c r="N71">
        <v>23.312000000000001</v>
      </c>
      <c r="O71">
        <v>14.21</v>
      </c>
      <c r="P71">
        <v>26.161999999999999</v>
      </c>
      <c r="Q71">
        <v>5.5650000000000004</v>
      </c>
      <c r="S71">
        <v>36.137</v>
      </c>
      <c r="T71">
        <v>25.965</v>
      </c>
      <c r="U71">
        <v>8.1539999999999999</v>
      </c>
      <c r="V71">
        <v>12.25</v>
      </c>
      <c r="W71">
        <v>24.35</v>
      </c>
      <c r="X71">
        <v>21.8</v>
      </c>
      <c r="Y71">
        <v>2.931</v>
      </c>
      <c r="Z71">
        <v>23.052</v>
      </c>
      <c r="AA71">
        <v>13.167999999999999</v>
      </c>
      <c r="AB71">
        <v>39.429000000000002</v>
      </c>
      <c r="AC71">
        <v>6.59</v>
      </c>
      <c r="AD71">
        <v>7.0449999999999999</v>
      </c>
      <c r="AE71">
        <v>20.8</v>
      </c>
      <c r="AF71">
        <v>9.6839999999999993</v>
      </c>
      <c r="AG71">
        <v>10.210000000000001</v>
      </c>
      <c r="AH71">
        <v>45.149000000000001</v>
      </c>
      <c r="AI71">
        <v>23</v>
      </c>
      <c r="AJ71">
        <v>22.475000000000001</v>
      </c>
      <c r="AK71">
        <v>85245.59</v>
      </c>
    </row>
    <row r="72" spans="1:37" x14ac:dyDescent="0.25">
      <c r="A72" s="1">
        <v>43202</v>
      </c>
      <c r="B72">
        <v>19.626000000000001</v>
      </c>
      <c r="C72">
        <v>20.431999999999999</v>
      </c>
      <c r="D72">
        <v>7.2670000000000003</v>
      </c>
      <c r="E72">
        <v>13.859</v>
      </c>
      <c r="F72">
        <v>48.13</v>
      </c>
      <c r="G72">
        <v>4.282</v>
      </c>
      <c r="H72">
        <v>12.903</v>
      </c>
      <c r="I72">
        <v>10.11</v>
      </c>
      <c r="J72">
        <v>8.86</v>
      </c>
      <c r="L72">
        <v>12.287000000000001</v>
      </c>
      <c r="M72">
        <v>2.0070000000000001</v>
      </c>
      <c r="N72">
        <v>23.042000000000002</v>
      </c>
      <c r="O72">
        <v>14.19</v>
      </c>
      <c r="P72">
        <v>26.442</v>
      </c>
      <c r="Q72">
        <v>5.7750000000000004</v>
      </c>
      <c r="S72">
        <v>36.902000000000001</v>
      </c>
      <c r="T72">
        <v>26.193000000000001</v>
      </c>
      <c r="U72">
        <v>8.2729999999999997</v>
      </c>
      <c r="V72">
        <v>12.69</v>
      </c>
      <c r="W72">
        <v>24.39</v>
      </c>
      <c r="X72">
        <v>21.68</v>
      </c>
      <c r="Y72">
        <v>2.9769999999999999</v>
      </c>
      <c r="Z72">
        <v>22.940999999999999</v>
      </c>
      <c r="AA72">
        <v>13.433</v>
      </c>
      <c r="AB72">
        <v>39.834000000000003</v>
      </c>
      <c r="AC72">
        <v>6.6130000000000004</v>
      </c>
      <c r="AD72">
        <v>7.1609999999999996</v>
      </c>
      <c r="AE72">
        <v>20.77</v>
      </c>
      <c r="AF72">
        <v>9.9280000000000008</v>
      </c>
      <c r="AG72">
        <v>10.54</v>
      </c>
      <c r="AH72">
        <v>45.320999999999998</v>
      </c>
      <c r="AI72">
        <v>22.61</v>
      </c>
      <c r="AJ72">
        <v>22.36</v>
      </c>
      <c r="AK72">
        <v>85443.53</v>
      </c>
    </row>
    <row r="73" spans="1:37" x14ac:dyDescent="0.25">
      <c r="A73" s="1">
        <v>43203</v>
      </c>
      <c r="B73">
        <v>18.966000000000001</v>
      </c>
      <c r="C73">
        <v>19.98</v>
      </c>
      <c r="D73">
        <v>7.24</v>
      </c>
      <c r="E73">
        <v>13.92</v>
      </c>
      <c r="F73">
        <v>47.46</v>
      </c>
      <c r="G73">
        <v>4.17</v>
      </c>
      <c r="H73">
        <v>13.031000000000001</v>
      </c>
      <c r="I73">
        <v>9.8629999999999995</v>
      </c>
      <c r="J73">
        <v>8.76</v>
      </c>
      <c r="L73">
        <v>11.878</v>
      </c>
      <c r="M73">
        <v>2.0129999999999999</v>
      </c>
      <c r="N73">
        <v>23.091999999999999</v>
      </c>
      <c r="O73">
        <v>14.13</v>
      </c>
      <c r="P73">
        <v>26.036000000000001</v>
      </c>
      <c r="Q73">
        <v>5.8129999999999997</v>
      </c>
      <c r="S73">
        <v>36.872</v>
      </c>
      <c r="T73">
        <v>25.584</v>
      </c>
      <c r="U73">
        <v>8.2530000000000001</v>
      </c>
      <c r="V73">
        <v>12.55</v>
      </c>
      <c r="W73">
        <v>23.73</v>
      </c>
      <c r="X73">
        <v>21.2</v>
      </c>
      <c r="Y73">
        <v>2.9540000000000002</v>
      </c>
      <c r="Z73">
        <v>22.26</v>
      </c>
      <c r="AA73">
        <v>13.178000000000001</v>
      </c>
      <c r="AB73">
        <v>39.226999999999997</v>
      </c>
      <c r="AC73">
        <v>6.6230000000000002</v>
      </c>
      <c r="AD73">
        <v>7.1740000000000004</v>
      </c>
      <c r="AE73">
        <v>20.5</v>
      </c>
      <c r="AF73">
        <v>9.9779999999999998</v>
      </c>
      <c r="AG73">
        <v>10.52</v>
      </c>
      <c r="AH73">
        <v>45.493000000000002</v>
      </c>
      <c r="AI73">
        <v>22.673999999999999</v>
      </c>
      <c r="AJ73">
        <v>22.263999999999999</v>
      </c>
      <c r="AK73">
        <v>84334.41</v>
      </c>
    </row>
    <row r="74" spans="1:37" x14ac:dyDescent="0.25">
      <c r="A74" s="1">
        <v>43206</v>
      </c>
      <c r="B74">
        <v>18.29</v>
      </c>
      <c r="C74">
        <v>19.265000000000001</v>
      </c>
      <c r="D74">
        <v>7.1520000000000001</v>
      </c>
      <c r="E74">
        <v>13.818</v>
      </c>
      <c r="F74">
        <v>47.42</v>
      </c>
      <c r="G74">
        <v>4.0419999999999998</v>
      </c>
      <c r="H74">
        <v>12.792999999999999</v>
      </c>
      <c r="I74">
        <v>9.6029999999999998</v>
      </c>
      <c r="J74">
        <v>8.52</v>
      </c>
      <c r="L74">
        <v>11.71</v>
      </c>
      <c r="M74">
        <v>2.0230000000000001</v>
      </c>
      <c r="N74">
        <v>22.722000000000001</v>
      </c>
      <c r="O74">
        <v>13.87</v>
      </c>
      <c r="P74">
        <v>25.387</v>
      </c>
      <c r="Q74">
        <v>5.7080000000000002</v>
      </c>
      <c r="S74">
        <v>36.728999999999999</v>
      </c>
      <c r="T74">
        <v>25.209</v>
      </c>
      <c r="U74">
        <v>8.1539999999999999</v>
      </c>
      <c r="V74">
        <v>12.21</v>
      </c>
      <c r="W74">
        <v>22.89</v>
      </c>
      <c r="X74">
        <v>20.62</v>
      </c>
      <c r="Y74">
        <v>2.9239999999999999</v>
      </c>
      <c r="Z74">
        <v>21.97</v>
      </c>
      <c r="AA74">
        <v>13.131</v>
      </c>
      <c r="AB74">
        <v>38.003999999999998</v>
      </c>
      <c r="AC74">
        <v>6.4539999999999997</v>
      </c>
      <c r="AD74">
        <v>7.1219999999999999</v>
      </c>
      <c r="AE74">
        <v>20.5</v>
      </c>
      <c r="AF74">
        <v>9.8940000000000001</v>
      </c>
      <c r="AG74">
        <v>10.029999999999999</v>
      </c>
      <c r="AH74">
        <v>45.048000000000002</v>
      </c>
      <c r="AI74">
        <v>22.632999999999999</v>
      </c>
      <c r="AJ74">
        <v>21.4</v>
      </c>
      <c r="AK74">
        <v>82861.58</v>
      </c>
    </row>
    <row r="75" spans="1:37" x14ac:dyDescent="0.25">
      <c r="A75" s="1">
        <v>43207</v>
      </c>
      <c r="B75">
        <v>18.728999999999999</v>
      </c>
      <c r="C75">
        <v>19.672999999999998</v>
      </c>
      <c r="D75">
        <v>7.0469999999999997</v>
      </c>
      <c r="E75">
        <v>14.247999999999999</v>
      </c>
      <c r="F75">
        <v>47.73</v>
      </c>
      <c r="G75">
        <v>4.1289999999999996</v>
      </c>
      <c r="H75">
        <v>12.839</v>
      </c>
      <c r="I75">
        <v>9.8230000000000004</v>
      </c>
      <c r="J75">
        <v>8.69</v>
      </c>
      <c r="L75">
        <v>11.819000000000001</v>
      </c>
      <c r="M75">
        <v>1.9970000000000001</v>
      </c>
      <c r="N75">
        <v>23.021999999999998</v>
      </c>
      <c r="O75">
        <v>13.997</v>
      </c>
      <c r="P75">
        <v>25.484000000000002</v>
      </c>
      <c r="Q75">
        <v>5.8730000000000002</v>
      </c>
      <c r="S75">
        <v>37.137</v>
      </c>
      <c r="T75">
        <v>25.625</v>
      </c>
      <c r="U75">
        <v>8.0839999999999996</v>
      </c>
      <c r="V75">
        <v>12.348000000000001</v>
      </c>
      <c r="W75">
        <v>23.31</v>
      </c>
      <c r="X75">
        <v>21.03</v>
      </c>
      <c r="Y75">
        <v>2.9689999999999999</v>
      </c>
      <c r="Z75">
        <v>22.085000000000001</v>
      </c>
      <c r="AA75">
        <v>13.327</v>
      </c>
      <c r="AB75">
        <v>38.277000000000001</v>
      </c>
      <c r="AC75">
        <v>6.5259999999999998</v>
      </c>
      <c r="AD75">
        <v>7.0270000000000001</v>
      </c>
      <c r="AE75">
        <v>20.83</v>
      </c>
      <c r="AF75">
        <v>10.225</v>
      </c>
      <c r="AG75">
        <v>10.24</v>
      </c>
      <c r="AH75">
        <v>46.454000000000001</v>
      </c>
      <c r="AI75">
        <v>23.074000000000002</v>
      </c>
      <c r="AJ75">
        <v>21.15</v>
      </c>
      <c r="AK75">
        <v>84086.13</v>
      </c>
    </row>
    <row r="76" spans="1:37" x14ac:dyDescent="0.25">
      <c r="A76" s="1">
        <v>43208</v>
      </c>
      <c r="B76">
        <v>19.157</v>
      </c>
      <c r="C76">
        <v>20.225000000000001</v>
      </c>
      <c r="D76">
        <v>7.0030000000000001</v>
      </c>
      <c r="E76">
        <v>14.739000000000001</v>
      </c>
      <c r="F76">
        <v>48.05</v>
      </c>
      <c r="G76">
        <v>4.2</v>
      </c>
      <c r="H76">
        <v>12.766</v>
      </c>
      <c r="I76">
        <v>9.67</v>
      </c>
      <c r="J76">
        <v>9.23</v>
      </c>
      <c r="L76">
        <v>11.811</v>
      </c>
      <c r="M76">
        <v>2.0169999999999999</v>
      </c>
      <c r="N76">
        <v>22.821999999999999</v>
      </c>
      <c r="O76">
        <v>14.151999999999999</v>
      </c>
      <c r="P76">
        <v>25.812999999999999</v>
      </c>
      <c r="Q76">
        <v>6.1280000000000001</v>
      </c>
      <c r="S76">
        <v>36.963999999999999</v>
      </c>
      <c r="T76">
        <v>26.111999999999998</v>
      </c>
      <c r="U76">
        <v>8.0340000000000007</v>
      </c>
      <c r="V76">
        <v>12.206</v>
      </c>
      <c r="W76">
        <v>24.07</v>
      </c>
      <c r="X76">
        <v>21.8</v>
      </c>
      <c r="Y76">
        <v>3.0070000000000001</v>
      </c>
      <c r="Z76">
        <v>22.541</v>
      </c>
      <c r="AA76">
        <v>13.102</v>
      </c>
      <c r="AB76">
        <v>39.561</v>
      </c>
      <c r="AC76">
        <v>6.5940000000000003</v>
      </c>
      <c r="AD76">
        <v>7.7119999999999997</v>
      </c>
      <c r="AE76">
        <v>20.84</v>
      </c>
      <c r="AF76">
        <v>10.532</v>
      </c>
      <c r="AG76">
        <v>11.06</v>
      </c>
      <c r="AH76">
        <v>48.021000000000001</v>
      </c>
      <c r="AI76">
        <v>23.120999999999999</v>
      </c>
      <c r="AJ76">
        <v>21.573</v>
      </c>
      <c r="AK76">
        <v>85776.46</v>
      </c>
    </row>
    <row r="77" spans="1:37" x14ac:dyDescent="0.25">
      <c r="A77" s="1">
        <v>43209</v>
      </c>
      <c r="B77">
        <v>19.167000000000002</v>
      </c>
      <c r="C77">
        <v>20.344000000000001</v>
      </c>
      <c r="D77">
        <v>7.02</v>
      </c>
      <c r="E77">
        <v>14.833</v>
      </c>
      <c r="F77">
        <v>48.06</v>
      </c>
      <c r="G77">
        <v>4.3019999999999996</v>
      </c>
      <c r="H77">
        <v>12.481999999999999</v>
      </c>
      <c r="I77">
        <v>9.5</v>
      </c>
      <c r="J77">
        <v>9.27</v>
      </c>
      <c r="L77">
        <v>11.526</v>
      </c>
      <c r="M77">
        <v>2.0430000000000001</v>
      </c>
      <c r="N77">
        <v>22.792000000000002</v>
      </c>
      <c r="O77">
        <v>13.862</v>
      </c>
      <c r="P77">
        <v>26.433</v>
      </c>
      <c r="Q77">
        <v>6.0750000000000002</v>
      </c>
      <c r="S77">
        <v>36.656999999999996</v>
      </c>
      <c r="T77">
        <v>25.867999999999999</v>
      </c>
      <c r="U77">
        <v>7.9249999999999998</v>
      </c>
      <c r="V77">
        <v>12.236000000000001</v>
      </c>
      <c r="W77">
        <v>24.37</v>
      </c>
      <c r="X77">
        <v>22.2</v>
      </c>
      <c r="Y77">
        <v>3.0379999999999998</v>
      </c>
      <c r="Z77">
        <v>22.585999999999999</v>
      </c>
      <c r="AA77">
        <v>13.082000000000001</v>
      </c>
      <c r="AB77">
        <v>39.732999999999997</v>
      </c>
      <c r="AC77">
        <v>6.6689999999999996</v>
      </c>
      <c r="AD77">
        <v>7.585</v>
      </c>
      <c r="AE77">
        <v>20.66</v>
      </c>
      <c r="AF77">
        <v>10.679</v>
      </c>
      <c r="AG77">
        <v>11.45</v>
      </c>
      <c r="AH77">
        <v>48.375</v>
      </c>
      <c r="AI77">
        <v>23.094999999999999</v>
      </c>
      <c r="AJ77">
        <v>22.071999999999999</v>
      </c>
      <c r="AK77">
        <v>85824.26</v>
      </c>
    </row>
    <row r="78" spans="1:37" x14ac:dyDescent="0.25">
      <c r="A78" s="1">
        <v>43210</v>
      </c>
      <c r="B78">
        <v>18.956</v>
      </c>
      <c r="C78">
        <v>20.106000000000002</v>
      </c>
      <c r="D78">
        <v>7.1609999999999996</v>
      </c>
      <c r="E78">
        <v>14.657</v>
      </c>
      <c r="F78">
        <v>47.1</v>
      </c>
      <c r="G78">
        <v>4.2919999999999998</v>
      </c>
      <c r="H78">
        <v>12.353999999999999</v>
      </c>
      <c r="I78">
        <v>9.5129999999999999</v>
      </c>
      <c r="J78">
        <v>9.09</v>
      </c>
      <c r="L78">
        <v>11.375999999999999</v>
      </c>
      <c r="M78">
        <v>2.0870000000000002</v>
      </c>
      <c r="N78">
        <v>23.523</v>
      </c>
      <c r="O78">
        <v>13.715</v>
      </c>
      <c r="P78">
        <v>26.442</v>
      </c>
      <c r="Q78">
        <v>6.06</v>
      </c>
      <c r="S78">
        <v>34.308999999999997</v>
      </c>
      <c r="T78">
        <v>25.812000000000001</v>
      </c>
      <c r="U78">
        <v>8.1140000000000008</v>
      </c>
      <c r="V78">
        <v>12.103999999999999</v>
      </c>
      <c r="W78">
        <v>24.43</v>
      </c>
      <c r="X78">
        <v>22.36</v>
      </c>
      <c r="Y78">
        <v>3.06</v>
      </c>
      <c r="Z78">
        <v>22.591000000000001</v>
      </c>
      <c r="AA78">
        <v>12.888999999999999</v>
      </c>
      <c r="AB78">
        <v>39.287999999999997</v>
      </c>
      <c r="AC78">
        <v>6.65</v>
      </c>
      <c r="AD78">
        <v>7.5629999999999997</v>
      </c>
      <c r="AE78">
        <v>21.14</v>
      </c>
      <c r="AF78">
        <v>10.662000000000001</v>
      </c>
      <c r="AG78">
        <v>11.25</v>
      </c>
      <c r="AH78">
        <v>48.173000000000002</v>
      </c>
      <c r="AI78">
        <v>22.478000000000002</v>
      </c>
      <c r="AJ78">
        <v>21.812999999999999</v>
      </c>
      <c r="AK78">
        <v>85550.09</v>
      </c>
    </row>
    <row r="79" spans="1:37" x14ac:dyDescent="0.25">
      <c r="A79" s="1">
        <v>43213</v>
      </c>
      <c r="B79">
        <v>18.613</v>
      </c>
      <c r="C79">
        <v>20.155999999999999</v>
      </c>
      <c r="D79">
        <v>7.1260000000000003</v>
      </c>
      <c r="E79">
        <v>14.678000000000001</v>
      </c>
      <c r="F79">
        <v>47.34</v>
      </c>
      <c r="G79">
        <v>4.282</v>
      </c>
      <c r="H79">
        <v>13.004</v>
      </c>
      <c r="I79">
        <v>9.4499999999999993</v>
      </c>
      <c r="J79">
        <v>9.1300000000000008</v>
      </c>
      <c r="L79">
        <v>11.208</v>
      </c>
      <c r="M79">
        <v>2.0529999999999999</v>
      </c>
      <c r="N79">
        <v>23.722999999999999</v>
      </c>
      <c r="O79">
        <v>13.712999999999999</v>
      </c>
      <c r="P79">
        <v>25.861000000000001</v>
      </c>
      <c r="Q79">
        <v>5.9930000000000003</v>
      </c>
      <c r="S79">
        <v>32.389000000000003</v>
      </c>
      <c r="T79">
        <v>25.858000000000001</v>
      </c>
      <c r="U79">
        <v>8.1340000000000003</v>
      </c>
      <c r="V79">
        <v>12.318</v>
      </c>
      <c r="W79">
        <v>24.35</v>
      </c>
      <c r="X79">
        <v>22.48</v>
      </c>
      <c r="Y79">
        <v>3.03</v>
      </c>
      <c r="Z79">
        <v>22.670999999999999</v>
      </c>
      <c r="AA79">
        <v>12.753</v>
      </c>
      <c r="AB79">
        <v>39.642000000000003</v>
      </c>
      <c r="AC79">
        <v>6.7389999999999999</v>
      </c>
      <c r="AD79">
        <v>7.6840000000000002</v>
      </c>
      <c r="AE79">
        <v>20.97</v>
      </c>
      <c r="AF79">
        <v>10.662000000000001</v>
      </c>
      <c r="AG79">
        <v>10.99</v>
      </c>
      <c r="AH79">
        <v>48.042000000000002</v>
      </c>
      <c r="AI79">
        <v>22.597000000000001</v>
      </c>
      <c r="AJ79">
        <v>21.832000000000001</v>
      </c>
      <c r="AK79">
        <v>85602.5</v>
      </c>
    </row>
    <row r="80" spans="1:37" x14ac:dyDescent="0.25">
      <c r="A80" s="1">
        <v>43214</v>
      </c>
      <c r="B80">
        <v>18.431999999999999</v>
      </c>
      <c r="C80">
        <v>20.012</v>
      </c>
      <c r="D80">
        <v>7.3109999999999999</v>
      </c>
      <c r="E80">
        <v>15.005000000000001</v>
      </c>
      <c r="F80">
        <v>47</v>
      </c>
      <c r="G80">
        <v>4.1900000000000004</v>
      </c>
      <c r="H80">
        <v>13.269</v>
      </c>
      <c r="I80">
        <v>9.8879999999999999</v>
      </c>
      <c r="J80">
        <v>9.1300000000000008</v>
      </c>
      <c r="L80">
        <v>11.342000000000001</v>
      </c>
      <c r="M80">
        <v>2.0270000000000001</v>
      </c>
      <c r="N80">
        <v>23.555</v>
      </c>
      <c r="O80">
        <v>13.593999999999999</v>
      </c>
      <c r="P80">
        <v>25.619</v>
      </c>
      <c r="Q80">
        <v>5.97</v>
      </c>
      <c r="R80">
        <f>_xll.BDH(R$1,"TOT_RETURN_INDEX_GROSS_DVDS","2017-12-28","","Dir=V","Per=D","Days=T","Dts=H","cols=1;rows=2021")</f>
        <v>70.5</v>
      </c>
      <c r="S80">
        <v>32.674999999999997</v>
      </c>
      <c r="T80">
        <v>25.731000000000002</v>
      </c>
      <c r="U80">
        <v>8.0340000000000007</v>
      </c>
      <c r="V80">
        <v>12.114000000000001</v>
      </c>
      <c r="W80">
        <v>24.27</v>
      </c>
      <c r="X80">
        <v>22.4</v>
      </c>
      <c r="Y80">
        <v>2.992</v>
      </c>
      <c r="Z80">
        <v>22.145</v>
      </c>
      <c r="AA80">
        <v>12.866</v>
      </c>
      <c r="AB80">
        <v>39.701999999999998</v>
      </c>
      <c r="AC80">
        <v>6.7350000000000003</v>
      </c>
      <c r="AD80">
        <v>7.524</v>
      </c>
      <c r="AE80">
        <v>20.99</v>
      </c>
      <c r="AF80">
        <v>10.662000000000001</v>
      </c>
      <c r="AG80">
        <v>10.75</v>
      </c>
      <c r="AH80">
        <v>48.860999999999997</v>
      </c>
      <c r="AI80">
        <v>22.524999999999999</v>
      </c>
      <c r="AJ80">
        <v>21.4</v>
      </c>
      <c r="AK80">
        <v>85469.08</v>
      </c>
    </row>
    <row r="81" spans="1:37" x14ac:dyDescent="0.25">
      <c r="A81" s="1">
        <v>43215</v>
      </c>
      <c r="B81">
        <v>18.672999999999998</v>
      </c>
      <c r="C81">
        <v>20.318999999999999</v>
      </c>
      <c r="D81">
        <v>7.2839999999999998</v>
      </c>
      <c r="E81">
        <v>14.723000000000001</v>
      </c>
      <c r="F81">
        <v>45.23</v>
      </c>
      <c r="G81">
        <v>4.165</v>
      </c>
      <c r="H81">
        <v>12.821</v>
      </c>
      <c r="I81">
        <v>9.8379999999999992</v>
      </c>
      <c r="J81">
        <v>9.14</v>
      </c>
      <c r="L81">
        <v>11.275</v>
      </c>
      <c r="M81">
        <v>2</v>
      </c>
      <c r="N81">
        <v>23.193000000000001</v>
      </c>
      <c r="O81">
        <v>13.696999999999999</v>
      </c>
      <c r="P81">
        <v>25.812999999999999</v>
      </c>
      <c r="Q81">
        <v>5.9249999999999998</v>
      </c>
      <c r="R81">
        <v>86.55</v>
      </c>
      <c r="S81">
        <v>33.481999999999999</v>
      </c>
      <c r="T81">
        <v>25.579000000000001</v>
      </c>
      <c r="U81">
        <v>7.8250000000000002</v>
      </c>
      <c r="V81">
        <v>11.83</v>
      </c>
      <c r="W81">
        <v>23.5</v>
      </c>
      <c r="X81">
        <v>21.73</v>
      </c>
      <c r="Y81">
        <v>2.992</v>
      </c>
      <c r="Z81">
        <v>22.481000000000002</v>
      </c>
      <c r="AA81">
        <v>12.927</v>
      </c>
      <c r="AB81">
        <v>38.488999999999997</v>
      </c>
      <c r="AC81">
        <v>6.8170000000000002</v>
      </c>
      <c r="AD81">
        <v>7.6420000000000003</v>
      </c>
      <c r="AE81">
        <v>21.16</v>
      </c>
      <c r="AF81">
        <v>10.582000000000001</v>
      </c>
      <c r="AG81">
        <v>10.89</v>
      </c>
      <c r="AH81">
        <v>48.497</v>
      </c>
      <c r="AI81">
        <v>21.81</v>
      </c>
      <c r="AJ81">
        <v>21.006</v>
      </c>
      <c r="AK81">
        <v>85044.39</v>
      </c>
    </row>
    <row r="82" spans="1:37" x14ac:dyDescent="0.25">
      <c r="A82" s="1">
        <v>43216</v>
      </c>
      <c r="B82">
        <v>18.82</v>
      </c>
      <c r="C82">
        <v>20.356999999999999</v>
      </c>
      <c r="D82">
        <v>7.1790000000000003</v>
      </c>
      <c r="E82">
        <v>15.038</v>
      </c>
      <c r="F82">
        <v>45.45</v>
      </c>
      <c r="G82">
        <v>4.2460000000000004</v>
      </c>
      <c r="H82">
        <v>12.537000000000001</v>
      </c>
      <c r="I82">
        <v>10.08</v>
      </c>
      <c r="J82">
        <v>9.2200000000000006</v>
      </c>
      <c r="L82">
        <v>11.292</v>
      </c>
      <c r="M82">
        <v>2.0099999999999998</v>
      </c>
      <c r="N82">
        <v>23.274000000000001</v>
      </c>
      <c r="O82">
        <v>13.987</v>
      </c>
      <c r="P82">
        <v>26.335999999999999</v>
      </c>
      <c r="Q82">
        <v>6.0449999999999999</v>
      </c>
      <c r="R82">
        <v>83.52</v>
      </c>
      <c r="S82">
        <v>32.143999999999998</v>
      </c>
      <c r="T82">
        <v>26.172999999999998</v>
      </c>
      <c r="U82">
        <v>7.9550000000000001</v>
      </c>
      <c r="V82">
        <v>12.023</v>
      </c>
      <c r="W82">
        <v>24.45</v>
      </c>
      <c r="X82">
        <v>22.63</v>
      </c>
      <c r="Y82">
        <v>3.0449999999999999</v>
      </c>
      <c r="Z82">
        <v>22.446000000000002</v>
      </c>
      <c r="AA82">
        <v>13.227</v>
      </c>
      <c r="AB82">
        <v>38.438000000000002</v>
      </c>
      <c r="AC82">
        <v>6.9</v>
      </c>
      <c r="AD82">
        <v>7.82</v>
      </c>
      <c r="AE82">
        <v>20.92</v>
      </c>
      <c r="AF82">
        <v>10.685</v>
      </c>
      <c r="AG82">
        <v>11.058</v>
      </c>
      <c r="AH82">
        <v>49.255000000000003</v>
      </c>
      <c r="AI82">
        <v>22.504000000000001</v>
      </c>
      <c r="AJ82">
        <v>21.581</v>
      </c>
      <c r="AK82">
        <v>86383.2</v>
      </c>
    </row>
    <row r="83" spans="1:37" x14ac:dyDescent="0.25">
      <c r="A83" s="1">
        <v>43217</v>
      </c>
      <c r="B83">
        <v>18.82</v>
      </c>
      <c r="C83">
        <v>20.407</v>
      </c>
      <c r="D83">
        <v>7.2229999999999999</v>
      </c>
      <c r="E83">
        <v>14.927</v>
      </c>
      <c r="F83">
        <v>45.99</v>
      </c>
      <c r="G83">
        <v>4.3070000000000004</v>
      </c>
      <c r="H83">
        <v>12.994</v>
      </c>
      <c r="I83">
        <v>10.074999999999999</v>
      </c>
      <c r="J83">
        <v>8.9</v>
      </c>
      <c r="L83">
        <v>11.500999999999999</v>
      </c>
      <c r="M83">
        <v>2.02</v>
      </c>
      <c r="N83">
        <v>22.670999999999999</v>
      </c>
      <c r="O83">
        <v>14.13</v>
      </c>
      <c r="P83">
        <v>25.725999999999999</v>
      </c>
      <c r="Q83">
        <v>5.97</v>
      </c>
      <c r="R83">
        <v>84</v>
      </c>
      <c r="S83">
        <v>32.307000000000002</v>
      </c>
      <c r="T83">
        <v>26.122</v>
      </c>
      <c r="U83">
        <v>7.9349999999999996</v>
      </c>
      <c r="V83">
        <v>12.185</v>
      </c>
      <c r="W83">
        <v>24.52</v>
      </c>
      <c r="X83">
        <v>22.71</v>
      </c>
      <c r="Y83">
        <v>3.0449999999999999</v>
      </c>
      <c r="Z83">
        <v>22.521000000000001</v>
      </c>
      <c r="AA83">
        <v>13.131</v>
      </c>
      <c r="AB83">
        <v>38.640999999999998</v>
      </c>
      <c r="AC83">
        <v>6.923</v>
      </c>
      <c r="AD83">
        <v>7.952</v>
      </c>
      <c r="AE83">
        <v>21.3</v>
      </c>
      <c r="AF83">
        <v>10.699</v>
      </c>
      <c r="AG83">
        <v>10.766</v>
      </c>
      <c r="AH83">
        <v>48.901000000000003</v>
      </c>
      <c r="AI83">
        <v>22.673999999999999</v>
      </c>
      <c r="AJ83">
        <v>22.157</v>
      </c>
      <c r="AK83">
        <v>86444.66</v>
      </c>
    </row>
    <row r="84" spans="1:37" x14ac:dyDescent="0.25">
      <c r="A84" s="1">
        <v>43220</v>
      </c>
      <c r="B84">
        <v>18.492000000000001</v>
      </c>
      <c r="C84">
        <v>20.012</v>
      </c>
      <c r="D84">
        <v>7.2229999999999999</v>
      </c>
      <c r="E84">
        <v>15.085000000000001</v>
      </c>
      <c r="F84">
        <v>45.65</v>
      </c>
      <c r="G84">
        <v>4.3120000000000003</v>
      </c>
      <c r="H84">
        <v>12.821</v>
      </c>
      <c r="I84">
        <v>9.9450000000000003</v>
      </c>
      <c r="J84">
        <v>8.7799999999999994</v>
      </c>
      <c r="L84">
        <v>11.627000000000001</v>
      </c>
      <c r="M84">
        <v>2.0299999999999998</v>
      </c>
      <c r="N84">
        <v>22.228999999999999</v>
      </c>
      <c r="O84">
        <v>14.359</v>
      </c>
      <c r="P84">
        <v>25.29</v>
      </c>
      <c r="Q84">
        <v>5.8650000000000002</v>
      </c>
      <c r="R84">
        <v>82.95</v>
      </c>
      <c r="S84">
        <v>32.164000000000001</v>
      </c>
      <c r="T84">
        <v>25.873000000000001</v>
      </c>
      <c r="U84">
        <v>7.875</v>
      </c>
      <c r="V84">
        <v>12.154999999999999</v>
      </c>
      <c r="W84">
        <v>24.63</v>
      </c>
      <c r="X84">
        <v>22.97</v>
      </c>
      <c r="Y84">
        <v>3.0910000000000002</v>
      </c>
      <c r="Z84">
        <v>22.640999999999998</v>
      </c>
      <c r="AA84">
        <v>12.994999999999999</v>
      </c>
      <c r="AB84">
        <v>38.529000000000003</v>
      </c>
      <c r="AC84">
        <v>7.0179999999999998</v>
      </c>
      <c r="AD84">
        <v>8.2129999999999992</v>
      </c>
      <c r="AE84">
        <v>21.29</v>
      </c>
      <c r="AF84">
        <v>10.679</v>
      </c>
      <c r="AG84">
        <v>10.946999999999999</v>
      </c>
      <c r="AH84">
        <v>49.225000000000001</v>
      </c>
      <c r="AI84">
        <v>22.658000000000001</v>
      </c>
      <c r="AJ84">
        <v>22.420999999999999</v>
      </c>
      <c r="AK84">
        <v>86115.5</v>
      </c>
    </row>
    <row r="85" spans="1:37" x14ac:dyDescent="0.25">
      <c r="A85" s="1">
        <v>43222</v>
      </c>
      <c r="B85">
        <v>18.149000000000001</v>
      </c>
      <c r="C85">
        <v>19.692</v>
      </c>
      <c r="D85">
        <v>7.0469999999999997</v>
      </c>
      <c r="E85">
        <v>15.026</v>
      </c>
      <c r="F85">
        <v>45.576000000000001</v>
      </c>
      <c r="G85">
        <v>4.1950000000000003</v>
      </c>
      <c r="H85">
        <v>12.445</v>
      </c>
      <c r="I85">
        <v>9.93</v>
      </c>
      <c r="J85">
        <v>8.91</v>
      </c>
      <c r="L85">
        <v>11.25</v>
      </c>
      <c r="M85">
        <v>1.9730000000000001</v>
      </c>
      <c r="N85">
        <v>22.129000000000001</v>
      </c>
      <c r="O85">
        <v>14.329000000000001</v>
      </c>
      <c r="P85">
        <v>24.97</v>
      </c>
      <c r="Q85">
        <v>5.798</v>
      </c>
      <c r="R85">
        <v>81.93</v>
      </c>
      <c r="S85">
        <v>31.654</v>
      </c>
      <c r="T85">
        <v>24.709</v>
      </c>
      <c r="U85">
        <v>7.7560000000000002</v>
      </c>
      <c r="V85">
        <v>12.053000000000001</v>
      </c>
      <c r="W85">
        <v>24.57</v>
      </c>
      <c r="X85">
        <v>22.6</v>
      </c>
      <c r="Y85">
        <v>3.0830000000000002</v>
      </c>
      <c r="Z85">
        <v>23.878</v>
      </c>
      <c r="AA85">
        <v>12.468999999999999</v>
      </c>
      <c r="AB85">
        <v>37.305999999999997</v>
      </c>
      <c r="AC85">
        <v>6.8869999999999996</v>
      </c>
      <c r="AD85">
        <v>7.7949999999999999</v>
      </c>
      <c r="AE85">
        <v>21.23</v>
      </c>
      <c r="AF85">
        <v>10.395</v>
      </c>
      <c r="AG85">
        <v>10.877000000000001</v>
      </c>
      <c r="AH85">
        <v>49.265000000000001</v>
      </c>
      <c r="AI85">
        <v>22.782</v>
      </c>
      <c r="AJ85">
        <v>22.556999999999999</v>
      </c>
      <c r="AK85">
        <v>84547.09</v>
      </c>
    </row>
    <row r="86" spans="1:37" x14ac:dyDescent="0.25">
      <c r="A86" s="1">
        <v>43223</v>
      </c>
      <c r="B86">
        <v>17.635000000000002</v>
      </c>
      <c r="C86">
        <v>19.457999999999998</v>
      </c>
      <c r="D86">
        <v>6.8090000000000002</v>
      </c>
      <c r="E86">
        <v>15.145</v>
      </c>
      <c r="F86">
        <v>44.396999999999998</v>
      </c>
      <c r="G86">
        <v>4.1520000000000001</v>
      </c>
      <c r="H86">
        <v>12.125</v>
      </c>
      <c r="I86">
        <v>9.65</v>
      </c>
      <c r="J86">
        <v>8.58</v>
      </c>
      <c r="L86">
        <v>11.125</v>
      </c>
      <c r="M86">
        <v>1.96</v>
      </c>
      <c r="N86">
        <v>22.209</v>
      </c>
      <c r="O86">
        <v>14.036</v>
      </c>
      <c r="P86">
        <v>24.776</v>
      </c>
      <c r="Q86">
        <v>5.76</v>
      </c>
      <c r="R86">
        <v>82.47</v>
      </c>
      <c r="S86">
        <v>31.276</v>
      </c>
      <c r="T86">
        <v>24.222000000000001</v>
      </c>
      <c r="U86">
        <v>7.5469999999999997</v>
      </c>
      <c r="V86">
        <v>11.82</v>
      </c>
      <c r="W86">
        <v>24.31</v>
      </c>
      <c r="X86">
        <v>22.45</v>
      </c>
      <c r="Y86">
        <v>3.0680000000000001</v>
      </c>
      <c r="Z86">
        <v>23.356999999999999</v>
      </c>
      <c r="AA86">
        <v>12.352</v>
      </c>
      <c r="AB86">
        <v>36.558</v>
      </c>
      <c r="AC86">
        <v>6.7869999999999999</v>
      </c>
      <c r="AD86">
        <v>8.1720000000000006</v>
      </c>
      <c r="AE86">
        <v>21.012</v>
      </c>
      <c r="AF86">
        <v>10.391999999999999</v>
      </c>
      <c r="AG86">
        <v>10.635999999999999</v>
      </c>
      <c r="AH86">
        <v>49.65</v>
      </c>
      <c r="AI86">
        <v>21.902999999999999</v>
      </c>
      <c r="AJ86">
        <v>21.844000000000001</v>
      </c>
      <c r="AK86">
        <v>83288.14</v>
      </c>
    </row>
    <row r="87" spans="1:37" x14ac:dyDescent="0.25">
      <c r="A87" s="1">
        <v>43224</v>
      </c>
      <c r="B87">
        <v>17.600000000000001</v>
      </c>
      <c r="C87">
        <v>19.388999999999999</v>
      </c>
      <c r="D87">
        <v>6.8179999999999996</v>
      </c>
      <c r="E87">
        <v>15.361000000000001</v>
      </c>
      <c r="F87">
        <v>45.616999999999997</v>
      </c>
      <c r="G87">
        <v>4.282</v>
      </c>
      <c r="H87">
        <v>12.153</v>
      </c>
      <c r="I87">
        <v>9.4689999999999994</v>
      </c>
      <c r="J87">
        <v>8.6999999999999993</v>
      </c>
      <c r="L87">
        <v>11.116</v>
      </c>
      <c r="M87">
        <v>1.95</v>
      </c>
      <c r="N87">
        <v>22.068999999999999</v>
      </c>
      <c r="O87">
        <v>13.867000000000001</v>
      </c>
      <c r="P87">
        <v>25.754999999999999</v>
      </c>
      <c r="Q87">
        <v>5.85</v>
      </c>
      <c r="R87">
        <v>80.25</v>
      </c>
      <c r="S87">
        <v>31.143000000000001</v>
      </c>
      <c r="T87">
        <v>23.937999999999999</v>
      </c>
      <c r="U87">
        <v>7.915</v>
      </c>
      <c r="V87">
        <v>11.981999999999999</v>
      </c>
      <c r="W87">
        <v>23.89</v>
      </c>
      <c r="X87">
        <v>22.27</v>
      </c>
      <c r="Y87">
        <v>3.1059999999999999</v>
      </c>
      <c r="Z87">
        <v>22.600999999999999</v>
      </c>
      <c r="AA87">
        <v>11.903</v>
      </c>
      <c r="AB87">
        <v>36.71</v>
      </c>
      <c r="AC87">
        <v>6.7569999999999997</v>
      </c>
      <c r="AD87">
        <v>7.9770000000000003</v>
      </c>
      <c r="AE87">
        <v>20.655000000000001</v>
      </c>
      <c r="AF87">
        <v>10.395</v>
      </c>
      <c r="AG87">
        <v>11.026999999999999</v>
      </c>
      <c r="AH87">
        <v>50.267000000000003</v>
      </c>
      <c r="AI87">
        <v>21.861999999999998</v>
      </c>
      <c r="AJ87">
        <v>21.356000000000002</v>
      </c>
      <c r="AK87">
        <v>83118.03</v>
      </c>
    </row>
    <row r="88" spans="1:37" x14ac:dyDescent="0.25">
      <c r="A88" s="1">
        <v>43227</v>
      </c>
      <c r="B88">
        <v>17.579999999999998</v>
      </c>
      <c r="C88">
        <v>19.143999999999998</v>
      </c>
      <c r="D88">
        <v>7.0030000000000001</v>
      </c>
      <c r="E88">
        <v>14.589</v>
      </c>
      <c r="F88">
        <v>45.378</v>
      </c>
      <c r="G88">
        <v>4.2709999999999999</v>
      </c>
      <c r="H88">
        <v>12.116</v>
      </c>
      <c r="I88">
        <v>9.4049999999999994</v>
      </c>
      <c r="J88">
        <v>8.4700000000000006</v>
      </c>
      <c r="L88">
        <v>11.242000000000001</v>
      </c>
      <c r="M88">
        <v>2.0670000000000002</v>
      </c>
      <c r="N88">
        <v>22.109000000000002</v>
      </c>
      <c r="O88">
        <v>13.798</v>
      </c>
      <c r="P88">
        <v>25.445</v>
      </c>
      <c r="Q88">
        <v>5.6550000000000002</v>
      </c>
      <c r="R88">
        <v>81</v>
      </c>
      <c r="S88">
        <v>31</v>
      </c>
      <c r="T88">
        <v>23.974</v>
      </c>
      <c r="U88">
        <v>7.6859999999999999</v>
      </c>
      <c r="V88">
        <v>11.808999999999999</v>
      </c>
      <c r="W88">
        <v>24.74</v>
      </c>
      <c r="X88">
        <v>22.65</v>
      </c>
      <c r="Y88">
        <v>3.0070000000000001</v>
      </c>
      <c r="Z88">
        <v>22.835999999999999</v>
      </c>
      <c r="AA88">
        <v>11.593</v>
      </c>
      <c r="AB88">
        <v>36.396000000000001</v>
      </c>
      <c r="AC88">
        <v>6.4729999999999999</v>
      </c>
      <c r="AD88">
        <v>7.9189999999999996</v>
      </c>
      <c r="AE88">
        <v>20.972000000000001</v>
      </c>
      <c r="AF88">
        <v>9.9849999999999994</v>
      </c>
      <c r="AG88">
        <v>10.805999999999999</v>
      </c>
      <c r="AH88">
        <v>49.801000000000002</v>
      </c>
      <c r="AI88">
        <v>21.533000000000001</v>
      </c>
      <c r="AJ88">
        <v>21.288</v>
      </c>
      <c r="AK88">
        <v>82714.42</v>
      </c>
    </row>
    <row r="89" spans="1:37" x14ac:dyDescent="0.25">
      <c r="A89" s="1">
        <v>43228</v>
      </c>
      <c r="B89">
        <v>18.059000000000001</v>
      </c>
      <c r="C89">
        <v>19.193999999999999</v>
      </c>
      <c r="D89">
        <v>6.87</v>
      </c>
      <c r="E89">
        <v>13.779</v>
      </c>
      <c r="F89">
        <v>45.524000000000001</v>
      </c>
      <c r="G89">
        <v>4.25</v>
      </c>
      <c r="H89">
        <v>12.217000000000001</v>
      </c>
      <c r="I89">
        <v>9.5109999999999992</v>
      </c>
      <c r="J89">
        <v>8.4700000000000006</v>
      </c>
      <c r="L89">
        <v>11.243</v>
      </c>
      <c r="M89">
        <v>2.06</v>
      </c>
      <c r="N89">
        <v>22.38</v>
      </c>
      <c r="O89">
        <v>13.768000000000001</v>
      </c>
      <c r="P89">
        <v>25.667999999999999</v>
      </c>
      <c r="Q89">
        <v>5.5949999999999998</v>
      </c>
      <c r="R89">
        <v>81</v>
      </c>
      <c r="S89">
        <v>30.786000000000001</v>
      </c>
      <c r="T89">
        <v>24.05</v>
      </c>
      <c r="U89">
        <v>7.617</v>
      </c>
      <c r="V89">
        <v>11.911</v>
      </c>
      <c r="W89">
        <v>24.74</v>
      </c>
      <c r="X89">
        <v>22.91</v>
      </c>
      <c r="Y89">
        <v>3.4470000000000001</v>
      </c>
      <c r="Z89">
        <v>23.391999999999999</v>
      </c>
      <c r="AA89">
        <v>11.773999999999999</v>
      </c>
      <c r="AB89">
        <v>36.012</v>
      </c>
      <c r="AC89">
        <v>6.5430000000000001</v>
      </c>
      <c r="AD89">
        <v>8.3350000000000009</v>
      </c>
      <c r="AE89">
        <v>20.757000000000001</v>
      </c>
      <c r="AF89">
        <v>10.167999999999999</v>
      </c>
      <c r="AG89">
        <v>10.897</v>
      </c>
      <c r="AH89">
        <v>49.750999999999998</v>
      </c>
      <c r="AI89">
        <v>21.785</v>
      </c>
      <c r="AJ89">
        <v>20.468</v>
      </c>
      <c r="AK89">
        <v>82956.05</v>
      </c>
    </row>
    <row r="90" spans="1:37" x14ac:dyDescent="0.25">
      <c r="A90" s="1">
        <v>43229</v>
      </c>
      <c r="B90">
        <v>18.82</v>
      </c>
      <c r="C90">
        <v>19.219000000000001</v>
      </c>
      <c r="D90">
        <v>6.923</v>
      </c>
      <c r="E90">
        <v>13.821</v>
      </c>
      <c r="F90">
        <v>46.139000000000003</v>
      </c>
      <c r="G90">
        <v>4.2279999999999998</v>
      </c>
      <c r="H90">
        <v>11.759</v>
      </c>
      <c r="I90">
        <v>9.7550000000000008</v>
      </c>
      <c r="J90">
        <v>8.6999999999999993</v>
      </c>
      <c r="L90">
        <v>11.304</v>
      </c>
      <c r="M90">
        <v>2.093</v>
      </c>
      <c r="N90">
        <v>23.172999999999998</v>
      </c>
      <c r="O90">
        <v>13.702999999999999</v>
      </c>
      <c r="P90">
        <v>26.152000000000001</v>
      </c>
      <c r="Q90">
        <v>5.9550000000000001</v>
      </c>
      <c r="R90">
        <v>80.7</v>
      </c>
      <c r="S90">
        <v>30.571999999999999</v>
      </c>
      <c r="T90">
        <v>24.126000000000001</v>
      </c>
      <c r="U90">
        <v>8.1240000000000006</v>
      </c>
      <c r="V90">
        <v>11.86</v>
      </c>
      <c r="W90">
        <v>27.22</v>
      </c>
      <c r="X90">
        <v>24.78</v>
      </c>
      <c r="Y90">
        <v>3.242</v>
      </c>
      <c r="Z90">
        <v>24.169</v>
      </c>
      <c r="AA90">
        <v>11.94</v>
      </c>
      <c r="AB90">
        <v>36.082999999999998</v>
      </c>
      <c r="AC90">
        <v>6.5309999999999997</v>
      </c>
      <c r="AD90">
        <v>8.5090000000000003</v>
      </c>
      <c r="AE90">
        <v>20.552</v>
      </c>
      <c r="AF90">
        <v>10.178000000000001</v>
      </c>
      <c r="AG90">
        <v>11.128</v>
      </c>
      <c r="AH90">
        <v>50.823</v>
      </c>
      <c r="AI90">
        <v>21.995000000000001</v>
      </c>
      <c r="AJ90">
        <v>20.8</v>
      </c>
      <c r="AK90">
        <v>84265.49</v>
      </c>
    </row>
    <row r="91" spans="1:37" x14ac:dyDescent="0.25">
      <c r="A91" s="1">
        <v>43230</v>
      </c>
      <c r="B91">
        <v>18.129000000000001</v>
      </c>
      <c r="C91">
        <v>19.696000000000002</v>
      </c>
      <c r="D91">
        <v>6.5620000000000003</v>
      </c>
      <c r="E91">
        <v>14.308999999999999</v>
      </c>
      <c r="F91">
        <v>48.256999999999998</v>
      </c>
      <c r="G91">
        <v>4.3040000000000003</v>
      </c>
      <c r="H91">
        <v>12.034000000000001</v>
      </c>
      <c r="I91">
        <v>9.6780000000000008</v>
      </c>
      <c r="J91">
        <v>8.99</v>
      </c>
      <c r="L91">
        <v>11.555999999999999</v>
      </c>
      <c r="M91">
        <v>2.0499999999999998</v>
      </c>
      <c r="N91">
        <v>22.561</v>
      </c>
      <c r="O91">
        <v>13.723000000000001</v>
      </c>
      <c r="P91">
        <v>26.306999999999999</v>
      </c>
      <c r="Q91">
        <v>6.09</v>
      </c>
      <c r="R91">
        <v>81.599999999999994</v>
      </c>
      <c r="S91">
        <v>30.867999999999999</v>
      </c>
      <c r="T91">
        <v>24.785</v>
      </c>
      <c r="U91">
        <v>8.0239999999999991</v>
      </c>
      <c r="V91">
        <v>12.135</v>
      </c>
      <c r="W91">
        <v>28.84</v>
      </c>
      <c r="X91">
        <v>25.75</v>
      </c>
      <c r="Y91">
        <v>3.1970000000000001</v>
      </c>
      <c r="Z91">
        <v>24.695</v>
      </c>
      <c r="AA91">
        <v>12.734</v>
      </c>
      <c r="AB91">
        <v>37.508000000000003</v>
      </c>
      <c r="AC91">
        <v>6.1340000000000003</v>
      </c>
      <c r="AD91">
        <v>8.8179999999999996</v>
      </c>
      <c r="AE91">
        <v>21.053000000000001</v>
      </c>
      <c r="AF91">
        <v>10.545</v>
      </c>
      <c r="AG91">
        <v>11.178000000000001</v>
      </c>
      <c r="AH91">
        <v>51.985999999999997</v>
      </c>
      <c r="AI91">
        <v>21.98</v>
      </c>
      <c r="AJ91">
        <v>20.818999999999999</v>
      </c>
      <c r="AK91">
        <v>85861.2</v>
      </c>
    </row>
    <row r="92" spans="1:37" x14ac:dyDescent="0.25">
      <c r="A92" s="1">
        <v>43231</v>
      </c>
      <c r="B92">
        <v>18.044</v>
      </c>
      <c r="C92">
        <v>19.268999999999998</v>
      </c>
      <c r="D92">
        <v>6.3419999999999996</v>
      </c>
      <c r="E92">
        <v>14.388999999999999</v>
      </c>
      <c r="F92">
        <v>47.265999999999998</v>
      </c>
      <c r="G92">
        <v>4.2930000000000001</v>
      </c>
      <c r="H92">
        <v>10.202999999999999</v>
      </c>
      <c r="I92">
        <v>10.061</v>
      </c>
      <c r="J92">
        <v>9.2799999999999994</v>
      </c>
      <c r="L92">
        <v>10.929</v>
      </c>
      <c r="M92">
        <v>2.09</v>
      </c>
      <c r="N92">
        <v>22.45</v>
      </c>
      <c r="O92">
        <v>13.138</v>
      </c>
      <c r="P92">
        <v>25.716000000000001</v>
      </c>
      <c r="Q92">
        <v>6</v>
      </c>
      <c r="R92">
        <v>82.8</v>
      </c>
      <c r="S92">
        <v>30.347000000000001</v>
      </c>
      <c r="T92">
        <v>24.39</v>
      </c>
      <c r="U92">
        <v>7.8449999999999998</v>
      </c>
      <c r="V92">
        <v>12.307</v>
      </c>
      <c r="W92">
        <v>28.95</v>
      </c>
      <c r="X92">
        <v>25.44</v>
      </c>
      <c r="Y92">
        <v>3.2869999999999999</v>
      </c>
      <c r="Z92">
        <v>24.294</v>
      </c>
      <c r="AA92">
        <v>13.15</v>
      </c>
      <c r="AB92">
        <v>36.911999999999999</v>
      </c>
      <c r="AC92">
        <v>5.7649999999999997</v>
      </c>
      <c r="AD92">
        <v>8.6560000000000006</v>
      </c>
      <c r="AE92">
        <v>20.859000000000002</v>
      </c>
      <c r="AF92">
        <v>10.188000000000001</v>
      </c>
      <c r="AG92">
        <v>11.068</v>
      </c>
      <c r="AH92">
        <v>53.23</v>
      </c>
      <c r="AI92">
        <v>21.949000000000002</v>
      </c>
      <c r="AJ92">
        <v>20.702000000000002</v>
      </c>
      <c r="AK92">
        <v>85220.23</v>
      </c>
    </row>
    <row r="93" spans="1:37" x14ac:dyDescent="0.25">
      <c r="A93" s="1">
        <v>43234</v>
      </c>
      <c r="B93">
        <v>17.594999999999999</v>
      </c>
      <c r="C93">
        <v>18.937000000000001</v>
      </c>
      <c r="D93">
        <v>6.2539999999999996</v>
      </c>
      <c r="E93">
        <v>14.848000000000001</v>
      </c>
      <c r="F93">
        <v>47.61</v>
      </c>
      <c r="G93">
        <v>4.282</v>
      </c>
      <c r="H93">
        <v>10.157999999999999</v>
      </c>
      <c r="I93">
        <v>10.193</v>
      </c>
      <c r="J93">
        <v>9.52</v>
      </c>
      <c r="L93">
        <v>10.973000000000001</v>
      </c>
      <c r="M93">
        <v>2.0529999999999999</v>
      </c>
      <c r="N93">
        <v>22.248999999999999</v>
      </c>
      <c r="O93">
        <v>12.856</v>
      </c>
      <c r="P93">
        <v>24.504999999999999</v>
      </c>
      <c r="Q93">
        <v>6.03</v>
      </c>
      <c r="R93">
        <v>81.96</v>
      </c>
      <c r="S93">
        <v>29.51</v>
      </c>
      <c r="T93">
        <v>24.024000000000001</v>
      </c>
      <c r="U93">
        <v>7.8150000000000004</v>
      </c>
      <c r="V93">
        <v>12.348000000000001</v>
      </c>
      <c r="W93">
        <v>30.15</v>
      </c>
      <c r="X93">
        <v>26.24</v>
      </c>
      <c r="Y93">
        <v>3.2189999999999999</v>
      </c>
      <c r="Z93">
        <v>23.422000000000001</v>
      </c>
      <c r="AA93">
        <v>13.27</v>
      </c>
      <c r="AB93">
        <v>36.729999999999997</v>
      </c>
      <c r="AC93">
        <v>5.5890000000000004</v>
      </c>
      <c r="AD93">
        <v>8.3770000000000007</v>
      </c>
      <c r="AE93">
        <v>20.869</v>
      </c>
      <c r="AF93">
        <v>9.968</v>
      </c>
      <c r="AG93">
        <v>10.897</v>
      </c>
      <c r="AH93">
        <v>54.889000000000003</v>
      </c>
      <c r="AI93">
        <v>21.579000000000001</v>
      </c>
      <c r="AJ93">
        <v>20.408999999999999</v>
      </c>
      <c r="AK93">
        <v>85232.19</v>
      </c>
    </row>
    <row r="94" spans="1:37" x14ac:dyDescent="0.25">
      <c r="A94" s="1">
        <v>43235</v>
      </c>
      <c r="B94">
        <v>17.116</v>
      </c>
      <c r="C94">
        <v>18.829999999999998</v>
      </c>
      <c r="D94">
        <v>6.2009999999999996</v>
      </c>
      <c r="E94">
        <v>14.848000000000001</v>
      </c>
      <c r="F94">
        <v>49.55</v>
      </c>
      <c r="G94">
        <v>4.2389999999999999</v>
      </c>
      <c r="H94">
        <v>10.276999999999999</v>
      </c>
      <c r="I94">
        <v>10.385999999999999</v>
      </c>
      <c r="J94">
        <v>9.4</v>
      </c>
      <c r="L94">
        <v>10.920999999999999</v>
      </c>
      <c r="M94">
        <v>2.0270000000000001</v>
      </c>
      <c r="N94">
        <v>23.193000000000001</v>
      </c>
      <c r="O94">
        <v>12.779</v>
      </c>
      <c r="P94">
        <v>24.408000000000001</v>
      </c>
      <c r="Q94">
        <v>5.9630000000000001</v>
      </c>
      <c r="R94">
        <v>86.85</v>
      </c>
      <c r="S94">
        <v>29.111000000000001</v>
      </c>
      <c r="T94">
        <v>23.933</v>
      </c>
      <c r="U94">
        <v>7.8849999999999998</v>
      </c>
      <c r="V94">
        <v>12.053000000000001</v>
      </c>
      <c r="W94">
        <v>30.91</v>
      </c>
      <c r="X94">
        <v>26.79</v>
      </c>
      <c r="Y94">
        <v>3.1280000000000001</v>
      </c>
      <c r="Z94">
        <v>22.721</v>
      </c>
      <c r="AA94">
        <v>13.206</v>
      </c>
      <c r="AB94">
        <v>36.255000000000003</v>
      </c>
      <c r="AC94">
        <v>5.5330000000000004</v>
      </c>
      <c r="AD94">
        <v>8.5009999999999994</v>
      </c>
      <c r="AE94">
        <v>20.181000000000001</v>
      </c>
      <c r="AF94">
        <v>9.8079999999999998</v>
      </c>
      <c r="AG94">
        <v>10.425000000000001</v>
      </c>
      <c r="AH94">
        <v>55.273000000000003</v>
      </c>
      <c r="AI94">
        <v>21.655999999999999</v>
      </c>
      <c r="AJ94">
        <v>20.751000000000001</v>
      </c>
      <c r="AK94">
        <v>85130.42</v>
      </c>
    </row>
    <row r="95" spans="1:37" x14ac:dyDescent="0.25">
      <c r="A95" s="1">
        <v>43236</v>
      </c>
      <c r="B95">
        <v>17.367999999999999</v>
      </c>
      <c r="C95">
        <v>19.219000000000001</v>
      </c>
      <c r="D95">
        <v>6.2539999999999996</v>
      </c>
      <c r="E95">
        <v>15.441000000000001</v>
      </c>
      <c r="F95">
        <v>52.158000000000001</v>
      </c>
      <c r="G95">
        <v>4.3639999999999999</v>
      </c>
      <c r="H95">
        <v>10.597</v>
      </c>
      <c r="I95">
        <v>10.285</v>
      </c>
      <c r="J95">
        <v>9.58</v>
      </c>
      <c r="L95">
        <v>11.06</v>
      </c>
      <c r="M95">
        <v>2.13</v>
      </c>
      <c r="N95">
        <v>23.393999999999998</v>
      </c>
      <c r="O95">
        <v>12.916</v>
      </c>
      <c r="P95">
        <v>24.68</v>
      </c>
      <c r="Q95">
        <v>6.12</v>
      </c>
      <c r="R95">
        <v>89.43</v>
      </c>
      <c r="S95">
        <v>29.356000000000002</v>
      </c>
      <c r="T95">
        <v>24.349</v>
      </c>
      <c r="U95">
        <v>8.0239999999999991</v>
      </c>
      <c r="V95">
        <v>12.185</v>
      </c>
      <c r="W95">
        <v>31.63</v>
      </c>
      <c r="X95">
        <v>27.39</v>
      </c>
      <c r="Y95">
        <v>3.0910000000000002</v>
      </c>
      <c r="Z95">
        <v>23.763000000000002</v>
      </c>
      <c r="AA95">
        <v>13.448</v>
      </c>
      <c r="AB95">
        <v>37.387</v>
      </c>
      <c r="AC95">
        <v>5.585</v>
      </c>
      <c r="AD95">
        <v>8.7230000000000008</v>
      </c>
      <c r="AE95">
        <v>20.34</v>
      </c>
      <c r="AF95">
        <v>10.035</v>
      </c>
      <c r="AG95">
        <v>10.936999999999999</v>
      </c>
      <c r="AH95">
        <v>56.536999999999999</v>
      </c>
      <c r="AI95">
        <v>21.835999999999999</v>
      </c>
      <c r="AJ95">
        <v>20.8</v>
      </c>
      <c r="AK95">
        <v>86536.97</v>
      </c>
    </row>
    <row r="96" spans="1:37" x14ac:dyDescent="0.25">
      <c r="A96" s="1">
        <v>43237</v>
      </c>
      <c r="B96">
        <v>16.562000000000001</v>
      </c>
      <c r="C96">
        <v>18.177</v>
      </c>
      <c r="D96">
        <v>6.2190000000000003</v>
      </c>
      <c r="E96">
        <v>15.068</v>
      </c>
      <c r="F96">
        <v>50.51</v>
      </c>
      <c r="G96">
        <v>4.2389999999999999</v>
      </c>
      <c r="H96">
        <v>10.010999999999999</v>
      </c>
      <c r="I96">
        <v>10.372999999999999</v>
      </c>
      <c r="J96">
        <v>9.31</v>
      </c>
      <c r="L96">
        <v>10.763999999999999</v>
      </c>
      <c r="M96">
        <v>2.097</v>
      </c>
      <c r="N96">
        <v>22.841999999999999</v>
      </c>
      <c r="O96">
        <v>12.613</v>
      </c>
      <c r="P96">
        <v>23.923999999999999</v>
      </c>
      <c r="Q96">
        <v>6.0679999999999996</v>
      </c>
      <c r="R96">
        <v>90.9</v>
      </c>
      <c r="S96">
        <v>28.029</v>
      </c>
      <c r="T96">
        <v>23.074999999999999</v>
      </c>
      <c r="U96">
        <v>7.7859999999999996</v>
      </c>
      <c r="V96">
        <v>11.576000000000001</v>
      </c>
      <c r="W96">
        <v>30.21</v>
      </c>
      <c r="X96">
        <v>25.95</v>
      </c>
      <c r="Y96">
        <v>2.984</v>
      </c>
      <c r="Z96">
        <v>22.997</v>
      </c>
      <c r="AA96">
        <v>13.083</v>
      </c>
      <c r="AB96">
        <v>35.83</v>
      </c>
      <c r="AC96">
        <v>5.5090000000000003</v>
      </c>
      <c r="AD96">
        <v>8.4120000000000008</v>
      </c>
      <c r="AE96">
        <v>20.16</v>
      </c>
      <c r="AF96">
        <v>9.8209999999999997</v>
      </c>
      <c r="AG96">
        <v>10.837</v>
      </c>
      <c r="AH96">
        <v>56.011000000000003</v>
      </c>
      <c r="AI96">
        <v>21.533000000000001</v>
      </c>
      <c r="AJ96">
        <v>19.725000000000001</v>
      </c>
      <c r="AK96">
        <v>83621.95</v>
      </c>
    </row>
    <row r="97" spans="1:37" x14ac:dyDescent="0.25">
      <c r="A97" s="1">
        <v>43238</v>
      </c>
      <c r="B97">
        <v>16.472000000000001</v>
      </c>
      <c r="C97">
        <v>18.29</v>
      </c>
      <c r="D97">
        <v>6.1310000000000002</v>
      </c>
      <c r="E97">
        <v>14.664999999999999</v>
      </c>
      <c r="F97">
        <v>50.343000000000004</v>
      </c>
      <c r="G97">
        <v>4.157</v>
      </c>
      <c r="H97">
        <v>9.8290000000000006</v>
      </c>
      <c r="I97">
        <v>10.295999999999999</v>
      </c>
      <c r="J97">
        <v>9.27</v>
      </c>
      <c r="L97">
        <v>11.138</v>
      </c>
      <c r="M97">
        <v>2.06</v>
      </c>
      <c r="N97">
        <v>22.952000000000002</v>
      </c>
      <c r="O97">
        <v>12.462</v>
      </c>
      <c r="P97">
        <v>23.914000000000001</v>
      </c>
      <c r="Q97">
        <v>6.0380000000000003</v>
      </c>
      <c r="R97">
        <v>88.8</v>
      </c>
      <c r="S97">
        <v>28.08</v>
      </c>
      <c r="T97">
        <v>22.913</v>
      </c>
      <c r="U97">
        <v>7.835</v>
      </c>
      <c r="V97">
        <v>11.596</v>
      </c>
      <c r="W97">
        <v>30.15</v>
      </c>
      <c r="X97">
        <v>25.65</v>
      </c>
      <c r="Y97">
        <v>2.9159999999999999</v>
      </c>
      <c r="Z97">
        <v>22.885999999999999</v>
      </c>
      <c r="AA97">
        <v>12.518000000000001</v>
      </c>
      <c r="AB97">
        <v>35.890999999999998</v>
      </c>
      <c r="AC97">
        <v>5.2640000000000002</v>
      </c>
      <c r="AD97">
        <v>8.5220000000000002</v>
      </c>
      <c r="AE97">
        <v>19.969000000000001</v>
      </c>
      <c r="AF97">
        <v>9.7040000000000006</v>
      </c>
      <c r="AG97">
        <v>10.726000000000001</v>
      </c>
      <c r="AH97">
        <v>55.393999999999998</v>
      </c>
      <c r="AI97">
        <v>21.213999999999999</v>
      </c>
      <c r="AJ97">
        <v>19.169</v>
      </c>
      <c r="AK97">
        <v>83081.88</v>
      </c>
    </row>
    <row r="98" spans="1:37" x14ac:dyDescent="0.25">
      <c r="A98" s="1">
        <v>43241</v>
      </c>
      <c r="B98">
        <v>16.077999999999999</v>
      </c>
      <c r="C98">
        <v>17.7</v>
      </c>
      <c r="D98">
        <v>6.1219999999999999</v>
      </c>
      <c r="E98">
        <v>14.377000000000001</v>
      </c>
      <c r="F98">
        <v>48.662999999999997</v>
      </c>
      <c r="G98">
        <v>4.2060000000000004</v>
      </c>
      <c r="H98">
        <v>9.9860000000000007</v>
      </c>
      <c r="I98">
        <v>10.291</v>
      </c>
      <c r="J98">
        <v>9.0500000000000007</v>
      </c>
      <c r="L98">
        <v>10.981999999999999</v>
      </c>
      <c r="M98">
        <v>2.0870000000000002</v>
      </c>
      <c r="N98">
        <v>22.710999999999999</v>
      </c>
      <c r="O98">
        <v>12.27</v>
      </c>
      <c r="P98">
        <v>23.885000000000002</v>
      </c>
      <c r="Q98">
        <v>5.8879999999999999</v>
      </c>
      <c r="R98">
        <v>92.4</v>
      </c>
      <c r="S98">
        <v>28.08</v>
      </c>
      <c r="T98">
        <v>22.599</v>
      </c>
      <c r="U98">
        <v>7.6269999999999998</v>
      </c>
      <c r="V98">
        <v>11.586</v>
      </c>
      <c r="W98">
        <v>29.14</v>
      </c>
      <c r="X98">
        <v>25.05</v>
      </c>
      <c r="Y98">
        <v>2.8940000000000001</v>
      </c>
      <c r="Z98">
        <v>22.225000000000001</v>
      </c>
      <c r="AA98">
        <v>12.298999999999999</v>
      </c>
      <c r="AB98">
        <v>35.637999999999998</v>
      </c>
      <c r="AC98">
        <v>5.1559999999999997</v>
      </c>
      <c r="AD98">
        <v>8.5090000000000003</v>
      </c>
      <c r="AE98">
        <v>19.937000000000001</v>
      </c>
      <c r="AF98">
        <v>9.6910000000000007</v>
      </c>
      <c r="AG98">
        <v>10.435</v>
      </c>
      <c r="AH98">
        <v>53.603999999999999</v>
      </c>
      <c r="AI98">
        <v>21.148</v>
      </c>
      <c r="AJ98">
        <v>19.081</v>
      </c>
      <c r="AK98">
        <v>81815.31</v>
      </c>
    </row>
    <row r="99" spans="1:37" x14ac:dyDescent="0.25">
      <c r="A99" s="1">
        <v>43242</v>
      </c>
      <c r="B99">
        <v>16.433</v>
      </c>
      <c r="C99">
        <v>18.158000000000001</v>
      </c>
      <c r="D99">
        <v>6.43</v>
      </c>
      <c r="E99">
        <v>14.231999999999999</v>
      </c>
      <c r="F99">
        <v>48.121000000000002</v>
      </c>
      <c r="G99">
        <v>4.423</v>
      </c>
      <c r="H99">
        <v>10.55</v>
      </c>
      <c r="I99">
        <v>10.382999999999999</v>
      </c>
      <c r="J99">
        <v>9.19</v>
      </c>
      <c r="L99">
        <v>11.643000000000001</v>
      </c>
      <c r="M99">
        <v>2.15</v>
      </c>
      <c r="N99">
        <v>22.710999999999999</v>
      </c>
      <c r="O99">
        <v>12.515000000000001</v>
      </c>
      <c r="P99">
        <v>24.699000000000002</v>
      </c>
      <c r="Q99">
        <v>5.85</v>
      </c>
      <c r="R99">
        <v>98.25</v>
      </c>
      <c r="S99">
        <v>28.846</v>
      </c>
      <c r="T99">
        <v>23.146999999999998</v>
      </c>
      <c r="U99">
        <v>7.8550000000000004</v>
      </c>
      <c r="V99">
        <v>11.565</v>
      </c>
      <c r="W99">
        <v>28.47</v>
      </c>
      <c r="X99">
        <v>24.76</v>
      </c>
      <c r="Y99">
        <v>3.0379999999999998</v>
      </c>
      <c r="Z99">
        <v>22.765999999999998</v>
      </c>
      <c r="AA99">
        <v>12.585000000000001</v>
      </c>
      <c r="AB99">
        <v>35.738999999999997</v>
      </c>
      <c r="AC99">
        <v>5.242</v>
      </c>
      <c r="AD99">
        <v>8.702</v>
      </c>
      <c r="AE99">
        <v>20.658999999999999</v>
      </c>
      <c r="AF99">
        <v>9.6739999999999995</v>
      </c>
      <c r="AG99">
        <v>10.273999999999999</v>
      </c>
      <c r="AH99">
        <v>52.936999999999998</v>
      </c>
      <c r="AI99">
        <v>21.271000000000001</v>
      </c>
      <c r="AJ99">
        <v>19.364000000000001</v>
      </c>
      <c r="AK99">
        <v>82738.880000000005</v>
      </c>
    </row>
    <row r="100" spans="1:37" x14ac:dyDescent="0.25">
      <c r="A100" s="1">
        <v>43243</v>
      </c>
      <c r="B100">
        <v>16.077999999999999</v>
      </c>
      <c r="C100">
        <v>17.638000000000002</v>
      </c>
      <c r="D100">
        <v>6.2629999999999999</v>
      </c>
      <c r="E100">
        <v>14.012</v>
      </c>
      <c r="F100">
        <v>47.902000000000001</v>
      </c>
      <c r="G100">
        <v>4.4180000000000001</v>
      </c>
      <c r="H100">
        <v>10.587</v>
      </c>
      <c r="I100">
        <v>10.535</v>
      </c>
      <c r="J100">
        <v>8.6999999999999993</v>
      </c>
      <c r="L100">
        <v>11.304</v>
      </c>
      <c r="M100">
        <v>2.1</v>
      </c>
      <c r="N100">
        <v>23.042999999999999</v>
      </c>
      <c r="O100">
        <v>12.321</v>
      </c>
      <c r="P100">
        <v>23.972999999999999</v>
      </c>
      <c r="Q100">
        <v>5.79</v>
      </c>
      <c r="R100">
        <v>98.07</v>
      </c>
      <c r="S100">
        <v>28.591000000000001</v>
      </c>
      <c r="T100">
        <v>22.71</v>
      </c>
      <c r="U100">
        <v>8.452</v>
      </c>
      <c r="V100">
        <v>11.189</v>
      </c>
      <c r="W100">
        <v>27.198</v>
      </c>
      <c r="X100">
        <v>23.317</v>
      </c>
      <c r="Y100">
        <v>2.9159999999999999</v>
      </c>
      <c r="Z100">
        <v>22.896000000000001</v>
      </c>
      <c r="AA100">
        <v>12.063000000000001</v>
      </c>
      <c r="AB100">
        <v>35.517000000000003</v>
      </c>
      <c r="AC100">
        <v>5.1760000000000002</v>
      </c>
      <c r="AD100">
        <v>8.6519999999999992</v>
      </c>
      <c r="AE100">
        <v>20.074999999999999</v>
      </c>
      <c r="AF100">
        <v>9.5809999999999995</v>
      </c>
      <c r="AG100">
        <v>9.8930000000000007</v>
      </c>
      <c r="AH100">
        <v>52.531999999999996</v>
      </c>
      <c r="AI100">
        <v>20.978000000000002</v>
      </c>
      <c r="AJ100">
        <v>19.187999999999999</v>
      </c>
      <c r="AK100">
        <v>80867.289999999994</v>
      </c>
    </row>
    <row r="101" spans="1:37" x14ac:dyDescent="0.25">
      <c r="A101" s="1">
        <v>43244</v>
      </c>
      <c r="B101">
        <v>15.586</v>
      </c>
      <c r="C101">
        <v>17.693999999999999</v>
      </c>
      <c r="D101">
        <v>6.3860000000000001</v>
      </c>
      <c r="E101">
        <v>14.138999999999999</v>
      </c>
      <c r="F101">
        <v>50.572000000000003</v>
      </c>
      <c r="G101">
        <v>4.4290000000000003</v>
      </c>
      <c r="H101">
        <v>10.92</v>
      </c>
      <c r="I101">
        <v>10.339</v>
      </c>
      <c r="J101">
        <v>8.6</v>
      </c>
      <c r="L101">
        <v>11.042999999999999</v>
      </c>
      <c r="M101">
        <v>2.15</v>
      </c>
      <c r="N101">
        <v>23.294</v>
      </c>
      <c r="O101">
        <v>12.456</v>
      </c>
      <c r="P101">
        <v>24.408000000000001</v>
      </c>
      <c r="Q101">
        <v>5.6840000000000002</v>
      </c>
      <c r="R101">
        <v>91.5</v>
      </c>
      <c r="S101">
        <v>28.489000000000001</v>
      </c>
      <c r="T101">
        <v>23.01</v>
      </c>
      <c r="U101">
        <v>8.3030000000000008</v>
      </c>
      <c r="V101">
        <v>10.965999999999999</v>
      </c>
      <c r="W101">
        <v>23.241</v>
      </c>
      <c r="X101">
        <v>20.120999999999999</v>
      </c>
      <c r="Y101">
        <v>2.8559999999999999</v>
      </c>
      <c r="Z101">
        <v>22.850999999999999</v>
      </c>
      <c r="AA101">
        <v>11.903</v>
      </c>
      <c r="AB101">
        <v>35.506999999999998</v>
      </c>
      <c r="AC101">
        <v>5.21</v>
      </c>
      <c r="AD101">
        <v>8.5570000000000004</v>
      </c>
      <c r="AE101">
        <v>19.905000000000001</v>
      </c>
      <c r="AF101">
        <v>9.6609999999999996</v>
      </c>
      <c r="AG101">
        <v>9.641</v>
      </c>
      <c r="AH101">
        <v>53.058</v>
      </c>
      <c r="AI101">
        <v>21.501999999999999</v>
      </c>
      <c r="AJ101">
        <v>18.475999999999999</v>
      </c>
      <c r="AK101">
        <v>80122.31</v>
      </c>
    </row>
    <row r="102" spans="1:37" x14ac:dyDescent="0.25">
      <c r="A102" s="1">
        <v>43245</v>
      </c>
      <c r="B102">
        <v>15.262</v>
      </c>
      <c r="C102">
        <v>17.324000000000002</v>
      </c>
      <c r="D102">
        <v>6.8</v>
      </c>
      <c r="E102">
        <v>13.744999999999999</v>
      </c>
      <c r="F102">
        <v>49.55</v>
      </c>
      <c r="G102">
        <v>4.2169999999999996</v>
      </c>
      <c r="H102">
        <v>10.577999999999999</v>
      </c>
      <c r="I102">
        <v>10.198</v>
      </c>
      <c r="J102">
        <v>8.17</v>
      </c>
      <c r="L102">
        <v>10.824999999999999</v>
      </c>
      <c r="M102">
        <v>2.11</v>
      </c>
      <c r="N102">
        <v>23.494</v>
      </c>
      <c r="O102">
        <v>12.25</v>
      </c>
      <c r="P102">
        <v>24.292000000000002</v>
      </c>
      <c r="Q102">
        <v>5.42</v>
      </c>
      <c r="R102">
        <v>92.97</v>
      </c>
      <c r="S102">
        <v>28.591000000000001</v>
      </c>
      <c r="T102">
        <v>22.806999999999999</v>
      </c>
      <c r="U102">
        <v>8.2029999999999994</v>
      </c>
      <c r="V102">
        <v>10.773</v>
      </c>
      <c r="W102">
        <v>23.071000000000002</v>
      </c>
      <c r="X102">
        <v>19.84</v>
      </c>
      <c r="Y102">
        <v>2.75</v>
      </c>
      <c r="Z102">
        <v>22.831</v>
      </c>
      <c r="AA102">
        <v>11.699</v>
      </c>
      <c r="AB102">
        <v>35.040999999999997</v>
      </c>
      <c r="AC102">
        <v>5.23</v>
      </c>
      <c r="AD102">
        <v>8.6379999999999999</v>
      </c>
      <c r="AE102">
        <v>19.893999999999998</v>
      </c>
      <c r="AF102">
        <v>9.7409999999999997</v>
      </c>
      <c r="AG102">
        <v>9.0489999999999995</v>
      </c>
      <c r="AH102">
        <v>52.067</v>
      </c>
      <c r="AI102">
        <v>21.425000000000001</v>
      </c>
      <c r="AJ102">
        <v>18.212</v>
      </c>
      <c r="AK102">
        <v>78897.66</v>
      </c>
    </row>
    <row r="103" spans="1:37" x14ac:dyDescent="0.25">
      <c r="A103" s="1">
        <v>43248</v>
      </c>
      <c r="B103">
        <v>14.141</v>
      </c>
      <c r="C103">
        <v>16.727</v>
      </c>
      <c r="D103">
        <v>6.6150000000000002</v>
      </c>
      <c r="E103">
        <v>13.468999999999999</v>
      </c>
      <c r="F103">
        <v>47.777000000000001</v>
      </c>
      <c r="G103">
        <v>3.956</v>
      </c>
      <c r="H103">
        <v>9.94</v>
      </c>
      <c r="I103">
        <v>9.6470000000000002</v>
      </c>
      <c r="J103">
        <v>7.35</v>
      </c>
      <c r="L103">
        <v>10.032999999999999</v>
      </c>
      <c r="M103">
        <v>1.9870000000000001</v>
      </c>
      <c r="N103">
        <v>22.44</v>
      </c>
      <c r="O103">
        <v>12.002000000000001</v>
      </c>
      <c r="P103">
        <v>23.11</v>
      </c>
      <c r="Q103">
        <v>5.0129999999999999</v>
      </c>
      <c r="R103">
        <v>88.5</v>
      </c>
      <c r="S103">
        <v>27.559000000000001</v>
      </c>
      <c r="T103">
        <v>21.843</v>
      </c>
      <c r="U103">
        <v>8.0239999999999991</v>
      </c>
      <c r="V103">
        <v>10.285</v>
      </c>
      <c r="W103">
        <v>19.824999999999999</v>
      </c>
      <c r="X103">
        <v>16.943999999999999</v>
      </c>
      <c r="Y103">
        <v>2.5379999999999998</v>
      </c>
      <c r="Z103">
        <v>22.33</v>
      </c>
      <c r="AA103">
        <v>11.663</v>
      </c>
      <c r="AB103">
        <v>33.758000000000003</v>
      </c>
      <c r="AC103">
        <v>5.1239999999999997</v>
      </c>
      <c r="AD103">
        <v>7.9710000000000001</v>
      </c>
      <c r="AE103">
        <v>19.213999999999999</v>
      </c>
      <c r="AF103">
        <v>9.0939999999999994</v>
      </c>
      <c r="AG103">
        <v>8.3859999999999992</v>
      </c>
      <c r="AH103">
        <v>51.652000000000001</v>
      </c>
      <c r="AI103">
        <v>20.85</v>
      </c>
      <c r="AJ103">
        <v>16.111999999999998</v>
      </c>
      <c r="AK103">
        <v>75355.839999999997</v>
      </c>
    </row>
    <row r="104" spans="1:37" x14ac:dyDescent="0.25">
      <c r="A104" s="1">
        <v>43249</v>
      </c>
      <c r="B104">
        <v>14.46</v>
      </c>
      <c r="C104">
        <v>16.582999999999998</v>
      </c>
      <c r="D104">
        <v>6.4210000000000003</v>
      </c>
      <c r="E104">
        <v>13.053000000000001</v>
      </c>
      <c r="F104">
        <v>46.89</v>
      </c>
      <c r="G104">
        <v>4.0490000000000004</v>
      </c>
      <c r="H104">
        <v>9.6159999999999997</v>
      </c>
      <c r="I104">
        <v>9.8680000000000003</v>
      </c>
      <c r="J104">
        <v>7.66</v>
      </c>
      <c r="L104">
        <v>10.442</v>
      </c>
      <c r="M104">
        <v>2.0470000000000002</v>
      </c>
      <c r="N104">
        <v>22.158999999999999</v>
      </c>
      <c r="O104">
        <v>12.18</v>
      </c>
      <c r="P104">
        <v>22.925999999999998</v>
      </c>
      <c r="Q104">
        <v>5.1340000000000003</v>
      </c>
      <c r="R104">
        <v>89.28</v>
      </c>
      <c r="S104">
        <v>28.356000000000002</v>
      </c>
      <c r="T104">
        <v>21.765999999999998</v>
      </c>
      <c r="U104">
        <v>8.0440000000000005</v>
      </c>
      <c r="V104">
        <v>10.244</v>
      </c>
      <c r="W104">
        <v>22.279</v>
      </c>
      <c r="X104">
        <v>19.338999999999999</v>
      </c>
      <c r="Y104">
        <v>2.5750000000000002</v>
      </c>
      <c r="Z104">
        <v>21.768000000000001</v>
      </c>
      <c r="AA104">
        <v>11.619</v>
      </c>
      <c r="AB104">
        <v>33.817999999999998</v>
      </c>
      <c r="AC104">
        <v>5.17</v>
      </c>
      <c r="AD104">
        <v>8.2089999999999996</v>
      </c>
      <c r="AE104">
        <v>19.670999999999999</v>
      </c>
      <c r="AF104">
        <v>9.26</v>
      </c>
      <c r="AG104">
        <v>8.5969999999999995</v>
      </c>
      <c r="AH104">
        <v>50.731999999999999</v>
      </c>
      <c r="AI104">
        <v>20.757000000000001</v>
      </c>
      <c r="AJ104">
        <v>17.245000000000001</v>
      </c>
      <c r="AK104">
        <v>76071.98</v>
      </c>
    </row>
    <row r="105" spans="1:37" x14ac:dyDescent="0.25">
      <c r="A105" s="1">
        <v>43250</v>
      </c>
      <c r="B105">
        <v>15.404</v>
      </c>
      <c r="C105">
        <v>16.37</v>
      </c>
      <c r="D105">
        <v>6.2359999999999998</v>
      </c>
      <c r="E105">
        <v>13.214</v>
      </c>
      <c r="F105">
        <v>47.36</v>
      </c>
      <c r="G105">
        <v>4.1630000000000003</v>
      </c>
      <c r="H105">
        <v>9.9949999999999992</v>
      </c>
      <c r="I105">
        <v>9.9870000000000001</v>
      </c>
      <c r="J105">
        <v>7.7</v>
      </c>
      <c r="L105">
        <v>10.172000000000001</v>
      </c>
      <c r="M105">
        <v>2.1070000000000002</v>
      </c>
      <c r="N105">
        <v>22.581</v>
      </c>
      <c r="O105">
        <v>12.268000000000001</v>
      </c>
      <c r="P105">
        <v>23.808</v>
      </c>
      <c r="Q105">
        <v>5.1340000000000003</v>
      </c>
      <c r="R105">
        <v>90</v>
      </c>
      <c r="S105">
        <v>28.795000000000002</v>
      </c>
      <c r="T105">
        <v>21.806999999999999</v>
      </c>
      <c r="U105">
        <v>7.8650000000000002</v>
      </c>
      <c r="V105">
        <v>10.468</v>
      </c>
      <c r="W105">
        <v>22.228999999999999</v>
      </c>
      <c r="X105">
        <v>19.018000000000001</v>
      </c>
      <c r="Y105">
        <v>2.7040000000000002</v>
      </c>
      <c r="Z105">
        <v>22.079000000000001</v>
      </c>
      <c r="AA105">
        <v>11.765000000000001</v>
      </c>
      <c r="AB105">
        <v>34.152000000000001</v>
      </c>
      <c r="AC105">
        <v>5.22</v>
      </c>
      <c r="AD105">
        <v>8.76</v>
      </c>
      <c r="AE105">
        <v>20.436</v>
      </c>
      <c r="AF105">
        <v>9.36</v>
      </c>
      <c r="AG105">
        <v>8.2859999999999996</v>
      </c>
      <c r="AH105">
        <v>51.207000000000001</v>
      </c>
      <c r="AI105">
        <v>21.317</v>
      </c>
      <c r="AJ105">
        <v>17.771999999999998</v>
      </c>
      <c r="AK105">
        <v>76753.62</v>
      </c>
    </row>
    <row r="106" spans="1:37" x14ac:dyDescent="0.25">
      <c r="A106" s="1">
        <v>43252</v>
      </c>
      <c r="B106">
        <v>15.551</v>
      </c>
      <c r="C106">
        <v>17.010000000000002</v>
      </c>
      <c r="D106">
        <v>6.3860000000000001</v>
      </c>
      <c r="E106">
        <v>13.91</v>
      </c>
      <c r="F106">
        <v>46.670999999999999</v>
      </c>
      <c r="G106">
        <v>4.125</v>
      </c>
      <c r="H106">
        <v>10.467000000000001</v>
      </c>
      <c r="I106">
        <v>9.8970000000000002</v>
      </c>
      <c r="J106">
        <v>7.77</v>
      </c>
      <c r="L106">
        <v>10.451000000000001</v>
      </c>
      <c r="M106">
        <v>2.093</v>
      </c>
      <c r="N106">
        <v>22.882000000000001</v>
      </c>
      <c r="O106">
        <v>12.513</v>
      </c>
      <c r="P106">
        <v>24.66</v>
      </c>
      <c r="Q106">
        <v>5.3380000000000001</v>
      </c>
      <c r="R106">
        <v>89.67</v>
      </c>
      <c r="S106">
        <v>29.326000000000001</v>
      </c>
      <c r="T106">
        <v>22.241</v>
      </c>
      <c r="U106">
        <v>7.9349999999999996</v>
      </c>
      <c r="V106">
        <v>10.468</v>
      </c>
      <c r="W106">
        <v>18.913</v>
      </c>
      <c r="X106">
        <v>16.193000000000001</v>
      </c>
      <c r="Y106">
        <v>2.6280000000000001</v>
      </c>
      <c r="Z106">
        <v>22.817</v>
      </c>
      <c r="AA106">
        <v>12.247999999999999</v>
      </c>
      <c r="AB106">
        <v>35.415999999999997</v>
      </c>
      <c r="AC106">
        <v>5.09</v>
      </c>
      <c r="AD106">
        <v>8.75</v>
      </c>
      <c r="AE106">
        <v>21.02</v>
      </c>
      <c r="AF106">
        <v>9.5269999999999992</v>
      </c>
      <c r="AG106">
        <v>8.8780000000000001</v>
      </c>
      <c r="AH106">
        <v>53.360999999999997</v>
      </c>
      <c r="AI106">
        <v>21.321999999999999</v>
      </c>
      <c r="AJ106">
        <v>16.600999999999999</v>
      </c>
      <c r="AK106">
        <v>77239.75</v>
      </c>
    </row>
    <row r="107" spans="1:37" x14ac:dyDescent="0.25">
      <c r="A107" s="1">
        <v>43255</v>
      </c>
      <c r="B107">
        <v>15.773999999999999</v>
      </c>
      <c r="C107">
        <v>17.209</v>
      </c>
      <c r="D107">
        <v>6.7380000000000004</v>
      </c>
      <c r="E107">
        <v>13.821</v>
      </c>
      <c r="F107">
        <v>46.628999999999998</v>
      </c>
      <c r="G107">
        <v>4.1630000000000003</v>
      </c>
      <c r="H107">
        <v>10.319000000000001</v>
      </c>
      <c r="I107">
        <v>9.91</v>
      </c>
      <c r="J107">
        <v>8.93</v>
      </c>
      <c r="L107">
        <v>10.486000000000001</v>
      </c>
      <c r="M107">
        <v>2.077</v>
      </c>
      <c r="N107">
        <v>22.550999999999998</v>
      </c>
      <c r="O107">
        <v>12.535</v>
      </c>
      <c r="P107">
        <v>24.747</v>
      </c>
      <c r="Q107">
        <v>5.42</v>
      </c>
      <c r="R107">
        <v>90.9</v>
      </c>
      <c r="S107">
        <v>29.51</v>
      </c>
      <c r="T107">
        <v>22.722999999999999</v>
      </c>
      <c r="U107">
        <v>8.0540000000000003</v>
      </c>
      <c r="V107">
        <v>10.468</v>
      </c>
      <c r="W107">
        <v>20.015000000000001</v>
      </c>
      <c r="X107">
        <v>17.565000000000001</v>
      </c>
      <c r="Y107">
        <v>2.6360000000000001</v>
      </c>
      <c r="Z107">
        <v>22.338999999999999</v>
      </c>
      <c r="AA107">
        <v>12.891</v>
      </c>
      <c r="AB107">
        <v>36.154000000000003</v>
      </c>
      <c r="AC107">
        <v>5.1379999999999999</v>
      </c>
      <c r="AD107">
        <v>8.6630000000000003</v>
      </c>
      <c r="AE107">
        <v>20.946000000000002</v>
      </c>
      <c r="AF107">
        <v>9.6780000000000008</v>
      </c>
      <c r="AG107">
        <v>9.4710000000000001</v>
      </c>
      <c r="AH107">
        <v>53.119</v>
      </c>
      <c r="AI107">
        <v>21.117000000000001</v>
      </c>
      <c r="AJ107">
        <v>17.782</v>
      </c>
      <c r="AK107">
        <v>78596.06</v>
      </c>
    </row>
    <row r="108" spans="1:37" x14ac:dyDescent="0.25">
      <c r="A108" s="1">
        <v>43256</v>
      </c>
      <c r="B108">
        <v>14.77</v>
      </c>
      <c r="C108">
        <v>16.417999999999999</v>
      </c>
      <c r="D108">
        <v>7.0469999999999997</v>
      </c>
      <c r="E108">
        <v>13.829000000000001</v>
      </c>
      <c r="F108">
        <v>46.107999999999997</v>
      </c>
      <c r="G108">
        <v>3.9729999999999999</v>
      </c>
      <c r="H108">
        <v>10.217000000000001</v>
      </c>
      <c r="I108">
        <v>9.8559999999999999</v>
      </c>
      <c r="J108">
        <v>8.94</v>
      </c>
      <c r="L108">
        <v>9.92</v>
      </c>
      <c r="M108">
        <v>2.0499999999999998</v>
      </c>
      <c r="N108">
        <v>22.138999999999999</v>
      </c>
      <c r="O108">
        <v>12.333</v>
      </c>
      <c r="P108">
        <v>24.312000000000001</v>
      </c>
      <c r="Q108">
        <v>5.36</v>
      </c>
      <c r="R108">
        <v>87.81</v>
      </c>
      <c r="S108">
        <v>28.356000000000002</v>
      </c>
      <c r="T108">
        <v>22.018000000000001</v>
      </c>
      <c r="U108">
        <v>7.9550000000000001</v>
      </c>
      <c r="V108">
        <v>9.9390000000000001</v>
      </c>
      <c r="W108">
        <v>19.414000000000001</v>
      </c>
      <c r="X108">
        <v>16.623999999999999</v>
      </c>
      <c r="Y108">
        <v>2.621</v>
      </c>
      <c r="Z108">
        <v>21.196000000000002</v>
      </c>
      <c r="AA108">
        <v>12.657999999999999</v>
      </c>
      <c r="AB108">
        <v>35.445999999999998</v>
      </c>
      <c r="AC108">
        <v>4.97</v>
      </c>
      <c r="AD108">
        <v>8.9749999999999996</v>
      </c>
      <c r="AE108">
        <v>20.786000000000001</v>
      </c>
      <c r="AF108">
        <v>9.4209999999999994</v>
      </c>
      <c r="AG108">
        <v>9.2100000000000009</v>
      </c>
      <c r="AH108">
        <v>54.343000000000004</v>
      </c>
      <c r="AI108">
        <v>20.838999999999999</v>
      </c>
      <c r="AJ108">
        <v>17.489000000000001</v>
      </c>
      <c r="AK108">
        <v>76641.73</v>
      </c>
    </row>
    <row r="109" spans="1:37" x14ac:dyDescent="0.25">
      <c r="A109" s="1">
        <v>43257</v>
      </c>
      <c r="B109">
        <v>14.039</v>
      </c>
      <c r="C109">
        <v>15.991</v>
      </c>
      <c r="D109">
        <v>7.0380000000000003</v>
      </c>
      <c r="E109">
        <v>14.669</v>
      </c>
      <c r="F109">
        <v>46.89</v>
      </c>
      <c r="G109">
        <v>3.81</v>
      </c>
      <c r="H109">
        <v>9.7089999999999996</v>
      </c>
      <c r="I109">
        <v>9.827</v>
      </c>
      <c r="J109">
        <v>8.7100000000000009</v>
      </c>
      <c r="L109">
        <v>9.7460000000000004</v>
      </c>
      <c r="M109">
        <v>2.02</v>
      </c>
      <c r="N109">
        <v>23.294</v>
      </c>
      <c r="O109">
        <v>12.081</v>
      </c>
      <c r="P109">
        <v>23.488</v>
      </c>
      <c r="Q109">
        <v>5.3150000000000004</v>
      </c>
      <c r="R109">
        <v>85.44</v>
      </c>
      <c r="S109">
        <v>27.57</v>
      </c>
      <c r="T109">
        <v>21.459</v>
      </c>
      <c r="U109">
        <v>8.0540000000000003</v>
      </c>
      <c r="V109">
        <v>10.112</v>
      </c>
      <c r="W109">
        <v>19.303999999999998</v>
      </c>
      <c r="X109">
        <v>16.363</v>
      </c>
      <c r="Y109">
        <v>2.4769999999999999</v>
      </c>
      <c r="Z109">
        <v>20.983000000000001</v>
      </c>
      <c r="AA109">
        <v>12.28</v>
      </c>
      <c r="AB109">
        <v>34.374000000000002</v>
      </c>
      <c r="AC109">
        <v>4.99</v>
      </c>
      <c r="AD109">
        <v>8.9730000000000008</v>
      </c>
      <c r="AE109">
        <v>20.585000000000001</v>
      </c>
      <c r="AF109">
        <v>9.3439999999999994</v>
      </c>
      <c r="AG109">
        <v>8.9380000000000006</v>
      </c>
      <c r="AH109">
        <v>56.709000000000003</v>
      </c>
      <c r="AI109">
        <v>21.167999999999999</v>
      </c>
      <c r="AJ109">
        <v>18.388000000000002</v>
      </c>
      <c r="AK109">
        <v>76117.23</v>
      </c>
    </row>
    <row r="110" spans="1:37" x14ac:dyDescent="0.25">
      <c r="A110" s="1">
        <v>43258</v>
      </c>
      <c r="B110">
        <v>13.476000000000001</v>
      </c>
      <c r="C110">
        <v>15.67</v>
      </c>
      <c r="D110">
        <v>6.694</v>
      </c>
      <c r="E110">
        <v>13.824999999999999</v>
      </c>
      <c r="F110">
        <v>45.743000000000002</v>
      </c>
      <c r="G110">
        <v>3.6960000000000002</v>
      </c>
      <c r="H110">
        <v>9.3569999999999993</v>
      </c>
      <c r="I110">
        <v>9.4440000000000008</v>
      </c>
      <c r="J110">
        <v>8.56</v>
      </c>
      <c r="L110">
        <v>9.0060000000000002</v>
      </c>
      <c r="M110">
        <v>1.913</v>
      </c>
      <c r="N110">
        <v>23.745000000000001</v>
      </c>
      <c r="O110">
        <v>11.776</v>
      </c>
      <c r="P110">
        <v>23.245999999999999</v>
      </c>
      <c r="Q110">
        <v>5.0209999999999999</v>
      </c>
      <c r="R110">
        <v>82.8</v>
      </c>
      <c r="S110">
        <v>26.395</v>
      </c>
      <c r="T110">
        <v>20.835000000000001</v>
      </c>
      <c r="U110">
        <v>7.9939999999999998</v>
      </c>
      <c r="V110">
        <v>9.7560000000000002</v>
      </c>
      <c r="W110">
        <v>18.952999999999999</v>
      </c>
      <c r="X110">
        <v>15.792</v>
      </c>
      <c r="Y110">
        <v>2.3180000000000001</v>
      </c>
      <c r="Z110">
        <v>21.337</v>
      </c>
      <c r="AA110">
        <v>12.137</v>
      </c>
      <c r="AB110">
        <v>32.514000000000003</v>
      </c>
      <c r="AC110">
        <v>4.9660000000000002</v>
      </c>
      <c r="AD110">
        <v>8.77</v>
      </c>
      <c r="AE110">
        <v>20.308</v>
      </c>
      <c r="AF110">
        <v>9.0939999999999994</v>
      </c>
      <c r="AG110">
        <v>8.3360000000000003</v>
      </c>
      <c r="AH110">
        <v>54.99</v>
      </c>
      <c r="AI110">
        <v>21.338000000000001</v>
      </c>
      <c r="AJ110">
        <v>17.538</v>
      </c>
      <c r="AK110">
        <v>73851.47</v>
      </c>
    </row>
    <row r="111" spans="1:37" x14ac:dyDescent="0.25">
      <c r="A111" s="1">
        <v>43259</v>
      </c>
      <c r="B111">
        <v>13.669</v>
      </c>
      <c r="C111">
        <v>15.733000000000001</v>
      </c>
      <c r="D111">
        <v>6.87</v>
      </c>
      <c r="E111">
        <v>12.888</v>
      </c>
      <c r="F111">
        <v>44.825000000000003</v>
      </c>
      <c r="G111">
        <v>3.6960000000000002</v>
      </c>
      <c r="H111">
        <v>9.9860000000000007</v>
      </c>
      <c r="I111">
        <v>9.2149999999999999</v>
      </c>
      <c r="J111">
        <v>8.1300000000000008</v>
      </c>
      <c r="L111">
        <v>9.1720000000000006</v>
      </c>
      <c r="M111">
        <v>1.89</v>
      </c>
      <c r="N111">
        <v>22.721</v>
      </c>
      <c r="O111">
        <v>11.795999999999999</v>
      </c>
      <c r="P111">
        <v>23.285</v>
      </c>
      <c r="Q111">
        <v>4.8929999999999998</v>
      </c>
      <c r="R111">
        <v>82.95</v>
      </c>
      <c r="S111">
        <v>26.814</v>
      </c>
      <c r="T111">
        <v>20.885999999999999</v>
      </c>
      <c r="U111">
        <v>8.2929999999999993</v>
      </c>
      <c r="V111">
        <v>10.071999999999999</v>
      </c>
      <c r="W111">
        <v>18.032</v>
      </c>
      <c r="X111">
        <v>15.281000000000001</v>
      </c>
      <c r="Y111">
        <v>2.4009999999999998</v>
      </c>
      <c r="Z111">
        <v>21.638000000000002</v>
      </c>
      <c r="AA111">
        <v>12.337</v>
      </c>
      <c r="AB111">
        <v>32.351999999999997</v>
      </c>
      <c r="AC111">
        <v>4.8109999999999999</v>
      </c>
      <c r="AD111">
        <v>8.5990000000000002</v>
      </c>
      <c r="AE111">
        <v>20.128</v>
      </c>
      <c r="AF111">
        <v>9.2100000000000009</v>
      </c>
      <c r="AG111">
        <v>8.5370000000000008</v>
      </c>
      <c r="AH111">
        <v>51.47</v>
      </c>
      <c r="AI111">
        <v>21.271000000000001</v>
      </c>
      <c r="AJ111">
        <v>16.972000000000001</v>
      </c>
      <c r="AK111">
        <v>72942.070000000007</v>
      </c>
    </row>
    <row r="112" spans="1:37" x14ac:dyDescent="0.25">
      <c r="A112" s="1">
        <v>43262</v>
      </c>
      <c r="B112">
        <v>13.218</v>
      </c>
      <c r="C112">
        <v>15.413</v>
      </c>
      <c r="D112">
        <v>6.6769999999999996</v>
      </c>
      <c r="E112">
        <v>12.765000000000001</v>
      </c>
      <c r="F112">
        <v>44.564</v>
      </c>
      <c r="G112">
        <v>3.6579999999999999</v>
      </c>
      <c r="H112">
        <v>9.5239999999999991</v>
      </c>
      <c r="I112">
        <v>9.343</v>
      </c>
      <c r="J112">
        <v>8.06</v>
      </c>
      <c r="L112">
        <v>9.25</v>
      </c>
      <c r="M112">
        <v>1.91</v>
      </c>
      <c r="N112">
        <v>23.443999999999999</v>
      </c>
      <c r="O112">
        <v>11.59</v>
      </c>
      <c r="P112">
        <v>23.652999999999999</v>
      </c>
      <c r="Q112">
        <v>4.8019999999999996</v>
      </c>
      <c r="R112">
        <v>83.4</v>
      </c>
      <c r="S112">
        <v>26.844999999999999</v>
      </c>
      <c r="T112">
        <v>20.282</v>
      </c>
      <c r="U112">
        <v>8.1440000000000001</v>
      </c>
      <c r="V112">
        <v>10.558999999999999</v>
      </c>
      <c r="W112">
        <v>18.422000000000001</v>
      </c>
      <c r="X112">
        <v>15.441000000000001</v>
      </c>
      <c r="Y112">
        <v>2.4620000000000002</v>
      </c>
      <c r="Z112">
        <v>21.356999999999999</v>
      </c>
      <c r="AA112">
        <v>12.218</v>
      </c>
      <c r="AB112">
        <v>31.341000000000001</v>
      </c>
      <c r="AC112">
        <v>4.7649999999999997</v>
      </c>
      <c r="AD112">
        <v>8.4909999999999997</v>
      </c>
      <c r="AE112">
        <v>20.277000000000001</v>
      </c>
      <c r="AF112">
        <v>9.1539999999999999</v>
      </c>
      <c r="AG112">
        <v>8.1050000000000004</v>
      </c>
      <c r="AH112">
        <v>51.43</v>
      </c>
      <c r="AI112">
        <v>21.22</v>
      </c>
      <c r="AJ112">
        <v>16.736999999999998</v>
      </c>
      <c r="AK112">
        <v>72307.77</v>
      </c>
    </row>
    <row r="113" spans="1:37" x14ac:dyDescent="0.25">
      <c r="A113" s="1">
        <v>43263</v>
      </c>
      <c r="B113">
        <v>13.728</v>
      </c>
      <c r="C113">
        <v>15.331</v>
      </c>
      <c r="D113">
        <v>6.5179999999999998</v>
      </c>
      <c r="E113">
        <v>13.028</v>
      </c>
      <c r="F113">
        <v>44.073999999999998</v>
      </c>
      <c r="G113">
        <v>3.5979999999999999</v>
      </c>
      <c r="H113">
        <v>9.5879999999999992</v>
      </c>
      <c r="I113">
        <v>9.1679999999999993</v>
      </c>
      <c r="J113">
        <v>8.4600000000000009</v>
      </c>
      <c r="L113">
        <v>9.1720000000000006</v>
      </c>
      <c r="M113">
        <v>1.9430000000000001</v>
      </c>
      <c r="N113">
        <v>24.88</v>
      </c>
      <c r="O113">
        <v>11.736000000000001</v>
      </c>
      <c r="P113">
        <v>24.001999999999999</v>
      </c>
      <c r="Q113">
        <v>4.8780000000000001</v>
      </c>
      <c r="R113">
        <v>84.24</v>
      </c>
      <c r="S113">
        <v>27.396000000000001</v>
      </c>
      <c r="T113">
        <v>20.241</v>
      </c>
      <c r="U113">
        <v>8.4019999999999992</v>
      </c>
      <c r="V113">
        <v>10.661</v>
      </c>
      <c r="W113">
        <v>18.271999999999998</v>
      </c>
      <c r="X113">
        <v>15.491</v>
      </c>
      <c r="Y113">
        <v>2.4620000000000002</v>
      </c>
      <c r="Z113">
        <v>20.989000000000001</v>
      </c>
      <c r="AA113">
        <v>12.298999999999999</v>
      </c>
      <c r="AB113">
        <v>31.018000000000001</v>
      </c>
      <c r="AC113">
        <v>4.7910000000000004</v>
      </c>
      <c r="AD113">
        <v>8.6790000000000003</v>
      </c>
      <c r="AE113">
        <v>20.010999999999999</v>
      </c>
      <c r="AF113">
        <v>9.1300000000000008</v>
      </c>
      <c r="AG113">
        <v>8.3360000000000003</v>
      </c>
      <c r="AH113">
        <v>52.289000000000001</v>
      </c>
      <c r="AI113">
        <v>21.100999999999999</v>
      </c>
      <c r="AJ113">
        <v>16.855</v>
      </c>
      <c r="AK113">
        <v>72754.13</v>
      </c>
    </row>
    <row r="114" spans="1:37" x14ac:dyDescent="0.25">
      <c r="A114" s="1">
        <v>43264</v>
      </c>
      <c r="B114">
        <v>13.478999999999999</v>
      </c>
      <c r="C114">
        <v>15.061</v>
      </c>
      <c r="D114">
        <v>6.157</v>
      </c>
      <c r="E114">
        <v>12.964</v>
      </c>
      <c r="F114">
        <v>43.5</v>
      </c>
      <c r="G114">
        <v>3.6419999999999999</v>
      </c>
      <c r="H114">
        <v>9.3940000000000001</v>
      </c>
      <c r="I114">
        <v>9.1790000000000003</v>
      </c>
      <c r="J114">
        <v>8.4</v>
      </c>
      <c r="L114">
        <v>9.1370000000000005</v>
      </c>
      <c r="M114">
        <v>1.94</v>
      </c>
      <c r="N114">
        <v>24.88</v>
      </c>
      <c r="O114">
        <v>12.007999999999999</v>
      </c>
      <c r="P114">
        <v>24.079000000000001</v>
      </c>
      <c r="Q114">
        <v>4.8470000000000004</v>
      </c>
      <c r="R114">
        <v>80.22</v>
      </c>
      <c r="S114">
        <v>27.753</v>
      </c>
      <c r="T114">
        <v>20.042999999999999</v>
      </c>
      <c r="U114">
        <v>8.452</v>
      </c>
      <c r="V114">
        <v>10.976000000000001</v>
      </c>
      <c r="W114">
        <v>18.021999999999998</v>
      </c>
      <c r="X114">
        <v>15.201000000000001</v>
      </c>
      <c r="Y114">
        <v>2.4319999999999999</v>
      </c>
      <c r="Z114">
        <v>21.331</v>
      </c>
      <c r="AA114">
        <v>12.532</v>
      </c>
      <c r="AB114">
        <v>30.835999999999999</v>
      </c>
      <c r="AC114">
        <v>4.6529999999999996</v>
      </c>
      <c r="AD114">
        <v>8.6790000000000003</v>
      </c>
      <c r="AE114">
        <v>20.224</v>
      </c>
      <c r="AF114">
        <v>9.2100000000000009</v>
      </c>
      <c r="AG114">
        <v>8.266</v>
      </c>
      <c r="AH114">
        <v>52.137999999999998</v>
      </c>
      <c r="AI114">
        <v>21.172999999999998</v>
      </c>
      <c r="AJ114">
        <v>16.492999999999999</v>
      </c>
      <c r="AK114">
        <v>72122.13</v>
      </c>
    </row>
    <row r="115" spans="1:37" x14ac:dyDescent="0.25">
      <c r="A115" s="1">
        <v>43265</v>
      </c>
      <c r="B115">
        <v>12.869</v>
      </c>
      <c r="C115">
        <v>14.288</v>
      </c>
      <c r="D115">
        <v>6.157</v>
      </c>
      <c r="E115">
        <v>12.798999999999999</v>
      </c>
      <c r="F115">
        <v>42.895000000000003</v>
      </c>
      <c r="G115">
        <v>3.6309999999999998</v>
      </c>
      <c r="H115">
        <v>9.3940000000000001</v>
      </c>
      <c r="I115">
        <v>8.9830000000000005</v>
      </c>
      <c r="J115">
        <v>8.1999999999999993</v>
      </c>
      <c r="L115">
        <v>8.9890000000000008</v>
      </c>
      <c r="M115">
        <v>1.917</v>
      </c>
      <c r="N115">
        <v>24.9</v>
      </c>
      <c r="O115">
        <v>11.827999999999999</v>
      </c>
      <c r="P115">
        <v>23.808</v>
      </c>
      <c r="Q115">
        <v>4.78</v>
      </c>
      <c r="R115">
        <v>81.06</v>
      </c>
      <c r="S115">
        <v>27.273</v>
      </c>
      <c r="T115">
        <v>19.332999999999998</v>
      </c>
      <c r="U115">
        <v>8.3620000000000001</v>
      </c>
      <c r="V115">
        <v>10.670999999999999</v>
      </c>
      <c r="W115">
        <v>18.012</v>
      </c>
      <c r="X115">
        <v>15.131</v>
      </c>
      <c r="Y115">
        <v>2.4849999999999999</v>
      </c>
      <c r="Z115">
        <v>21.134</v>
      </c>
      <c r="AA115">
        <v>12.819000000000001</v>
      </c>
      <c r="AB115">
        <v>29.724</v>
      </c>
      <c r="AC115">
        <v>4.6870000000000003</v>
      </c>
      <c r="AD115">
        <v>8.8030000000000008</v>
      </c>
      <c r="AE115">
        <v>20.234000000000002</v>
      </c>
      <c r="AF115">
        <v>9.1140000000000008</v>
      </c>
      <c r="AG115">
        <v>8.0039999999999996</v>
      </c>
      <c r="AH115">
        <v>52.3</v>
      </c>
      <c r="AI115">
        <v>21.486999999999998</v>
      </c>
      <c r="AJ115">
        <v>16.308</v>
      </c>
      <c r="AK115">
        <v>71421.2</v>
      </c>
    </row>
    <row r="116" spans="1:37" x14ac:dyDescent="0.25">
      <c r="A116" s="1">
        <v>43266</v>
      </c>
      <c r="B116">
        <v>12.715999999999999</v>
      </c>
      <c r="C116">
        <v>14.653</v>
      </c>
      <c r="D116">
        <v>5.875</v>
      </c>
      <c r="E116">
        <v>12.086</v>
      </c>
      <c r="F116">
        <v>52.075000000000003</v>
      </c>
      <c r="G116">
        <v>3.6909999999999998</v>
      </c>
      <c r="H116">
        <v>9.5419999999999998</v>
      </c>
      <c r="I116">
        <v>8.9079999999999995</v>
      </c>
      <c r="J116">
        <v>7.86</v>
      </c>
      <c r="L116">
        <v>8.7449999999999992</v>
      </c>
      <c r="M116">
        <v>1.87</v>
      </c>
      <c r="N116">
        <v>24.157</v>
      </c>
      <c r="O116">
        <v>11.939</v>
      </c>
      <c r="P116">
        <v>23.178000000000001</v>
      </c>
      <c r="Q116">
        <v>4.6440000000000001</v>
      </c>
      <c r="R116">
        <v>81</v>
      </c>
      <c r="S116">
        <v>27.018000000000001</v>
      </c>
      <c r="T116">
        <v>19.52</v>
      </c>
      <c r="U116">
        <v>8.1829999999999998</v>
      </c>
      <c r="V116">
        <v>10.62</v>
      </c>
      <c r="W116">
        <v>17.831</v>
      </c>
      <c r="X116">
        <v>15</v>
      </c>
      <c r="Y116">
        <v>2.4689999999999999</v>
      </c>
      <c r="Z116">
        <v>20.271999999999998</v>
      </c>
      <c r="AA116">
        <v>13.068</v>
      </c>
      <c r="AB116">
        <v>29.916</v>
      </c>
      <c r="AC116">
        <v>4.5949999999999998</v>
      </c>
      <c r="AD116">
        <v>8.9960000000000004</v>
      </c>
      <c r="AE116">
        <v>20.192</v>
      </c>
      <c r="AF116">
        <v>9.26</v>
      </c>
      <c r="AG116">
        <v>7.4820000000000002</v>
      </c>
      <c r="AH116">
        <v>49.69</v>
      </c>
      <c r="AI116">
        <v>21.414999999999999</v>
      </c>
      <c r="AJ116">
        <v>16.170999999999999</v>
      </c>
      <c r="AK116">
        <v>70757.73</v>
      </c>
    </row>
    <row r="117" spans="1:37" x14ac:dyDescent="0.25">
      <c r="A117" s="1">
        <v>43269</v>
      </c>
      <c r="B117">
        <v>12.472</v>
      </c>
      <c r="C117">
        <v>14.257</v>
      </c>
      <c r="D117">
        <v>5.7080000000000002</v>
      </c>
      <c r="E117">
        <v>12.09</v>
      </c>
      <c r="F117">
        <v>51.689</v>
      </c>
      <c r="G117">
        <v>3.56</v>
      </c>
      <c r="H117">
        <v>9.3390000000000004</v>
      </c>
      <c r="I117">
        <v>9.0009999999999994</v>
      </c>
      <c r="J117">
        <v>7.86</v>
      </c>
      <c r="L117">
        <v>8.7189999999999994</v>
      </c>
      <c r="M117">
        <v>1.823</v>
      </c>
      <c r="N117">
        <v>24.448</v>
      </c>
      <c r="O117">
        <v>11.907</v>
      </c>
      <c r="P117">
        <v>22.994</v>
      </c>
      <c r="Q117">
        <v>4.6360000000000001</v>
      </c>
      <c r="R117">
        <v>79.14</v>
      </c>
      <c r="S117">
        <v>26.988</v>
      </c>
      <c r="T117">
        <v>19.123999999999999</v>
      </c>
      <c r="U117">
        <v>8.1539999999999999</v>
      </c>
      <c r="V117">
        <v>10.763</v>
      </c>
      <c r="W117">
        <v>17.239999999999998</v>
      </c>
      <c r="X117">
        <v>14.529</v>
      </c>
      <c r="Y117">
        <v>2.5529999999999999</v>
      </c>
      <c r="Z117">
        <v>20.09</v>
      </c>
      <c r="AA117">
        <v>13.395</v>
      </c>
      <c r="AB117">
        <v>29.218</v>
      </c>
      <c r="AC117">
        <v>4.569</v>
      </c>
      <c r="AD117">
        <v>8.94</v>
      </c>
      <c r="AE117">
        <v>20.192</v>
      </c>
      <c r="AF117">
        <v>8.8629999999999995</v>
      </c>
      <c r="AG117">
        <v>7.4219999999999997</v>
      </c>
      <c r="AH117">
        <v>49.771000000000001</v>
      </c>
      <c r="AI117">
        <v>21.446000000000002</v>
      </c>
      <c r="AJ117">
        <v>16.414999999999999</v>
      </c>
      <c r="AK117">
        <v>69814.73</v>
      </c>
    </row>
    <row r="118" spans="1:37" x14ac:dyDescent="0.25">
      <c r="A118" s="1">
        <v>43270</v>
      </c>
      <c r="B118">
        <v>13.347</v>
      </c>
      <c r="C118">
        <v>14.885</v>
      </c>
      <c r="D118">
        <v>5.6459999999999999</v>
      </c>
      <c r="E118">
        <v>12.103</v>
      </c>
      <c r="F118">
        <v>51.47</v>
      </c>
      <c r="G118">
        <v>3.6739999999999999</v>
      </c>
      <c r="H118">
        <v>9.2829999999999995</v>
      </c>
      <c r="I118">
        <v>9.0449999999999999</v>
      </c>
      <c r="J118">
        <v>7.98</v>
      </c>
      <c r="L118">
        <v>9.0239999999999991</v>
      </c>
      <c r="M118">
        <v>1.87</v>
      </c>
      <c r="N118">
        <v>23.946000000000002</v>
      </c>
      <c r="O118">
        <v>12.109</v>
      </c>
      <c r="P118">
        <v>24.204999999999998</v>
      </c>
      <c r="Q118">
        <v>4.742</v>
      </c>
      <c r="R118">
        <v>83.55</v>
      </c>
      <c r="S118">
        <v>27.651</v>
      </c>
      <c r="T118">
        <v>19.986999999999998</v>
      </c>
      <c r="U118">
        <v>8.0939999999999994</v>
      </c>
      <c r="V118">
        <v>10.670999999999999</v>
      </c>
      <c r="W118">
        <v>17.881</v>
      </c>
      <c r="X118">
        <v>15.451000000000001</v>
      </c>
      <c r="Y118">
        <v>2.5379999999999998</v>
      </c>
      <c r="Z118">
        <v>20.776</v>
      </c>
      <c r="AA118">
        <v>13.473000000000001</v>
      </c>
      <c r="AB118">
        <v>30.785</v>
      </c>
      <c r="AC118">
        <v>4.6950000000000003</v>
      </c>
      <c r="AD118">
        <v>8.7739999999999991</v>
      </c>
      <c r="AE118">
        <v>20.074999999999999</v>
      </c>
      <c r="AF118">
        <v>8.843</v>
      </c>
      <c r="AG118">
        <v>7.5519999999999996</v>
      </c>
      <c r="AH118">
        <v>48.850999999999999</v>
      </c>
      <c r="AI118">
        <v>21.821000000000002</v>
      </c>
      <c r="AJ118">
        <v>17.420999999999999</v>
      </c>
      <c r="AK118">
        <v>71394.34</v>
      </c>
    </row>
    <row r="119" spans="1:37" x14ac:dyDescent="0.25">
      <c r="A119" s="1">
        <v>43271</v>
      </c>
      <c r="B119">
        <v>13.733000000000001</v>
      </c>
      <c r="C119">
        <v>14.978999999999999</v>
      </c>
      <c r="D119">
        <v>5.8220000000000001</v>
      </c>
      <c r="E119">
        <v>12.212999999999999</v>
      </c>
      <c r="F119">
        <v>51.323999999999998</v>
      </c>
      <c r="G119">
        <v>3.734</v>
      </c>
      <c r="H119">
        <v>9.0340000000000007</v>
      </c>
      <c r="I119">
        <v>9.0139999999999993</v>
      </c>
      <c r="J119">
        <v>8.01</v>
      </c>
      <c r="L119">
        <v>9.3979999999999997</v>
      </c>
      <c r="M119">
        <v>1.903</v>
      </c>
      <c r="N119">
        <v>24.529</v>
      </c>
      <c r="O119">
        <v>11.984</v>
      </c>
      <c r="P119">
        <v>23.634</v>
      </c>
      <c r="Q119">
        <v>4.9829999999999997</v>
      </c>
      <c r="R119">
        <v>86.4</v>
      </c>
      <c r="S119">
        <v>29.091000000000001</v>
      </c>
      <c r="T119">
        <v>20.358000000000001</v>
      </c>
      <c r="U119">
        <v>7.9550000000000001</v>
      </c>
      <c r="V119">
        <v>10.366</v>
      </c>
      <c r="W119">
        <v>18.613</v>
      </c>
      <c r="X119">
        <v>16.242999999999999</v>
      </c>
      <c r="Y119">
        <v>2.5750000000000002</v>
      </c>
      <c r="Z119">
        <v>20.515999999999998</v>
      </c>
      <c r="AA119">
        <v>13.348000000000001</v>
      </c>
      <c r="AB119">
        <v>31.23</v>
      </c>
      <c r="AC119">
        <v>4.8109999999999999</v>
      </c>
      <c r="AD119">
        <v>8.8390000000000004</v>
      </c>
      <c r="AE119">
        <v>20.361999999999998</v>
      </c>
      <c r="AF119">
        <v>9.0399999999999991</v>
      </c>
      <c r="AG119">
        <v>7.7030000000000003</v>
      </c>
      <c r="AH119">
        <v>49.366</v>
      </c>
      <c r="AI119">
        <v>21.888000000000002</v>
      </c>
      <c r="AJ119">
        <v>16.962</v>
      </c>
      <c r="AK119">
        <v>72123.41</v>
      </c>
    </row>
    <row r="120" spans="1:37" x14ac:dyDescent="0.25">
      <c r="A120" s="1">
        <v>43272</v>
      </c>
      <c r="B120">
        <v>13.23</v>
      </c>
      <c r="C120">
        <v>14.515000000000001</v>
      </c>
      <c r="D120">
        <v>5.6989999999999998</v>
      </c>
      <c r="E120">
        <v>11.721</v>
      </c>
      <c r="F120">
        <v>53.430999999999997</v>
      </c>
      <c r="G120">
        <v>3.5870000000000002</v>
      </c>
      <c r="H120">
        <v>8.9139999999999997</v>
      </c>
      <c r="I120">
        <v>9.0090000000000003</v>
      </c>
      <c r="J120">
        <v>7.55</v>
      </c>
      <c r="L120">
        <v>9.2240000000000002</v>
      </c>
      <c r="M120">
        <v>1.85</v>
      </c>
      <c r="N120">
        <v>24.216999999999999</v>
      </c>
      <c r="O120">
        <v>11.574</v>
      </c>
      <c r="P120">
        <v>23.004000000000001</v>
      </c>
      <c r="Q120">
        <v>4.7119999999999997</v>
      </c>
      <c r="R120">
        <v>84.63</v>
      </c>
      <c r="S120">
        <v>28.632000000000001</v>
      </c>
      <c r="T120">
        <v>19.815000000000001</v>
      </c>
      <c r="U120">
        <v>7.7560000000000002</v>
      </c>
      <c r="V120">
        <v>9.9600000000000009</v>
      </c>
      <c r="W120">
        <v>17.681000000000001</v>
      </c>
      <c r="X120">
        <v>15.131</v>
      </c>
      <c r="Y120">
        <v>2.5379999999999998</v>
      </c>
      <c r="Z120">
        <v>20.428000000000001</v>
      </c>
      <c r="AA120">
        <v>12.891</v>
      </c>
      <c r="AB120">
        <v>29.672999999999998</v>
      </c>
      <c r="AC120">
        <v>4.609</v>
      </c>
      <c r="AD120">
        <v>9.0310000000000006</v>
      </c>
      <c r="AE120">
        <v>19.831</v>
      </c>
      <c r="AF120">
        <v>9.06</v>
      </c>
      <c r="AG120">
        <v>7.2910000000000004</v>
      </c>
      <c r="AH120">
        <v>47.747999999999998</v>
      </c>
      <c r="AI120">
        <v>21.106999999999999</v>
      </c>
      <c r="AJ120">
        <v>16.571000000000002</v>
      </c>
      <c r="AK120">
        <v>70074.899999999994</v>
      </c>
    </row>
    <row r="121" spans="1:37" x14ac:dyDescent="0.25">
      <c r="A121" s="1">
        <v>43273</v>
      </c>
      <c r="B121">
        <v>13.276</v>
      </c>
      <c r="C121">
        <v>14.821999999999999</v>
      </c>
      <c r="D121">
        <v>6.0510000000000002</v>
      </c>
      <c r="E121">
        <v>11.92</v>
      </c>
      <c r="F121">
        <v>52.93</v>
      </c>
      <c r="G121">
        <v>3.577</v>
      </c>
      <c r="H121">
        <v>8.923</v>
      </c>
      <c r="I121">
        <v>9.109</v>
      </c>
      <c r="J121">
        <v>7.72</v>
      </c>
      <c r="L121">
        <v>9.0760000000000005</v>
      </c>
      <c r="M121">
        <v>1.887</v>
      </c>
      <c r="N121">
        <v>24.398</v>
      </c>
      <c r="O121">
        <v>11.499000000000001</v>
      </c>
      <c r="P121">
        <v>23.498000000000001</v>
      </c>
      <c r="Q121">
        <v>4.8170000000000002</v>
      </c>
      <c r="R121">
        <v>87</v>
      </c>
      <c r="S121">
        <v>28.385999999999999</v>
      </c>
      <c r="T121">
        <v>19.966999999999999</v>
      </c>
      <c r="U121">
        <v>7.9349999999999996</v>
      </c>
      <c r="V121">
        <v>10</v>
      </c>
      <c r="W121">
        <v>17.791</v>
      </c>
      <c r="X121">
        <v>15.141</v>
      </c>
      <c r="Y121">
        <v>2.4849999999999999</v>
      </c>
      <c r="Z121">
        <v>20.152000000000001</v>
      </c>
      <c r="AA121">
        <v>12.823</v>
      </c>
      <c r="AB121">
        <v>30.481999999999999</v>
      </c>
      <c r="AC121">
        <v>4.5510000000000002</v>
      </c>
      <c r="AD121">
        <v>8.8949999999999996</v>
      </c>
      <c r="AE121">
        <v>19.82</v>
      </c>
      <c r="AF121">
        <v>9.01</v>
      </c>
      <c r="AG121">
        <v>7.1909999999999998</v>
      </c>
      <c r="AH121">
        <v>48.557000000000002</v>
      </c>
      <c r="AI121">
        <v>21.25</v>
      </c>
      <c r="AJ121">
        <v>17.128</v>
      </c>
      <c r="AK121">
        <v>70640.649999999994</v>
      </c>
    </row>
    <row r="122" spans="1:37" x14ac:dyDescent="0.25">
      <c r="A122" s="1">
        <v>43276</v>
      </c>
      <c r="B122">
        <v>13.662000000000001</v>
      </c>
      <c r="C122">
        <v>14.728</v>
      </c>
      <c r="D122">
        <v>5.9020000000000001</v>
      </c>
      <c r="E122">
        <v>11.84</v>
      </c>
      <c r="F122">
        <v>53.41</v>
      </c>
      <c r="G122">
        <v>3.7229999999999999</v>
      </c>
      <c r="H122">
        <v>8.766</v>
      </c>
      <c r="I122">
        <v>9.1709999999999994</v>
      </c>
      <c r="J122">
        <v>7.61</v>
      </c>
      <c r="L122">
        <v>9.3109999999999999</v>
      </c>
      <c r="M122">
        <v>1.91</v>
      </c>
      <c r="N122">
        <v>24.087</v>
      </c>
      <c r="O122">
        <v>11.909000000000001</v>
      </c>
      <c r="P122">
        <v>23.779</v>
      </c>
      <c r="Q122">
        <v>4.6890000000000001</v>
      </c>
      <c r="R122">
        <v>88.5</v>
      </c>
      <c r="S122">
        <v>28.385999999999999</v>
      </c>
      <c r="T122">
        <v>20.007999999999999</v>
      </c>
      <c r="U122">
        <v>8.0440000000000005</v>
      </c>
      <c r="V122">
        <v>10.082000000000001</v>
      </c>
      <c r="W122">
        <v>18.122</v>
      </c>
      <c r="X122">
        <v>15.731999999999999</v>
      </c>
      <c r="Y122">
        <v>2.5449999999999999</v>
      </c>
      <c r="Z122">
        <v>20.556999999999999</v>
      </c>
      <c r="AA122">
        <v>12.898</v>
      </c>
      <c r="AB122">
        <v>29.43</v>
      </c>
      <c r="AC122">
        <v>4.633</v>
      </c>
      <c r="AD122">
        <v>9.1039999999999992</v>
      </c>
      <c r="AE122">
        <v>20.021999999999998</v>
      </c>
      <c r="AF122">
        <v>8.9130000000000003</v>
      </c>
      <c r="AG122">
        <v>7.181</v>
      </c>
      <c r="AH122">
        <v>47.698</v>
      </c>
      <c r="AI122">
        <v>21.477</v>
      </c>
      <c r="AJ122">
        <v>17.46</v>
      </c>
      <c r="AK122">
        <v>70952.97</v>
      </c>
    </row>
    <row r="123" spans="1:37" x14ac:dyDescent="0.25">
      <c r="A123" s="1">
        <v>43277</v>
      </c>
      <c r="B123">
        <v>13.824999999999999</v>
      </c>
      <c r="C123">
        <v>14.741</v>
      </c>
      <c r="D123">
        <v>5.8129999999999997</v>
      </c>
      <c r="E123">
        <v>12.128</v>
      </c>
      <c r="F123">
        <v>52.701000000000001</v>
      </c>
      <c r="G123">
        <v>3.984</v>
      </c>
      <c r="H123">
        <v>8.7289999999999992</v>
      </c>
      <c r="I123">
        <v>9.2279999999999998</v>
      </c>
      <c r="J123">
        <v>7.54</v>
      </c>
      <c r="L123">
        <v>9.3019999999999996</v>
      </c>
      <c r="M123">
        <v>1.887</v>
      </c>
      <c r="N123">
        <v>24.027000000000001</v>
      </c>
      <c r="O123">
        <v>11.619</v>
      </c>
      <c r="P123">
        <v>25.27</v>
      </c>
      <c r="Q123">
        <v>4.5759999999999996</v>
      </c>
      <c r="R123">
        <v>88.86</v>
      </c>
      <c r="S123">
        <v>28.887</v>
      </c>
      <c r="T123">
        <v>19.942</v>
      </c>
      <c r="U123">
        <v>7.9050000000000002</v>
      </c>
      <c r="V123">
        <v>10.193</v>
      </c>
      <c r="W123">
        <v>18.553000000000001</v>
      </c>
      <c r="X123">
        <v>16.071999999999999</v>
      </c>
      <c r="Y123">
        <v>2.56</v>
      </c>
      <c r="Z123">
        <v>20.942</v>
      </c>
      <c r="AA123">
        <v>12.868</v>
      </c>
      <c r="AB123">
        <v>29.318999999999999</v>
      </c>
      <c r="AC123">
        <v>4.5529999999999999</v>
      </c>
      <c r="AD123">
        <v>9.891</v>
      </c>
      <c r="AE123">
        <v>20.010999999999999</v>
      </c>
      <c r="AF123">
        <v>9.27</v>
      </c>
      <c r="AG123">
        <v>7.141</v>
      </c>
      <c r="AH123">
        <v>48.890999999999998</v>
      </c>
      <c r="AI123">
        <v>21.271000000000001</v>
      </c>
      <c r="AJ123">
        <v>17.89</v>
      </c>
      <c r="AK123">
        <v>71404.59</v>
      </c>
    </row>
    <row r="124" spans="1:37" x14ac:dyDescent="0.25">
      <c r="A124" s="1">
        <v>43278</v>
      </c>
      <c r="B124">
        <v>13.54</v>
      </c>
      <c r="C124">
        <v>14.521000000000001</v>
      </c>
      <c r="D124">
        <v>5.7249999999999996</v>
      </c>
      <c r="E124">
        <v>12.106999999999999</v>
      </c>
      <c r="F124">
        <v>51.72</v>
      </c>
      <c r="G124">
        <v>3.8210000000000002</v>
      </c>
      <c r="H124">
        <v>8.4700000000000006</v>
      </c>
      <c r="I124">
        <v>9.0500000000000007</v>
      </c>
      <c r="J124">
        <v>7.52</v>
      </c>
      <c r="L124">
        <v>9.0670000000000002</v>
      </c>
      <c r="M124">
        <v>1.91</v>
      </c>
      <c r="N124">
        <v>23.916</v>
      </c>
      <c r="O124">
        <v>11.353999999999999</v>
      </c>
      <c r="P124">
        <v>24.824999999999999</v>
      </c>
      <c r="Q124">
        <v>4.5380000000000003</v>
      </c>
      <c r="R124">
        <v>90</v>
      </c>
      <c r="S124">
        <v>28.181999999999999</v>
      </c>
      <c r="T124">
        <v>19.581</v>
      </c>
      <c r="U124">
        <v>7.9649999999999999</v>
      </c>
      <c r="V124">
        <v>9.9190000000000005</v>
      </c>
      <c r="W124">
        <v>19.053000000000001</v>
      </c>
      <c r="X124">
        <v>16.582999999999998</v>
      </c>
      <c r="Y124">
        <v>2.5379999999999998</v>
      </c>
      <c r="Z124">
        <v>20.532</v>
      </c>
      <c r="AA124">
        <v>12.47</v>
      </c>
      <c r="AB124">
        <v>28.803999999999998</v>
      </c>
      <c r="AC124">
        <v>4.4950000000000001</v>
      </c>
      <c r="AD124">
        <v>10.532999999999999</v>
      </c>
      <c r="AE124">
        <v>19.745999999999999</v>
      </c>
      <c r="AF124">
        <v>9.2439999999999998</v>
      </c>
      <c r="AG124">
        <v>7.181</v>
      </c>
      <c r="AH124">
        <v>48.698999999999998</v>
      </c>
      <c r="AI124">
        <v>21.225000000000001</v>
      </c>
      <c r="AJ124">
        <v>17.771999999999998</v>
      </c>
      <c r="AK124">
        <v>70609</v>
      </c>
    </row>
    <row r="125" spans="1:37" x14ac:dyDescent="0.25">
      <c r="A125" s="1">
        <v>43279</v>
      </c>
      <c r="B125">
        <v>14.318</v>
      </c>
      <c r="C125">
        <v>14.978999999999999</v>
      </c>
      <c r="D125">
        <v>5.5759999999999996</v>
      </c>
      <c r="E125">
        <v>12.26</v>
      </c>
      <c r="F125">
        <v>52.481000000000002</v>
      </c>
      <c r="G125">
        <v>3.9079999999999999</v>
      </c>
      <c r="H125">
        <v>8.6920000000000002</v>
      </c>
      <c r="I125">
        <v>9.0549999999999997</v>
      </c>
      <c r="J125">
        <v>7.59</v>
      </c>
      <c r="L125">
        <v>9.3109999999999999</v>
      </c>
      <c r="M125">
        <v>1.96</v>
      </c>
      <c r="N125">
        <v>24.76</v>
      </c>
      <c r="O125">
        <v>11.664999999999999</v>
      </c>
      <c r="P125">
        <v>25.376999999999999</v>
      </c>
      <c r="Q125">
        <v>4.6139999999999999</v>
      </c>
      <c r="R125">
        <v>90.84</v>
      </c>
      <c r="S125">
        <v>28.652000000000001</v>
      </c>
      <c r="T125">
        <v>20.123999999999999</v>
      </c>
      <c r="U125">
        <v>8.0640000000000001</v>
      </c>
      <c r="V125">
        <v>10.132</v>
      </c>
      <c r="W125">
        <v>18.943000000000001</v>
      </c>
      <c r="X125">
        <v>16.634</v>
      </c>
      <c r="Y125">
        <v>2.5150000000000001</v>
      </c>
      <c r="Z125">
        <v>20.707000000000001</v>
      </c>
      <c r="AA125">
        <v>12.307</v>
      </c>
      <c r="AB125">
        <v>29.137</v>
      </c>
      <c r="AC125">
        <v>4.4909999999999997</v>
      </c>
      <c r="AD125">
        <v>9.6880000000000006</v>
      </c>
      <c r="AE125">
        <v>19.724</v>
      </c>
      <c r="AF125">
        <v>9.2170000000000005</v>
      </c>
      <c r="AG125">
        <v>7.4619999999999997</v>
      </c>
      <c r="AH125">
        <v>49.628999999999998</v>
      </c>
      <c r="AI125">
        <v>21.25</v>
      </c>
      <c r="AJ125">
        <v>17.850999999999999</v>
      </c>
      <c r="AK125">
        <v>71766.52</v>
      </c>
    </row>
    <row r="126" spans="1:37" x14ac:dyDescent="0.25">
      <c r="A126" s="1">
        <v>43280</v>
      </c>
      <c r="B126">
        <v>14.573</v>
      </c>
      <c r="C126">
        <v>15.311999999999999</v>
      </c>
      <c r="D126">
        <v>5.5229999999999997</v>
      </c>
      <c r="E126">
        <v>12.4</v>
      </c>
      <c r="F126">
        <v>52.951000000000001</v>
      </c>
      <c r="G126">
        <v>3.9620000000000002</v>
      </c>
      <c r="H126">
        <v>8.6180000000000003</v>
      </c>
      <c r="I126">
        <v>9.0549999999999997</v>
      </c>
      <c r="J126">
        <v>7.86</v>
      </c>
      <c r="L126">
        <v>9.5719999999999992</v>
      </c>
      <c r="M126">
        <v>1.9870000000000001</v>
      </c>
      <c r="N126">
        <v>24.378</v>
      </c>
      <c r="O126">
        <v>11.459</v>
      </c>
      <c r="P126">
        <v>25.619</v>
      </c>
      <c r="Q126">
        <v>4.6589999999999998</v>
      </c>
      <c r="R126">
        <v>89.67</v>
      </c>
      <c r="S126">
        <v>28.192</v>
      </c>
      <c r="T126">
        <v>20.475000000000001</v>
      </c>
      <c r="U126">
        <v>8.0939999999999994</v>
      </c>
      <c r="V126">
        <v>10.285</v>
      </c>
      <c r="W126">
        <v>19.454000000000001</v>
      </c>
      <c r="X126">
        <v>17.225000000000001</v>
      </c>
      <c r="Y126">
        <v>2.5379999999999998</v>
      </c>
      <c r="Z126">
        <v>21.510999999999999</v>
      </c>
      <c r="AA126">
        <v>12.574</v>
      </c>
      <c r="AB126">
        <v>29.623000000000001</v>
      </c>
      <c r="AC126">
        <v>4.649</v>
      </c>
      <c r="AD126">
        <v>9.8539999999999992</v>
      </c>
      <c r="AE126">
        <v>19.861999999999998</v>
      </c>
      <c r="AF126">
        <v>9.077</v>
      </c>
      <c r="AG126">
        <v>7.3520000000000003</v>
      </c>
      <c r="AH126">
        <v>50.155000000000001</v>
      </c>
      <c r="AI126">
        <v>21.677</v>
      </c>
      <c r="AJ126">
        <v>17.86</v>
      </c>
      <c r="AK126">
        <v>72762.509999999995</v>
      </c>
    </row>
    <row r="127" spans="1:37" x14ac:dyDescent="0.25">
      <c r="A127" s="1">
        <v>43283</v>
      </c>
      <c r="B127">
        <v>14.949</v>
      </c>
      <c r="C127">
        <v>15.22</v>
      </c>
      <c r="D127">
        <v>5.673</v>
      </c>
      <c r="E127">
        <v>12.137</v>
      </c>
      <c r="F127">
        <v>53.243000000000002</v>
      </c>
      <c r="G127">
        <v>4.0380000000000003</v>
      </c>
      <c r="H127">
        <v>8.9969999999999999</v>
      </c>
      <c r="I127">
        <v>8.9550000000000001</v>
      </c>
      <c r="J127">
        <v>7.78</v>
      </c>
      <c r="L127">
        <v>9.4329999999999998</v>
      </c>
      <c r="M127">
        <v>1.9830000000000001</v>
      </c>
      <c r="N127">
        <v>24.841000000000001</v>
      </c>
      <c r="O127">
        <v>11.805999999999999</v>
      </c>
      <c r="P127">
        <v>24.902000000000001</v>
      </c>
      <c r="Q127">
        <v>4.6890000000000001</v>
      </c>
      <c r="R127">
        <v>88.2</v>
      </c>
      <c r="S127">
        <v>28.774000000000001</v>
      </c>
      <c r="T127">
        <v>20.486999999999998</v>
      </c>
      <c r="U127">
        <v>8.1240000000000006</v>
      </c>
      <c r="V127">
        <v>9.9090000000000007</v>
      </c>
      <c r="W127">
        <v>19.715</v>
      </c>
      <c r="X127">
        <v>17.504999999999999</v>
      </c>
      <c r="Y127">
        <v>2.5150000000000001</v>
      </c>
      <c r="Z127">
        <v>21.045000000000002</v>
      </c>
      <c r="AA127">
        <v>12.832000000000001</v>
      </c>
      <c r="AB127">
        <v>29.41</v>
      </c>
      <c r="AC127">
        <v>4.641</v>
      </c>
      <c r="AD127">
        <v>10.276</v>
      </c>
      <c r="AE127">
        <v>20.010999999999999</v>
      </c>
      <c r="AF127">
        <v>9.0129999999999999</v>
      </c>
      <c r="AG127">
        <v>7.2610000000000001</v>
      </c>
      <c r="AH127">
        <v>49.316000000000003</v>
      </c>
      <c r="AI127">
        <v>21.334</v>
      </c>
      <c r="AJ127">
        <v>17.733000000000001</v>
      </c>
      <c r="AK127">
        <v>72839.740000000005</v>
      </c>
    </row>
    <row r="128" spans="1:37" x14ac:dyDescent="0.25">
      <c r="A128" s="1">
        <v>43284</v>
      </c>
      <c r="B128">
        <v>15.081</v>
      </c>
      <c r="C128">
        <v>15.603999999999999</v>
      </c>
      <c r="D128">
        <v>6.1130000000000004</v>
      </c>
      <c r="E128">
        <v>12.000999999999999</v>
      </c>
      <c r="F128">
        <v>52.575000000000003</v>
      </c>
      <c r="G128">
        <v>4.0430000000000001</v>
      </c>
      <c r="H128">
        <v>9.8569999999999993</v>
      </c>
      <c r="I128">
        <v>9.0709999999999997</v>
      </c>
      <c r="J128">
        <v>7.82</v>
      </c>
      <c r="L128">
        <v>9.6850000000000005</v>
      </c>
      <c r="M128">
        <v>2.0329999999999999</v>
      </c>
      <c r="N128">
        <v>26.106999999999999</v>
      </c>
      <c r="O128">
        <v>11.725</v>
      </c>
      <c r="P128">
        <v>25.667999999999999</v>
      </c>
      <c r="Q128">
        <v>4.8780000000000001</v>
      </c>
      <c r="R128">
        <v>87.6</v>
      </c>
      <c r="S128">
        <v>28.591000000000001</v>
      </c>
      <c r="T128">
        <v>20.97</v>
      </c>
      <c r="U128">
        <v>8.1630000000000003</v>
      </c>
      <c r="V128">
        <v>10.071999999999999</v>
      </c>
      <c r="W128">
        <v>19.785</v>
      </c>
      <c r="X128">
        <v>17.535</v>
      </c>
      <c r="Y128">
        <v>2.5680000000000001</v>
      </c>
      <c r="Z128">
        <v>21.706</v>
      </c>
      <c r="AA128">
        <v>13.254</v>
      </c>
      <c r="AB128">
        <v>29.724</v>
      </c>
      <c r="AC128">
        <v>4.657</v>
      </c>
      <c r="AD128">
        <v>10.654999999999999</v>
      </c>
      <c r="AE128">
        <v>20.202000000000002</v>
      </c>
      <c r="AF128">
        <v>9.1270000000000007</v>
      </c>
      <c r="AG128">
        <v>7.7830000000000004</v>
      </c>
      <c r="AH128">
        <v>48.506999999999998</v>
      </c>
      <c r="AI128">
        <v>21.36</v>
      </c>
      <c r="AJ128">
        <v>17.87</v>
      </c>
      <c r="AK128">
        <v>73667.75</v>
      </c>
    </row>
    <row r="129" spans="1:37" x14ac:dyDescent="0.25">
      <c r="A129" s="1">
        <v>43285</v>
      </c>
      <c r="B129">
        <v>15.513999999999999</v>
      </c>
      <c r="C129">
        <v>15.927</v>
      </c>
      <c r="D129">
        <v>6.1219999999999999</v>
      </c>
      <c r="E129">
        <v>12.048</v>
      </c>
      <c r="F129">
        <v>51.741</v>
      </c>
      <c r="G129">
        <v>4.125</v>
      </c>
      <c r="H129">
        <v>9.6440000000000001</v>
      </c>
      <c r="I129">
        <v>9.1549999999999994</v>
      </c>
      <c r="J129">
        <v>8.0299999999999994</v>
      </c>
      <c r="L129">
        <v>9.9719999999999995</v>
      </c>
      <c r="M129">
        <v>2.0630000000000002</v>
      </c>
      <c r="N129">
        <v>27.081</v>
      </c>
      <c r="O129">
        <v>12.087</v>
      </c>
      <c r="P129">
        <v>25.9</v>
      </c>
      <c r="Q129">
        <v>4.9530000000000003</v>
      </c>
      <c r="R129">
        <v>87.87</v>
      </c>
      <c r="S129">
        <v>28.8</v>
      </c>
      <c r="T129">
        <v>21.31</v>
      </c>
      <c r="U129">
        <v>8.5909999999999993</v>
      </c>
      <c r="V129">
        <v>10.173</v>
      </c>
      <c r="W129">
        <v>20.745999999999999</v>
      </c>
      <c r="X129">
        <v>18.486999999999998</v>
      </c>
      <c r="Y129">
        <v>2.6360000000000001</v>
      </c>
      <c r="Z129">
        <v>21.294</v>
      </c>
      <c r="AA129">
        <v>13.215999999999999</v>
      </c>
      <c r="AB129">
        <v>30.390999999999998</v>
      </c>
      <c r="AC129">
        <v>4.7290000000000001</v>
      </c>
      <c r="AD129">
        <v>10.531000000000001</v>
      </c>
      <c r="AE129">
        <v>20.956</v>
      </c>
      <c r="AF129">
        <v>9.1769999999999996</v>
      </c>
      <c r="AG129">
        <v>8.2550000000000008</v>
      </c>
      <c r="AH129">
        <v>48.578000000000003</v>
      </c>
      <c r="AI129">
        <v>21.504000000000001</v>
      </c>
      <c r="AJ129">
        <v>17.821000000000002</v>
      </c>
      <c r="AK129">
        <v>74743.11</v>
      </c>
    </row>
    <row r="130" spans="1:37" x14ac:dyDescent="0.25">
      <c r="A130" s="1">
        <v>43286</v>
      </c>
      <c r="B130">
        <v>15.153</v>
      </c>
      <c r="C130">
        <v>15.824999999999999</v>
      </c>
      <c r="D130">
        <v>6.3419999999999996</v>
      </c>
      <c r="E130">
        <v>12.417</v>
      </c>
      <c r="F130">
        <v>51.604999999999997</v>
      </c>
      <c r="G130">
        <v>4.1630000000000003</v>
      </c>
      <c r="H130">
        <v>9.7089999999999996</v>
      </c>
      <c r="I130">
        <v>9.1170000000000009</v>
      </c>
      <c r="J130">
        <v>7.83</v>
      </c>
      <c r="L130">
        <v>9.9369999999999994</v>
      </c>
      <c r="M130">
        <v>2.0670000000000002</v>
      </c>
      <c r="N130">
        <v>23.213000000000001</v>
      </c>
      <c r="O130">
        <v>11.984</v>
      </c>
      <c r="P130">
        <v>25.734999999999999</v>
      </c>
      <c r="Q130">
        <v>5.157</v>
      </c>
      <c r="R130">
        <v>87.6</v>
      </c>
      <c r="S130">
        <v>28.646000000000001</v>
      </c>
      <c r="T130">
        <v>21.172999999999998</v>
      </c>
      <c r="U130">
        <v>8.5310000000000006</v>
      </c>
      <c r="V130">
        <v>10.204000000000001</v>
      </c>
      <c r="W130">
        <v>20.125</v>
      </c>
      <c r="X130">
        <v>17.896000000000001</v>
      </c>
      <c r="Y130">
        <v>2.6659999999999999</v>
      </c>
      <c r="Z130">
        <v>21.245999999999999</v>
      </c>
      <c r="AA130">
        <v>12.933999999999999</v>
      </c>
      <c r="AB130">
        <v>29.946999999999999</v>
      </c>
      <c r="AC130">
        <v>4.7309999999999999</v>
      </c>
      <c r="AD130">
        <v>10.154</v>
      </c>
      <c r="AE130">
        <v>20.902999999999999</v>
      </c>
      <c r="AF130">
        <v>9.2769999999999992</v>
      </c>
      <c r="AG130">
        <v>8.125</v>
      </c>
      <c r="AH130">
        <v>50.267000000000003</v>
      </c>
      <c r="AI130">
        <v>21.334</v>
      </c>
      <c r="AJ130">
        <v>17.577000000000002</v>
      </c>
      <c r="AK130">
        <v>74553.06</v>
      </c>
    </row>
    <row r="131" spans="1:37" x14ac:dyDescent="0.25">
      <c r="A131" s="1">
        <v>43287</v>
      </c>
      <c r="B131">
        <v>14.984999999999999</v>
      </c>
      <c r="C131">
        <v>15.945</v>
      </c>
      <c r="D131">
        <v>6.2720000000000002</v>
      </c>
      <c r="E131">
        <v>12.586</v>
      </c>
      <c r="F131">
        <v>51.511000000000003</v>
      </c>
      <c r="G131">
        <v>4.1950000000000003</v>
      </c>
      <c r="H131">
        <v>10.365</v>
      </c>
      <c r="I131">
        <v>9.32</v>
      </c>
      <c r="J131">
        <v>7.97</v>
      </c>
      <c r="L131">
        <v>10.085000000000001</v>
      </c>
      <c r="M131">
        <v>2.08</v>
      </c>
      <c r="N131">
        <v>22.780999999999999</v>
      </c>
      <c r="O131">
        <v>11.96</v>
      </c>
      <c r="P131">
        <v>26.268000000000001</v>
      </c>
      <c r="Q131">
        <v>5.2850000000000001</v>
      </c>
      <c r="R131">
        <v>85.65</v>
      </c>
      <c r="S131">
        <v>29.356000000000002</v>
      </c>
      <c r="T131">
        <v>21.366</v>
      </c>
      <c r="U131">
        <v>8.2829999999999995</v>
      </c>
      <c r="V131">
        <v>10.214</v>
      </c>
      <c r="W131">
        <v>20.256</v>
      </c>
      <c r="X131">
        <v>17.975999999999999</v>
      </c>
      <c r="Y131">
        <v>2.7189999999999999</v>
      </c>
      <c r="Z131">
        <v>21.303999999999998</v>
      </c>
      <c r="AA131">
        <v>12.757999999999999</v>
      </c>
      <c r="AB131">
        <v>30.282</v>
      </c>
      <c r="AC131">
        <v>4.851</v>
      </c>
      <c r="AD131">
        <v>10.597</v>
      </c>
      <c r="AE131">
        <v>20.966999999999999</v>
      </c>
      <c r="AF131">
        <v>9.2270000000000003</v>
      </c>
      <c r="AG131">
        <v>8.0749999999999993</v>
      </c>
      <c r="AH131">
        <v>50.914000000000001</v>
      </c>
      <c r="AI131">
        <v>20.683</v>
      </c>
      <c r="AJ131">
        <v>18.183</v>
      </c>
      <c r="AK131">
        <v>75010.39</v>
      </c>
    </row>
    <row r="132" spans="1:37" x14ac:dyDescent="0.25">
      <c r="A132" s="1">
        <v>43291</v>
      </c>
      <c r="B132">
        <v>14.858000000000001</v>
      </c>
      <c r="C132">
        <v>15.692</v>
      </c>
      <c r="D132">
        <v>6.3239999999999998</v>
      </c>
      <c r="E132">
        <v>12.407999999999999</v>
      </c>
      <c r="F132">
        <v>54.902000000000001</v>
      </c>
      <c r="G132">
        <v>4.2329999999999997</v>
      </c>
      <c r="H132">
        <v>10.347</v>
      </c>
      <c r="I132">
        <v>9.5340000000000007</v>
      </c>
      <c r="J132">
        <v>7.97</v>
      </c>
      <c r="L132">
        <v>10.007</v>
      </c>
      <c r="M132">
        <v>2.093</v>
      </c>
      <c r="N132">
        <v>22.67</v>
      </c>
      <c r="O132">
        <v>11.911</v>
      </c>
      <c r="P132">
        <v>26.53</v>
      </c>
      <c r="Q132">
        <v>5.2240000000000002</v>
      </c>
      <c r="R132">
        <v>86.28</v>
      </c>
      <c r="S132">
        <v>28.8</v>
      </c>
      <c r="T132">
        <v>21.420999999999999</v>
      </c>
      <c r="U132">
        <v>8.2929999999999993</v>
      </c>
      <c r="V132">
        <v>10.387</v>
      </c>
      <c r="W132">
        <v>20.225999999999999</v>
      </c>
      <c r="X132">
        <v>17.786000000000001</v>
      </c>
      <c r="Y132">
        <v>2.8479999999999999</v>
      </c>
      <c r="Z132">
        <v>20.716999999999999</v>
      </c>
      <c r="AA132">
        <v>12.868</v>
      </c>
      <c r="AB132">
        <v>30.16</v>
      </c>
      <c r="AC132">
        <v>4.7370000000000001</v>
      </c>
      <c r="AD132">
        <v>11.356999999999999</v>
      </c>
      <c r="AE132">
        <v>21.030999999999999</v>
      </c>
      <c r="AF132">
        <v>9.407</v>
      </c>
      <c r="AG132">
        <v>7.9139999999999997</v>
      </c>
      <c r="AH132">
        <v>50.094999999999999</v>
      </c>
      <c r="AI132">
        <v>21.282</v>
      </c>
      <c r="AJ132">
        <v>18.895</v>
      </c>
      <c r="AK132">
        <v>74862.38</v>
      </c>
    </row>
    <row r="133" spans="1:37" x14ac:dyDescent="0.25">
      <c r="A133" s="1">
        <v>43292</v>
      </c>
      <c r="B133">
        <v>15.153</v>
      </c>
      <c r="C133">
        <v>15.641999999999999</v>
      </c>
      <c r="D133">
        <v>6.298</v>
      </c>
      <c r="E133">
        <v>12.175000000000001</v>
      </c>
      <c r="F133">
        <v>55.997</v>
      </c>
      <c r="G133">
        <v>4.13</v>
      </c>
      <c r="H133">
        <v>10.273</v>
      </c>
      <c r="I133">
        <v>9.41</v>
      </c>
      <c r="J133">
        <v>7.57</v>
      </c>
      <c r="L133">
        <v>9.9640000000000004</v>
      </c>
      <c r="M133">
        <v>2.14</v>
      </c>
      <c r="N133">
        <v>21.684999999999999</v>
      </c>
      <c r="O133">
        <v>11.907</v>
      </c>
      <c r="P133">
        <v>26.780999999999999</v>
      </c>
      <c r="Q133">
        <v>5.1109999999999998</v>
      </c>
      <c r="R133">
        <v>86.13</v>
      </c>
      <c r="S133">
        <v>28.739000000000001</v>
      </c>
      <c r="T133">
        <v>21.507999999999999</v>
      </c>
      <c r="U133">
        <v>8.173</v>
      </c>
      <c r="V133">
        <v>10.387</v>
      </c>
      <c r="W133">
        <v>20.055</v>
      </c>
      <c r="X133">
        <v>17.445</v>
      </c>
      <c r="Y133">
        <v>2.7349999999999999</v>
      </c>
      <c r="Z133">
        <v>20.855</v>
      </c>
      <c r="AA133">
        <v>13.234999999999999</v>
      </c>
      <c r="AB133">
        <v>30.282</v>
      </c>
      <c r="AC133">
        <v>4.7210000000000001</v>
      </c>
      <c r="AD133">
        <v>11.022</v>
      </c>
      <c r="AE133">
        <v>20.68</v>
      </c>
      <c r="AF133">
        <v>9.3439999999999994</v>
      </c>
      <c r="AG133">
        <v>7.5629999999999997</v>
      </c>
      <c r="AH133">
        <v>49.417000000000002</v>
      </c>
      <c r="AI133">
        <v>21.178999999999998</v>
      </c>
      <c r="AJ133">
        <v>19.003</v>
      </c>
      <c r="AK133">
        <v>74398.55</v>
      </c>
    </row>
    <row r="134" spans="1:37" x14ac:dyDescent="0.25">
      <c r="A134" s="1">
        <v>43293</v>
      </c>
      <c r="B134">
        <v>15.443</v>
      </c>
      <c r="C134">
        <v>16.015000000000001</v>
      </c>
      <c r="D134">
        <v>6.1660000000000004</v>
      </c>
      <c r="E134">
        <v>12.577999999999999</v>
      </c>
      <c r="F134">
        <v>54.796999999999997</v>
      </c>
      <c r="G134">
        <v>4.1740000000000004</v>
      </c>
      <c r="H134">
        <v>10.291</v>
      </c>
      <c r="I134">
        <v>9.7910000000000004</v>
      </c>
      <c r="J134">
        <v>8.01</v>
      </c>
      <c r="L134">
        <v>10.39</v>
      </c>
      <c r="M134">
        <v>2.21</v>
      </c>
      <c r="N134">
        <v>21.765999999999998</v>
      </c>
      <c r="O134">
        <v>11.699</v>
      </c>
      <c r="P134">
        <v>26.733000000000001</v>
      </c>
      <c r="Q134">
        <v>5.4050000000000002</v>
      </c>
      <c r="R134">
        <v>89.19</v>
      </c>
      <c r="S134">
        <v>27.978000000000002</v>
      </c>
      <c r="T134">
        <v>21.914000000000001</v>
      </c>
      <c r="U134">
        <v>8.1340000000000003</v>
      </c>
      <c r="V134">
        <v>10.61</v>
      </c>
      <c r="W134">
        <v>20.635999999999999</v>
      </c>
      <c r="X134">
        <v>17.986000000000001</v>
      </c>
      <c r="Y134">
        <v>2.7570000000000001</v>
      </c>
      <c r="Z134">
        <v>21.911999999999999</v>
      </c>
      <c r="AA134">
        <v>13.464</v>
      </c>
      <c r="AB134">
        <v>31.99</v>
      </c>
      <c r="AC134">
        <v>4.7549999999999999</v>
      </c>
      <c r="AD134">
        <v>11.917999999999999</v>
      </c>
      <c r="AE134">
        <v>20.562999999999999</v>
      </c>
      <c r="AF134">
        <v>9.3670000000000009</v>
      </c>
      <c r="AG134">
        <v>8.266</v>
      </c>
      <c r="AH134">
        <v>51.024999999999999</v>
      </c>
      <c r="AI134">
        <v>21.126999999999999</v>
      </c>
      <c r="AJ134">
        <v>19.559000000000001</v>
      </c>
      <c r="AK134">
        <v>75856.22</v>
      </c>
    </row>
    <row r="135" spans="1:37" x14ac:dyDescent="0.25">
      <c r="A135" s="1">
        <v>43294</v>
      </c>
      <c r="B135">
        <v>15.834</v>
      </c>
      <c r="C135">
        <v>16.3</v>
      </c>
      <c r="D135">
        <v>5.9630000000000001</v>
      </c>
      <c r="E135">
        <v>12.531000000000001</v>
      </c>
      <c r="F135">
        <v>54.975000000000001</v>
      </c>
      <c r="G135">
        <v>4.2770000000000001</v>
      </c>
      <c r="H135">
        <v>10.374000000000001</v>
      </c>
      <c r="I135">
        <v>9.8480000000000008</v>
      </c>
      <c r="J135">
        <v>8.02</v>
      </c>
      <c r="L135">
        <v>10.337999999999999</v>
      </c>
      <c r="M135">
        <v>2.2429999999999999</v>
      </c>
      <c r="N135">
        <v>20.760999999999999</v>
      </c>
      <c r="O135">
        <v>11.503</v>
      </c>
      <c r="P135">
        <v>26.83</v>
      </c>
      <c r="Q135">
        <v>5.39</v>
      </c>
      <c r="R135">
        <v>86.46</v>
      </c>
      <c r="S135">
        <v>27.782</v>
      </c>
      <c r="T135">
        <v>22.472999999999999</v>
      </c>
      <c r="U135">
        <v>8.0039999999999996</v>
      </c>
      <c r="V135">
        <v>10.569000000000001</v>
      </c>
      <c r="W135">
        <v>20.616</v>
      </c>
      <c r="X135">
        <v>18.146999999999998</v>
      </c>
      <c r="Y135">
        <v>2.8479999999999999</v>
      </c>
      <c r="Z135">
        <v>22.573</v>
      </c>
      <c r="AA135">
        <v>14.154999999999999</v>
      </c>
      <c r="AB135">
        <v>32.020000000000003</v>
      </c>
      <c r="AC135">
        <v>4.7770000000000001</v>
      </c>
      <c r="AD135">
        <v>11.955</v>
      </c>
      <c r="AE135">
        <v>20.786000000000001</v>
      </c>
      <c r="AF135">
        <v>9.4269999999999996</v>
      </c>
      <c r="AG135">
        <v>8.3559999999999999</v>
      </c>
      <c r="AH135">
        <v>50.884</v>
      </c>
      <c r="AI135">
        <v>21.039000000000001</v>
      </c>
      <c r="AJ135">
        <v>19.725000000000001</v>
      </c>
      <c r="AK135">
        <v>76594.350000000006</v>
      </c>
    </row>
    <row r="136" spans="1:37" x14ac:dyDescent="0.25">
      <c r="A136" s="1">
        <v>43297</v>
      </c>
      <c r="B136">
        <v>15.661</v>
      </c>
      <c r="C136">
        <v>16.427</v>
      </c>
      <c r="D136">
        <v>5.99</v>
      </c>
      <c r="E136">
        <v>12.557</v>
      </c>
      <c r="F136">
        <v>55.079000000000001</v>
      </c>
      <c r="G136">
        <v>4.26</v>
      </c>
      <c r="H136">
        <v>10.448</v>
      </c>
      <c r="I136">
        <v>9.5649999999999995</v>
      </c>
      <c r="J136">
        <v>7.95</v>
      </c>
      <c r="L136">
        <v>10.111000000000001</v>
      </c>
      <c r="M136">
        <v>2.2669999999999999</v>
      </c>
      <c r="N136">
        <v>21.102</v>
      </c>
      <c r="O136">
        <v>11.534000000000001</v>
      </c>
      <c r="P136">
        <v>27.13</v>
      </c>
      <c r="Q136">
        <v>5.4279999999999999</v>
      </c>
      <c r="R136">
        <v>85.5</v>
      </c>
      <c r="S136">
        <v>28.43</v>
      </c>
      <c r="T136">
        <v>22.390999999999998</v>
      </c>
      <c r="U136">
        <v>7.8650000000000002</v>
      </c>
      <c r="V136">
        <v>10.58</v>
      </c>
      <c r="W136">
        <v>20.416</v>
      </c>
      <c r="X136">
        <v>17.916</v>
      </c>
      <c r="Y136">
        <v>2.8559999999999999</v>
      </c>
      <c r="Z136">
        <v>23.218</v>
      </c>
      <c r="AA136">
        <v>14.241</v>
      </c>
      <c r="AB136">
        <v>32.01</v>
      </c>
      <c r="AC136">
        <v>4.8390000000000004</v>
      </c>
      <c r="AD136">
        <v>11.819000000000001</v>
      </c>
      <c r="AE136">
        <v>21.233000000000001</v>
      </c>
      <c r="AF136">
        <v>9.4269999999999996</v>
      </c>
      <c r="AG136">
        <v>8.3659999999999997</v>
      </c>
      <c r="AH136">
        <v>50.57</v>
      </c>
      <c r="AI136">
        <v>21.126999999999999</v>
      </c>
      <c r="AJ136">
        <v>20.047999999999998</v>
      </c>
      <c r="AK136">
        <v>76652.58</v>
      </c>
    </row>
    <row r="137" spans="1:37" x14ac:dyDescent="0.25">
      <c r="A137" s="1">
        <v>43298</v>
      </c>
      <c r="B137">
        <v>16.184999999999999</v>
      </c>
      <c r="C137">
        <v>16.995999999999999</v>
      </c>
      <c r="D137">
        <v>6.0339999999999998</v>
      </c>
      <c r="E137">
        <v>12.701000000000001</v>
      </c>
      <c r="F137">
        <v>54.975000000000001</v>
      </c>
      <c r="G137">
        <v>4.2709999999999999</v>
      </c>
      <c r="H137">
        <v>10.698</v>
      </c>
      <c r="I137">
        <v>9.7010000000000005</v>
      </c>
      <c r="J137">
        <v>8.2200000000000006</v>
      </c>
      <c r="L137">
        <v>10.164</v>
      </c>
      <c r="M137">
        <v>2.2629999999999999</v>
      </c>
      <c r="N137">
        <v>21.675000000000001</v>
      </c>
      <c r="O137">
        <v>11.804</v>
      </c>
      <c r="P137">
        <v>27.614000000000001</v>
      </c>
      <c r="Q137">
        <v>5.7450000000000001</v>
      </c>
      <c r="R137">
        <v>85.11</v>
      </c>
      <c r="S137">
        <v>29.109000000000002</v>
      </c>
      <c r="T137">
        <v>22.812999999999999</v>
      </c>
      <c r="U137">
        <v>8.1929999999999996</v>
      </c>
      <c r="V137">
        <v>10.62</v>
      </c>
      <c r="W137">
        <v>21.097000000000001</v>
      </c>
      <c r="X137">
        <v>18.327000000000002</v>
      </c>
      <c r="Y137">
        <v>2.8780000000000001</v>
      </c>
      <c r="Z137">
        <v>23.7</v>
      </c>
      <c r="AA137">
        <v>14.827999999999999</v>
      </c>
      <c r="AB137">
        <v>33.25</v>
      </c>
      <c r="AC137">
        <v>5.0140000000000002</v>
      </c>
      <c r="AD137">
        <v>11.603</v>
      </c>
      <c r="AE137">
        <v>21.306999999999999</v>
      </c>
      <c r="AF137">
        <v>9.7140000000000004</v>
      </c>
      <c r="AG137">
        <v>8.7379999999999995</v>
      </c>
      <c r="AH137">
        <v>51.277999999999999</v>
      </c>
      <c r="AI137">
        <v>21.515000000000001</v>
      </c>
      <c r="AJ137">
        <v>19.335000000000001</v>
      </c>
      <c r="AK137">
        <v>78130.3</v>
      </c>
    </row>
    <row r="138" spans="1:37" x14ac:dyDescent="0.25">
      <c r="A138" s="1">
        <v>43299</v>
      </c>
      <c r="B138">
        <v>16.082999999999998</v>
      </c>
      <c r="C138">
        <v>16.667000000000002</v>
      </c>
      <c r="D138">
        <v>5.9020000000000001</v>
      </c>
      <c r="E138">
        <v>12.807</v>
      </c>
      <c r="F138">
        <v>55.183</v>
      </c>
      <c r="G138">
        <v>4.1900000000000004</v>
      </c>
      <c r="H138">
        <v>10.448</v>
      </c>
      <c r="I138">
        <v>9.91</v>
      </c>
      <c r="J138">
        <v>8.09</v>
      </c>
      <c r="L138">
        <v>10.068</v>
      </c>
      <c r="M138">
        <v>2.2599999999999998</v>
      </c>
      <c r="N138">
        <v>21.404</v>
      </c>
      <c r="O138">
        <v>11.667</v>
      </c>
      <c r="P138">
        <v>27.681999999999999</v>
      </c>
      <c r="Q138">
        <v>5.7750000000000004</v>
      </c>
      <c r="R138">
        <v>87.99</v>
      </c>
      <c r="S138">
        <v>28.614999999999998</v>
      </c>
      <c r="T138">
        <v>22.523</v>
      </c>
      <c r="U138">
        <v>8.0039999999999996</v>
      </c>
      <c r="V138">
        <v>10.427</v>
      </c>
      <c r="W138">
        <v>20.686</v>
      </c>
      <c r="X138">
        <v>18.087</v>
      </c>
      <c r="Y138">
        <v>2.9159999999999999</v>
      </c>
      <c r="Z138">
        <v>23.626000000000001</v>
      </c>
      <c r="AA138">
        <v>14.335000000000001</v>
      </c>
      <c r="AB138">
        <v>33.128</v>
      </c>
      <c r="AC138">
        <v>4.87</v>
      </c>
      <c r="AD138">
        <v>11.535</v>
      </c>
      <c r="AE138">
        <v>21.274999999999999</v>
      </c>
      <c r="AF138">
        <v>9.8079999999999998</v>
      </c>
      <c r="AG138">
        <v>8.4459999999999997</v>
      </c>
      <c r="AH138">
        <v>52.036999999999999</v>
      </c>
      <c r="AI138">
        <v>21.024000000000001</v>
      </c>
      <c r="AJ138">
        <v>18.992999999999999</v>
      </c>
      <c r="AK138">
        <v>77362.63</v>
      </c>
    </row>
    <row r="139" spans="1:37" x14ac:dyDescent="0.25">
      <c r="A139" s="1">
        <v>43300</v>
      </c>
      <c r="B139">
        <v>15.941000000000001</v>
      </c>
      <c r="C139">
        <v>16.61</v>
      </c>
      <c r="D139">
        <v>6.0339999999999998</v>
      </c>
      <c r="E139">
        <v>12.307</v>
      </c>
      <c r="F139">
        <v>54.87</v>
      </c>
      <c r="G139">
        <v>4.2930000000000001</v>
      </c>
      <c r="H139">
        <v>11.096</v>
      </c>
      <c r="I139">
        <v>9.76</v>
      </c>
      <c r="J139">
        <v>7.95</v>
      </c>
      <c r="L139">
        <v>10.46</v>
      </c>
      <c r="M139">
        <v>2.3130000000000002</v>
      </c>
      <c r="N139">
        <v>21.132999999999999</v>
      </c>
      <c r="O139">
        <v>11.805999999999999</v>
      </c>
      <c r="P139">
        <v>27.469000000000001</v>
      </c>
      <c r="Q139">
        <v>5.6840000000000002</v>
      </c>
      <c r="R139">
        <v>87.27</v>
      </c>
      <c r="S139">
        <v>29.675000000000001</v>
      </c>
      <c r="T139">
        <v>22.847999999999999</v>
      </c>
      <c r="U139">
        <v>7.9649999999999999</v>
      </c>
      <c r="V139">
        <v>10.478</v>
      </c>
      <c r="W139">
        <v>20.927</v>
      </c>
      <c r="X139">
        <v>18.437000000000001</v>
      </c>
      <c r="Y139">
        <v>2.9390000000000001</v>
      </c>
      <c r="Z139">
        <v>23.324000000000002</v>
      </c>
      <c r="AA139">
        <v>14.391999999999999</v>
      </c>
      <c r="AB139">
        <v>33.25</v>
      </c>
      <c r="AC139">
        <v>4.97</v>
      </c>
      <c r="AD139">
        <v>11.425000000000001</v>
      </c>
      <c r="AE139">
        <v>21.084</v>
      </c>
      <c r="AF139">
        <v>9.7609999999999992</v>
      </c>
      <c r="AG139">
        <v>8.3960000000000008</v>
      </c>
      <c r="AH139">
        <v>49.994</v>
      </c>
      <c r="AI139">
        <v>20.936</v>
      </c>
      <c r="AJ139">
        <v>18.553999999999998</v>
      </c>
      <c r="AK139">
        <v>77486.84</v>
      </c>
    </row>
    <row r="140" spans="1:37" x14ac:dyDescent="0.25">
      <c r="A140" s="1">
        <v>43301</v>
      </c>
      <c r="B140">
        <v>16.785</v>
      </c>
      <c r="C140">
        <v>17.408000000000001</v>
      </c>
      <c r="D140">
        <v>6.1829999999999998</v>
      </c>
      <c r="E140">
        <v>12.23</v>
      </c>
      <c r="F140">
        <v>53.744</v>
      </c>
      <c r="G140">
        <v>4.3739999999999997</v>
      </c>
      <c r="H140">
        <v>11.068</v>
      </c>
      <c r="I140">
        <v>10.167</v>
      </c>
      <c r="J140">
        <v>8.1999999999999993</v>
      </c>
      <c r="L140">
        <v>10.721</v>
      </c>
      <c r="M140">
        <v>2.3330000000000002</v>
      </c>
      <c r="N140">
        <v>20.751000000000001</v>
      </c>
      <c r="O140">
        <v>11.821999999999999</v>
      </c>
      <c r="P140">
        <v>27.12</v>
      </c>
      <c r="Q140">
        <v>5.88</v>
      </c>
      <c r="R140">
        <v>90</v>
      </c>
      <c r="S140">
        <v>29.88</v>
      </c>
      <c r="T140">
        <v>23.498000000000001</v>
      </c>
      <c r="U140">
        <v>8.0739999999999998</v>
      </c>
      <c r="V140">
        <v>10.965999999999999</v>
      </c>
      <c r="W140">
        <v>21.457999999999998</v>
      </c>
      <c r="X140">
        <v>19.329000000000001</v>
      </c>
      <c r="Y140">
        <v>2.992</v>
      </c>
      <c r="Z140">
        <v>23.879000000000001</v>
      </c>
      <c r="AA140">
        <v>14.78</v>
      </c>
      <c r="AB140">
        <v>34.582000000000001</v>
      </c>
      <c r="AC140">
        <v>4.97</v>
      </c>
      <c r="AD140">
        <v>11.077</v>
      </c>
      <c r="AE140">
        <v>20.966999999999999</v>
      </c>
      <c r="AF140">
        <v>9.9540000000000006</v>
      </c>
      <c r="AG140">
        <v>8.8680000000000003</v>
      </c>
      <c r="AH140">
        <v>49.274999999999999</v>
      </c>
      <c r="AI140">
        <v>20.992999999999999</v>
      </c>
      <c r="AJ140">
        <v>19.998999999999999</v>
      </c>
      <c r="AK140">
        <v>78571.289999999994</v>
      </c>
    </row>
    <row r="141" spans="1:37" x14ac:dyDescent="0.25">
      <c r="A141" s="1">
        <v>43304</v>
      </c>
      <c r="B141">
        <v>16.672999999999998</v>
      </c>
      <c r="C141">
        <v>17.312999999999999</v>
      </c>
      <c r="D141">
        <v>6.1920000000000002</v>
      </c>
      <c r="E141">
        <v>12.462999999999999</v>
      </c>
      <c r="F141">
        <v>53.191000000000003</v>
      </c>
      <c r="G141">
        <v>4.3470000000000004</v>
      </c>
      <c r="H141">
        <v>10.726000000000001</v>
      </c>
      <c r="I141">
        <v>9.7840000000000007</v>
      </c>
      <c r="J141">
        <v>8.19</v>
      </c>
      <c r="L141">
        <v>10.503</v>
      </c>
      <c r="M141">
        <v>2.363</v>
      </c>
      <c r="N141">
        <v>20.399000000000001</v>
      </c>
      <c r="O141">
        <v>11.603999999999999</v>
      </c>
      <c r="P141">
        <v>26.82</v>
      </c>
      <c r="Q141">
        <v>5.9180000000000001</v>
      </c>
      <c r="R141">
        <v>89.79</v>
      </c>
      <c r="S141">
        <v>29.16</v>
      </c>
      <c r="T141">
        <v>23.045999999999999</v>
      </c>
      <c r="U141">
        <v>7.915</v>
      </c>
      <c r="V141">
        <v>11.444000000000001</v>
      </c>
      <c r="W141">
        <v>21.558</v>
      </c>
      <c r="X141">
        <v>19.298999999999999</v>
      </c>
      <c r="Y141">
        <v>2.992</v>
      </c>
      <c r="Z141">
        <v>23.847999999999999</v>
      </c>
      <c r="AA141">
        <v>14.506</v>
      </c>
      <c r="AB141">
        <v>33.972000000000001</v>
      </c>
      <c r="AC141">
        <v>4.9539999999999997</v>
      </c>
      <c r="AD141">
        <v>11.305</v>
      </c>
      <c r="AE141">
        <v>20.765000000000001</v>
      </c>
      <c r="AF141">
        <v>9.9809999999999999</v>
      </c>
      <c r="AG141">
        <v>8.8580000000000005</v>
      </c>
      <c r="AH141">
        <v>50.164999999999999</v>
      </c>
      <c r="AI141">
        <v>20.559000000000001</v>
      </c>
      <c r="AJ141">
        <v>20.321000000000002</v>
      </c>
      <c r="AK141">
        <v>77996.12</v>
      </c>
    </row>
    <row r="142" spans="1:37" x14ac:dyDescent="0.25">
      <c r="A142" s="1">
        <v>43305</v>
      </c>
      <c r="B142">
        <v>16.806000000000001</v>
      </c>
      <c r="C142">
        <v>17.731000000000002</v>
      </c>
      <c r="D142">
        <v>6.2190000000000003</v>
      </c>
      <c r="E142">
        <v>13.045</v>
      </c>
      <c r="F142">
        <v>53.89</v>
      </c>
      <c r="G142">
        <v>4.4390000000000001</v>
      </c>
      <c r="H142">
        <v>10.763</v>
      </c>
      <c r="I142">
        <v>9.9559999999999995</v>
      </c>
      <c r="J142">
        <v>8.7100000000000009</v>
      </c>
      <c r="L142">
        <v>10.686</v>
      </c>
      <c r="M142">
        <v>2.3570000000000002</v>
      </c>
      <c r="N142">
        <v>20.198</v>
      </c>
      <c r="O142">
        <v>11.930999999999999</v>
      </c>
      <c r="P142">
        <v>27.100999999999999</v>
      </c>
      <c r="Q142">
        <v>5.9560000000000004</v>
      </c>
      <c r="R142">
        <v>90.3</v>
      </c>
      <c r="S142">
        <v>29.16</v>
      </c>
      <c r="T142">
        <v>23.030999999999999</v>
      </c>
      <c r="U142">
        <v>7.9550000000000001</v>
      </c>
      <c r="V142">
        <v>11.362</v>
      </c>
      <c r="W142">
        <v>21.939</v>
      </c>
      <c r="X142">
        <v>19.7</v>
      </c>
      <c r="Y142">
        <v>2.9470000000000001</v>
      </c>
      <c r="Z142">
        <v>24.276</v>
      </c>
      <c r="AA142">
        <v>14.525</v>
      </c>
      <c r="AB142">
        <v>34.612000000000002</v>
      </c>
      <c r="AC142">
        <v>5.1760000000000002</v>
      </c>
      <c r="AD142">
        <v>11.144</v>
      </c>
      <c r="AE142">
        <v>21.030999999999999</v>
      </c>
      <c r="AF142">
        <v>10.074999999999999</v>
      </c>
      <c r="AG142">
        <v>9.0589999999999993</v>
      </c>
      <c r="AH142">
        <v>51.895000000000003</v>
      </c>
      <c r="AI142">
        <v>20.765999999999998</v>
      </c>
      <c r="AJ142">
        <v>20.585000000000001</v>
      </c>
      <c r="AK142">
        <v>79154.98</v>
      </c>
    </row>
    <row r="143" spans="1:37" x14ac:dyDescent="0.25">
      <c r="A143" s="1">
        <v>43306</v>
      </c>
      <c r="B143">
        <v>17.074999999999999</v>
      </c>
      <c r="C143">
        <v>18.167000000000002</v>
      </c>
      <c r="D143">
        <v>6.3419999999999996</v>
      </c>
      <c r="E143">
        <v>13.006</v>
      </c>
      <c r="F143">
        <v>54.713999999999999</v>
      </c>
      <c r="G143">
        <v>4.5529999999999999</v>
      </c>
      <c r="H143">
        <v>10.975</v>
      </c>
      <c r="I143">
        <v>10.098000000000001</v>
      </c>
      <c r="J143">
        <v>8.75</v>
      </c>
      <c r="L143">
        <v>10.885999999999999</v>
      </c>
      <c r="M143">
        <v>2.36</v>
      </c>
      <c r="N143">
        <v>20.007000000000001</v>
      </c>
      <c r="O143">
        <v>11.946999999999999</v>
      </c>
      <c r="P143">
        <v>26.927</v>
      </c>
      <c r="Q143">
        <v>5.843</v>
      </c>
      <c r="R143">
        <v>86.04</v>
      </c>
      <c r="S143">
        <v>28.986000000000001</v>
      </c>
      <c r="T143">
        <v>23.757000000000001</v>
      </c>
      <c r="U143">
        <v>8.1140000000000008</v>
      </c>
      <c r="V143">
        <v>11.2</v>
      </c>
      <c r="W143">
        <v>22.219000000000001</v>
      </c>
      <c r="X143">
        <v>20</v>
      </c>
      <c r="Y143">
        <v>2.9390000000000001</v>
      </c>
      <c r="Z143">
        <v>25.364999999999998</v>
      </c>
      <c r="AA143">
        <v>14.449</v>
      </c>
      <c r="AB143">
        <v>36.432000000000002</v>
      </c>
      <c r="AC143">
        <v>5.202</v>
      </c>
      <c r="AD143">
        <v>10.151999999999999</v>
      </c>
      <c r="AE143">
        <v>21.53</v>
      </c>
      <c r="AF143">
        <v>10.391999999999999</v>
      </c>
      <c r="AG143">
        <v>9.2899999999999991</v>
      </c>
      <c r="AH143">
        <v>52.34</v>
      </c>
      <c r="AI143">
        <v>20.585000000000001</v>
      </c>
      <c r="AJ143">
        <v>21.132000000000001</v>
      </c>
      <c r="AK143">
        <v>80218.039999999994</v>
      </c>
    </row>
    <row r="144" spans="1:37" x14ac:dyDescent="0.25">
      <c r="A144" s="1">
        <v>43307</v>
      </c>
      <c r="B144">
        <v>16.521000000000001</v>
      </c>
      <c r="C144">
        <v>17.541</v>
      </c>
      <c r="D144">
        <v>6.4119999999999999</v>
      </c>
      <c r="E144">
        <v>13.273999999999999</v>
      </c>
      <c r="F144">
        <v>54.192</v>
      </c>
      <c r="G144">
        <v>4.4390000000000001</v>
      </c>
      <c r="H144">
        <v>10.661</v>
      </c>
      <c r="I144">
        <v>9.9350000000000005</v>
      </c>
      <c r="J144">
        <v>8.66</v>
      </c>
      <c r="L144">
        <v>10.529</v>
      </c>
      <c r="M144">
        <v>2.35</v>
      </c>
      <c r="N144">
        <v>19.745999999999999</v>
      </c>
      <c r="O144">
        <v>12.340999999999999</v>
      </c>
      <c r="P144">
        <v>27.013999999999999</v>
      </c>
      <c r="Q144">
        <v>5.6689999999999996</v>
      </c>
      <c r="R144">
        <v>82.53</v>
      </c>
      <c r="S144">
        <v>28.8</v>
      </c>
      <c r="T144">
        <v>23.381</v>
      </c>
      <c r="U144">
        <v>7.9050000000000002</v>
      </c>
      <c r="V144">
        <v>10.843999999999999</v>
      </c>
      <c r="W144">
        <v>21.658000000000001</v>
      </c>
      <c r="X144">
        <v>19.449000000000002</v>
      </c>
      <c r="Y144">
        <v>2.9540000000000002</v>
      </c>
      <c r="Z144">
        <v>24.640999999999998</v>
      </c>
      <c r="AA144">
        <v>14.202999999999999</v>
      </c>
      <c r="AB144">
        <v>35.68</v>
      </c>
      <c r="AC144">
        <v>5.1760000000000002</v>
      </c>
      <c r="AD144">
        <v>9.9589999999999996</v>
      </c>
      <c r="AE144">
        <v>21.36</v>
      </c>
      <c r="AF144">
        <v>10.195</v>
      </c>
      <c r="AG144">
        <v>9.1690000000000005</v>
      </c>
      <c r="AH144">
        <v>53.381999999999998</v>
      </c>
      <c r="AI144">
        <v>20.042000000000002</v>
      </c>
      <c r="AJ144">
        <v>20.116</v>
      </c>
      <c r="AK144">
        <v>79405.34</v>
      </c>
    </row>
    <row r="145" spans="1:37" x14ac:dyDescent="0.25">
      <c r="A145" s="1">
        <v>43308</v>
      </c>
      <c r="B145">
        <v>16.724</v>
      </c>
      <c r="C145">
        <v>17.667000000000002</v>
      </c>
      <c r="D145">
        <v>6.5179999999999998</v>
      </c>
      <c r="E145">
        <v>13.6</v>
      </c>
      <c r="F145">
        <v>54.359000000000002</v>
      </c>
      <c r="G145">
        <v>4.423</v>
      </c>
      <c r="H145">
        <v>10.8</v>
      </c>
      <c r="I145">
        <v>9.9870000000000001</v>
      </c>
      <c r="J145">
        <v>9.3000000000000007</v>
      </c>
      <c r="L145">
        <v>10.442</v>
      </c>
      <c r="M145">
        <v>2.3570000000000002</v>
      </c>
      <c r="N145">
        <v>19.535</v>
      </c>
      <c r="O145">
        <v>12.412000000000001</v>
      </c>
      <c r="P145">
        <v>26.539000000000001</v>
      </c>
      <c r="Q145">
        <v>5.9329999999999998</v>
      </c>
      <c r="R145">
        <v>84.63</v>
      </c>
      <c r="S145">
        <v>28.965</v>
      </c>
      <c r="T145">
        <v>23.507999999999999</v>
      </c>
      <c r="U145">
        <v>7.8550000000000004</v>
      </c>
      <c r="V145">
        <v>10.986000000000001</v>
      </c>
      <c r="W145">
        <v>22.138999999999999</v>
      </c>
      <c r="X145">
        <v>19.809999999999999</v>
      </c>
      <c r="Y145">
        <v>2.9689999999999999</v>
      </c>
      <c r="Z145">
        <v>24.111999999999998</v>
      </c>
      <c r="AA145">
        <v>14.202999999999999</v>
      </c>
      <c r="AB145">
        <v>36.594999999999999</v>
      </c>
      <c r="AC145">
        <v>5.0940000000000003</v>
      </c>
      <c r="AD145">
        <v>10.112</v>
      </c>
      <c r="AE145">
        <v>21.36</v>
      </c>
      <c r="AF145">
        <v>10.195</v>
      </c>
      <c r="AG145">
        <v>9.19</v>
      </c>
      <c r="AH145">
        <v>54.058999999999997</v>
      </c>
      <c r="AI145">
        <v>20.12</v>
      </c>
      <c r="AJ145">
        <v>20.526</v>
      </c>
      <c r="AK145">
        <v>79866.100000000006</v>
      </c>
    </row>
    <row r="146" spans="1:37" x14ac:dyDescent="0.25">
      <c r="A146" s="1">
        <v>43311</v>
      </c>
      <c r="B146">
        <v>16.728999999999999</v>
      </c>
      <c r="C146">
        <v>17.977</v>
      </c>
      <c r="D146">
        <v>6.3860000000000001</v>
      </c>
      <c r="E146">
        <v>13.583</v>
      </c>
      <c r="F146">
        <v>55.600999999999999</v>
      </c>
      <c r="G146">
        <v>4.4450000000000003</v>
      </c>
      <c r="H146">
        <v>10.532</v>
      </c>
      <c r="I146">
        <v>10.077</v>
      </c>
      <c r="J146">
        <v>9.1199999999999992</v>
      </c>
      <c r="L146">
        <v>10.207000000000001</v>
      </c>
      <c r="M146">
        <v>2.34</v>
      </c>
      <c r="N146">
        <v>19.274000000000001</v>
      </c>
      <c r="O146">
        <v>12.353</v>
      </c>
      <c r="P146">
        <v>26.257999999999999</v>
      </c>
      <c r="Q146">
        <v>6.016</v>
      </c>
      <c r="R146">
        <v>82.35</v>
      </c>
      <c r="S146">
        <v>28.481999999999999</v>
      </c>
      <c r="T146">
        <v>23.847999999999999</v>
      </c>
      <c r="U146">
        <v>8.0939999999999994</v>
      </c>
      <c r="V146">
        <v>10.885</v>
      </c>
      <c r="W146">
        <v>22.099</v>
      </c>
      <c r="X146">
        <v>19.93</v>
      </c>
      <c r="Y146">
        <v>2.9390000000000001</v>
      </c>
      <c r="Z146">
        <v>25.381</v>
      </c>
      <c r="AA146">
        <v>14.034000000000001</v>
      </c>
      <c r="AB146">
        <v>37.499000000000002</v>
      </c>
      <c r="AC146">
        <v>5.1219999999999999</v>
      </c>
      <c r="AD146">
        <v>10.442</v>
      </c>
      <c r="AE146">
        <v>21.349</v>
      </c>
      <c r="AF146">
        <v>10.295</v>
      </c>
      <c r="AG146">
        <v>9.1999999999999993</v>
      </c>
      <c r="AH146">
        <v>54.948999999999998</v>
      </c>
      <c r="AI146">
        <v>19.593</v>
      </c>
      <c r="AJ146">
        <v>20.213999999999999</v>
      </c>
      <c r="AK146">
        <v>80275.59</v>
      </c>
    </row>
    <row r="147" spans="1:37" x14ac:dyDescent="0.25">
      <c r="A147" s="1">
        <v>43312</v>
      </c>
      <c r="B147">
        <v>16.530999999999999</v>
      </c>
      <c r="C147">
        <v>17.648</v>
      </c>
      <c r="D147">
        <v>6.641</v>
      </c>
      <c r="E147">
        <v>13.821</v>
      </c>
      <c r="F147">
        <v>57.070999999999998</v>
      </c>
      <c r="G147">
        <v>4.4669999999999996</v>
      </c>
      <c r="H147">
        <v>10.448</v>
      </c>
      <c r="I147">
        <v>9.49</v>
      </c>
      <c r="J147">
        <v>9.18</v>
      </c>
      <c r="L147">
        <v>10.085000000000001</v>
      </c>
      <c r="M147">
        <v>2.3069999999999999</v>
      </c>
      <c r="N147">
        <v>19.344000000000001</v>
      </c>
      <c r="O147">
        <v>12.361000000000001</v>
      </c>
      <c r="P147">
        <v>26.52</v>
      </c>
      <c r="Q147">
        <v>5.7969999999999997</v>
      </c>
      <c r="R147">
        <v>84.48</v>
      </c>
      <c r="S147">
        <v>28.542999999999999</v>
      </c>
      <c r="T147">
        <v>22.847999999999999</v>
      </c>
      <c r="U147">
        <v>8.1539999999999999</v>
      </c>
      <c r="V147">
        <v>10.702</v>
      </c>
      <c r="W147">
        <v>21.978999999999999</v>
      </c>
      <c r="X147">
        <v>19.760000000000002</v>
      </c>
      <c r="Y147">
        <v>2.8780000000000001</v>
      </c>
      <c r="Z147">
        <v>26.227</v>
      </c>
      <c r="AA147">
        <v>14.082000000000001</v>
      </c>
      <c r="AB147">
        <v>37.082999999999998</v>
      </c>
      <c r="AC147">
        <v>4.99</v>
      </c>
      <c r="AD147">
        <v>10.23</v>
      </c>
      <c r="AE147">
        <v>21.466000000000001</v>
      </c>
      <c r="AF147">
        <v>9.8309999999999995</v>
      </c>
      <c r="AG147">
        <v>8.9079999999999995</v>
      </c>
      <c r="AH147">
        <v>55.465000000000003</v>
      </c>
      <c r="AI147">
        <v>19.411999999999999</v>
      </c>
      <c r="AJ147">
        <v>19.032</v>
      </c>
      <c r="AK147">
        <v>79220.429999999993</v>
      </c>
    </row>
    <row r="148" spans="1:37" x14ac:dyDescent="0.25">
      <c r="A148" s="1">
        <v>43313</v>
      </c>
      <c r="B148">
        <v>16.77</v>
      </c>
      <c r="C148">
        <v>17.914000000000001</v>
      </c>
      <c r="D148">
        <v>6.6150000000000002</v>
      </c>
      <c r="E148">
        <v>13.417999999999999</v>
      </c>
      <c r="F148">
        <v>57.28</v>
      </c>
      <c r="G148">
        <v>4.4180000000000001</v>
      </c>
      <c r="H148">
        <v>10.254</v>
      </c>
      <c r="I148">
        <v>9.5109999999999992</v>
      </c>
      <c r="J148">
        <v>9.23</v>
      </c>
      <c r="L148">
        <v>10.547000000000001</v>
      </c>
      <c r="M148">
        <v>2.35</v>
      </c>
      <c r="N148">
        <v>19.344000000000001</v>
      </c>
      <c r="O148">
        <v>12.545</v>
      </c>
      <c r="P148">
        <v>26.329000000000001</v>
      </c>
      <c r="Q148">
        <v>5.7140000000000004</v>
      </c>
      <c r="R148">
        <v>86.07</v>
      </c>
      <c r="S148">
        <v>28.44</v>
      </c>
      <c r="T148">
        <v>23.135000000000002</v>
      </c>
      <c r="U148">
        <v>8.0839999999999996</v>
      </c>
      <c r="V148">
        <v>10.539</v>
      </c>
      <c r="W148">
        <v>22.109000000000002</v>
      </c>
      <c r="X148">
        <v>20.05</v>
      </c>
      <c r="Y148">
        <v>2.8860000000000001</v>
      </c>
      <c r="Z148">
        <v>25.899000000000001</v>
      </c>
      <c r="AA148">
        <v>14.366</v>
      </c>
      <c r="AB148">
        <v>36.960999999999999</v>
      </c>
      <c r="AC148">
        <v>5.024</v>
      </c>
      <c r="AD148">
        <v>9.9610000000000003</v>
      </c>
      <c r="AE148">
        <v>21.486999999999998</v>
      </c>
      <c r="AF148">
        <v>9.9280000000000008</v>
      </c>
      <c r="AG148">
        <v>8.8279999999999994</v>
      </c>
      <c r="AH148">
        <v>53.664999999999999</v>
      </c>
      <c r="AI148">
        <v>19.757999999999999</v>
      </c>
      <c r="AJ148">
        <v>18.847000000000001</v>
      </c>
      <c r="AK148">
        <v>79301.649999999994</v>
      </c>
    </row>
    <row r="149" spans="1:37" x14ac:dyDescent="0.25">
      <c r="A149" s="1">
        <v>43314</v>
      </c>
      <c r="B149">
        <v>16.902000000000001</v>
      </c>
      <c r="C149">
        <v>17.849</v>
      </c>
      <c r="D149">
        <v>6.5090000000000003</v>
      </c>
      <c r="E149">
        <v>13.329000000000001</v>
      </c>
      <c r="F149">
        <v>56.716999999999999</v>
      </c>
      <c r="G149">
        <v>4.4119999999999999</v>
      </c>
      <c r="H149">
        <v>10.558999999999999</v>
      </c>
      <c r="I149">
        <v>9.907</v>
      </c>
      <c r="J149">
        <v>9.56</v>
      </c>
      <c r="L149">
        <v>10.398999999999999</v>
      </c>
      <c r="M149">
        <v>2.383</v>
      </c>
      <c r="N149">
        <v>18.902000000000001</v>
      </c>
      <c r="O149">
        <v>12.228</v>
      </c>
      <c r="P149">
        <v>26.914000000000001</v>
      </c>
      <c r="Q149">
        <v>5.82</v>
      </c>
      <c r="R149">
        <v>86.82</v>
      </c>
      <c r="S149">
        <v>29.356000000000002</v>
      </c>
      <c r="T149">
        <v>23.216000000000001</v>
      </c>
      <c r="U149">
        <v>8.0739999999999998</v>
      </c>
      <c r="V149">
        <v>10.375999999999999</v>
      </c>
      <c r="W149">
        <v>22.478999999999999</v>
      </c>
      <c r="X149">
        <v>20.451000000000001</v>
      </c>
      <c r="Y149">
        <v>2.8559999999999999</v>
      </c>
      <c r="Z149">
        <v>25.64</v>
      </c>
      <c r="AA149">
        <v>14.589</v>
      </c>
      <c r="AB149">
        <v>37.103000000000002</v>
      </c>
      <c r="AC149">
        <v>5.0439999999999996</v>
      </c>
      <c r="AD149">
        <v>10.074999999999999</v>
      </c>
      <c r="AE149">
        <v>21.370999999999999</v>
      </c>
      <c r="AF149">
        <v>9.6739999999999995</v>
      </c>
      <c r="AG149">
        <v>8.9990000000000006</v>
      </c>
      <c r="AH149">
        <v>53.442</v>
      </c>
      <c r="AI149">
        <v>19.748000000000001</v>
      </c>
      <c r="AJ149">
        <v>19.052</v>
      </c>
      <c r="AK149">
        <v>79636.69</v>
      </c>
    </row>
    <row r="150" spans="1:37" x14ac:dyDescent="0.25">
      <c r="A150" s="1">
        <v>43315</v>
      </c>
      <c r="B150">
        <v>17.411000000000001</v>
      </c>
      <c r="C150">
        <v>18.190999999999999</v>
      </c>
      <c r="D150">
        <v>6.4740000000000002</v>
      </c>
      <c r="E150">
        <v>13.532</v>
      </c>
      <c r="F150">
        <v>58.271000000000001</v>
      </c>
      <c r="G150">
        <v>4.532</v>
      </c>
      <c r="H150">
        <v>10.734999999999999</v>
      </c>
      <c r="I150">
        <v>10.208</v>
      </c>
      <c r="J150">
        <v>9.65</v>
      </c>
      <c r="L150">
        <v>10.712</v>
      </c>
      <c r="M150">
        <v>2.3969999999999998</v>
      </c>
      <c r="N150">
        <v>18.891999999999999</v>
      </c>
      <c r="O150">
        <v>12.401999999999999</v>
      </c>
      <c r="P150">
        <v>27.431000000000001</v>
      </c>
      <c r="Q150">
        <v>5.8650000000000002</v>
      </c>
      <c r="R150">
        <v>85.95</v>
      </c>
      <c r="S150">
        <v>29.530999999999999</v>
      </c>
      <c r="T150">
        <v>23.77</v>
      </c>
      <c r="U150">
        <v>8.1829999999999998</v>
      </c>
      <c r="V150">
        <v>10.976000000000001</v>
      </c>
      <c r="W150">
        <v>23.260999999999999</v>
      </c>
      <c r="X150">
        <v>21.152999999999999</v>
      </c>
      <c r="Y150">
        <v>2.9159999999999999</v>
      </c>
      <c r="Z150">
        <v>26.231999999999999</v>
      </c>
      <c r="AA150">
        <v>14.625</v>
      </c>
      <c r="AB150">
        <v>38.75</v>
      </c>
      <c r="AC150">
        <v>5.2359999999999998</v>
      </c>
      <c r="AD150">
        <v>10.176</v>
      </c>
      <c r="AE150">
        <v>21.626000000000001</v>
      </c>
      <c r="AF150">
        <v>9.6199999999999992</v>
      </c>
      <c r="AG150">
        <v>9.0890000000000004</v>
      </c>
      <c r="AH150">
        <v>54.646000000000001</v>
      </c>
      <c r="AI150">
        <v>19.614000000000001</v>
      </c>
      <c r="AJ150">
        <v>19.579000000000001</v>
      </c>
      <c r="AK150">
        <v>81434.98</v>
      </c>
    </row>
    <row r="151" spans="1:37" x14ac:dyDescent="0.25">
      <c r="A151" s="1">
        <v>43318</v>
      </c>
      <c r="B151">
        <v>17.446999999999999</v>
      </c>
      <c r="C151">
        <v>17.988</v>
      </c>
      <c r="D151">
        <v>6.5620000000000003</v>
      </c>
      <c r="E151">
        <v>13.448</v>
      </c>
      <c r="F151">
        <v>57.927</v>
      </c>
      <c r="G151">
        <v>4.5369999999999999</v>
      </c>
      <c r="H151">
        <v>10.8</v>
      </c>
      <c r="I151">
        <v>9.9789999999999992</v>
      </c>
      <c r="J151">
        <v>9.5500000000000007</v>
      </c>
      <c r="L151">
        <v>10.573</v>
      </c>
      <c r="M151">
        <v>2.4369999999999998</v>
      </c>
      <c r="N151">
        <v>18.721</v>
      </c>
      <c r="O151">
        <v>12.109</v>
      </c>
      <c r="P151">
        <v>27.45</v>
      </c>
      <c r="Q151">
        <v>5.85</v>
      </c>
      <c r="R151">
        <v>83.31</v>
      </c>
      <c r="S151">
        <v>29.5</v>
      </c>
      <c r="T151">
        <v>23.597000000000001</v>
      </c>
      <c r="U151">
        <v>8.0540000000000003</v>
      </c>
      <c r="V151">
        <v>10.834</v>
      </c>
      <c r="W151">
        <v>23.341000000000001</v>
      </c>
      <c r="X151">
        <v>21.082999999999998</v>
      </c>
      <c r="Y151">
        <v>2.9540000000000002</v>
      </c>
      <c r="Z151">
        <v>26.65</v>
      </c>
      <c r="AA151">
        <v>14.465999999999999</v>
      </c>
      <c r="AB151">
        <v>38.374000000000002</v>
      </c>
      <c r="AC151">
        <v>5.2859999999999996</v>
      </c>
      <c r="AD151">
        <v>10.651</v>
      </c>
      <c r="AE151">
        <v>21.582999999999998</v>
      </c>
      <c r="AF151">
        <v>9.4760000000000009</v>
      </c>
      <c r="AG151">
        <v>8.8680000000000003</v>
      </c>
      <c r="AH151">
        <v>54.49</v>
      </c>
      <c r="AI151">
        <v>20.11</v>
      </c>
      <c r="AJ151">
        <v>19.588999999999999</v>
      </c>
      <c r="AK151">
        <v>81050.759999999995</v>
      </c>
    </row>
    <row r="152" spans="1:37" x14ac:dyDescent="0.25">
      <c r="A152" s="1">
        <v>43319</v>
      </c>
      <c r="B152">
        <v>17.074999999999999</v>
      </c>
      <c r="C152">
        <v>17.596</v>
      </c>
      <c r="D152">
        <v>6.351</v>
      </c>
      <c r="E152">
        <v>12.811</v>
      </c>
      <c r="F152">
        <v>58.500999999999998</v>
      </c>
      <c r="G152">
        <v>4.5640000000000001</v>
      </c>
      <c r="H152">
        <v>10.244999999999999</v>
      </c>
      <c r="I152">
        <v>10.195</v>
      </c>
      <c r="J152">
        <v>9.6199999999999992</v>
      </c>
      <c r="L152">
        <v>10.433</v>
      </c>
      <c r="M152">
        <v>2.3730000000000002</v>
      </c>
      <c r="N152">
        <v>19.012</v>
      </c>
      <c r="O152">
        <v>11.887</v>
      </c>
      <c r="P152">
        <v>26.524000000000001</v>
      </c>
      <c r="Q152">
        <v>5.7670000000000003</v>
      </c>
      <c r="R152">
        <v>81.06</v>
      </c>
      <c r="S152">
        <v>29.675000000000001</v>
      </c>
      <c r="T152">
        <v>23.454999999999998</v>
      </c>
      <c r="U152">
        <v>7.7560000000000002</v>
      </c>
      <c r="V152">
        <v>10.661</v>
      </c>
      <c r="W152">
        <v>23.251000000000001</v>
      </c>
      <c r="X152">
        <v>20.751999999999999</v>
      </c>
      <c r="Y152">
        <v>3.06</v>
      </c>
      <c r="Z152">
        <v>27.544</v>
      </c>
      <c r="AA152">
        <v>14.25</v>
      </c>
      <c r="AB152">
        <v>37.764000000000003</v>
      </c>
      <c r="AC152">
        <v>5.2880000000000003</v>
      </c>
      <c r="AD152">
        <v>10.048</v>
      </c>
      <c r="AE152">
        <v>21.349</v>
      </c>
      <c r="AF152">
        <v>9.3580000000000005</v>
      </c>
      <c r="AG152">
        <v>8.7680000000000007</v>
      </c>
      <c r="AH152">
        <v>54.853999999999999</v>
      </c>
      <c r="AI152">
        <v>19.489999999999998</v>
      </c>
      <c r="AJ152">
        <v>19.481000000000002</v>
      </c>
      <c r="AK152">
        <v>80346.52</v>
      </c>
    </row>
    <row r="153" spans="1:37" x14ac:dyDescent="0.25">
      <c r="A153" s="1">
        <v>43320</v>
      </c>
      <c r="B153">
        <v>16.597000000000001</v>
      </c>
      <c r="C153">
        <v>17.273</v>
      </c>
      <c r="D153">
        <v>5.875</v>
      </c>
      <c r="E153">
        <v>12.632999999999999</v>
      </c>
      <c r="F153">
        <v>57.686999999999998</v>
      </c>
      <c r="G153">
        <v>4.51</v>
      </c>
      <c r="H153">
        <v>9.6720000000000006</v>
      </c>
      <c r="I153">
        <v>10.167</v>
      </c>
      <c r="J153">
        <v>9.59</v>
      </c>
      <c r="L153">
        <v>10.503</v>
      </c>
      <c r="M153">
        <v>2.3069999999999999</v>
      </c>
      <c r="N153">
        <v>18.359000000000002</v>
      </c>
      <c r="O153">
        <v>11.836</v>
      </c>
      <c r="P153">
        <v>26.826000000000001</v>
      </c>
      <c r="Q153">
        <v>5.9180000000000001</v>
      </c>
      <c r="R153">
        <v>80.7</v>
      </c>
      <c r="S153">
        <v>29.274000000000001</v>
      </c>
      <c r="T153">
        <v>22.907</v>
      </c>
      <c r="U153">
        <v>7.4279999999999999</v>
      </c>
      <c r="V153">
        <v>10.214</v>
      </c>
      <c r="W153">
        <v>22.78</v>
      </c>
      <c r="X153">
        <v>20.181000000000001</v>
      </c>
      <c r="Y153">
        <v>2.9009999999999998</v>
      </c>
      <c r="Z153">
        <v>27.771000000000001</v>
      </c>
      <c r="AA153">
        <v>14.369</v>
      </c>
      <c r="AB153">
        <v>37.469000000000001</v>
      </c>
      <c r="AC153">
        <v>5.2240000000000002</v>
      </c>
      <c r="AD153">
        <v>10.102</v>
      </c>
      <c r="AE153">
        <v>21.53</v>
      </c>
      <c r="AF153">
        <v>9.3420000000000005</v>
      </c>
      <c r="AG153">
        <v>8.8379999999999992</v>
      </c>
      <c r="AH153">
        <v>54.49</v>
      </c>
      <c r="AI153">
        <v>19.318999999999999</v>
      </c>
      <c r="AJ153">
        <v>19.091000000000001</v>
      </c>
      <c r="AK153">
        <v>79151.7</v>
      </c>
    </row>
    <row r="154" spans="1:37" x14ac:dyDescent="0.25">
      <c r="A154" s="1">
        <v>43321</v>
      </c>
      <c r="B154">
        <v>17.091000000000001</v>
      </c>
      <c r="C154">
        <v>16.994</v>
      </c>
      <c r="D154">
        <v>5.681</v>
      </c>
      <c r="E154">
        <v>12.234</v>
      </c>
      <c r="F154">
        <v>58.188000000000002</v>
      </c>
      <c r="G154">
        <v>4.3959999999999999</v>
      </c>
      <c r="H154">
        <v>9.4870000000000001</v>
      </c>
      <c r="I154">
        <v>9.9019999999999992</v>
      </c>
      <c r="J154">
        <v>9.4700000000000006</v>
      </c>
      <c r="L154">
        <v>10.616</v>
      </c>
      <c r="M154">
        <v>2.3069999999999999</v>
      </c>
      <c r="N154">
        <v>18.55</v>
      </c>
      <c r="O154">
        <v>11.625</v>
      </c>
      <c r="P154">
        <v>26.571999999999999</v>
      </c>
      <c r="Q154">
        <v>5.8730000000000002</v>
      </c>
      <c r="R154">
        <v>80.88</v>
      </c>
      <c r="S154">
        <v>28.626000000000001</v>
      </c>
      <c r="T154">
        <v>22.785</v>
      </c>
      <c r="U154">
        <v>7.1289999999999996</v>
      </c>
      <c r="V154">
        <v>10.509</v>
      </c>
      <c r="W154">
        <v>22.8</v>
      </c>
      <c r="X154">
        <v>20.381</v>
      </c>
      <c r="Y154">
        <v>2.9239999999999999</v>
      </c>
      <c r="Z154">
        <v>28.050999999999998</v>
      </c>
      <c r="AA154">
        <v>14.487</v>
      </c>
      <c r="AB154">
        <v>37.499000000000002</v>
      </c>
      <c r="AC154">
        <v>5.33</v>
      </c>
      <c r="AD154">
        <v>9.8759999999999994</v>
      </c>
      <c r="AE154">
        <v>21.413</v>
      </c>
      <c r="AF154">
        <v>9.4220000000000006</v>
      </c>
      <c r="AG154">
        <v>8.5670000000000002</v>
      </c>
      <c r="AH154">
        <v>53.908000000000001</v>
      </c>
      <c r="AI154">
        <v>19.463999999999999</v>
      </c>
      <c r="AJ154">
        <v>18.963999999999999</v>
      </c>
      <c r="AK154">
        <v>78767.990000000005</v>
      </c>
    </row>
    <row r="155" spans="1:37" x14ac:dyDescent="0.25">
      <c r="A155" s="1">
        <v>43322</v>
      </c>
      <c r="B155">
        <v>16.149999999999999</v>
      </c>
      <c r="C155">
        <v>16.106999999999999</v>
      </c>
      <c r="D155">
        <v>5.681</v>
      </c>
      <c r="E155">
        <v>12.124000000000001</v>
      </c>
      <c r="F155">
        <v>57.988999999999997</v>
      </c>
      <c r="G155">
        <v>4.2169999999999996</v>
      </c>
      <c r="H155">
        <v>9.2089999999999996</v>
      </c>
      <c r="I155">
        <v>9.4719999999999995</v>
      </c>
      <c r="J155">
        <v>9.16</v>
      </c>
      <c r="L155">
        <v>10.119999999999999</v>
      </c>
      <c r="M155">
        <v>2.2970000000000002</v>
      </c>
      <c r="N155">
        <v>18.46</v>
      </c>
      <c r="O155">
        <v>11.645</v>
      </c>
      <c r="P155">
        <v>25.753</v>
      </c>
      <c r="Q155">
        <v>5.6619999999999999</v>
      </c>
      <c r="R155">
        <v>80.790000000000006</v>
      </c>
      <c r="S155">
        <v>28.029</v>
      </c>
      <c r="T155">
        <v>21.957000000000001</v>
      </c>
      <c r="U155">
        <v>7.1289999999999996</v>
      </c>
      <c r="V155">
        <v>10.214</v>
      </c>
      <c r="W155">
        <v>22.199000000000002</v>
      </c>
      <c r="X155">
        <v>19.63</v>
      </c>
      <c r="Y155">
        <v>2.863</v>
      </c>
      <c r="Z155">
        <v>27.390999999999998</v>
      </c>
      <c r="AA155">
        <v>14.487</v>
      </c>
      <c r="AB155">
        <v>36.036000000000001</v>
      </c>
      <c r="AC155">
        <v>4.99</v>
      </c>
      <c r="AD155">
        <v>9.8819999999999997</v>
      </c>
      <c r="AE155">
        <v>21.113</v>
      </c>
      <c r="AF155">
        <v>9.2739999999999991</v>
      </c>
      <c r="AG155">
        <v>7.944</v>
      </c>
      <c r="AH155">
        <v>53.773000000000003</v>
      </c>
      <c r="AI155">
        <v>19.065999999999999</v>
      </c>
      <c r="AJ155">
        <v>18.123999999999999</v>
      </c>
      <c r="AK155">
        <v>76514.350000000006</v>
      </c>
    </row>
    <row r="156" spans="1:37" x14ac:dyDescent="0.25">
      <c r="A156" s="1">
        <v>43325</v>
      </c>
      <c r="B156">
        <v>16.225999999999999</v>
      </c>
      <c r="C156">
        <v>16.5</v>
      </c>
      <c r="D156">
        <v>5.8310000000000004</v>
      </c>
      <c r="E156">
        <v>11.98</v>
      </c>
      <c r="F156">
        <v>57.843000000000004</v>
      </c>
      <c r="G156">
        <v>4.2709999999999999</v>
      </c>
      <c r="H156">
        <v>9.8569999999999993</v>
      </c>
      <c r="I156">
        <v>9.3949999999999996</v>
      </c>
      <c r="J156">
        <v>9.59</v>
      </c>
      <c r="L156">
        <v>10.032999999999999</v>
      </c>
      <c r="M156">
        <v>2.363</v>
      </c>
      <c r="N156">
        <v>18.338999999999999</v>
      </c>
      <c r="O156">
        <v>11.738</v>
      </c>
      <c r="P156">
        <v>25.841000000000001</v>
      </c>
      <c r="Q156">
        <v>5.7519999999999998</v>
      </c>
      <c r="R156">
        <v>81</v>
      </c>
      <c r="S156">
        <v>29.274000000000001</v>
      </c>
      <c r="T156">
        <v>22.129000000000001</v>
      </c>
      <c r="U156">
        <v>7.4379999999999997</v>
      </c>
      <c r="V156">
        <v>10.315</v>
      </c>
      <c r="W156">
        <v>22.439</v>
      </c>
      <c r="X156">
        <v>20.081</v>
      </c>
      <c r="Y156">
        <v>2.8410000000000002</v>
      </c>
      <c r="Z156">
        <v>27.285</v>
      </c>
      <c r="AA156">
        <v>14.446999999999999</v>
      </c>
      <c r="AB156">
        <v>36.32</v>
      </c>
      <c r="AC156">
        <v>5.1079999999999997</v>
      </c>
      <c r="AD156">
        <v>9.984</v>
      </c>
      <c r="AE156">
        <v>21.318999999999999</v>
      </c>
      <c r="AF156">
        <v>9.298</v>
      </c>
      <c r="AG156">
        <v>8.1349999999999998</v>
      </c>
      <c r="AH156">
        <v>54.366</v>
      </c>
      <c r="AI156">
        <v>19.411999999999999</v>
      </c>
      <c r="AJ156">
        <v>18.222000000000001</v>
      </c>
      <c r="AK156">
        <v>77496.45</v>
      </c>
    </row>
    <row r="157" spans="1:37" x14ac:dyDescent="0.25">
      <c r="A157" s="1">
        <v>43326</v>
      </c>
      <c r="B157">
        <v>16.785</v>
      </c>
      <c r="C157">
        <v>16.728000000000002</v>
      </c>
      <c r="D157">
        <v>5.7249999999999996</v>
      </c>
      <c r="E157">
        <v>12.866</v>
      </c>
      <c r="F157">
        <v>59.45</v>
      </c>
      <c r="G157">
        <v>4.3419999999999996</v>
      </c>
      <c r="H157">
        <v>10.051</v>
      </c>
      <c r="I157">
        <v>9.6649999999999991</v>
      </c>
      <c r="J157">
        <v>9.5399999999999991</v>
      </c>
      <c r="L157">
        <v>10.364000000000001</v>
      </c>
      <c r="M157">
        <v>2.3370000000000002</v>
      </c>
      <c r="N157">
        <v>18.559999999999999</v>
      </c>
      <c r="O157">
        <v>12.012</v>
      </c>
      <c r="P157">
        <v>27.07</v>
      </c>
      <c r="Q157">
        <v>5.88</v>
      </c>
      <c r="R157">
        <v>79.349999999999994</v>
      </c>
      <c r="S157">
        <v>29.212</v>
      </c>
      <c r="T157">
        <v>22.587</v>
      </c>
      <c r="U157">
        <v>7.1189999999999998</v>
      </c>
      <c r="V157">
        <v>10.558999999999999</v>
      </c>
      <c r="W157">
        <v>22.349</v>
      </c>
      <c r="X157">
        <v>20.071000000000002</v>
      </c>
      <c r="Y157">
        <v>2.9689999999999999</v>
      </c>
      <c r="Z157">
        <v>28.024999999999999</v>
      </c>
      <c r="AA157">
        <v>14.316000000000001</v>
      </c>
      <c r="AB157">
        <v>36.402000000000001</v>
      </c>
      <c r="AC157">
        <v>5.18</v>
      </c>
      <c r="AD157">
        <v>10.321</v>
      </c>
      <c r="AE157">
        <v>22.091999999999999</v>
      </c>
      <c r="AF157">
        <v>9.4689999999999994</v>
      </c>
      <c r="AG157">
        <v>8.2959999999999994</v>
      </c>
      <c r="AH157">
        <v>54.865000000000002</v>
      </c>
      <c r="AI157">
        <v>19.478999999999999</v>
      </c>
      <c r="AJ157">
        <v>19.100000000000001</v>
      </c>
      <c r="AK157">
        <v>78602.11</v>
      </c>
    </row>
    <row r="158" spans="1:37" x14ac:dyDescent="0.25">
      <c r="A158" s="1">
        <v>43327</v>
      </c>
      <c r="B158">
        <v>16.428999999999998</v>
      </c>
      <c r="C158">
        <v>16.62</v>
      </c>
      <c r="D158">
        <v>5.5140000000000002</v>
      </c>
      <c r="E158">
        <v>12.188000000000001</v>
      </c>
      <c r="F158">
        <v>58.98</v>
      </c>
      <c r="G158">
        <v>4.2880000000000003</v>
      </c>
      <c r="H158">
        <v>9.3390000000000004</v>
      </c>
      <c r="I158">
        <v>9.6159999999999997</v>
      </c>
      <c r="J158">
        <v>9.0399999999999991</v>
      </c>
      <c r="L158">
        <v>10.207000000000001</v>
      </c>
      <c r="M158">
        <v>2.323</v>
      </c>
      <c r="N158">
        <v>18.388999999999999</v>
      </c>
      <c r="O158">
        <v>11.976000000000001</v>
      </c>
      <c r="P158">
        <v>26.358000000000001</v>
      </c>
      <c r="Q158">
        <v>5.6619999999999999</v>
      </c>
      <c r="R158">
        <v>78</v>
      </c>
      <c r="S158">
        <v>29.387</v>
      </c>
      <c r="T158">
        <v>22.434000000000001</v>
      </c>
      <c r="U158">
        <v>6.6619999999999999</v>
      </c>
      <c r="V158">
        <v>10.315</v>
      </c>
      <c r="W158">
        <v>21.466000000000001</v>
      </c>
      <c r="X158">
        <v>19.135999999999999</v>
      </c>
      <c r="Y158">
        <v>2.9089999999999998</v>
      </c>
      <c r="Z158">
        <v>28.347999999999999</v>
      </c>
      <c r="AA158">
        <v>14.234999999999999</v>
      </c>
      <c r="AB158">
        <v>36.198</v>
      </c>
      <c r="AC158">
        <v>5.1779999999999999</v>
      </c>
      <c r="AD158">
        <v>11.057</v>
      </c>
      <c r="AE158">
        <v>22.364000000000001</v>
      </c>
      <c r="AF158">
        <v>9.4090000000000007</v>
      </c>
      <c r="AG158">
        <v>7.9640000000000004</v>
      </c>
      <c r="AH158">
        <v>52.420999999999999</v>
      </c>
      <c r="AI158">
        <v>19.329999999999998</v>
      </c>
      <c r="AJ158">
        <v>18.475999999999999</v>
      </c>
      <c r="AK158">
        <v>77077.990000000005</v>
      </c>
    </row>
    <row r="159" spans="1:37" x14ac:dyDescent="0.25">
      <c r="A159" s="1">
        <v>43328</v>
      </c>
      <c r="B159">
        <v>16.48</v>
      </c>
      <c r="C159">
        <v>16.341999999999999</v>
      </c>
      <c r="D159">
        <v>5.3639999999999999</v>
      </c>
      <c r="E159">
        <v>12.356999999999999</v>
      </c>
      <c r="F159">
        <v>59.408000000000001</v>
      </c>
      <c r="G159">
        <v>4.4770000000000003</v>
      </c>
      <c r="H159">
        <v>9.3849999999999998</v>
      </c>
      <c r="I159">
        <v>9.5649999999999995</v>
      </c>
      <c r="J159">
        <v>8.98</v>
      </c>
      <c r="L159">
        <v>10.042</v>
      </c>
      <c r="M159">
        <v>2.2829999999999999</v>
      </c>
      <c r="N159">
        <v>19.093</v>
      </c>
      <c r="O159">
        <v>11.946999999999999</v>
      </c>
      <c r="P159">
        <v>26.962</v>
      </c>
      <c r="Q159">
        <v>5.556</v>
      </c>
      <c r="R159">
        <v>75.3</v>
      </c>
      <c r="S159">
        <v>29.13</v>
      </c>
      <c r="T159">
        <v>22.404</v>
      </c>
      <c r="U159">
        <v>6.8410000000000002</v>
      </c>
      <c r="V159">
        <v>10.061</v>
      </c>
      <c r="W159">
        <v>21.375</v>
      </c>
      <c r="X159">
        <v>19.036000000000001</v>
      </c>
      <c r="Y159">
        <v>2.9390000000000001</v>
      </c>
      <c r="Z159">
        <v>28.289000000000001</v>
      </c>
      <c r="AA159">
        <v>14.282</v>
      </c>
      <c r="AB159">
        <v>35.984999999999999</v>
      </c>
      <c r="AC159">
        <v>5.1120000000000001</v>
      </c>
      <c r="AD159">
        <v>11.022</v>
      </c>
      <c r="AE159">
        <v>22.669</v>
      </c>
      <c r="AF159">
        <v>9.2880000000000003</v>
      </c>
      <c r="AG159">
        <v>8.0350000000000001</v>
      </c>
      <c r="AH159">
        <v>51.703000000000003</v>
      </c>
      <c r="AI159">
        <v>19.065999999999999</v>
      </c>
      <c r="AJ159">
        <v>18.260999999999999</v>
      </c>
      <c r="AK159">
        <v>76818.720000000001</v>
      </c>
    </row>
    <row r="160" spans="1:37" x14ac:dyDescent="0.25">
      <c r="A160" s="1">
        <v>43329</v>
      </c>
      <c r="B160">
        <v>15.9</v>
      </c>
      <c r="C160">
        <v>15.904999999999999</v>
      </c>
      <c r="D160">
        <v>5.3639999999999999</v>
      </c>
      <c r="E160">
        <v>12.798999999999999</v>
      </c>
      <c r="F160">
        <v>58.834000000000003</v>
      </c>
      <c r="G160">
        <v>4.45</v>
      </c>
      <c r="H160">
        <v>9.4410000000000007</v>
      </c>
      <c r="I160">
        <v>9.2870000000000008</v>
      </c>
      <c r="J160">
        <v>9.01</v>
      </c>
      <c r="L160">
        <v>9.8770000000000007</v>
      </c>
      <c r="M160">
        <v>2.25</v>
      </c>
      <c r="N160">
        <v>19.515000000000001</v>
      </c>
      <c r="O160">
        <v>11.837999999999999</v>
      </c>
      <c r="P160">
        <v>26.172999999999998</v>
      </c>
      <c r="Q160">
        <v>5.5860000000000003</v>
      </c>
      <c r="R160">
        <v>73.2</v>
      </c>
      <c r="S160">
        <v>29.231999999999999</v>
      </c>
      <c r="T160">
        <v>21.83</v>
      </c>
      <c r="U160">
        <v>6.2050000000000001</v>
      </c>
      <c r="V160">
        <v>9.7970000000000006</v>
      </c>
      <c r="W160">
        <v>21.033999999999999</v>
      </c>
      <c r="X160">
        <v>18.544</v>
      </c>
      <c r="Y160">
        <v>2.9159999999999999</v>
      </c>
      <c r="Z160">
        <v>28.675000000000001</v>
      </c>
      <c r="AA160">
        <v>14.340999999999999</v>
      </c>
      <c r="AB160">
        <v>35.334000000000003</v>
      </c>
      <c r="AC160">
        <v>5.0179999999999998</v>
      </c>
      <c r="AD160">
        <v>11.411</v>
      </c>
      <c r="AE160">
        <v>22.201000000000001</v>
      </c>
      <c r="AF160">
        <v>9.2409999999999997</v>
      </c>
      <c r="AG160">
        <v>7.9740000000000002</v>
      </c>
      <c r="AH160">
        <v>52.826999999999998</v>
      </c>
      <c r="AI160">
        <v>18.812999999999999</v>
      </c>
      <c r="AJ160">
        <v>17.577000000000002</v>
      </c>
      <c r="AK160">
        <v>76028.5</v>
      </c>
    </row>
    <row r="161" spans="1:37" x14ac:dyDescent="0.25">
      <c r="A161" s="1">
        <v>43332</v>
      </c>
      <c r="B161">
        <v>15.478</v>
      </c>
      <c r="C161">
        <v>15.923999999999999</v>
      </c>
      <c r="D161">
        <v>5.3029999999999999</v>
      </c>
      <c r="E161">
        <v>12.917</v>
      </c>
      <c r="F161">
        <v>57.499000000000002</v>
      </c>
      <c r="G161">
        <v>4.407</v>
      </c>
      <c r="H161">
        <v>9.2829999999999995</v>
      </c>
      <c r="I161">
        <v>9.2919999999999998</v>
      </c>
      <c r="J161">
        <v>9.44</v>
      </c>
      <c r="L161">
        <v>9.702</v>
      </c>
      <c r="M161">
        <v>2.3069999999999999</v>
      </c>
      <c r="N161">
        <v>19.645</v>
      </c>
      <c r="O161">
        <v>11.847</v>
      </c>
      <c r="P161">
        <v>26.376999999999999</v>
      </c>
      <c r="Q161">
        <v>5.8120000000000003</v>
      </c>
      <c r="R161">
        <v>74.099999999999994</v>
      </c>
      <c r="S161">
        <v>29.109000000000002</v>
      </c>
      <c r="T161">
        <v>21.981999999999999</v>
      </c>
      <c r="U161">
        <v>6.423</v>
      </c>
      <c r="V161">
        <v>9.6750000000000007</v>
      </c>
      <c r="W161">
        <v>21.084</v>
      </c>
      <c r="X161">
        <v>18.443000000000001</v>
      </c>
      <c r="Y161">
        <v>2.8940000000000001</v>
      </c>
      <c r="Z161">
        <v>29.864999999999998</v>
      </c>
      <c r="AA161">
        <v>14.43</v>
      </c>
      <c r="AB161">
        <v>35.497</v>
      </c>
      <c r="AC161">
        <v>5.024</v>
      </c>
      <c r="AD161">
        <v>11.85</v>
      </c>
      <c r="AE161">
        <v>21.928999999999998</v>
      </c>
      <c r="AF161">
        <v>9.2710000000000008</v>
      </c>
      <c r="AG161">
        <v>8.4060000000000006</v>
      </c>
      <c r="AH161">
        <v>53.491999999999997</v>
      </c>
      <c r="AI161">
        <v>18.792000000000002</v>
      </c>
      <c r="AJ161">
        <v>17.558</v>
      </c>
      <c r="AK161">
        <v>76327.89</v>
      </c>
    </row>
    <row r="162" spans="1:37" x14ac:dyDescent="0.25">
      <c r="A162" s="1">
        <v>43333</v>
      </c>
      <c r="B162">
        <v>14.863</v>
      </c>
      <c r="C162">
        <v>15.391999999999999</v>
      </c>
      <c r="D162">
        <v>5.7779999999999996</v>
      </c>
      <c r="E162">
        <v>12.683999999999999</v>
      </c>
      <c r="F162">
        <v>57.790999999999997</v>
      </c>
      <c r="G162">
        <v>4.157</v>
      </c>
      <c r="H162">
        <v>9.1069999999999993</v>
      </c>
      <c r="I162">
        <v>9.06</v>
      </c>
      <c r="J162">
        <v>9.11</v>
      </c>
      <c r="L162">
        <v>9.4149999999999991</v>
      </c>
      <c r="M162">
        <v>2.2570000000000001</v>
      </c>
      <c r="N162">
        <v>19.765999999999998</v>
      </c>
      <c r="O162">
        <v>11.564</v>
      </c>
      <c r="P162">
        <v>25.471</v>
      </c>
      <c r="Q162">
        <v>5.835</v>
      </c>
      <c r="R162">
        <v>73.349999999999994</v>
      </c>
      <c r="S162">
        <v>28.614999999999998</v>
      </c>
      <c r="T162">
        <v>21.696999999999999</v>
      </c>
      <c r="U162">
        <v>6.4029999999999996</v>
      </c>
      <c r="V162">
        <v>9.5429999999999993</v>
      </c>
      <c r="W162">
        <v>20.733000000000001</v>
      </c>
      <c r="X162">
        <v>17.8</v>
      </c>
      <c r="Y162">
        <v>2.8330000000000002</v>
      </c>
      <c r="Z162">
        <v>29.939</v>
      </c>
      <c r="AA162">
        <v>14.356</v>
      </c>
      <c r="AB162">
        <v>34.652999999999999</v>
      </c>
      <c r="AC162">
        <v>4.9580000000000002</v>
      </c>
      <c r="AD162">
        <v>11.776999999999999</v>
      </c>
      <c r="AE162">
        <v>21.494</v>
      </c>
      <c r="AF162">
        <v>9.0860000000000003</v>
      </c>
      <c r="AG162">
        <v>8.0350000000000001</v>
      </c>
      <c r="AH162">
        <v>53.793999999999997</v>
      </c>
      <c r="AI162">
        <v>18.693999999999999</v>
      </c>
      <c r="AJ162">
        <v>17.265000000000001</v>
      </c>
      <c r="AK162">
        <v>75180.399999999994</v>
      </c>
    </row>
    <row r="163" spans="1:37" x14ac:dyDescent="0.25">
      <c r="A163" s="1">
        <v>43334</v>
      </c>
      <c r="B163">
        <v>15.397</v>
      </c>
      <c r="C163">
        <v>15.898</v>
      </c>
      <c r="D163">
        <v>5.6109999999999998</v>
      </c>
      <c r="E163">
        <v>12.840999999999999</v>
      </c>
      <c r="F163">
        <v>59.470999999999997</v>
      </c>
      <c r="G163">
        <v>4.2389999999999999</v>
      </c>
      <c r="H163">
        <v>9.7050000000000001</v>
      </c>
      <c r="I163">
        <v>9.5239999999999991</v>
      </c>
      <c r="J163">
        <v>9.4499999999999993</v>
      </c>
      <c r="L163">
        <v>9.5719999999999992</v>
      </c>
      <c r="M163">
        <v>2.2829999999999999</v>
      </c>
      <c r="N163">
        <v>19.997</v>
      </c>
      <c r="O163">
        <v>11.625</v>
      </c>
      <c r="P163">
        <v>25.802</v>
      </c>
      <c r="Q163">
        <v>5.9329999999999998</v>
      </c>
      <c r="R163">
        <v>75.3</v>
      </c>
      <c r="S163">
        <v>29.222000000000001</v>
      </c>
      <c r="T163">
        <v>22.213999999999999</v>
      </c>
      <c r="U163">
        <v>6.423</v>
      </c>
      <c r="V163">
        <v>9.6240000000000006</v>
      </c>
      <c r="W163">
        <v>21.344999999999999</v>
      </c>
      <c r="X163">
        <v>18.433</v>
      </c>
      <c r="Y163">
        <v>2.8780000000000001</v>
      </c>
      <c r="Z163">
        <v>29.975999999999999</v>
      </c>
      <c r="AA163">
        <v>14.847</v>
      </c>
      <c r="AB163">
        <v>35.71</v>
      </c>
      <c r="AC163">
        <v>5.1159999999999997</v>
      </c>
      <c r="AD163">
        <v>12.102</v>
      </c>
      <c r="AE163">
        <v>21.960999999999999</v>
      </c>
      <c r="AF163">
        <v>9.3179999999999996</v>
      </c>
      <c r="AG163">
        <v>8.1750000000000007</v>
      </c>
      <c r="AH163">
        <v>55.426000000000002</v>
      </c>
      <c r="AI163">
        <v>18.648</v>
      </c>
      <c r="AJ163">
        <v>17.792000000000002</v>
      </c>
      <c r="AK163">
        <v>76902.3</v>
      </c>
    </row>
    <row r="164" spans="1:37" x14ac:dyDescent="0.25">
      <c r="A164" s="1">
        <v>43335</v>
      </c>
      <c r="B164">
        <v>15.007</v>
      </c>
      <c r="C164">
        <v>15.487</v>
      </c>
      <c r="D164">
        <v>5.3639999999999999</v>
      </c>
      <c r="E164">
        <v>12.765000000000001</v>
      </c>
      <c r="F164">
        <v>60.607999999999997</v>
      </c>
      <c r="G164">
        <v>4.032</v>
      </c>
      <c r="H164">
        <v>9.5090000000000003</v>
      </c>
      <c r="I164">
        <v>9.4209999999999994</v>
      </c>
      <c r="J164">
        <v>8.41</v>
      </c>
      <c r="L164">
        <v>9.3810000000000002</v>
      </c>
      <c r="M164">
        <v>2.2469999999999999</v>
      </c>
      <c r="N164">
        <v>19.625</v>
      </c>
      <c r="O164">
        <v>11.403</v>
      </c>
      <c r="P164">
        <v>25.1</v>
      </c>
      <c r="Q164">
        <v>5.8419999999999996</v>
      </c>
      <c r="R164">
        <v>75.150000000000006</v>
      </c>
      <c r="S164">
        <v>29.222000000000001</v>
      </c>
      <c r="T164">
        <v>21.350999999999999</v>
      </c>
      <c r="U164">
        <v>6.3140000000000001</v>
      </c>
      <c r="V164">
        <v>9.2690000000000001</v>
      </c>
      <c r="W164">
        <v>21.053999999999998</v>
      </c>
      <c r="X164">
        <v>18.030999999999999</v>
      </c>
      <c r="Y164">
        <v>2.8029999999999999</v>
      </c>
      <c r="Z164">
        <v>29.071999999999999</v>
      </c>
      <c r="AA164">
        <v>15.112</v>
      </c>
      <c r="AB164">
        <v>34.46</v>
      </c>
      <c r="AC164">
        <v>4.87</v>
      </c>
      <c r="AD164">
        <v>12.278</v>
      </c>
      <c r="AE164">
        <v>21.657</v>
      </c>
      <c r="AF164">
        <v>9.1059999999999999</v>
      </c>
      <c r="AG164">
        <v>8.0549999999999997</v>
      </c>
      <c r="AH164">
        <v>55.478000000000002</v>
      </c>
      <c r="AI164">
        <v>18.803000000000001</v>
      </c>
      <c r="AJ164">
        <v>17.391999999999999</v>
      </c>
      <c r="AK164">
        <v>75633.77</v>
      </c>
    </row>
    <row r="165" spans="1:37" x14ac:dyDescent="0.25">
      <c r="A165" s="1">
        <v>43336</v>
      </c>
      <c r="B165">
        <v>15.212</v>
      </c>
      <c r="C165">
        <v>15.613</v>
      </c>
      <c r="D165">
        <v>5.3289999999999997</v>
      </c>
      <c r="E165">
        <v>13.134</v>
      </c>
      <c r="F165">
        <v>62.256</v>
      </c>
      <c r="G165">
        <v>4.0110000000000001</v>
      </c>
      <c r="H165">
        <v>9.7330000000000005</v>
      </c>
      <c r="I165">
        <v>9.2739999999999991</v>
      </c>
      <c r="J165">
        <v>8.6199999999999992</v>
      </c>
      <c r="L165">
        <v>9.3109999999999999</v>
      </c>
      <c r="M165">
        <v>2.23</v>
      </c>
      <c r="N165">
        <v>19.696000000000002</v>
      </c>
      <c r="O165">
        <v>11.555999999999999</v>
      </c>
      <c r="P165">
        <v>25.236999999999998</v>
      </c>
      <c r="Q165">
        <v>6.0090000000000003</v>
      </c>
      <c r="R165">
        <v>77.13</v>
      </c>
      <c r="S165">
        <v>29.684999999999999</v>
      </c>
      <c r="T165">
        <v>21.510999999999999</v>
      </c>
      <c r="U165">
        <v>6.2640000000000002</v>
      </c>
      <c r="V165">
        <v>9.34</v>
      </c>
      <c r="W165">
        <v>21.175000000000001</v>
      </c>
      <c r="X165">
        <v>18.382999999999999</v>
      </c>
      <c r="Y165">
        <v>2.7189999999999999</v>
      </c>
      <c r="Z165">
        <v>29.03</v>
      </c>
      <c r="AA165">
        <v>15.377000000000001</v>
      </c>
      <c r="AB165">
        <v>34.450000000000003</v>
      </c>
      <c r="AC165">
        <v>4.9480000000000004</v>
      </c>
      <c r="AD165">
        <v>12.252000000000001</v>
      </c>
      <c r="AE165">
        <v>21.33</v>
      </c>
      <c r="AF165">
        <v>9.0120000000000005</v>
      </c>
      <c r="AG165">
        <v>8.1950000000000003</v>
      </c>
      <c r="AH165">
        <v>56.31</v>
      </c>
      <c r="AI165">
        <v>19.149000000000001</v>
      </c>
      <c r="AJ165">
        <v>17.225999999999999</v>
      </c>
      <c r="AK165">
        <v>76262.23</v>
      </c>
    </row>
    <row r="166" spans="1:37" x14ac:dyDescent="0.25">
      <c r="A166" s="1">
        <v>43339</v>
      </c>
      <c r="B166">
        <v>15.679</v>
      </c>
      <c r="C166">
        <v>16.152000000000001</v>
      </c>
      <c r="D166">
        <v>5.3029999999999999</v>
      </c>
      <c r="E166">
        <v>13.664</v>
      </c>
      <c r="F166">
        <v>61.87</v>
      </c>
      <c r="G166">
        <v>4.1139999999999999</v>
      </c>
      <c r="H166">
        <v>10.125999999999999</v>
      </c>
      <c r="I166">
        <v>9.5079999999999991</v>
      </c>
      <c r="J166">
        <v>8.6999999999999993</v>
      </c>
      <c r="L166">
        <v>9.4849999999999994</v>
      </c>
      <c r="M166">
        <v>2.2970000000000002</v>
      </c>
      <c r="N166">
        <v>20.047000000000001</v>
      </c>
      <c r="O166">
        <v>11.664999999999999</v>
      </c>
      <c r="P166">
        <v>25.655999999999999</v>
      </c>
      <c r="Q166">
        <v>6.3129999999999997</v>
      </c>
      <c r="R166">
        <v>77.88</v>
      </c>
      <c r="S166">
        <v>29.747</v>
      </c>
      <c r="T166">
        <v>22.225000000000001</v>
      </c>
      <c r="U166">
        <v>6.1550000000000002</v>
      </c>
      <c r="V166">
        <v>9.7159999999999993</v>
      </c>
      <c r="W166">
        <v>21.536000000000001</v>
      </c>
      <c r="X166">
        <v>18.795000000000002</v>
      </c>
      <c r="Y166">
        <v>2.8029999999999999</v>
      </c>
      <c r="Z166">
        <v>29.68</v>
      </c>
      <c r="AA166">
        <v>15.214</v>
      </c>
      <c r="AB166">
        <v>35.344000000000001</v>
      </c>
      <c r="AC166">
        <v>5.01</v>
      </c>
      <c r="AD166">
        <v>12.531000000000001</v>
      </c>
      <c r="AE166">
        <v>21.689</v>
      </c>
      <c r="AF166">
        <v>9.2639999999999993</v>
      </c>
      <c r="AG166">
        <v>8.3059999999999992</v>
      </c>
      <c r="AH166">
        <v>57.890999999999998</v>
      </c>
      <c r="AI166">
        <v>18.823</v>
      </c>
      <c r="AJ166">
        <v>17.968</v>
      </c>
      <c r="AK166">
        <v>77929.679999999993</v>
      </c>
    </row>
    <row r="167" spans="1:37" x14ac:dyDescent="0.25">
      <c r="A167" s="1">
        <v>43340</v>
      </c>
      <c r="B167">
        <v>15.602</v>
      </c>
      <c r="C167">
        <v>16.297000000000001</v>
      </c>
      <c r="D167">
        <v>5.391</v>
      </c>
      <c r="E167">
        <v>13.672000000000001</v>
      </c>
      <c r="F167">
        <v>62.496000000000002</v>
      </c>
      <c r="G167">
        <v>4.0599999999999996</v>
      </c>
      <c r="H167">
        <v>10.106999999999999</v>
      </c>
      <c r="I167">
        <v>9.2119999999999997</v>
      </c>
      <c r="J167">
        <v>8.49</v>
      </c>
      <c r="L167">
        <v>9.4589999999999996</v>
      </c>
      <c r="M167">
        <v>2.2930000000000001</v>
      </c>
      <c r="N167">
        <v>20.128</v>
      </c>
      <c r="O167">
        <v>11.821999999999999</v>
      </c>
      <c r="P167">
        <v>24.885000000000002</v>
      </c>
      <c r="Q167">
        <v>6.2220000000000004</v>
      </c>
      <c r="R167">
        <v>77.069999999999993</v>
      </c>
      <c r="S167">
        <v>29.283999999999999</v>
      </c>
      <c r="T167">
        <v>22.07</v>
      </c>
      <c r="U167">
        <v>5.9059999999999997</v>
      </c>
      <c r="V167">
        <v>9.4109999999999996</v>
      </c>
      <c r="W167">
        <v>21.324999999999999</v>
      </c>
      <c r="X167">
        <v>18.433</v>
      </c>
      <c r="Y167">
        <v>2.8180000000000001</v>
      </c>
      <c r="Z167">
        <v>29.664000000000001</v>
      </c>
      <c r="AA167">
        <v>14.602</v>
      </c>
      <c r="AB167">
        <v>34.978000000000002</v>
      </c>
      <c r="AC167">
        <v>4.99</v>
      </c>
      <c r="AD167">
        <v>12.183</v>
      </c>
      <c r="AE167">
        <v>21.635000000000002</v>
      </c>
      <c r="AF167">
        <v>9.2680000000000007</v>
      </c>
      <c r="AG167">
        <v>8.2249999999999996</v>
      </c>
      <c r="AH167">
        <v>57.87</v>
      </c>
      <c r="AI167">
        <v>18.704000000000001</v>
      </c>
      <c r="AJ167">
        <v>17.811</v>
      </c>
      <c r="AK167">
        <v>77473.179999999993</v>
      </c>
    </row>
    <row r="168" spans="1:37" x14ac:dyDescent="0.25">
      <c r="A168" s="1">
        <v>43341</v>
      </c>
      <c r="B168">
        <v>15.956</v>
      </c>
      <c r="C168">
        <v>16.385999999999999</v>
      </c>
      <c r="D168">
        <v>5.4349999999999996</v>
      </c>
      <c r="E168">
        <v>13.638999999999999</v>
      </c>
      <c r="F168">
        <v>62.59</v>
      </c>
      <c r="G168">
        <v>4.0979999999999999</v>
      </c>
      <c r="H168">
        <v>9.8919999999999995</v>
      </c>
      <c r="I168">
        <v>9.48</v>
      </c>
      <c r="J168">
        <v>8.6</v>
      </c>
      <c r="L168">
        <v>9.4849999999999994</v>
      </c>
      <c r="M168">
        <v>2.2869999999999999</v>
      </c>
      <c r="N168">
        <v>19.997</v>
      </c>
      <c r="O168">
        <v>11.702999999999999</v>
      </c>
      <c r="P168">
        <v>24.876000000000001</v>
      </c>
      <c r="Q168">
        <v>6.2220000000000004</v>
      </c>
      <c r="R168">
        <v>76.23</v>
      </c>
      <c r="S168">
        <v>29.294</v>
      </c>
      <c r="T168">
        <v>22.437000000000001</v>
      </c>
      <c r="U168">
        <v>5.9660000000000002</v>
      </c>
      <c r="V168">
        <v>9.4309999999999992</v>
      </c>
      <c r="W168">
        <v>22.259</v>
      </c>
      <c r="X168">
        <v>19.387</v>
      </c>
      <c r="Y168">
        <v>2.8180000000000001</v>
      </c>
      <c r="Z168">
        <v>29.744</v>
      </c>
      <c r="AA168">
        <v>14.975</v>
      </c>
      <c r="AB168">
        <v>36.085999999999999</v>
      </c>
      <c r="AC168">
        <v>5.01</v>
      </c>
      <c r="AD168">
        <v>12.076000000000001</v>
      </c>
      <c r="AE168">
        <v>21.776</v>
      </c>
      <c r="AF168">
        <v>9.0730000000000004</v>
      </c>
      <c r="AG168">
        <v>8.3659999999999997</v>
      </c>
      <c r="AH168">
        <v>57.423000000000002</v>
      </c>
      <c r="AI168">
        <v>18.849</v>
      </c>
      <c r="AJ168">
        <v>18.847000000000001</v>
      </c>
      <c r="AK168">
        <v>78388.83</v>
      </c>
    </row>
    <row r="169" spans="1:37" x14ac:dyDescent="0.25">
      <c r="A169" s="1">
        <v>43342</v>
      </c>
      <c r="B169">
        <v>15.361000000000001</v>
      </c>
      <c r="C169">
        <v>15.759</v>
      </c>
      <c r="D169">
        <v>5.2670000000000003</v>
      </c>
      <c r="E169">
        <v>13.404999999999999</v>
      </c>
      <c r="F169">
        <v>62.079000000000001</v>
      </c>
      <c r="G169">
        <v>3.9940000000000002</v>
      </c>
      <c r="H169">
        <v>9.5090000000000003</v>
      </c>
      <c r="I169">
        <v>9.0579999999999998</v>
      </c>
      <c r="J169">
        <v>8.66</v>
      </c>
      <c r="L169">
        <v>9.4149999999999991</v>
      </c>
      <c r="M169">
        <v>2.2269999999999999</v>
      </c>
      <c r="N169">
        <v>19.696000000000002</v>
      </c>
      <c r="O169">
        <v>11.388</v>
      </c>
      <c r="P169">
        <v>24.914999999999999</v>
      </c>
      <c r="Q169">
        <v>6.0019999999999998</v>
      </c>
      <c r="R169">
        <v>77.7</v>
      </c>
      <c r="S169">
        <v>28.451000000000001</v>
      </c>
      <c r="T169">
        <v>21.553000000000001</v>
      </c>
      <c r="U169">
        <v>5.7770000000000001</v>
      </c>
      <c r="V169">
        <v>9.2479999999999993</v>
      </c>
      <c r="W169">
        <v>21.766999999999999</v>
      </c>
      <c r="X169">
        <v>18.885000000000002</v>
      </c>
      <c r="Y169">
        <v>2.7650000000000001</v>
      </c>
      <c r="Z169">
        <v>29.268000000000001</v>
      </c>
      <c r="AA169">
        <v>14.884</v>
      </c>
      <c r="AB169">
        <v>34.816000000000003</v>
      </c>
      <c r="AC169">
        <v>4.8520000000000003</v>
      </c>
      <c r="AD169">
        <v>12.946999999999999</v>
      </c>
      <c r="AE169">
        <v>21.472000000000001</v>
      </c>
      <c r="AF169">
        <v>8.9049999999999994</v>
      </c>
      <c r="AG169">
        <v>8.1150000000000002</v>
      </c>
      <c r="AH169">
        <v>56.747</v>
      </c>
      <c r="AI169">
        <v>18.827999999999999</v>
      </c>
      <c r="AJ169">
        <v>18.3</v>
      </c>
      <c r="AK169">
        <v>76404.09</v>
      </c>
    </row>
    <row r="170" spans="1:37" x14ac:dyDescent="0.25">
      <c r="A170" s="1">
        <v>43343</v>
      </c>
      <c r="B170">
        <v>15.448</v>
      </c>
      <c r="C170">
        <v>15.904999999999999</v>
      </c>
      <c r="D170">
        <v>5.1260000000000003</v>
      </c>
      <c r="E170">
        <v>13.18</v>
      </c>
      <c r="F170">
        <v>61.765999999999998</v>
      </c>
      <c r="G170">
        <v>4.0490000000000004</v>
      </c>
      <c r="H170">
        <v>9.5559999999999992</v>
      </c>
      <c r="I170">
        <v>8.9570000000000007</v>
      </c>
      <c r="J170">
        <v>8.7799999999999994</v>
      </c>
      <c r="L170">
        <v>9.5109999999999992</v>
      </c>
      <c r="M170">
        <v>2.25</v>
      </c>
      <c r="N170">
        <v>19.696000000000002</v>
      </c>
      <c r="O170">
        <v>11.503</v>
      </c>
      <c r="P170">
        <v>25.061</v>
      </c>
      <c r="Q170">
        <v>5.9790000000000001</v>
      </c>
      <c r="R170">
        <v>77.67</v>
      </c>
      <c r="S170">
        <v>28.183</v>
      </c>
      <c r="T170">
        <v>21.847000000000001</v>
      </c>
      <c r="U170">
        <v>5.6879999999999997</v>
      </c>
      <c r="V170">
        <v>9.5129999999999999</v>
      </c>
      <c r="W170">
        <v>22.169</v>
      </c>
      <c r="X170">
        <v>19.347000000000001</v>
      </c>
      <c r="Y170">
        <v>2.871</v>
      </c>
      <c r="Z170">
        <v>29.018999999999998</v>
      </c>
      <c r="AA170">
        <v>14.581</v>
      </c>
      <c r="AB170">
        <v>35.171999999999997</v>
      </c>
      <c r="AC170">
        <v>4.87</v>
      </c>
      <c r="AD170">
        <v>12.763</v>
      </c>
      <c r="AE170">
        <v>21.873999999999999</v>
      </c>
      <c r="AF170">
        <v>8.952</v>
      </c>
      <c r="AG170">
        <v>8.1050000000000004</v>
      </c>
      <c r="AH170">
        <v>55.759</v>
      </c>
      <c r="AI170">
        <v>18.905999999999999</v>
      </c>
      <c r="AJ170">
        <v>19.315000000000001</v>
      </c>
      <c r="AK170">
        <v>76677.53</v>
      </c>
    </row>
    <row r="171" spans="1:37" x14ac:dyDescent="0.25">
      <c r="A171" s="1">
        <v>43346</v>
      </c>
      <c r="B171">
        <v>15.084</v>
      </c>
      <c r="C171">
        <v>15.721</v>
      </c>
      <c r="D171">
        <v>4.9409999999999998</v>
      </c>
      <c r="E171">
        <v>13.291</v>
      </c>
      <c r="F171">
        <v>62.171999999999997</v>
      </c>
      <c r="G171">
        <v>4</v>
      </c>
      <c r="H171">
        <v>9.6300000000000008</v>
      </c>
      <c r="I171">
        <v>9.0139999999999993</v>
      </c>
      <c r="J171">
        <v>8.85</v>
      </c>
      <c r="L171">
        <v>9.3109999999999999</v>
      </c>
      <c r="M171">
        <v>2.2229999999999999</v>
      </c>
      <c r="N171">
        <v>19.484999999999999</v>
      </c>
      <c r="O171">
        <v>11.497</v>
      </c>
      <c r="P171">
        <v>24.651</v>
      </c>
      <c r="Q171">
        <v>5.9249999999999998</v>
      </c>
      <c r="R171">
        <v>76.47</v>
      </c>
      <c r="S171">
        <v>28.852</v>
      </c>
      <c r="T171">
        <v>21.545000000000002</v>
      </c>
      <c r="U171">
        <v>5.5679999999999996</v>
      </c>
      <c r="V171">
        <v>9.391</v>
      </c>
      <c r="W171">
        <v>21.837</v>
      </c>
      <c r="X171">
        <v>19.085999999999999</v>
      </c>
      <c r="Y171">
        <v>2.8029999999999999</v>
      </c>
      <c r="Z171">
        <v>29.654</v>
      </c>
      <c r="AA171">
        <v>14.439</v>
      </c>
      <c r="AB171">
        <v>34.744999999999997</v>
      </c>
      <c r="AC171">
        <v>4.7709999999999999</v>
      </c>
      <c r="AD171">
        <v>12.327999999999999</v>
      </c>
      <c r="AE171">
        <v>21.722000000000001</v>
      </c>
      <c r="AF171">
        <v>8.7530000000000001</v>
      </c>
      <c r="AG171">
        <v>8.0549999999999997</v>
      </c>
      <c r="AH171">
        <v>56.206000000000003</v>
      </c>
      <c r="AI171">
        <v>19.013999999999999</v>
      </c>
      <c r="AJ171">
        <v>19.100000000000001</v>
      </c>
      <c r="AK171">
        <v>76192.73</v>
      </c>
    </row>
    <row r="172" spans="1:37" x14ac:dyDescent="0.25">
      <c r="A172" s="1">
        <v>43347</v>
      </c>
      <c r="B172">
        <v>14.699</v>
      </c>
      <c r="C172">
        <v>15.238</v>
      </c>
      <c r="D172">
        <v>4.968</v>
      </c>
      <c r="E172">
        <v>12.731</v>
      </c>
      <c r="F172">
        <v>62.569000000000003</v>
      </c>
      <c r="G172">
        <v>3.8319999999999999</v>
      </c>
      <c r="H172">
        <v>9.2469999999999999</v>
      </c>
      <c r="I172">
        <v>8.9879999999999995</v>
      </c>
      <c r="J172">
        <v>8.39</v>
      </c>
      <c r="L172">
        <v>9.2590000000000003</v>
      </c>
      <c r="M172">
        <v>2.2330000000000001</v>
      </c>
      <c r="N172">
        <v>19.927</v>
      </c>
      <c r="O172">
        <v>11.643000000000001</v>
      </c>
      <c r="P172">
        <v>24.280999999999999</v>
      </c>
      <c r="Q172">
        <v>5.819</v>
      </c>
      <c r="R172">
        <v>74.819999999999993</v>
      </c>
      <c r="S172">
        <v>28.594999999999999</v>
      </c>
      <c r="T172">
        <v>21.359000000000002</v>
      </c>
      <c r="U172">
        <v>5.6980000000000004</v>
      </c>
      <c r="V172">
        <v>9.2379999999999995</v>
      </c>
      <c r="W172">
        <v>21.606000000000002</v>
      </c>
      <c r="X172">
        <v>18.734999999999999</v>
      </c>
      <c r="Y172">
        <v>2.7269999999999999</v>
      </c>
      <c r="Z172">
        <v>28.977</v>
      </c>
      <c r="AA172">
        <v>14.228999999999999</v>
      </c>
      <c r="AB172">
        <v>34.003</v>
      </c>
      <c r="AC172">
        <v>4.8109999999999999</v>
      </c>
      <c r="AD172">
        <v>12.939</v>
      </c>
      <c r="AE172">
        <v>21.417000000000002</v>
      </c>
      <c r="AF172">
        <v>8.7669999999999995</v>
      </c>
      <c r="AG172">
        <v>8.0449999999999999</v>
      </c>
      <c r="AH172">
        <v>54.073999999999998</v>
      </c>
      <c r="AI172">
        <v>18.957999999999998</v>
      </c>
      <c r="AJ172">
        <v>18.329000000000001</v>
      </c>
      <c r="AK172">
        <v>74711.8</v>
      </c>
    </row>
    <row r="173" spans="1:37" x14ac:dyDescent="0.25">
      <c r="A173" s="1">
        <v>43348</v>
      </c>
      <c r="B173">
        <v>14.724</v>
      </c>
      <c r="C173">
        <v>15.327</v>
      </c>
      <c r="D173">
        <v>4.915</v>
      </c>
      <c r="E173">
        <v>12.731</v>
      </c>
      <c r="F173">
        <v>63.32</v>
      </c>
      <c r="G173">
        <v>3.9289999999999998</v>
      </c>
      <c r="H173">
        <v>9.1630000000000003</v>
      </c>
      <c r="I173">
        <v>8.7929999999999993</v>
      </c>
      <c r="J173">
        <v>8.3000000000000007</v>
      </c>
      <c r="L173">
        <v>9.18</v>
      </c>
      <c r="M173">
        <v>2.2130000000000001</v>
      </c>
      <c r="N173">
        <v>19.725999999999999</v>
      </c>
      <c r="O173">
        <v>11.693</v>
      </c>
      <c r="P173">
        <v>24.515000000000001</v>
      </c>
      <c r="Q173">
        <v>5.766</v>
      </c>
      <c r="R173">
        <v>75.03</v>
      </c>
      <c r="S173">
        <v>28.388999999999999</v>
      </c>
      <c r="T173">
        <v>21.483000000000001</v>
      </c>
      <c r="U173">
        <v>5.6079999999999997</v>
      </c>
      <c r="V173">
        <v>9.157</v>
      </c>
      <c r="W173">
        <v>21.817</v>
      </c>
      <c r="X173">
        <v>18.734999999999999</v>
      </c>
      <c r="Y173">
        <v>2.7349999999999999</v>
      </c>
      <c r="Z173">
        <v>29.855</v>
      </c>
      <c r="AA173">
        <v>13.784000000000001</v>
      </c>
      <c r="AB173">
        <v>34.003</v>
      </c>
      <c r="AC173">
        <v>4.7809999999999997</v>
      </c>
      <c r="AD173">
        <v>12.705</v>
      </c>
      <c r="AE173">
        <v>21.547999999999998</v>
      </c>
      <c r="AF173">
        <v>8.8369999999999997</v>
      </c>
      <c r="AG173">
        <v>7.9139999999999997</v>
      </c>
      <c r="AH173">
        <v>54.23</v>
      </c>
      <c r="AI173">
        <v>18.937000000000001</v>
      </c>
      <c r="AJ173">
        <v>18.573</v>
      </c>
      <c r="AK173">
        <v>75092.27</v>
      </c>
    </row>
    <row r="174" spans="1:37" x14ac:dyDescent="0.25">
      <c r="A174" s="1">
        <v>43349</v>
      </c>
      <c r="B174">
        <v>15.053000000000001</v>
      </c>
      <c r="C174">
        <v>15.77</v>
      </c>
      <c r="D174">
        <v>4.9589999999999996</v>
      </c>
      <c r="E174">
        <v>12.875</v>
      </c>
      <c r="F174">
        <v>64.320999999999998</v>
      </c>
      <c r="G174">
        <v>3.9350000000000001</v>
      </c>
      <c r="H174">
        <v>9.0690000000000008</v>
      </c>
      <c r="I174">
        <v>8.859</v>
      </c>
      <c r="J174">
        <v>8.35</v>
      </c>
      <c r="L174">
        <v>9.3109999999999999</v>
      </c>
      <c r="M174">
        <v>2.2400000000000002</v>
      </c>
      <c r="N174">
        <v>19.806000000000001</v>
      </c>
      <c r="O174">
        <v>11.913</v>
      </c>
      <c r="P174">
        <v>24.856000000000002</v>
      </c>
      <c r="Q174">
        <v>5.91</v>
      </c>
      <c r="R174">
        <v>76.02</v>
      </c>
      <c r="S174">
        <v>28.614999999999998</v>
      </c>
      <c r="T174">
        <v>22.026</v>
      </c>
      <c r="U174">
        <v>5.6680000000000001</v>
      </c>
      <c r="V174">
        <v>9.5229999999999997</v>
      </c>
      <c r="W174">
        <v>22.007999999999999</v>
      </c>
      <c r="X174">
        <v>19.076000000000001</v>
      </c>
      <c r="Y174">
        <v>2.7570000000000001</v>
      </c>
      <c r="Z174">
        <v>30.616</v>
      </c>
      <c r="AA174">
        <v>14.061</v>
      </c>
      <c r="AB174">
        <v>34.877000000000002</v>
      </c>
      <c r="AC174">
        <v>4.8899999999999997</v>
      </c>
      <c r="AD174">
        <v>12.901999999999999</v>
      </c>
      <c r="AE174">
        <v>21.494</v>
      </c>
      <c r="AF174">
        <v>8.5990000000000002</v>
      </c>
      <c r="AG174">
        <v>7.9740000000000002</v>
      </c>
      <c r="AH174">
        <v>55.613</v>
      </c>
      <c r="AI174">
        <v>19.727</v>
      </c>
      <c r="AJ174">
        <v>19.021999999999998</v>
      </c>
      <c r="AK174">
        <v>76416.009999999995</v>
      </c>
    </row>
    <row r="175" spans="1:37" x14ac:dyDescent="0.25">
      <c r="A175" s="1">
        <v>43353</v>
      </c>
      <c r="B175">
        <v>14.847</v>
      </c>
      <c r="C175">
        <v>15.782999999999999</v>
      </c>
      <c r="D175">
        <v>5.1879999999999997</v>
      </c>
      <c r="E175">
        <v>13.337</v>
      </c>
      <c r="F175">
        <v>62.381</v>
      </c>
      <c r="G175">
        <v>3.9289999999999998</v>
      </c>
      <c r="H175">
        <v>9.1259999999999994</v>
      </c>
      <c r="I175">
        <v>8.8209999999999997</v>
      </c>
      <c r="J175">
        <v>8.5399999999999991</v>
      </c>
      <c r="L175">
        <v>9.3279999999999994</v>
      </c>
      <c r="M175">
        <v>2.2570000000000001</v>
      </c>
      <c r="N175">
        <v>20.027000000000001</v>
      </c>
      <c r="O175">
        <v>11.786</v>
      </c>
      <c r="P175">
        <v>23.637</v>
      </c>
      <c r="Q175">
        <v>5.8949999999999996</v>
      </c>
      <c r="R175">
        <v>77.34</v>
      </c>
      <c r="S175">
        <v>28.245000000000001</v>
      </c>
      <c r="T175">
        <v>22.228000000000002</v>
      </c>
      <c r="U175">
        <v>5.6379999999999999</v>
      </c>
      <c r="V175">
        <v>9.2379999999999995</v>
      </c>
      <c r="W175">
        <v>22.289000000000001</v>
      </c>
      <c r="X175">
        <v>19.347000000000001</v>
      </c>
      <c r="Y175">
        <v>2.7949999999999999</v>
      </c>
      <c r="Z175">
        <v>29.87</v>
      </c>
      <c r="AA175">
        <v>14.33</v>
      </c>
      <c r="AB175">
        <v>35.1</v>
      </c>
      <c r="AC175">
        <v>4.8410000000000002</v>
      </c>
      <c r="AD175">
        <v>12.595000000000001</v>
      </c>
      <c r="AE175">
        <v>21.581</v>
      </c>
      <c r="AF175">
        <v>8.7129999999999992</v>
      </c>
      <c r="AG175">
        <v>7.9039999999999999</v>
      </c>
      <c r="AH175">
        <v>55.343000000000004</v>
      </c>
      <c r="AI175">
        <v>19.898</v>
      </c>
      <c r="AJ175">
        <v>20.067</v>
      </c>
      <c r="AK175">
        <v>76436.350000000006</v>
      </c>
    </row>
    <row r="176" spans="1:37" x14ac:dyDescent="0.25">
      <c r="A176" s="1">
        <v>43354</v>
      </c>
      <c r="B176">
        <v>14.175000000000001</v>
      </c>
      <c r="C176">
        <v>15.212</v>
      </c>
      <c r="D176">
        <v>5.0819999999999999</v>
      </c>
      <c r="E176">
        <v>13.151</v>
      </c>
      <c r="F176">
        <v>61.963999999999999</v>
      </c>
      <c r="G176">
        <v>3.81</v>
      </c>
      <c r="H176">
        <v>8.8819999999999997</v>
      </c>
      <c r="I176">
        <v>8.6120000000000001</v>
      </c>
      <c r="J176">
        <v>8.17</v>
      </c>
      <c r="L176">
        <v>8.98</v>
      </c>
      <c r="M176">
        <v>2.1970000000000001</v>
      </c>
      <c r="N176">
        <v>20.148</v>
      </c>
      <c r="O176">
        <v>11.654999999999999</v>
      </c>
      <c r="P176">
        <v>23.178999999999998</v>
      </c>
      <c r="Q176">
        <v>5.5979999999999999</v>
      </c>
      <c r="R176">
        <v>75.239999999999995</v>
      </c>
      <c r="S176">
        <v>27.853999999999999</v>
      </c>
      <c r="T176">
        <v>21.462</v>
      </c>
      <c r="U176">
        <v>5.4690000000000003</v>
      </c>
      <c r="V176">
        <v>9.1259999999999994</v>
      </c>
      <c r="W176">
        <v>21.667000000000002</v>
      </c>
      <c r="X176">
        <v>18.584</v>
      </c>
      <c r="Y176">
        <v>2.7719999999999998</v>
      </c>
      <c r="Z176">
        <v>30.087</v>
      </c>
      <c r="AA176">
        <v>13.907</v>
      </c>
      <c r="AB176">
        <v>33.625999999999998</v>
      </c>
      <c r="AC176">
        <v>4.7789999999999999</v>
      </c>
      <c r="AD176">
        <v>12.763</v>
      </c>
      <c r="AE176">
        <v>21.123999999999999</v>
      </c>
      <c r="AF176">
        <v>8.4009999999999998</v>
      </c>
      <c r="AG176">
        <v>7.4320000000000004</v>
      </c>
      <c r="AH176">
        <v>54.688000000000002</v>
      </c>
      <c r="AI176">
        <v>19.521000000000001</v>
      </c>
      <c r="AJ176">
        <v>19.978999999999999</v>
      </c>
      <c r="AK176">
        <v>74656.509999999995</v>
      </c>
    </row>
    <row r="177" spans="1:37" x14ac:dyDescent="0.25">
      <c r="A177" s="1">
        <v>43355</v>
      </c>
      <c r="B177">
        <v>14.24</v>
      </c>
      <c r="C177">
        <v>15.263</v>
      </c>
      <c r="D177">
        <v>4.6859999999999999</v>
      </c>
      <c r="E177">
        <v>13.244</v>
      </c>
      <c r="F177">
        <v>62.662999999999997</v>
      </c>
      <c r="G177">
        <v>3.8210000000000002</v>
      </c>
      <c r="H177">
        <v>9.0129999999999999</v>
      </c>
      <c r="I177">
        <v>8.718</v>
      </c>
      <c r="J177">
        <v>8.31</v>
      </c>
      <c r="L177">
        <v>8.98</v>
      </c>
      <c r="M177">
        <v>2.177</v>
      </c>
      <c r="N177">
        <v>19.484999999999999</v>
      </c>
      <c r="O177">
        <v>11.523999999999999</v>
      </c>
      <c r="P177">
        <v>22.555</v>
      </c>
      <c r="Q177">
        <v>5.72</v>
      </c>
      <c r="R177">
        <v>74.73</v>
      </c>
      <c r="S177">
        <v>27.576000000000001</v>
      </c>
      <c r="T177">
        <v>21.524000000000001</v>
      </c>
      <c r="U177">
        <v>5.3689999999999998</v>
      </c>
      <c r="V177">
        <v>9.0449999999999999</v>
      </c>
      <c r="W177">
        <v>22.248999999999999</v>
      </c>
      <c r="X177">
        <v>19.036000000000001</v>
      </c>
      <c r="Y177">
        <v>2.6739999999999999</v>
      </c>
      <c r="Z177">
        <v>29.405000000000001</v>
      </c>
      <c r="AA177">
        <v>13.957000000000001</v>
      </c>
      <c r="AB177">
        <v>33.981999999999999</v>
      </c>
      <c r="AC177">
        <v>4.8780000000000001</v>
      </c>
      <c r="AD177">
        <v>12.715</v>
      </c>
      <c r="AE177">
        <v>21.276</v>
      </c>
      <c r="AF177">
        <v>8.3000000000000007</v>
      </c>
      <c r="AG177">
        <v>7.3319999999999999</v>
      </c>
      <c r="AH177">
        <v>55.582000000000001</v>
      </c>
      <c r="AI177">
        <v>19.489999999999998</v>
      </c>
      <c r="AJ177">
        <v>20.574999999999999</v>
      </c>
      <c r="AK177">
        <v>75124.81</v>
      </c>
    </row>
    <row r="178" spans="1:37" x14ac:dyDescent="0.25">
      <c r="A178" s="1">
        <v>43356</v>
      </c>
      <c r="B178">
        <v>14.048999999999999</v>
      </c>
      <c r="C178">
        <v>15.238</v>
      </c>
      <c r="D178">
        <v>4.4130000000000003</v>
      </c>
      <c r="E178">
        <v>13.108000000000001</v>
      </c>
      <c r="F178">
        <v>63.466000000000001</v>
      </c>
      <c r="G178">
        <v>3.6960000000000002</v>
      </c>
      <c r="H178">
        <v>9.0879999999999992</v>
      </c>
      <c r="I178">
        <v>8.5329999999999995</v>
      </c>
      <c r="J178">
        <v>8.2799999999999994</v>
      </c>
      <c r="L178">
        <v>8.7889999999999997</v>
      </c>
      <c r="M178">
        <v>2.153</v>
      </c>
      <c r="N178">
        <v>19.274000000000001</v>
      </c>
      <c r="O178">
        <v>11.478999999999999</v>
      </c>
      <c r="P178">
        <v>22.282</v>
      </c>
      <c r="Q178">
        <v>5.6289999999999996</v>
      </c>
      <c r="R178">
        <v>73.349999999999994</v>
      </c>
      <c r="S178">
        <v>27.463000000000001</v>
      </c>
      <c r="T178">
        <v>21.405000000000001</v>
      </c>
      <c r="U178">
        <v>5.0910000000000002</v>
      </c>
      <c r="V178">
        <v>8.8209999999999997</v>
      </c>
      <c r="W178">
        <v>21.937999999999999</v>
      </c>
      <c r="X178">
        <v>18.795000000000002</v>
      </c>
      <c r="Y178">
        <v>2.5750000000000002</v>
      </c>
      <c r="Z178">
        <v>30.266999999999999</v>
      </c>
      <c r="AA178">
        <v>14.004</v>
      </c>
      <c r="AB178">
        <v>34.317999999999998</v>
      </c>
      <c r="AC178">
        <v>4.7709999999999999</v>
      </c>
      <c r="AD178">
        <v>12.821</v>
      </c>
      <c r="AE178">
        <v>21.047000000000001</v>
      </c>
      <c r="AF178">
        <v>8.202</v>
      </c>
      <c r="AG178">
        <v>7.141</v>
      </c>
      <c r="AH178">
        <v>55.924999999999997</v>
      </c>
      <c r="AI178">
        <v>19.158999999999999</v>
      </c>
      <c r="AJ178">
        <v>19.716000000000001</v>
      </c>
      <c r="AK178">
        <v>74686.67</v>
      </c>
    </row>
    <row r="179" spans="1:37" x14ac:dyDescent="0.25">
      <c r="A179" s="1">
        <v>43357</v>
      </c>
      <c r="B179">
        <v>14.162000000000001</v>
      </c>
      <c r="C179">
        <v>15.396000000000001</v>
      </c>
      <c r="D179">
        <v>4.3159999999999998</v>
      </c>
      <c r="E179">
        <v>13.711</v>
      </c>
      <c r="F179">
        <v>64.153999999999996</v>
      </c>
      <c r="G179">
        <v>3.6909999999999998</v>
      </c>
      <c r="H179">
        <v>9.1999999999999993</v>
      </c>
      <c r="I179">
        <v>8.6050000000000004</v>
      </c>
      <c r="J179">
        <v>8.5</v>
      </c>
      <c r="L179">
        <v>8.9719999999999995</v>
      </c>
      <c r="M179">
        <v>2.133</v>
      </c>
      <c r="N179">
        <v>19.242999999999999</v>
      </c>
      <c r="O179">
        <v>11.401</v>
      </c>
      <c r="P179">
        <v>22.077000000000002</v>
      </c>
      <c r="Q179">
        <v>5.5759999999999996</v>
      </c>
      <c r="R179">
        <v>71.489999999999995</v>
      </c>
      <c r="S179">
        <v>28.542999999999999</v>
      </c>
      <c r="T179">
        <v>21.783000000000001</v>
      </c>
      <c r="U179">
        <v>5.0810000000000004</v>
      </c>
      <c r="V179">
        <v>8.8420000000000005</v>
      </c>
      <c r="W179">
        <v>22.088000000000001</v>
      </c>
      <c r="X179">
        <v>18.875</v>
      </c>
      <c r="Y179">
        <v>2.6280000000000001</v>
      </c>
      <c r="Z179">
        <v>30.373000000000001</v>
      </c>
      <c r="AA179">
        <v>14.574</v>
      </c>
      <c r="AB179">
        <v>34.723999999999997</v>
      </c>
      <c r="AC179">
        <v>4.7110000000000003</v>
      </c>
      <c r="AD179">
        <v>12.180999999999999</v>
      </c>
      <c r="AE179">
        <v>21.058</v>
      </c>
      <c r="AF179">
        <v>7.9969999999999999</v>
      </c>
      <c r="AG179">
        <v>7.03</v>
      </c>
      <c r="AH179">
        <v>57.402000000000001</v>
      </c>
      <c r="AI179">
        <v>19.370999999999999</v>
      </c>
      <c r="AJ179">
        <v>19.169</v>
      </c>
      <c r="AK179">
        <v>75429.09</v>
      </c>
    </row>
    <row r="180" spans="1:37" x14ac:dyDescent="0.25">
      <c r="A180" s="1">
        <v>43360</v>
      </c>
      <c r="B180">
        <v>14.646000000000001</v>
      </c>
      <c r="C180">
        <v>15.827</v>
      </c>
      <c r="D180">
        <v>4.3070000000000004</v>
      </c>
      <c r="E180">
        <v>13.744999999999999</v>
      </c>
      <c r="F180">
        <v>64.153999999999996</v>
      </c>
      <c r="G180">
        <v>3.7770000000000001</v>
      </c>
      <c r="H180">
        <v>9.2379999999999995</v>
      </c>
      <c r="I180">
        <v>8.5760000000000005</v>
      </c>
      <c r="J180">
        <v>8.64</v>
      </c>
      <c r="L180">
        <v>9.093</v>
      </c>
      <c r="M180">
        <v>2.15</v>
      </c>
      <c r="N180">
        <v>19.324000000000002</v>
      </c>
      <c r="O180">
        <v>11.773999999999999</v>
      </c>
      <c r="P180">
        <v>22.292000000000002</v>
      </c>
      <c r="Q180">
        <v>5.7119999999999997</v>
      </c>
      <c r="R180">
        <v>75.27</v>
      </c>
      <c r="S180">
        <v>28.882999999999999</v>
      </c>
      <c r="T180">
        <v>22.3</v>
      </c>
      <c r="U180">
        <v>5.19</v>
      </c>
      <c r="V180">
        <v>8.9429999999999996</v>
      </c>
      <c r="W180">
        <v>22.56</v>
      </c>
      <c r="X180">
        <v>19.488</v>
      </c>
      <c r="Y180">
        <v>2.6890000000000001</v>
      </c>
      <c r="Z180">
        <v>30.32</v>
      </c>
      <c r="AA180">
        <v>14.67</v>
      </c>
      <c r="AB180">
        <v>35.375</v>
      </c>
      <c r="AC180">
        <v>4.8230000000000004</v>
      </c>
      <c r="AD180">
        <v>11.404999999999999</v>
      </c>
      <c r="AE180">
        <v>21.167000000000002</v>
      </c>
      <c r="AF180">
        <v>8.1319999999999997</v>
      </c>
      <c r="AG180">
        <v>7.6429999999999998</v>
      </c>
      <c r="AH180">
        <v>57.235999999999997</v>
      </c>
      <c r="AI180">
        <v>19.459</v>
      </c>
      <c r="AJ180">
        <v>19.257000000000001</v>
      </c>
      <c r="AK180">
        <v>76788.850000000006</v>
      </c>
    </row>
    <row r="181" spans="1:37" x14ac:dyDescent="0.25">
      <c r="A181" s="1">
        <v>43361</v>
      </c>
      <c r="B181">
        <v>15.3</v>
      </c>
      <c r="C181">
        <v>16.106000000000002</v>
      </c>
      <c r="D181">
        <v>4.351</v>
      </c>
      <c r="E181">
        <v>14.282999999999999</v>
      </c>
      <c r="F181">
        <v>63.862000000000002</v>
      </c>
      <c r="G181">
        <v>3.956</v>
      </c>
      <c r="H181">
        <v>9.6869999999999994</v>
      </c>
      <c r="I181">
        <v>8.5069999999999997</v>
      </c>
      <c r="J181">
        <v>8.93</v>
      </c>
      <c r="L181">
        <v>9.1980000000000004</v>
      </c>
      <c r="M181">
        <v>2.2000000000000002</v>
      </c>
      <c r="N181">
        <v>19.736000000000001</v>
      </c>
      <c r="O181">
        <v>12.115</v>
      </c>
      <c r="P181">
        <v>22.75</v>
      </c>
      <c r="Q181">
        <v>6.0019999999999998</v>
      </c>
      <c r="R181">
        <v>76.319999999999993</v>
      </c>
      <c r="S181">
        <v>28.872</v>
      </c>
      <c r="T181">
        <v>22.279</v>
      </c>
      <c r="U181">
        <v>5.21</v>
      </c>
      <c r="V181">
        <v>9.2080000000000002</v>
      </c>
      <c r="W181">
        <v>23.373000000000001</v>
      </c>
      <c r="X181">
        <v>20.341999999999999</v>
      </c>
      <c r="Y181">
        <v>2.6659999999999999</v>
      </c>
      <c r="Z181">
        <v>30.521000000000001</v>
      </c>
      <c r="AA181">
        <v>14.715999999999999</v>
      </c>
      <c r="AB181">
        <v>36.249000000000002</v>
      </c>
      <c r="AC181">
        <v>4.9020000000000001</v>
      </c>
      <c r="AD181">
        <v>11.367000000000001</v>
      </c>
      <c r="AE181">
        <v>21.036000000000001</v>
      </c>
      <c r="AF181">
        <v>8.2560000000000002</v>
      </c>
      <c r="AG181">
        <v>8.0350000000000001</v>
      </c>
      <c r="AH181">
        <v>59.627000000000002</v>
      </c>
      <c r="AI181">
        <v>19.838000000000001</v>
      </c>
      <c r="AJ181">
        <v>19.071000000000002</v>
      </c>
      <c r="AK181">
        <v>78313.960000000006</v>
      </c>
    </row>
    <row r="182" spans="1:37" x14ac:dyDescent="0.25">
      <c r="A182" s="1">
        <v>43362</v>
      </c>
      <c r="B182">
        <v>15.146000000000001</v>
      </c>
      <c r="C182">
        <v>16.106000000000002</v>
      </c>
      <c r="D182">
        <v>4.2629999999999999</v>
      </c>
      <c r="E182">
        <v>14.571999999999999</v>
      </c>
      <c r="F182">
        <v>62.715000000000003</v>
      </c>
      <c r="G182">
        <v>3.88</v>
      </c>
      <c r="H182">
        <v>10.098000000000001</v>
      </c>
      <c r="I182">
        <v>8.5449999999999999</v>
      </c>
      <c r="J182">
        <v>8.94</v>
      </c>
      <c r="L182">
        <v>9.1980000000000004</v>
      </c>
      <c r="M182">
        <v>2.173</v>
      </c>
      <c r="N182">
        <v>19.664999999999999</v>
      </c>
      <c r="O182">
        <v>11.897</v>
      </c>
      <c r="P182">
        <v>22.047999999999998</v>
      </c>
      <c r="Q182">
        <v>5.9630000000000001</v>
      </c>
      <c r="R182">
        <v>70.44</v>
      </c>
      <c r="S182">
        <v>28.43</v>
      </c>
      <c r="T182">
        <v>22.434000000000001</v>
      </c>
      <c r="U182">
        <v>5.1210000000000004</v>
      </c>
      <c r="V182">
        <v>8.8930000000000007</v>
      </c>
      <c r="W182">
        <v>23.242999999999999</v>
      </c>
      <c r="X182">
        <v>20.071000000000002</v>
      </c>
      <c r="Y182">
        <v>2.6509999999999998</v>
      </c>
      <c r="Z182">
        <v>30.907</v>
      </c>
      <c r="AA182">
        <v>14.581</v>
      </c>
      <c r="AB182">
        <v>35.853000000000002</v>
      </c>
      <c r="AC182">
        <v>4.7729999999999997</v>
      </c>
      <c r="AD182">
        <v>11.757</v>
      </c>
      <c r="AE182">
        <v>21.113</v>
      </c>
      <c r="AF182">
        <v>8.2289999999999992</v>
      </c>
      <c r="AG182">
        <v>8.3859999999999992</v>
      </c>
      <c r="AH182">
        <v>60.917000000000002</v>
      </c>
      <c r="AI182">
        <v>19.596</v>
      </c>
      <c r="AJ182">
        <v>19.042000000000002</v>
      </c>
      <c r="AK182">
        <v>78168.66</v>
      </c>
    </row>
    <row r="183" spans="1:37" x14ac:dyDescent="0.25">
      <c r="A183" s="1">
        <v>43363</v>
      </c>
      <c r="B183">
        <v>15.186999999999999</v>
      </c>
      <c r="C183">
        <v>16.062000000000001</v>
      </c>
      <c r="D183">
        <v>4.149</v>
      </c>
      <c r="E183">
        <v>14.843</v>
      </c>
      <c r="F183">
        <v>62.465000000000003</v>
      </c>
      <c r="G183">
        <v>3.891</v>
      </c>
      <c r="H183">
        <v>10.117000000000001</v>
      </c>
      <c r="I183">
        <v>8.5250000000000004</v>
      </c>
      <c r="J183">
        <v>8.83</v>
      </c>
      <c r="L183">
        <v>9.2059999999999995</v>
      </c>
      <c r="M183">
        <v>2.1930000000000001</v>
      </c>
      <c r="N183">
        <v>19.193000000000001</v>
      </c>
      <c r="O183">
        <v>12.101000000000001</v>
      </c>
      <c r="P183">
        <v>22.672000000000001</v>
      </c>
      <c r="Q183">
        <v>5.9480000000000004</v>
      </c>
      <c r="R183">
        <v>69.900000000000006</v>
      </c>
      <c r="S183">
        <v>29.109000000000002</v>
      </c>
      <c r="T183">
        <v>22.29</v>
      </c>
      <c r="U183">
        <v>5.0709999999999997</v>
      </c>
      <c r="V183">
        <v>8.6690000000000005</v>
      </c>
      <c r="W183">
        <v>23.082000000000001</v>
      </c>
      <c r="X183">
        <v>19.96</v>
      </c>
      <c r="Y183">
        <v>2.6509999999999998</v>
      </c>
      <c r="Z183">
        <v>30.193000000000001</v>
      </c>
      <c r="AA183">
        <v>14.587</v>
      </c>
      <c r="AB183">
        <v>35.984999999999999</v>
      </c>
      <c r="AC183">
        <v>4.7469999999999999</v>
      </c>
      <c r="AD183">
        <v>11.682</v>
      </c>
      <c r="AE183">
        <v>21.33</v>
      </c>
      <c r="AF183">
        <v>8.3170000000000002</v>
      </c>
      <c r="AG183">
        <v>8.0850000000000009</v>
      </c>
      <c r="AH183">
        <v>61.686</v>
      </c>
      <c r="AI183">
        <v>19.709</v>
      </c>
      <c r="AJ183">
        <v>18.553999999999998</v>
      </c>
      <c r="AK183">
        <v>78116.009999999995</v>
      </c>
    </row>
    <row r="184" spans="1:37" x14ac:dyDescent="0.25">
      <c r="A184" s="1">
        <v>43364</v>
      </c>
      <c r="B184">
        <v>15.743</v>
      </c>
      <c r="C184">
        <v>16.390999999999998</v>
      </c>
      <c r="D184">
        <v>4.3070000000000004</v>
      </c>
      <c r="E184">
        <v>15.433</v>
      </c>
      <c r="F184">
        <v>62.537999999999997</v>
      </c>
      <c r="G184">
        <v>4.016</v>
      </c>
      <c r="H184">
        <v>10.163</v>
      </c>
      <c r="I184">
        <v>8.5090000000000003</v>
      </c>
      <c r="J184">
        <v>9.1</v>
      </c>
      <c r="L184">
        <v>9.2409999999999997</v>
      </c>
      <c r="M184">
        <v>2.1869999999999998</v>
      </c>
      <c r="N184">
        <v>19.193000000000001</v>
      </c>
      <c r="O184">
        <v>12.148999999999999</v>
      </c>
      <c r="P184">
        <v>22.690999999999999</v>
      </c>
      <c r="Q184">
        <v>6.032</v>
      </c>
      <c r="R184">
        <v>71.040000000000006</v>
      </c>
      <c r="S184">
        <v>29.788</v>
      </c>
      <c r="T184">
        <v>22.667000000000002</v>
      </c>
      <c r="U184">
        <v>5.23</v>
      </c>
      <c r="V184">
        <v>8.5670000000000002</v>
      </c>
      <c r="W184">
        <v>23.363</v>
      </c>
      <c r="X184">
        <v>20.231000000000002</v>
      </c>
      <c r="Y184">
        <v>2.6509999999999998</v>
      </c>
      <c r="Z184">
        <v>29.881</v>
      </c>
      <c r="AA184">
        <v>14.714</v>
      </c>
      <c r="AB184">
        <v>37.305999999999997</v>
      </c>
      <c r="AC184">
        <v>4.9080000000000004</v>
      </c>
      <c r="AD184">
        <v>11.489000000000001</v>
      </c>
      <c r="AE184">
        <v>21.678999999999998</v>
      </c>
      <c r="AF184">
        <v>8.2929999999999993</v>
      </c>
      <c r="AG184">
        <v>8.5169999999999995</v>
      </c>
      <c r="AH184">
        <v>63.444000000000003</v>
      </c>
      <c r="AI184">
        <v>19.385999999999999</v>
      </c>
      <c r="AJ184">
        <v>18.456</v>
      </c>
      <c r="AK184">
        <v>79444.289999999994</v>
      </c>
    </row>
    <row r="185" spans="1:37" x14ac:dyDescent="0.25">
      <c r="A185" s="1">
        <v>43367</v>
      </c>
      <c r="B185">
        <v>15.305</v>
      </c>
      <c r="C185">
        <v>15.846</v>
      </c>
      <c r="D185">
        <v>4.3159999999999998</v>
      </c>
      <c r="E185">
        <v>15.119</v>
      </c>
      <c r="F185">
        <v>61.161000000000001</v>
      </c>
      <c r="G185">
        <v>3.8969999999999998</v>
      </c>
      <c r="H185">
        <v>9.7520000000000007</v>
      </c>
      <c r="I185">
        <v>8.4550000000000001</v>
      </c>
      <c r="J185">
        <v>8.7899999999999991</v>
      </c>
      <c r="L185">
        <v>9.2059999999999995</v>
      </c>
      <c r="M185">
        <v>2.177</v>
      </c>
      <c r="N185">
        <v>19.113</v>
      </c>
      <c r="O185">
        <v>12.074999999999999</v>
      </c>
      <c r="P185">
        <v>21.853000000000002</v>
      </c>
      <c r="Q185">
        <v>5.8949999999999996</v>
      </c>
      <c r="R185">
        <v>67.05</v>
      </c>
      <c r="S185">
        <v>29.109000000000002</v>
      </c>
      <c r="T185">
        <v>22.103000000000002</v>
      </c>
      <c r="U185">
        <v>5.1210000000000004</v>
      </c>
      <c r="V185">
        <v>8.4860000000000007</v>
      </c>
      <c r="W185">
        <v>23.242999999999999</v>
      </c>
      <c r="X185">
        <v>20.091000000000001</v>
      </c>
      <c r="Y185">
        <v>2.613</v>
      </c>
      <c r="Z185">
        <v>30.352</v>
      </c>
      <c r="AA185">
        <v>14.077999999999999</v>
      </c>
      <c r="AB185">
        <v>36.137</v>
      </c>
      <c r="AC185">
        <v>4.7910000000000004</v>
      </c>
      <c r="AD185">
        <v>11.273999999999999</v>
      </c>
      <c r="AE185">
        <v>21.318999999999999</v>
      </c>
      <c r="AF185">
        <v>8.1280000000000001</v>
      </c>
      <c r="AG185">
        <v>8.3260000000000005</v>
      </c>
      <c r="AH185">
        <v>62.601999999999997</v>
      </c>
      <c r="AI185">
        <v>19.100999999999999</v>
      </c>
      <c r="AJ185">
        <v>17.802</v>
      </c>
      <c r="AK185">
        <v>77984.179999999993</v>
      </c>
    </row>
    <row r="186" spans="1:37" x14ac:dyDescent="0.25">
      <c r="A186" s="1">
        <v>43368</v>
      </c>
      <c r="B186">
        <v>15.212999999999999</v>
      </c>
      <c r="C186">
        <v>16.024000000000001</v>
      </c>
      <c r="D186">
        <v>4.3070000000000004</v>
      </c>
      <c r="E186">
        <v>16.256</v>
      </c>
      <c r="F186">
        <v>63.643000000000001</v>
      </c>
      <c r="G186">
        <v>3.88</v>
      </c>
      <c r="H186">
        <v>10.145</v>
      </c>
      <c r="I186">
        <v>8.468</v>
      </c>
      <c r="J186">
        <v>9.2899999999999991</v>
      </c>
      <c r="L186">
        <v>8.9719999999999995</v>
      </c>
      <c r="M186">
        <v>2.1800000000000002</v>
      </c>
      <c r="N186">
        <v>19.344000000000001</v>
      </c>
      <c r="O186">
        <v>11.788</v>
      </c>
      <c r="P186">
        <v>21.599</v>
      </c>
      <c r="Q186">
        <v>6.1459999999999999</v>
      </c>
      <c r="R186">
        <v>65.459999999999994</v>
      </c>
      <c r="S186">
        <v>29.190999999999999</v>
      </c>
      <c r="T186">
        <v>22.155000000000001</v>
      </c>
      <c r="U186">
        <v>5.101</v>
      </c>
      <c r="V186">
        <v>8.5060000000000002</v>
      </c>
      <c r="W186">
        <v>23.363</v>
      </c>
      <c r="X186">
        <v>20.170999999999999</v>
      </c>
      <c r="Y186">
        <v>2.5680000000000001</v>
      </c>
      <c r="Z186">
        <v>30.367000000000001</v>
      </c>
      <c r="AA186">
        <v>13.907</v>
      </c>
      <c r="AB186">
        <v>36.167999999999999</v>
      </c>
      <c r="AC186">
        <v>4.8330000000000002</v>
      </c>
      <c r="AD186">
        <v>11.61</v>
      </c>
      <c r="AE186">
        <v>21.113</v>
      </c>
      <c r="AF186">
        <v>8.1820000000000004</v>
      </c>
      <c r="AG186">
        <v>8.4359999999999999</v>
      </c>
      <c r="AH186">
        <v>64.680999999999997</v>
      </c>
      <c r="AI186">
        <v>19.164999999999999</v>
      </c>
      <c r="AJ186">
        <v>17.577000000000002</v>
      </c>
      <c r="AK186">
        <v>78630.14</v>
      </c>
    </row>
    <row r="187" spans="1:37" x14ac:dyDescent="0.25">
      <c r="A187" s="1">
        <v>43369</v>
      </c>
      <c r="B187">
        <v>15.161</v>
      </c>
      <c r="C187">
        <v>16.265000000000001</v>
      </c>
      <c r="D187">
        <v>4.3159999999999998</v>
      </c>
      <c r="E187">
        <v>16.077999999999999</v>
      </c>
      <c r="F187">
        <v>62.746000000000002</v>
      </c>
      <c r="G187">
        <v>3.8860000000000001</v>
      </c>
      <c r="H187">
        <v>10.519</v>
      </c>
      <c r="I187">
        <v>8.4890000000000008</v>
      </c>
      <c r="J187">
        <v>9.3000000000000007</v>
      </c>
      <c r="L187">
        <v>9.2330000000000005</v>
      </c>
      <c r="M187">
        <v>2.19</v>
      </c>
      <c r="N187">
        <v>19.655999999999999</v>
      </c>
      <c r="O187">
        <v>11.675000000000001</v>
      </c>
      <c r="P187">
        <v>21.393999999999998</v>
      </c>
      <c r="Q187">
        <v>6.1230000000000002</v>
      </c>
      <c r="R187">
        <v>66.599999999999994</v>
      </c>
      <c r="S187">
        <v>29.006</v>
      </c>
      <c r="T187">
        <v>22.398</v>
      </c>
      <c r="U187">
        <v>5.19</v>
      </c>
      <c r="V187">
        <v>8.0079999999999991</v>
      </c>
      <c r="W187">
        <v>23.454000000000001</v>
      </c>
      <c r="X187">
        <v>20.280999999999999</v>
      </c>
      <c r="Y187">
        <v>2.5979999999999999</v>
      </c>
      <c r="Z187">
        <v>31.837</v>
      </c>
      <c r="AA187">
        <v>13.766999999999999</v>
      </c>
      <c r="AB187">
        <v>36.268999999999998</v>
      </c>
      <c r="AC187">
        <v>4.7549999999999999</v>
      </c>
      <c r="AD187">
        <v>11.27</v>
      </c>
      <c r="AE187">
        <v>21.547999999999998</v>
      </c>
      <c r="AF187">
        <v>8.4849999999999994</v>
      </c>
      <c r="AG187">
        <v>8.4459999999999997</v>
      </c>
      <c r="AH187">
        <v>62.404000000000003</v>
      </c>
      <c r="AI187">
        <v>19.919</v>
      </c>
      <c r="AJ187">
        <v>18.72</v>
      </c>
      <c r="AK187">
        <v>78656.160000000003</v>
      </c>
    </row>
    <row r="188" spans="1:37" x14ac:dyDescent="0.25">
      <c r="A188" s="1">
        <v>43370</v>
      </c>
      <c r="B188">
        <v>15.593</v>
      </c>
      <c r="C188">
        <v>16.632000000000001</v>
      </c>
      <c r="D188">
        <v>4.3869999999999996</v>
      </c>
      <c r="E188">
        <v>15.657999999999999</v>
      </c>
      <c r="F188">
        <v>62.892000000000003</v>
      </c>
      <c r="G188">
        <v>3.891</v>
      </c>
      <c r="H188">
        <v>10.949</v>
      </c>
      <c r="I188">
        <v>8.3450000000000006</v>
      </c>
      <c r="J188">
        <v>9.25</v>
      </c>
      <c r="L188">
        <v>9.702</v>
      </c>
      <c r="M188">
        <v>2.2629999999999999</v>
      </c>
      <c r="N188">
        <v>19.997</v>
      </c>
      <c r="O188">
        <v>11.786</v>
      </c>
      <c r="P188">
        <v>21.59</v>
      </c>
      <c r="Q188">
        <v>6.085</v>
      </c>
      <c r="R188">
        <v>70.260000000000005</v>
      </c>
      <c r="S188">
        <v>29.818999999999999</v>
      </c>
      <c r="T188">
        <v>23.013000000000002</v>
      </c>
      <c r="U188">
        <v>5.359</v>
      </c>
      <c r="V188">
        <v>8.2319999999999993</v>
      </c>
      <c r="W188">
        <v>24.597999999999999</v>
      </c>
      <c r="X188">
        <v>21.556999999999999</v>
      </c>
      <c r="Y188">
        <v>2.5750000000000002</v>
      </c>
      <c r="Z188">
        <v>31.166</v>
      </c>
      <c r="AA188">
        <v>14.081</v>
      </c>
      <c r="AB188">
        <v>36.808</v>
      </c>
      <c r="AC188">
        <v>4.851</v>
      </c>
      <c r="AD188">
        <v>11.444000000000001</v>
      </c>
      <c r="AE188">
        <v>21.57</v>
      </c>
      <c r="AF188">
        <v>8.4540000000000006</v>
      </c>
      <c r="AG188">
        <v>8.4659999999999993</v>
      </c>
      <c r="AH188">
        <v>61.853000000000002</v>
      </c>
      <c r="AI188">
        <v>20.376999999999999</v>
      </c>
      <c r="AJ188">
        <v>19.032</v>
      </c>
      <c r="AK188">
        <v>80000.09</v>
      </c>
    </row>
    <row r="189" spans="1:37" x14ac:dyDescent="0.25">
      <c r="A189" s="1">
        <v>43371</v>
      </c>
      <c r="B189">
        <v>15.161</v>
      </c>
      <c r="C189">
        <v>16.321999999999999</v>
      </c>
      <c r="D189">
        <v>4.4130000000000003</v>
      </c>
      <c r="E189">
        <v>15.726000000000001</v>
      </c>
      <c r="F189">
        <v>60.962000000000003</v>
      </c>
      <c r="G189">
        <v>3.8860000000000001</v>
      </c>
      <c r="H189">
        <v>10.659000000000001</v>
      </c>
      <c r="I189">
        <v>8.3420000000000005</v>
      </c>
      <c r="J189">
        <v>9.34</v>
      </c>
      <c r="L189">
        <v>9.3460000000000001</v>
      </c>
      <c r="M189">
        <v>2.2770000000000001</v>
      </c>
      <c r="N189">
        <v>19.937000000000001</v>
      </c>
      <c r="O189">
        <v>11.596</v>
      </c>
      <c r="P189">
        <v>20.77</v>
      </c>
      <c r="Q189">
        <v>6.07</v>
      </c>
      <c r="R189">
        <v>72</v>
      </c>
      <c r="S189">
        <v>29.335000000000001</v>
      </c>
      <c r="T189">
        <v>22.817</v>
      </c>
      <c r="U189">
        <v>5.27</v>
      </c>
      <c r="V189">
        <v>8.5980000000000008</v>
      </c>
      <c r="W189">
        <v>24.327000000000002</v>
      </c>
      <c r="X189">
        <v>21.186</v>
      </c>
      <c r="Y189">
        <v>2.5910000000000002</v>
      </c>
      <c r="Z189">
        <v>31.350999999999999</v>
      </c>
      <c r="AA189">
        <v>13.744999999999999</v>
      </c>
      <c r="AB189">
        <v>36.299999999999997</v>
      </c>
      <c r="AC189">
        <v>4.7089999999999996</v>
      </c>
      <c r="AD189">
        <v>11.794</v>
      </c>
      <c r="AE189">
        <v>21.765999999999998</v>
      </c>
      <c r="AF189">
        <v>8.4339999999999993</v>
      </c>
      <c r="AG189">
        <v>8.3559999999999999</v>
      </c>
      <c r="AH189">
        <v>62.206000000000003</v>
      </c>
      <c r="AI189">
        <v>19.542000000000002</v>
      </c>
      <c r="AJ189">
        <v>19.042000000000002</v>
      </c>
      <c r="AK189">
        <v>79342.42</v>
      </c>
    </row>
    <row r="190" spans="1:37" x14ac:dyDescent="0.25">
      <c r="A190" s="1">
        <v>43374</v>
      </c>
      <c r="B190">
        <v>14.523</v>
      </c>
      <c r="C190">
        <v>16.189</v>
      </c>
      <c r="D190">
        <v>4.2720000000000002</v>
      </c>
      <c r="E190">
        <v>15.976000000000001</v>
      </c>
      <c r="F190">
        <v>59.252000000000002</v>
      </c>
      <c r="G190">
        <v>3.8050000000000002</v>
      </c>
      <c r="H190">
        <v>10.565</v>
      </c>
      <c r="I190">
        <v>8.1720000000000006</v>
      </c>
      <c r="J190">
        <v>9.31</v>
      </c>
      <c r="L190">
        <v>9.1630000000000003</v>
      </c>
      <c r="M190">
        <v>2.27</v>
      </c>
      <c r="N190">
        <v>19.334</v>
      </c>
      <c r="O190">
        <v>11.500999999999999</v>
      </c>
      <c r="P190">
        <v>20.527000000000001</v>
      </c>
      <c r="Q190">
        <v>5.9329999999999998</v>
      </c>
      <c r="R190">
        <v>70.8</v>
      </c>
      <c r="S190">
        <v>29.058</v>
      </c>
      <c r="T190">
        <v>22.561</v>
      </c>
      <c r="U190">
        <v>5.1710000000000003</v>
      </c>
      <c r="V190">
        <v>8.6590000000000007</v>
      </c>
      <c r="W190">
        <v>24.277000000000001</v>
      </c>
      <c r="X190">
        <v>21.094999999999999</v>
      </c>
      <c r="Y190">
        <v>2.5219999999999998</v>
      </c>
      <c r="Z190">
        <v>31.33</v>
      </c>
      <c r="AA190">
        <v>13.531000000000001</v>
      </c>
      <c r="AB190">
        <v>35.639000000000003</v>
      </c>
      <c r="AC190">
        <v>4.657</v>
      </c>
      <c r="AD190">
        <v>11.489000000000001</v>
      </c>
      <c r="AE190">
        <v>21.472000000000001</v>
      </c>
      <c r="AF190">
        <v>8.468</v>
      </c>
      <c r="AG190">
        <v>8.0549999999999997</v>
      </c>
      <c r="AH190">
        <v>62.808999999999997</v>
      </c>
      <c r="AI190">
        <v>19.596</v>
      </c>
      <c r="AJ190">
        <v>18.847000000000001</v>
      </c>
      <c r="AK190">
        <v>78623.66</v>
      </c>
    </row>
    <row r="191" spans="1:37" x14ac:dyDescent="0.25">
      <c r="A191" s="1">
        <v>43375</v>
      </c>
      <c r="B191">
        <v>16.18</v>
      </c>
      <c r="C191">
        <v>17.315000000000001</v>
      </c>
      <c r="D191">
        <v>4.3689999999999998</v>
      </c>
      <c r="E191">
        <v>16.001000000000001</v>
      </c>
      <c r="F191">
        <v>59.252000000000002</v>
      </c>
      <c r="G191">
        <v>4.0810000000000004</v>
      </c>
      <c r="H191">
        <v>10.920999999999999</v>
      </c>
      <c r="I191">
        <v>8.391</v>
      </c>
      <c r="J191">
        <v>9.68</v>
      </c>
      <c r="L191">
        <v>9.5809999999999995</v>
      </c>
      <c r="M191">
        <v>2.2970000000000002</v>
      </c>
      <c r="N191">
        <v>19.977</v>
      </c>
      <c r="O191">
        <v>11.968</v>
      </c>
      <c r="P191">
        <v>21.286999999999999</v>
      </c>
      <c r="Q191">
        <v>6.0620000000000003</v>
      </c>
      <c r="R191">
        <v>70.83</v>
      </c>
      <c r="S191">
        <v>29.695</v>
      </c>
      <c r="T191">
        <v>23.43</v>
      </c>
      <c r="U191">
        <v>5.25</v>
      </c>
      <c r="V191">
        <v>9.34</v>
      </c>
      <c r="W191">
        <v>25.913</v>
      </c>
      <c r="X191">
        <v>22.922999999999998</v>
      </c>
      <c r="Y191">
        <v>2.621</v>
      </c>
      <c r="Z191">
        <v>31.885000000000002</v>
      </c>
      <c r="AA191">
        <v>13.76</v>
      </c>
      <c r="AB191">
        <v>38.292000000000002</v>
      </c>
      <c r="AC191">
        <v>5.0179999999999998</v>
      </c>
      <c r="AD191">
        <v>11.119</v>
      </c>
      <c r="AE191">
        <v>22.201000000000001</v>
      </c>
      <c r="AF191">
        <v>8.5690000000000008</v>
      </c>
      <c r="AG191">
        <v>8.5370000000000008</v>
      </c>
      <c r="AH191">
        <v>63.640999999999998</v>
      </c>
      <c r="AI191">
        <v>20.064</v>
      </c>
      <c r="AJ191">
        <v>19.823</v>
      </c>
      <c r="AK191">
        <v>81612.28</v>
      </c>
    </row>
    <row r="192" spans="1:37" x14ac:dyDescent="0.25">
      <c r="A192" s="1">
        <v>43376</v>
      </c>
      <c r="B192">
        <v>17.648</v>
      </c>
      <c r="C192">
        <v>18.152000000000001</v>
      </c>
      <c r="D192">
        <v>4.431</v>
      </c>
      <c r="E192">
        <v>15.564</v>
      </c>
      <c r="F192">
        <v>58.792999999999999</v>
      </c>
      <c r="G192">
        <v>4.282</v>
      </c>
      <c r="H192">
        <v>11.125999999999999</v>
      </c>
      <c r="I192">
        <v>8.5530000000000008</v>
      </c>
      <c r="J192">
        <v>9.61</v>
      </c>
      <c r="L192">
        <v>10.355</v>
      </c>
      <c r="M192">
        <v>2.3519999999999999</v>
      </c>
      <c r="N192">
        <v>20.46</v>
      </c>
      <c r="O192">
        <v>11.933</v>
      </c>
      <c r="P192">
        <v>21.863</v>
      </c>
      <c r="Q192">
        <v>6.0620000000000003</v>
      </c>
      <c r="R192">
        <v>72.150000000000006</v>
      </c>
      <c r="S192">
        <v>31.32</v>
      </c>
      <c r="T192">
        <v>24.49</v>
      </c>
      <c r="U192">
        <v>5.2</v>
      </c>
      <c r="V192">
        <v>9.5020000000000007</v>
      </c>
      <c r="W192">
        <v>26.585999999999999</v>
      </c>
      <c r="X192">
        <v>23.898</v>
      </c>
      <c r="Y192">
        <v>2.7349999999999999</v>
      </c>
      <c r="Z192">
        <v>31.504000000000001</v>
      </c>
      <c r="AA192">
        <v>14.042999999999999</v>
      </c>
      <c r="AB192">
        <v>40.234000000000002</v>
      </c>
      <c r="AC192">
        <v>5.1120000000000001</v>
      </c>
      <c r="AD192">
        <v>10.52</v>
      </c>
      <c r="AE192">
        <v>22.843</v>
      </c>
      <c r="AF192">
        <v>8.69</v>
      </c>
      <c r="AG192">
        <v>8.9179999999999993</v>
      </c>
      <c r="AH192">
        <v>62.341999999999999</v>
      </c>
      <c r="AI192">
        <v>20.457000000000001</v>
      </c>
      <c r="AJ192">
        <v>21.327000000000002</v>
      </c>
      <c r="AK192">
        <v>83273.399999999994</v>
      </c>
    </row>
    <row r="193" spans="1:37" x14ac:dyDescent="0.25">
      <c r="A193" s="1">
        <v>43377</v>
      </c>
      <c r="B193">
        <v>18.079999999999998</v>
      </c>
      <c r="C193">
        <v>18</v>
      </c>
      <c r="D193">
        <v>4.4130000000000003</v>
      </c>
      <c r="E193">
        <v>15.301</v>
      </c>
      <c r="F193">
        <v>57.895000000000003</v>
      </c>
      <c r="G193">
        <v>4.3689999999999998</v>
      </c>
      <c r="H193">
        <v>11.454000000000001</v>
      </c>
      <c r="I193">
        <v>8.5839999999999996</v>
      </c>
      <c r="J193">
        <v>9.61</v>
      </c>
      <c r="L193">
        <v>10.477</v>
      </c>
      <c r="M193">
        <v>2.407</v>
      </c>
      <c r="N193">
        <v>19.977</v>
      </c>
      <c r="O193">
        <v>11.907</v>
      </c>
      <c r="P193">
        <v>21.335999999999999</v>
      </c>
      <c r="Q193">
        <v>5.9859999999999998</v>
      </c>
      <c r="R193">
        <v>72</v>
      </c>
      <c r="S193">
        <v>31.175000000000001</v>
      </c>
      <c r="T193">
        <v>24.515999999999998</v>
      </c>
      <c r="U193">
        <v>5.1509999999999998</v>
      </c>
      <c r="V193">
        <v>9.5530000000000008</v>
      </c>
      <c r="W193">
        <v>26.867000000000001</v>
      </c>
      <c r="X193">
        <v>24.129000000000001</v>
      </c>
      <c r="Y193">
        <v>2.7949999999999999</v>
      </c>
      <c r="Z193">
        <v>31.251000000000001</v>
      </c>
      <c r="AA193">
        <v>14.074</v>
      </c>
      <c r="AB193">
        <v>40.619999999999997</v>
      </c>
      <c r="AC193">
        <v>5.17</v>
      </c>
      <c r="AD193">
        <v>11.05</v>
      </c>
      <c r="AE193">
        <v>23.344000000000001</v>
      </c>
      <c r="AF193">
        <v>8.5180000000000007</v>
      </c>
      <c r="AG193">
        <v>9.1189999999999998</v>
      </c>
      <c r="AH193">
        <v>61.146000000000001</v>
      </c>
      <c r="AI193">
        <v>20.285</v>
      </c>
      <c r="AJ193">
        <v>21.591000000000001</v>
      </c>
      <c r="AK193">
        <v>82952.81</v>
      </c>
    </row>
    <row r="194" spans="1:37" x14ac:dyDescent="0.25">
      <c r="A194" s="1">
        <v>43378</v>
      </c>
      <c r="B194">
        <v>18.399000000000001</v>
      </c>
      <c r="C194">
        <v>17.474</v>
      </c>
      <c r="D194">
        <v>4.3689999999999998</v>
      </c>
      <c r="E194">
        <v>14.839</v>
      </c>
      <c r="F194">
        <v>57.374000000000002</v>
      </c>
      <c r="G194">
        <v>4.6950000000000003</v>
      </c>
      <c r="H194">
        <v>11.089</v>
      </c>
      <c r="I194">
        <v>8.9700000000000006</v>
      </c>
      <c r="J194">
        <v>9.3800000000000008</v>
      </c>
      <c r="L194">
        <v>10.433</v>
      </c>
      <c r="M194">
        <v>2.4140000000000001</v>
      </c>
      <c r="N194">
        <v>19.283999999999999</v>
      </c>
      <c r="O194">
        <v>11.875</v>
      </c>
      <c r="P194">
        <v>21.140999999999998</v>
      </c>
      <c r="Q194">
        <v>5.8650000000000002</v>
      </c>
      <c r="R194">
        <v>69.930000000000007</v>
      </c>
      <c r="S194">
        <v>31.164999999999999</v>
      </c>
      <c r="T194">
        <v>24.433</v>
      </c>
      <c r="U194">
        <v>5.141</v>
      </c>
      <c r="V194">
        <v>9.4619999999999997</v>
      </c>
      <c r="W194">
        <v>26.766999999999999</v>
      </c>
      <c r="X194">
        <v>24.068999999999999</v>
      </c>
      <c r="Y194">
        <v>2.78</v>
      </c>
      <c r="Z194">
        <v>31.207999999999998</v>
      </c>
      <c r="AA194">
        <v>13.805999999999999</v>
      </c>
      <c r="AB194">
        <v>40.142000000000003</v>
      </c>
      <c r="AC194">
        <v>5.258</v>
      </c>
      <c r="AD194">
        <v>10.648999999999999</v>
      </c>
      <c r="AE194">
        <v>23.257000000000001</v>
      </c>
      <c r="AF194">
        <v>8.4580000000000002</v>
      </c>
      <c r="AG194">
        <v>9.0589999999999993</v>
      </c>
      <c r="AH194">
        <v>59.783000000000001</v>
      </c>
      <c r="AI194">
        <v>20.151</v>
      </c>
      <c r="AJ194">
        <v>22.02</v>
      </c>
      <c r="AK194">
        <v>82321.52</v>
      </c>
    </row>
    <row r="195" spans="1:37" x14ac:dyDescent="0.25">
      <c r="A195" s="1">
        <v>43381</v>
      </c>
      <c r="B195">
        <v>20.18</v>
      </c>
      <c r="C195">
        <v>18.393000000000001</v>
      </c>
      <c r="D195">
        <v>4.6420000000000003</v>
      </c>
      <c r="E195">
        <v>14.678000000000001</v>
      </c>
      <c r="F195">
        <v>57.76</v>
      </c>
      <c r="G195">
        <v>5.53</v>
      </c>
      <c r="H195">
        <v>11.407</v>
      </c>
      <c r="I195">
        <v>9.2070000000000007</v>
      </c>
      <c r="J195">
        <v>9.6999999999999993</v>
      </c>
      <c r="L195">
        <v>11.651999999999999</v>
      </c>
      <c r="M195">
        <v>2.5019999999999998</v>
      </c>
      <c r="N195">
        <v>19.303999999999998</v>
      </c>
      <c r="O195">
        <v>12.141</v>
      </c>
      <c r="P195">
        <v>21.95</v>
      </c>
      <c r="Q195">
        <v>5.9029999999999996</v>
      </c>
      <c r="R195">
        <v>71.25</v>
      </c>
      <c r="S195">
        <v>31.31</v>
      </c>
      <c r="T195">
        <v>25.887</v>
      </c>
      <c r="U195">
        <v>5.3689999999999998</v>
      </c>
      <c r="V195">
        <v>10.326000000000001</v>
      </c>
      <c r="W195">
        <v>29.306999999999999</v>
      </c>
      <c r="X195">
        <v>26.721</v>
      </c>
      <c r="Y195">
        <v>2.8410000000000002</v>
      </c>
      <c r="Z195">
        <v>29.997</v>
      </c>
      <c r="AA195">
        <v>14.090999999999999</v>
      </c>
      <c r="AB195">
        <v>42.542000000000002</v>
      </c>
      <c r="AC195">
        <v>5.6130000000000004</v>
      </c>
      <c r="AD195">
        <v>10.701000000000001</v>
      </c>
      <c r="AE195">
        <v>23.507000000000001</v>
      </c>
      <c r="AF195">
        <v>8.6959999999999997</v>
      </c>
      <c r="AG195">
        <v>10.042999999999999</v>
      </c>
      <c r="AH195">
        <v>59.326000000000001</v>
      </c>
      <c r="AI195">
        <v>20.689</v>
      </c>
      <c r="AJ195">
        <v>25.702000000000002</v>
      </c>
      <c r="AK195">
        <v>86083.91</v>
      </c>
    </row>
    <row r="196" spans="1:37" x14ac:dyDescent="0.25">
      <c r="A196" s="1">
        <v>43382</v>
      </c>
      <c r="B196">
        <v>20.077000000000002</v>
      </c>
      <c r="C196">
        <v>18.419</v>
      </c>
      <c r="D196">
        <v>4.8449999999999998</v>
      </c>
      <c r="E196">
        <v>14.686</v>
      </c>
      <c r="F196">
        <v>56.706000000000003</v>
      </c>
      <c r="G196">
        <v>5.65</v>
      </c>
      <c r="H196">
        <v>11.089</v>
      </c>
      <c r="I196">
        <v>9.0109999999999992</v>
      </c>
      <c r="J196">
        <v>9.9</v>
      </c>
      <c r="L196">
        <v>11.747</v>
      </c>
      <c r="M196">
        <v>2.5390000000000001</v>
      </c>
      <c r="N196">
        <v>18.800999999999998</v>
      </c>
      <c r="O196">
        <v>12.254</v>
      </c>
      <c r="P196">
        <v>21.989000000000001</v>
      </c>
      <c r="Q196">
        <v>5.9630000000000001</v>
      </c>
      <c r="R196">
        <v>69.930000000000007</v>
      </c>
      <c r="S196">
        <v>31.992999999999999</v>
      </c>
      <c r="T196">
        <v>25.751999999999999</v>
      </c>
      <c r="U196">
        <v>5.7770000000000001</v>
      </c>
      <c r="V196">
        <v>10.193</v>
      </c>
      <c r="W196">
        <v>29.849</v>
      </c>
      <c r="X196">
        <v>26.942</v>
      </c>
      <c r="Y196">
        <v>2.8029999999999999</v>
      </c>
      <c r="Z196">
        <v>29.347000000000001</v>
      </c>
      <c r="AA196">
        <v>13.907</v>
      </c>
      <c r="AB196">
        <v>42.552</v>
      </c>
      <c r="AC196">
        <v>5.6890000000000001</v>
      </c>
      <c r="AD196">
        <v>10.682</v>
      </c>
      <c r="AE196">
        <v>23.561</v>
      </c>
      <c r="AF196">
        <v>8.6189999999999998</v>
      </c>
      <c r="AG196">
        <v>10.053000000000001</v>
      </c>
      <c r="AH196">
        <v>59.96</v>
      </c>
      <c r="AI196">
        <v>19.978000000000002</v>
      </c>
      <c r="AJ196">
        <v>24.413</v>
      </c>
      <c r="AK196">
        <v>86087.55</v>
      </c>
    </row>
    <row r="197" spans="1:37" x14ac:dyDescent="0.25">
      <c r="A197" s="1">
        <v>43383</v>
      </c>
      <c r="B197">
        <v>19.228000000000002</v>
      </c>
      <c r="C197">
        <v>17.632000000000001</v>
      </c>
      <c r="D197">
        <v>4.5979999999999999</v>
      </c>
      <c r="E197">
        <v>14.169</v>
      </c>
      <c r="F197">
        <v>55.860999999999997</v>
      </c>
      <c r="G197">
        <v>5.3620000000000001</v>
      </c>
      <c r="H197">
        <v>10.603</v>
      </c>
      <c r="I197">
        <v>8.9190000000000005</v>
      </c>
      <c r="J197">
        <v>9.33</v>
      </c>
      <c r="L197">
        <v>11.225</v>
      </c>
      <c r="M197">
        <v>2.4550000000000001</v>
      </c>
      <c r="N197">
        <v>19.062000000000001</v>
      </c>
      <c r="O197">
        <v>11.981999999999999</v>
      </c>
      <c r="P197">
        <v>21.17</v>
      </c>
      <c r="Q197">
        <v>5.7279999999999998</v>
      </c>
      <c r="R197">
        <v>70.83</v>
      </c>
      <c r="S197">
        <v>31.681999999999999</v>
      </c>
      <c r="T197">
        <v>24.863</v>
      </c>
      <c r="U197">
        <v>5.6580000000000004</v>
      </c>
      <c r="V197">
        <v>10.092000000000001</v>
      </c>
      <c r="W197">
        <v>28.745000000000001</v>
      </c>
      <c r="X197">
        <v>26.167999999999999</v>
      </c>
      <c r="Y197">
        <v>2.6890000000000001</v>
      </c>
      <c r="Z197">
        <v>28.923999999999999</v>
      </c>
      <c r="AA197">
        <v>13.62</v>
      </c>
      <c r="AB197">
        <v>40.552</v>
      </c>
      <c r="AC197">
        <v>5.4589999999999996</v>
      </c>
      <c r="AD197">
        <v>10.516</v>
      </c>
      <c r="AE197">
        <v>23.071999999999999</v>
      </c>
      <c r="AF197">
        <v>8.4339999999999993</v>
      </c>
      <c r="AG197">
        <v>9.31</v>
      </c>
      <c r="AH197">
        <v>58.12</v>
      </c>
      <c r="AI197">
        <v>19.919</v>
      </c>
      <c r="AJ197">
        <v>23.338999999999999</v>
      </c>
      <c r="AK197">
        <v>83679.11</v>
      </c>
    </row>
    <row r="198" spans="1:37" x14ac:dyDescent="0.25">
      <c r="A198" s="1">
        <v>43384</v>
      </c>
      <c r="B198">
        <v>19.151</v>
      </c>
      <c r="C198">
        <v>17.734000000000002</v>
      </c>
      <c r="D198">
        <v>4.5979999999999999</v>
      </c>
      <c r="E198">
        <v>14.211</v>
      </c>
      <c r="F198">
        <v>54.578000000000003</v>
      </c>
      <c r="G198">
        <v>5.5090000000000003</v>
      </c>
      <c r="H198">
        <v>10.425000000000001</v>
      </c>
      <c r="I198">
        <v>8.8109999999999999</v>
      </c>
      <c r="J198">
        <v>9.14</v>
      </c>
      <c r="L198">
        <v>10.964</v>
      </c>
      <c r="M198">
        <v>2.3889999999999998</v>
      </c>
      <c r="N198">
        <v>18.55</v>
      </c>
      <c r="O198">
        <v>11.869</v>
      </c>
      <c r="P198">
        <v>21.062999999999999</v>
      </c>
      <c r="Q198">
        <v>5.6589999999999998</v>
      </c>
      <c r="R198">
        <v>72.599999999999994</v>
      </c>
      <c r="S198">
        <v>32.014000000000003</v>
      </c>
      <c r="T198">
        <v>24.568000000000001</v>
      </c>
      <c r="U198">
        <v>5.5380000000000003</v>
      </c>
      <c r="V198">
        <v>10.051</v>
      </c>
      <c r="W198">
        <v>28.213000000000001</v>
      </c>
      <c r="X198">
        <v>25.405000000000001</v>
      </c>
      <c r="Y198">
        <v>2.7349999999999999</v>
      </c>
      <c r="Z198">
        <v>28.76</v>
      </c>
      <c r="AA198">
        <v>12.805999999999999</v>
      </c>
      <c r="AB198">
        <v>40.134</v>
      </c>
      <c r="AC198">
        <v>5.4249999999999998</v>
      </c>
      <c r="AD198">
        <v>10.423</v>
      </c>
      <c r="AE198">
        <v>23.071999999999999</v>
      </c>
      <c r="AF198">
        <v>8.4339999999999993</v>
      </c>
      <c r="AG198">
        <v>9.35</v>
      </c>
      <c r="AH198">
        <v>58.732999999999997</v>
      </c>
      <c r="AI198">
        <v>19.832999999999998</v>
      </c>
      <c r="AJ198">
        <v>23.68</v>
      </c>
      <c r="AK198">
        <v>82921.08</v>
      </c>
    </row>
    <row r="199" spans="1:37" x14ac:dyDescent="0.25">
      <c r="A199" s="1">
        <v>43388</v>
      </c>
      <c r="B199">
        <v>19.417999999999999</v>
      </c>
      <c r="C199">
        <v>17.917999999999999</v>
      </c>
      <c r="D199">
        <v>4.492</v>
      </c>
      <c r="E199">
        <v>14.279</v>
      </c>
      <c r="F199">
        <v>53.826999999999998</v>
      </c>
      <c r="G199">
        <v>5.59</v>
      </c>
      <c r="H199">
        <v>10.004</v>
      </c>
      <c r="I199">
        <v>8.6359999999999992</v>
      </c>
      <c r="J199">
        <v>9.34</v>
      </c>
      <c r="L199">
        <v>10.885999999999999</v>
      </c>
      <c r="M199">
        <v>2.371</v>
      </c>
      <c r="N199">
        <v>18.308</v>
      </c>
      <c r="O199">
        <v>11.847</v>
      </c>
      <c r="P199">
        <v>20.273</v>
      </c>
      <c r="Q199">
        <v>5.7510000000000003</v>
      </c>
      <c r="R199">
        <v>73.8</v>
      </c>
      <c r="S199">
        <v>31.547999999999998</v>
      </c>
      <c r="T199">
        <v>24.852</v>
      </c>
      <c r="U199">
        <v>5.5979999999999999</v>
      </c>
      <c r="V199">
        <v>10.031000000000001</v>
      </c>
      <c r="W199">
        <v>28.864999999999998</v>
      </c>
      <c r="X199">
        <v>25.887</v>
      </c>
      <c r="Y199">
        <v>2.7349999999999999</v>
      </c>
      <c r="Z199">
        <v>28.908000000000001</v>
      </c>
      <c r="AA199">
        <v>12.808</v>
      </c>
      <c r="AB199">
        <v>40.542000000000002</v>
      </c>
      <c r="AC199">
        <v>5.4809999999999999</v>
      </c>
      <c r="AD199">
        <v>10.365</v>
      </c>
      <c r="AE199">
        <v>23.844000000000001</v>
      </c>
      <c r="AF199">
        <v>8.2159999999999993</v>
      </c>
      <c r="AG199">
        <v>9.7119999999999997</v>
      </c>
      <c r="AH199">
        <v>59.970999999999997</v>
      </c>
      <c r="AI199">
        <v>19.585000000000001</v>
      </c>
      <c r="AJ199">
        <v>23.309000000000001</v>
      </c>
      <c r="AK199">
        <v>83359.759999999995</v>
      </c>
    </row>
    <row r="200" spans="1:37" x14ac:dyDescent="0.25">
      <c r="A200" s="1">
        <v>43389</v>
      </c>
      <c r="B200">
        <v>20.268000000000001</v>
      </c>
      <c r="C200">
        <v>18.672000000000001</v>
      </c>
      <c r="D200">
        <v>4.6420000000000003</v>
      </c>
      <c r="E200">
        <v>14.275</v>
      </c>
      <c r="F200">
        <v>54.003999999999998</v>
      </c>
      <c r="G200">
        <v>5.8019999999999996</v>
      </c>
      <c r="H200">
        <v>9.8740000000000006</v>
      </c>
      <c r="I200">
        <v>8.9260000000000002</v>
      </c>
      <c r="J200">
        <v>10.130000000000001</v>
      </c>
      <c r="L200">
        <v>11.347</v>
      </c>
      <c r="M200">
        <v>2.411</v>
      </c>
      <c r="N200">
        <v>18.992000000000001</v>
      </c>
      <c r="O200">
        <v>12.138999999999999</v>
      </c>
      <c r="P200">
        <v>21.151</v>
      </c>
      <c r="Q200">
        <v>5.8869999999999996</v>
      </c>
      <c r="R200">
        <v>75.63</v>
      </c>
      <c r="S200">
        <v>30.927</v>
      </c>
      <c r="T200">
        <v>25.844999999999999</v>
      </c>
      <c r="U200">
        <v>5.8369999999999997</v>
      </c>
      <c r="V200">
        <v>10.436999999999999</v>
      </c>
      <c r="W200">
        <v>29.919</v>
      </c>
      <c r="X200">
        <v>26.850999999999999</v>
      </c>
      <c r="Y200">
        <v>2.8250000000000002</v>
      </c>
      <c r="Z200">
        <v>28.972000000000001</v>
      </c>
      <c r="AA200">
        <v>12.717000000000001</v>
      </c>
      <c r="AB200">
        <v>41.869</v>
      </c>
      <c r="AC200">
        <v>5.5049999999999999</v>
      </c>
      <c r="AD200">
        <v>10.5</v>
      </c>
      <c r="AE200">
        <v>23.942</v>
      </c>
      <c r="AF200">
        <v>8.1920000000000002</v>
      </c>
      <c r="AG200">
        <v>9.9529999999999994</v>
      </c>
      <c r="AH200">
        <v>60.002000000000002</v>
      </c>
      <c r="AI200">
        <v>19.596</v>
      </c>
      <c r="AJ200">
        <v>23.905000000000001</v>
      </c>
      <c r="AK200">
        <v>85717.56</v>
      </c>
    </row>
    <row r="201" spans="1:37" x14ac:dyDescent="0.25">
      <c r="A201" s="1">
        <v>43390</v>
      </c>
      <c r="B201">
        <v>20.443000000000001</v>
      </c>
      <c r="C201">
        <v>18.678999999999998</v>
      </c>
      <c r="D201">
        <v>4.6769999999999996</v>
      </c>
      <c r="E201">
        <v>14.465999999999999</v>
      </c>
      <c r="F201">
        <v>53.878999999999998</v>
      </c>
      <c r="G201">
        <v>5.7530000000000001</v>
      </c>
      <c r="H201">
        <v>10.098000000000001</v>
      </c>
      <c r="I201">
        <v>9.0990000000000002</v>
      </c>
      <c r="J201">
        <v>10.1</v>
      </c>
      <c r="L201">
        <v>11.182</v>
      </c>
      <c r="M201">
        <v>2.4550000000000001</v>
      </c>
      <c r="N201">
        <v>18.962</v>
      </c>
      <c r="O201">
        <v>12.603</v>
      </c>
      <c r="P201">
        <v>21.062999999999999</v>
      </c>
      <c r="Q201">
        <v>5.9480000000000004</v>
      </c>
      <c r="R201">
        <v>76.739999999999995</v>
      </c>
      <c r="S201">
        <v>31.061</v>
      </c>
      <c r="T201">
        <v>25.576000000000001</v>
      </c>
      <c r="U201">
        <v>6.1150000000000002</v>
      </c>
      <c r="V201">
        <v>10.488</v>
      </c>
      <c r="W201">
        <v>29.719000000000001</v>
      </c>
      <c r="X201">
        <v>26.57</v>
      </c>
      <c r="Y201">
        <v>2.9620000000000002</v>
      </c>
      <c r="Z201">
        <v>28.369</v>
      </c>
      <c r="AA201">
        <v>12.352</v>
      </c>
      <c r="AB201">
        <v>42.000999999999998</v>
      </c>
      <c r="AC201">
        <v>5.6050000000000004</v>
      </c>
      <c r="AD201">
        <v>10.348000000000001</v>
      </c>
      <c r="AE201">
        <v>23.963999999999999</v>
      </c>
      <c r="AF201">
        <v>8.3170000000000002</v>
      </c>
      <c r="AG201">
        <v>9.923</v>
      </c>
      <c r="AH201">
        <v>61.146000000000001</v>
      </c>
      <c r="AI201">
        <v>19.596</v>
      </c>
      <c r="AJ201">
        <v>23.074999999999999</v>
      </c>
      <c r="AK201">
        <v>85763.95</v>
      </c>
    </row>
    <row r="202" spans="1:37" x14ac:dyDescent="0.25">
      <c r="A202" s="1">
        <v>43391</v>
      </c>
      <c r="B202">
        <v>20.206</v>
      </c>
      <c r="C202">
        <v>18.102</v>
      </c>
      <c r="D202">
        <v>4.5449999999999999</v>
      </c>
      <c r="E202">
        <v>13.999000000000001</v>
      </c>
      <c r="F202">
        <v>55.808999999999997</v>
      </c>
      <c r="G202">
        <v>5.6230000000000002</v>
      </c>
      <c r="H202">
        <v>9.9760000000000009</v>
      </c>
      <c r="I202">
        <v>9.2279999999999998</v>
      </c>
      <c r="J202">
        <v>9.81</v>
      </c>
      <c r="L202">
        <v>10.99</v>
      </c>
      <c r="M202">
        <v>2.3849999999999998</v>
      </c>
      <c r="N202">
        <v>18.931999999999999</v>
      </c>
      <c r="O202">
        <v>12.510999999999999</v>
      </c>
      <c r="P202">
        <v>21.042999999999999</v>
      </c>
      <c r="Q202">
        <v>5.7119999999999997</v>
      </c>
      <c r="R202">
        <v>77.400000000000006</v>
      </c>
      <c r="S202">
        <v>30.844000000000001</v>
      </c>
      <c r="T202">
        <v>24.815999999999999</v>
      </c>
      <c r="U202">
        <v>5.9960000000000004</v>
      </c>
      <c r="V202">
        <v>10.397</v>
      </c>
      <c r="W202">
        <v>28.765000000000001</v>
      </c>
      <c r="X202">
        <v>25.815999999999999</v>
      </c>
      <c r="Y202">
        <v>2.9689999999999999</v>
      </c>
      <c r="Z202">
        <v>27.602</v>
      </c>
      <c r="AA202">
        <v>12.582000000000001</v>
      </c>
      <c r="AB202">
        <v>40.970999999999997</v>
      </c>
      <c r="AC202">
        <v>5.4370000000000003</v>
      </c>
      <c r="AD202">
        <v>10.664999999999999</v>
      </c>
      <c r="AE202">
        <v>24.050999999999998</v>
      </c>
      <c r="AF202">
        <v>8.4749999999999996</v>
      </c>
      <c r="AG202">
        <v>9.702</v>
      </c>
      <c r="AH202">
        <v>58.753999999999998</v>
      </c>
      <c r="AI202">
        <v>19.611999999999998</v>
      </c>
      <c r="AJ202">
        <v>22.137</v>
      </c>
      <c r="AK202">
        <v>83847.12</v>
      </c>
    </row>
    <row r="203" spans="1:37" x14ac:dyDescent="0.25">
      <c r="A203" s="1">
        <v>43392</v>
      </c>
      <c r="B203">
        <v>20.376000000000001</v>
      </c>
      <c r="C203">
        <v>18.132999999999999</v>
      </c>
      <c r="D203">
        <v>4.5270000000000001</v>
      </c>
      <c r="E203">
        <v>14.067</v>
      </c>
      <c r="F203">
        <v>56.695999999999998</v>
      </c>
      <c r="G203">
        <v>5.726</v>
      </c>
      <c r="H203">
        <v>10.125999999999999</v>
      </c>
      <c r="I203">
        <v>9.6519999999999992</v>
      </c>
      <c r="J203">
        <v>9.8000000000000007</v>
      </c>
      <c r="L203">
        <v>10.938000000000001</v>
      </c>
      <c r="M203">
        <v>2.4329999999999998</v>
      </c>
      <c r="N203">
        <v>18.861000000000001</v>
      </c>
      <c r="O203">
        <v>12.673999999999999</v>
      </c>
      <c r="P203">
        <v>21.120999999999999</v>
      </c>
      <c r="Q203">
        <v>5.6059999999999999</v>
      </c>
      <c r="R203">
        <v>75.75</v>
      </c>
      <c r="S203">
        <v>31.164999999999999</v>
      </c>
      <c r="T203">
        <v>24.79</v>
      </c>
      <c r="U203">
        <v>6.0060000000000002</v>
      </c>
      <c r="V203">
        <v>10.976000000000001</v>
      </c>
      <c r="W203">
        <v>29.056000000000001</v>
      </c>
      <c r="X203">
        <v>26.036999999999999</v>
      </c>
      <c r="Y203">
        <v>2.9769999999999999</v>
      </c>
      <c r="Z203">
        <v>28.215</v>
      </c>
      <c r="AA203">
        <v>12.582000000000001</v>
      </c>
      <c r="AB203">
        <v>40.889000000000003</v>
      </c>
      <c r="AC203">
        <v>5.5709999999999997</v>
      </c>
      <c r="AD203">
        <v>10.91</v>
      </c>
      <c r="AE203">
        <v>23.942</v>
      </c>
      <c r="AF203">
        <v>8.7370000000000001</v>
      </c>
      <c r="AG203">
        <v>9.7420000000000009</v>
      </c>
      <c r="AH203">
        <v>58.784999999999997</v>
      </c>
      <c r="AI203">
        <v>19.381</v>
      </c>
      <c r="AJ203">
        <v>22.03</v>
      </c>
      <c r="AK203">
        <v>84219.74</v>
      </c>
    </row>
    <row r="204" spans="1:37" x14ac:dyDescent="0.25">
      <c r="A204" s="1">
        <v>43395</v>
      </c>
      <c r="B204">
        <v>20.515000000000001</v>
      </c>
      <c r="C204">
        <v>18.349</v>
      </c>
      <c r="D204">
        <v>4.5010000000000003</v>
      </c>
      <c r="E204">
        <v>14.589</v>
      </c>
      <c r="F204">
        <v>55.704999999999998</v>
      </c>
      <c r="G204">
        <v>5.726</v>
      </c>
      <c r="H204">
        <v>10.612</v>
      </c>
      <c r="I204">
        <v>9.56</v>
      </c>
      <c r="J204">
        <v>10</v>
      </c>
      <c r="L204">
        <v>11.443</v>
      </c>
      <c r="M204">
        <v>2.4470000000000001</v>
      </c>
      <c r="N204">
        <v>18.690000000000001</v>
      </c>
      <c r="O204">
        <v>12.755000000000001</v>
      </c>
      <c r="P204">
        <v>21.199000000000002</v>
      </c>
      <c r="Q204">
        <v>5.8650000000000002</v>
      </c>
      <c r="R204">
        <v>76.47</v>
      </c>
      <c r="S204">
        <v>31.350999999999999</v>
      </c>
      <c r="T204">
        <v>25.152000000000001</v>
      </c>
      <c r="U204">
        <v>6.1449999999999996</v>
      </c>
      <c r="V204">
        <v>10.935</v>
      </c>
      <c r="W204">
        <v>29.838999999999999</v>
      </c>
      <c r="X204">
        <v>26.65</v>
      </c>
      <c r="Y204">
        <v>3.0150000000000001</v>
      </c>
      <c r="Z204">
        <v>28.553999999999998</v>
      </c>
      <c r="AA204">
        <v>12.677</v>
      </c>
      <c r="AB204">
        <v>42.011000000000003</v>
      </c>
      <c r="AC204">
        <v>5.649</v>
      </c>
      <c r="AD204">
        <v>10.872</v>
      </c>
      <c r="AE204">
        <v>23.942</v>
      </c>
      <c r="AF204">
        <v>9.1869999999999994</v>
      </c>
      <c r="AG204">
        <v>10.494999999999999</v>
      </c>
      <c r="AH204">
        <v>60.698999999999998</v>
      </c>
      <c r="AI204">
        <v>19.542000000000002</v>
      </c>
      <c r="AJ204">
        <v>21.873999999999999</v>
      </c>
      <c r="AK204">
        <v>85596.69</v>
      </c>
    </row>
    <row r="205" spans="1:37" x14ac:dyDescent="0.25">
      <c r="A205" s="1">
        <v>43396</v>
      </c>
      <c r="B205">
        <v>20.587</v>
      </c>
      <c r="C205">
        <v>18.399999999999999</v>
      </c>
      <c r="D205">
        <v>4.5270000000000001</v>
      </c>
      <c r="E205">
        <v>14.254</v>
      </c>
      <c r="F205">
        <v>55.183</v>
      </c>
      <c r="G205">
        <v>5.8070000000000004</v>
      </c>
      <c r="H205">
        <v>10.808999999999999</v>
      </c>
      <c r="I205">
        <v>9.6780000000000008</v>
      </c>
      <c r="J205">
        <v>9.6999999999999993</v>
      </c>
      <c r="L205">
        <v>11.834</v>
      </c>
      <c r="M205">
        <v>2.5129999999999999</v>
      </c>
      <c r="N205">
        <v>18.61</v>
      </c>
      <c r="O205">
        <v>13.042999999999999</v>
      </c>
      <c r="P205">
        <v>21.648</v>
      </c>
      <c r="Q205">
        <v>5.8719999999999999</v>
      </c>
      <c r="R205">
        <v>77.28</v>
      </c>
      <c r="S205">
        <v>31.475000000000001</v>
      </c>
      <c r="T205">
        <v>25.24</v>
      </c>
      <c r="U205">
        <v>6.2149999999999999</v>
      </c>
      <c r="V205">
        <v>11.026999999999999</v>
      </c>
      <c r="W205">
        <v>29.277000000000001</v>
      </c>
      <c r="X205">
        <v>26.318999999999999</v>
      </c>
      <c r="Y205">
        <v>2.992</v>
      </c>
      <c r="Z205">
        <v>28.411000000000001</v>
      </c>
      <c r="AA205">
        <v>12.677</v>
      </c>
      <c r="AB205">
        <v>42.491</v>
      </c>
      <c r="AC205">
        <v>5.6289999999999996</v>
      </c>
      <c r="AD205">
        <v>10.887</v>
      </c>
      <c r="AE205">
        <v>23.91</v>
      </c>
      <c r="AF205">
        <v>8.5690000000000008</v>
      </c>
      <c r="AG205">
        <v>10.244</v>
      </c>
      <c r="AH205">
        <v>59.014000000000003</v>
      </c>
      <c r="AI205">
        <v>19.530999999999999</v>
      </c>
      <c r="AJ205">
        <v>21.747</v>
      </c>
      <c r="AK205">
        <v>85300.03</v>
      </c>
    </row>
    <row r="206" spans="1:37" x14ac:dyDescent="0.25">
      <c r="A206" s="1">
        <v>43397</v>
      </c>
      <c r="B206">
        <v>20.129000000000001</v>
      </c>
      <c r="C206">
        <v>17.88</v>
      </c>
      <c r="D206">
        <v>4.5010000000000003</v>
      </c>
      <c r="E206">
        <v>13.702</v>
      </c>
      <c r="F206">
        <v>53.326000000000001</v>
      </c>
      <c r="G206">
        <v>5.72</v>
      </c>
      <c r="H206">
        <v>10.378</v>
      </c>
      <c r="I206">
        <v>8.7149999999999999</v>
      </c>
      <c r="J206">
        <v>9.23</v>
      </c>
      <c r="L206">
        <v>11.834</v>
      </c>
      <c r="M206">
        <v>2.5129999999999999</v>
      </c>
      <c r="N206">
        <v>18.077000000000002</v>
      </c>
      <c r="O206">
        <v>12.942</v>
      </c>
      <c r="P206">
        <v>21.091999999999999</v>
      </c>
      <c r="Q206">
        <v>5.6820000000000004</v>
      </c>
      <c r="R206">
        <v>76.2</v>
      </c>
      <c r="S206">
        <v>30.916</v>
      </c>
      <c r="T206">
        <v>24.582999999999998</v>
      </c>
      <c r="U206">
        <v>6.1749999999999998</v>
      </c>
      <c r="V206">
        <v>10.769</v>
      </c>
      <c r="W206">
        <v>28.434000000000001</v>
      </c>
      <c r="X206">
        <v>25.795999999999999</v>
      </c>
      <c r="Y206">
        <v>2.984</v>
      </c>
      <c r="Z206">
        <v>28.024999999999999</v>
      </c>
      <c r="AA206">
        <v>12.176</v>
      </c>
      <c r="AB206">
        <v>41.378999999999998</v>
      </c>
      <c r="AC206">
        <v>5.5350000000000001</v>
      </c>
      <c r="AD206">
        <v>10.818</v>
      </c>
      <c r="AE206">
        <v>23.832999999999998</v>
      </c>
      <c r="AF206">
        <v>8.609</v>
      </c>
      <c r="AG206">
        <v>9.7420000000000009</v>
      </c>
      <c r="AH206">
        <v>56.600999999999999</v>
      </c>
      <c r="AI206">
        <v>19.106000000000002</v>
      </c>
      <c r="AJ206">
        <v>21.288</v>
      </c>
      <c r="AK206">
        <v>83063.56</v>
      </c>
    </row>
    <row r="207" spans="1:37" x14ac:dyDescent="0.25">
      <c r="A207" s="1">
        <v>43398</v>
      </c>
      <c r="B207">
        <v>20.643999999999998</v>
      </c>
      <c r="C207">
        <v>18.646999999999998</v>
      </c>
      <c r="D207">
        <v>4.5190000000000001</v>
      </c>
      <c r="E207">
        <v>13.948</v>
      </c>
      <c r="F207">
        <v>52.847000000000001</v>
      </c>
      <c r="G207">
        <v>6.1269999999999998</v>
      </c>
      <c r="H207">
        <v>10.706</v>
      </c>
      <c r="I207">
        <v>8.4659999999999993</v>
      </c>
      <c r="J207">
        <v>9.3000000000000007</v>
      </c>
      <c r="L207">
        <v>12.052</v>
      </c>
      <c r="M207">
        <v>2.524</v>
      </c>
      <c r="N207">
        <v>18.791</v>
      </c>
      <c r="O207">
        <v>13.003</v>
      </c>
      <c r="P207">
        <v>21.794</v>
      </c>
      <c r="Q207">
        <v>5.6740000000000004</v>
      </c>
      <c r="R207">
        <v>77.849999999999994</v>
      </c>
      <c r="S207">
        <v>31.216999999999999</v>
      </c>
      <c r="T207">
        <v>24.867999999999999</v>
      </c>
      <c r="U207">
        <v>6.1550000000000002</v>
      </c>
      <c r="V207">
        <v>10.811</v>
      </c>
      <c r="W207">
        <v>29.026</v>
      </c>
      <c r="X207">
        <v>26.439</v>
      </c>
      <c r="Y207">
        <v>3.03</v>
      </c>
      <c r="Z207">
        <v>27.670999999999999</v>
      </c>
      <c r="AA207">
        <v>12.369</v>
      </c>
      <c r="AB207">
        <v>42.857999999999997</v>
      </c>
      <c r="AC207">
        <v>5.5270000000000001</v>
      </c>
      <c r="AD207">
        <v>11.378</v>
      </c>
      <c r="AE207">
        <v>23.975000000000001</v>
      </c>
      <c r="AF207">
        <v>8.6760000000000002</v>
      </c>
      <c r="AG207">
        <v>9.9429999999999996</v>
      </c>
      <c r="AH207">
        <v>56.789000000000001</v>
      </c>
      <c r="AI207">
        <v>19.478000000000002</v>
      </c>
      <c r="AJ207">
        <v>21.971</v>
      </c>
      <c r="AK207">
        <v>84083.51</v>
      </c>
    </row>
    <row r="208" spans="1:37" x14ac:dyDescent="0.25">
      <c r="A208" s="1">
        <v>43399</v>
      </c>
      <c r="B208">
        <v>21.838000000000001</v>
      </c>
      <c r="C208">
        <v>18.856000000000002</v>
      </c>
      <c r="D208">
        <v>4.5270000000000001</v>
      </c>
      <c r="E208">
        <v>14.143000000000001</v>
      </c>
      <c r="F208">
        <v>52.054000000000002</v>
      </c>
      <c r="G208">
        <v>6.54</v>
      </c>
      <c r="H208">
        <v>10.882999999999999</v>
      </c>
      <c r="I208">
        <v>8.6660000000000004</v>
      </c>
      <c r="J208">
        <v>9.3000000000000007</v>
      </c>
      <c r="L208">
        <v>11.895</v>
      </c>
      <c r="M208">
        <v>2.532</v>
      </c>
      <c r="N208">
        <v>19.745999999999999</v>
      </c>
      <c r="O208">
        <v>13.179</v>
      </c>
      <c r="P208">
        <v>21.238</v>
      </c>
      <c r="Q208">
        <v>5.7960000000000003</v>
      </c>
      <c r="R208">
        <v>76.8</v>
      </c>
      <c r="S208">
        <v>30.646999999999998</v>
      </c>
      <c r="T208">
        <v>25.332999999999998</v>
      </c>
      <c r="U208">
        <v>6.2839999999999998</v>
      </c>
      <c r="V208">
        <v>10.715999999999999</v>
      </c>
      <c r="W208">
        <v>30.12</v>
      </c>
      <c r="X208">
        <v>27.725000000000001</v>
      </c>
      <c r="Y208">
        <v>3.03</v>
      </c>
      <c r="Z208">
        <v>27.739000000000001</v>
      </c>
      <c r="AA208">
        <v>12.516999999999999</v>
      </c>
      <c r="AB208">
        <v>44.195</v>
      </c>
      <c r="AC208">
        <v>5.5490000000000004</v>
      </c>
      <c r="AD208">
        <v>11.436</v>
      </c>
      <c r="AE208">
        <v>24.399000000000001</v>
      </c>
      <c r="AF208">
        <v>8.5280000000000005</v>
      </c>
      <c r="AG208">
        <v>10.103</v>
      </c>
      <c r="AH208">
        <v>57.817999999999998</v>
      </c>
      <c r="AI208">
        <v>19.413</v>
      </c>
      <c r="AJ208">
        <v>22.507999999999999</v>
      </c>
      <c r="AK208">
        <v>85719.87</v>
      </c>
    </row>
    <row r="209" spans="1:37" x14ac:dyDescent="0.25">
      <c r="A209" s="1">
        <v>43402</v>
      </c>
      <c r="B209">
        <v>21.555</v>
      </c>
      <c r="C209">
        <v>18.469000000000001</v>
      </c>
      <c r="D209">
        <v>4.3600000000000003</v>
      </c>
      <c r="E209">
        <v>13.548999999999999</v>
      </c>
      <c r="F209">
        <v>51.689</v>
      </c>
      <c r="G209">
        <v>6.1820000000000004</v>
      </c>
      <c r="H209">
        <v>10.098000000000001</v>
      </c>
      <c r="I209">
        <v>8.3699999999999992</v>
      </c>
      <c r="J209">
        <v>8.92</v>
      </c>
      <c r="L209">
        <v>11.887</v>
      </c>
      <c r="M209">
        <v>2.5059999999999998</v>
      </c>
      <c r="N209">
        <v>19.484999999999999</v>
      </c>
      <c r="O209">
        <v>13.042999999999999</v>
      </c>
      <c r="P209">
        <v>20.478000000000002</v>
      </c>
      <c r="Q209">
        <v>5.7279999999999998</v>
      </c>
      <c r="R209">
        <v>77.34</v>
      </c>
      <c r="S209">
        <v>29.818999999999999</v>
      </c>
      <c r="T209">
        <v>24.867999999999999</v>
      </c>
      <c r="U209">
        <v>6.165</v>
      </c>
      <c r="V209">
        <v>10.959</v>
      </c>
      <c r="W209">
        <v>29.036000000000001</v>
      </c>
      <c r="X209">
        <v>26.54</v>
      </c>
      <c r="Y209">
        <v>2.931</v>
      </c>
      <c r="Z209">
        <v>27.829000000000001</v>
      </c>
      <c r="AA209">
        <v>11.994</v>
      </c>
      <c r="AB209">
        <v>43.643999999999998</v>
      </c>
      <c r="AC209">
        <v>5.649</v>
      </c>
      <c r="AD209">
        <v>10.752000000000001</v>
      </c>
      <c r="AE209">
        <v>24.236000000000001</v>
      </c>
      <c r="AF209">
        <v>8.327</v>
      </c>
      <c r="AG209">
        <v>10.073</v>
      </c>
      <c r="AH209">
        <v>55.218000000000004</v>
      </c>
      <c r="AI209">
        <v>19.273</v>
      </c>
      <c r="AJ209">
        <v>22.478999999999999</v>
      </c>
      <c r="AK209">
        <v>83796.710000000006</v>
      </c>
    </row>
    <row r="210" spans="1:37" x14ac:dyDescent="0.25">
      <c r="A210" s="1">
        <v>43403</v>
      </c>
      <c r="B210">
        <v>22.187999999999999</v>
      </c>
      <c r="C210">
        <v>19.288</v>
      </c>
      <c r="D210">
        <v>4.4660000000000002</v>
      </c>
      <c r="E210">
        <v>13.935</v>
      </c>
      <c r="F210">
        <v>50.927</v>
      </c>
      <c r="G210">
        <v>6.1109999999999998</v>
      </c>
      <c r="H210">
        <v>10.378</v>
      </c>
      <c r="I210">
        <v>8.3650000000000002</v>
      </c>
      <c r="J210">
        <v>9.2799999999999994</v>
      </c>
      <c r="L210">
        <v>12.522</v>
      </c>
      <c r="M210">
        <v>2.5859999999999999</v>
      </c>
      <c r="N210">
        <v>20.420000000000002</v>
      </c>
      <c r="O210">
        <v>13.420999999999999</v>
      </c>
      <c r="P210">
        <v>20.672999999999998</v>
      </c>
      <c r="Q210">
        <v>5.827</v>
      </c>
      <c r="R210">
        <v>76.38</v>
      </c>
      <c r="S210">
        <v>30.864999999999998</v>
      </c>
      <c r="T210">
        <v>25.597000000000001</v>
      </c>
      <c r="U210">
        <v>6.3339999999999996</v>
      </c>
      <c r="V210">
        <v>11.401999999999999</v>
      </c>
      <c r="W210">
        <v>30.641999999999999</v>
      </c>
      <c r="X210">
        <v>28.126999999999999</v>
      </c>
      <c r="Y210">
        <v>3.0449999999999999</v>
      </c>
      <c r="Z210">
        <v>28.422000000000001</v>
      </c>
      <c r="AA210">
        <v>12.335000000000001</v>
      </c>
      <c r="AB210">
        <v>45.408999999999999</v>
      </c>
      <c r="AC210">
        <v>5.5309999999999997</v>
      </c>
      <c r="AD210">
        <v>11.081</v>
      </c>
      <c r="AE210">
        <v>24.323</v>
      </c>
      <c r="AF210">
        <v>8.5719999999999992</v>
      </c>
      <c r="AG210">
        <v>10.404999999999999</v>
      </c>
      <c r="AH210">
        <v>56.018999999999998</v>
      </c>
      <c r="AI210">
        <v>20.937000000000001</v>
      </c>
      <c r="AJ210">
        <v>23.640999999999998</v>
      </c>
      <c r="AK210">
        <v>86885.71</v>
      </c>
    </row>
    <row r="211" spans="1:37" x14ac:dyDescent="0.25">
      <c r="A211" s="1">
        <v>43404</v>
      </c>
      <c r="B211">
        <v>22.007999999999999</v>
      </c>
      <c r="C211">
        <v>19.186</v>
      </c>
      <c r="D211">
        <v>4.8360000000000003</v>
      </c>
      <c r="E211">
        <v>14.661</v>
      </c>
      <c r="F211">
        <v>54.401000000000003</v>
      </c>
      <c r="G211">
        <v>5.9859999999999998</v>
      </c>
      <c r="H211">
        <v>10.678000000000001</v>
      </c>
      <c r="I211">
        <v>8.3010000000000002</v>
      </c>
      <c r="J211">
        <v>9.57</v>
      </c>
      <c r="L211">
        <v>12.705</v>
      </c>
      <c r="M211">
        <v>2.6120000000000001</v>
      </c>
      <c r="N211">
        <v>21.042999999999999</v>
      </c>
      <c r="O211">
        <v>13.721</v>
      </c>
      <c r="P211">
        <v>20.332000000000001</v>
      </c>
      <c r="Q211">
        <v>6.04</v>
      </c>
      <c r="R211">
        <v>76.44</v>
      </c>
      <c r="S211">
        <v>30.832999999999998</v>
      </c>
      <c r="T211">
        <v>25.472999999999999</v>
      </c>
      <c r="U211">
        <v>6.3739999999999997</v>
      </c>
      <c r="V211">
        <v>11.582000000000001</v>
      </c>
      <c r="W211">
        <v>30.442</v>
      </c>
      <c r="X211">
        <v>27.745000000000001</v>
      </c>
      <c r="Y211">
        <v>2.9769999999999999</v>
      </c>
      <c r="Z211">
        <v>28.754999999999999</v>
      </c>
      <c r="AA211">
        <v>11.922000000000001</v>
      </c>
      <c r="AB211">
        <v>43.061999999999998</v>
      </c>
      <c r="AC211">
        <v>5.5789999999999997</v>
      </c>
      <c r="AD211">
        <v>11.038</v>
      </c>
      <c r="AE211">
        <v>24.225000000000001</v>
      </c>
      <c r="AF211">
        <v>8.4339999999999993</v>
      </c>
      <c r="AG211">
        <v>10.324</v>
      </c>
      <c r="AH211">
        <v>58.972000000000001</v>
      </c>
      <c r="AI211">
        <v>20.995999999999999</v>
      </c>
      <c r="AJ211">
        <v>23.417000000000002</v>
      </c>
      <c r="AK211">
        <v>87423.55</v>
      </c>
    </row>
    <row r="212" spans="1:37" x14ac:dyDescent="0.25">
      <c r="A212" s="1">
        <v>43405</v>
      </c>
      <c r="B212">
        <v>22.332000000000001</v>
      </c>
      <c r="C212">
        <v>20.195</v>
      </c>
      <c r="D212">
        <v>4.8710000000000004</v>
      </c>
      <c r="E212">
        <v>14.923999999999999</v>
      </c>
      <c r="F212">
        <v>54.453000000000003</v>
      </c>
      <c r="G212">
        <v>5.9649999999999999</v>
      </c>
      <c r="H212">
        <v>10.771000000000001</v>
      </c>
      <c r="I212">
        <v>8.4039999999999999</v>
      </c>
      <c r="J212">
        <v>9.67</v>
      </c>
      <c r="L212">
        <v>12.4</v>
      </c>
      <c r="M212">
        <v>2.6230000000000002</v>
      </c>
      <c r="N212">
        <v>21.385000000000002</v>
      </c>
      <c r="O212">
        <v>13.867000000000001</v>
      </c>
      <c r="P212">
        <v>20.741</v>
      </c>
      <c r="Q212">
        <v>6.1920000000000002</v>
      </c>
      <c r="R212">
        <v>77.19</v>
      </c>
      <c r="S212">
        <v>31.268000000000001</v>
      </c>
      <c r="T212">
        <v>25.838000000000001</v>
      </c>
      <c r="U212">
        <v>6.4630000000000001</v>
      </c>
      <c r="V212">
        <v>11.772</v>
      </c>
      <c r="W212">
        <v>29.888999999999999</v>
      </c>
      <c r="X212">
        <v>27.443999999999999</v>
      </c>
      <c r="Y212">
        <v>3.0910000000000002</v>
      </c>
      <c r="Z212">
        <v>30.187999999999999</v>
      </c>
      <c r="AA212">
        <v>11.984</v>
      </c>
      <c r="AB212">
        <v>42.654000000000003</v>
      </c>
      <c r="AC212">
        <v>5.593</v>
      </c>
      <c r="AD212">
        <v>11.313000000000001</v>
      </c>
      <c r="AE212">
        <v>24.431999999999999</v>
      </c>
      <c r="AF212">
        <v>8.9280000000000008</v>
      </c>
      <c r="AG212">
        <v>10.164</v>
      </c>
      <c r="AH212">
        <v>59.793999999999997</v>
      </c>
      <c r="AI212">
        <v>21.712</v>
      </c>
      <c r="AJ212">
        <v>22.831</v>
      </c>
      <c r="AK212">
        <v>88419.05</v>
      </c>
    </row>
    <row r="213" spans="1:37" x14ac:dyDescent="0.25">
      <c r="A213" s="1">
        <v>43409</v>
      </c>
      <c r="B213">
        <v>22.347999999999999</v>
      </c>
      <c r="C213">
        <v>20.940999999999999</v>
      </c>
      <c r="D213">
        <v>4.9329999999999998</v>
      </c>
      <c r="E213">
        <v>15.009</v>
      </c>
      <c r="F213">
        <v>55.194000000000003</v>
      </c>
      <c r="G213">
        <v>6.2409999999999997</v>
      </c>
      <c r="H213">
        <v>11.481999999999999</v>
      </c>
      <c r="I213">
        <v>9.3670000000000009</v>
      </c>
      <c r="J213">
        <v>9.91</v>
      </c>
      <c r="L213">
        <v>12.339</v>
      </c>
      <c r="M213">
        <v>2.597</v>
      </c>
      <c r="N213">
        <v>21.908000000000001</v>
      </c>
      <c r="O213">
        <v>14.127000000000001</v>
      </c>
      <c r="P213">
        <v>21.658000000000001</v>
      </c>
      <c r="Q213">
        <v>6.3360000000000003</v>
      </c>
      <c r="R213">
        <v>78.239999999999995</v>
      </c>
      <c r="S213">
        <v>31.661999999999999</v>
      </c>
      <c r="T213">
        <v>26.117000000000001</v>
      </c>
      <c r="U213">
        <v>6.5430000000000001</v>
      </c>
      <c r="V213">
        <v>11.760999999999999</v>
      </c>
      <c r="W213">
        <v>30.773</v>
      </c>
      <c r="X213">
        <v>28.288</v>
      </c>
      <c r="Y213">
        <v>3.2650000000000001</v>
      </c>
      <c r="Z213">
        <v>30.59</v>
      </c>
      <c r="AA213">
        <v>12.62</v>
      </c>
      <c r="AB213">
        <v>42.491</v>
      </c>
      <c r="AC213">
        <v>5.7089999999999996</v>
      </c>
      <c r="AD213">
        <v>11.506</v>
      </c>
      <c r="AE213">
        <v>25.03</v>
      </c>
      <c r="AF213">
        <v>8.8209999999999997</v>
      </c>
      <c r="AG213">
        <v>10.234</v>
      </c>
      <c r="AH213">
        <v>59.825000000000003</v>
      </c>
      <c r="AI213">
        <v>21.841000000000001</v>
      </c>
      <c r="AJ213">
        <v>22.068999999999999</v>
      </c>
      <c r="AK213">
        <v>89598.16</v>
      </c>
    </row>
    <row r="214" spans="1:37" x14ac:dyDescent="0.25">
      <c r="A214" s="1">
        <v>43410</v>
      </c>
      <c r="B214">
        <v>21.864000000000001</v>
      </c>
      <c r="C214">
        <v>20.58</v>
      </c>
      <c r="D214">
        <v>4.8449999999999998</v>
      </c>
      <c r="E214">
        <v>14.911</v>
      </c>
      <c r="F214">
        <v>55.308</v>
      </c>
      <c r="G214">
        <v>6.2679999999999998</v>
      </c>
      <c r="H214">
        <v>10.846</v>
      </c>
      <c r="I214">
        <v>9.3689999999999998</v>
      </c>
      <c r="J214">
        <v>9.7100000000000009</v>
      </c>
      <c r="L214">
        <v>12.087</v>
      </c>
      <c r="M214">
        <v>2.6339999999999999</v>
      </c>
      <c r="N214">
        <v>21.898</v>
      </c>
      <c r="O214">
        <v>14.148999999999999</v>
      </c>
      <c r="P214">
        <v>21.452999999999999</v>
      </c>
      <c r="Q214">
        <v>6.367</v>
      </c>
      <c r="R214">
        <v>76.95</v>
      </c>
      <c r="S214">
        <v>31.050999999999998</v>
      </c>
      <c r="T214">
        <v>26.283000000000001</v>
      </c>
      <c r="U214">
        <v>6.6219999999999999</v>
      </c>
      <c r="V214">
        <v>11.391999999999999</v>
      </c>
      <c r="W214">
        <v>29.98</v>
      </c>
      <c r="X214">
        <v>27.312999999999999</v>
      </c>
      <c r="Y214">
        <v>3.0830000000000002</v>
      </c>
      <c r="Z214">
        <v>29.172000000000001</v>
      </c>
      <c r="AA214">
        <v>12.667</v>
      </c>
      <c r="AB214">
        <v>42.195</v>
      </c>
      <c r="AC214">
        <v>5.7130000000000001</v>
      </c>
      <c r="AD214">
        <v>11.413</v>
      </c>
      <c r="AE214">
        <v>25.02</v>
      </c>
      <c r="AF214">
        <v>8.6389999999999993</v>
      </c>
      <c r="AG214">
        <v>9.9730000000000008</v>
      </c>
      <c r="AH214">
        <v>59.512999999999998</v>
      </c>
      <c r="AI214">
        <v>21.879000000000001</v>
      </c>
      <c r="AJ214">
        <v>22.108000000000001</v>
      </c>
      <c r="AK214">
        <v>88668.92</v>
      </c>
    </row>
    <row r="215" spans="1:37" x14ac:dyDescent="0.25">
      <c r="A215" s="1">
        <v>43411</v>
      </c>
      <c r="B215">
        <v>21.338999999999999</v>
      </c>
      <c r="C215">
        <v>20.497</v>
      </c>
      <c r="D215">
        <v>4.827</v>
      </c>
      <c r="E215">
        <v>14.949</v>
      </c>
      <c r="F215">
        <v>55.954999999999998</v>
      </c>
      <c r="G215">
        <v>6.22</v>
      </c>
      <c r="H215">
        <v>10.734</v>
      </c>
      <c r="I215">
        <v>8.9879999999999995</v>
      </c>
      <c r="J215">
        <v>9.82</v>
      </c>
      <c r="L215">
        <v>11.913</v>
      </c>
      <c r="M215">
        <v>2.5750000000000002</v>
      </c>
      <c r="N215">
        <v>21.716999999999999</v>
      </c>
      <c r="O215">
        <v>14.147</v>
      </c>
      <c r="P215">
        <v>20.829000000000001</v>
      </c>
      <c r="Q215">
        <v>6.3360000000000003</v>
      </c>
      <c r="R215">
        <v>79.2</v>
      </c>
      <c r="S215">
        <v>31.009</v>
      </c>
      <c r="T215">
        <v>26.308</v>
      </c>
      <c r="U215">
        <v>6.4630000000000001</v>
      </c>
      <c r="V215">
        <v>11.455</v>
      </c>
      <c r="W215">
        <v>29.317</v>
      </c>
      <c r="X215">
        <v>26.419</v>
      </c>
      <c r="Y215">
        <v>3.03</v>
      </c>
      <c r="Z215">
        <v>28.475000000000001</v>
      </c>
      <c r="AA215">
        <v>12.715</v>
      </c>
      <c r="AB215">
        <v>42.215000000000003</v>
      </c>
      <c r="AC215">
        <v>5.6189999999999998</v>
      </c>
      <c r="AD215">
        <v>11.074999999999999</v>
      </c>
      <c r="AE215">
        <v>25.096</v>
      </c>
      <c r="AF215">
        <v>8.5350000000000001</v>
      </c>
      <c r="AG215">
        <v>9.8520000000000003</v>
      </c>
      <c r="AH215">
        <v>59.887</v>
      </c>
      <c r="AI215">
        <v>21.635999999999999</v>
      </c>
      <c r="AJ215">
        <v>22.361999999999998</v>
      </c>
      <c r="AK215">
        <v>87714.35</v>
      </c>
    </row>
    <row r="216" spans="1:37" x14ac:dyDescent="0.25">
      <c r="A216" s="1">
        <v>43412</v>
      </c>
      <c r="B216">
        <v>20.901</v>
      </c>
      <c r="C216">
        <v>19.742000000000001</v>
      </c>
      <c r="D216">
        <v>4.827</v>
      </c>
      <c r="E216">
        <v>14.856</v>
      </c>
      <c r="F216">
        <v>55.475000000000001</v>
      </c>
      <c r="G216">
        <v>6.0510000000000002</v>
      </c>
      <c r="H216">
        <v>10.145</v>
      </c>
      <c r="I216">
        <v>8.6359999999999992</v>
      </c>
      <c r="J216">
        <v>9.8000000000000007</v>
      </c>
      <c r="L216">
        <v>11.651999999999999</v>
      </c>
      <c r="M216">
        <v>2.4510000000000001</v>
      </c>
      <c r="N216">
        <v>20.661000000000001</v>
      </c>
      <c r="O216">
        <v>14.026</v>
      </c>
      <c r="P216">
        <v>20.565999999999999</v>
      </c>
      <c r="Q216">
        <v>6.1</v>
      </c>
      <c r="R216">
        <v>79.2</v>
      </c>
      <c r="S216">
        <v>30.657</v>
      </c>
      <c r="T216">
        <v>25.946000000000002</v>
      </c>
      <c r="U216">
        <v>6.3239999999999998</v>
      </c>
      <c r="V216">
        <v>10.938000000000001</v>
      </c>
      <c r="W216">
        <v>28.353000000000002</v>
      </c>
      <c r="X216">
        <v>25.465</v>
      </c>
      <c r="Y216">
        <v>2.9009999999999998</v>
      </c>
      <c r="Z216">
        <v>28.861000000000001</v>
      </c>
      <c r="AA216">
        <v>12.525</v>
      </c>
      <c r="AB216">
        <v>41.704999999999998</v>
      </c>
      <c r="AC216">
        <v>5.4290000000000003</v>
      </c>
      <c r="AD216">
        <v>11.263999999999999</v>
      </c>
      <c r="AE216">
        <v>24.465</v>
      </c>
      <c r="AF216">
        <v>8.266</v>
      </c>
      <c r="AG216">
        <v>9.7420000000000009</v>
      </c>
      <c r="AH216">
        <v>59.295000000000002</v>
      </c>
      <c r="AI216">
        <v>21.792999999999999</v>
      </c>
      <c r="AJ216">
        <v>21.873999999999999</v>
      </c>
      <c r="AK216">
        <v>85620.13</v>
      </c>
    </row>
    <row r="217" spans="1:37" x14ac:dyDescent="0.25">
      <c r="A217" s="1">
        <v>43413</v>
      </c>
      <c r="B217">
        <v>21.364000000000001</v>
      </c>
      <c r="C217">
        <v>20.18</v>
      </c>
      <c r="D217">
        <v>4.8620000000000001</v>
      </c>
      <c r="E217">
        <v>14.194000000000001</v>
      </c>
      <c r="F217">
        <v>55.069000000000003</v>
      </c>
      <c r="G217">
        <v>6.1269999999999998</v>
      </c>
      <c r="H217">
        <v>9.6769999999999996</v>
      </c>
      <c r="I217">
        <v>8.8309999999999995</v>
      </c>
      <c r="J217">
        <v>9.58</v>
      </c>
      <c r="L217">
        <v>11.66</v>
      </c>
      <c r="M217">
        <v>2.5019999999999998</v>
      </c>
      <c r="N217">
        <v>20.49</v>
      </c>
      <c r="O217">
        <v>13.976000000000001</v>
      </c>
      <c r="P217">
        <v>20.126999999999999</v>
      </c>
      <c r="Q217">
        <v>6.0549999999999997</v>
      </c>
      <c r="R217">
        <v>78.599999999999994</v>
      </c>
      <c r="S217">
        <v>31.061</v>
      </c>
      <c r="T217">
        <v>26.271999999999998</v>
      </c>
      <c r="U217">
        <v>6.2640000000000002</v>
      </c>
      <c r="V217">
        <v>11.032999999999999</v>
      </c>
      <c r="W217">
        <v>28.242999999999999</v>
      </c>
      <c r="X217">
        <v>25.574999999999999</v>
      </c>
      <c r="Y217">
        <v>2.984</v>
      </c>
      <c r="Z217">
        <v>28.448</v>
      </c>
      <c r="AA217">
        <v>12.525</v>
      </c>
      <c r="AB217">
        <v>42.500999999999998</v>
      </c>
      <c r="AC217">
        <v>5.4009999999999998</v>
      </c>
      <c r="AD217">
        <v>10.635999999999999</v>
      </c>
      <c r="AE217">
        <v>24.867000000000001</v>
      </c>
      <c r="AF217">
        <v>8.4480000000000004</v>
      </c>
      <c r="AG217">
        <v>10.063000000000001</v>
      </c>
      <c r="AH217">
        <v>56.83</v>
      </c>
      <c r="AI217">
        <v>21.744</v>
      </c>
      <c r="AJ217">
        <v>21.61</v>
      </c>
      <c r="AK217">
        <v>85641.21</v>
      </c>
    </row>
    <row r="218" spans="1:37" x14ac:dyDescent="0.25">
      <c r="A218" s="1">
        <v>43416</v>
      </c>
      <c r="B218">
        <v>21.715</v>
      </c>
      <c r="C218">
        <v>20.210999999999999</v>
      </c>
      <c r="D218">
        <v>4.8890000000000002</v>
      </c>
      <c r="E218">
        <v>14.282999999999999</v>
      </c>
      <c r="F218">
        <v>53.680999999999997</v>
      </c>
      <c r="G218">
        <v>6.1980000000000004</v>
      </c>
      <c r="H218">
        <v>9.92</v>
      </c>
      <c r="I218">
        <v>8.625</v>
      </c>
      <c r="J218">
        <v>9.34</v>
      </c>
      <c r="L218">
        <v>11.365</v>
      </c>
      <c r="M218">
        <v>2.59</v>
      </c>
      <c r="N218">
        <v>20.49</v>
      </c>
      <c r="O218">
        <v>13.766</v>
      </c>
      <c r="P218">
        <v>20.077999999999999</v>
      </c>
      <c r="Q218">
        <v>5.8650000000000002</v>
      </c>
      <c r="R218">
        <v>78.66</v>
      </c>
      <c r="S218">
        <v>30.646999999999998</v>
      </c>
      <c r="T218">
        <v>26.344999999999999</v>
      </c>
      <c r="U218">
        <v>6.274</v>
      </c>
      <c r="V218">
        <v>10.8</v>
      </c>
      <c r="W218">
        <v>28.102</v>
      </c>
      <c r="X218">
        <v>25.445</v>
      </c>
      <c r="Y218">
        <v>3.0150000000000001</v>
      </c>
      <c r="Z218">
        <v>28.844999999999999</v>
      </c>
      <c r="AA218">
        <v>12.438000000000001</v>
      </c>
      <c r="AB218">
        <v>42.970999999999997</v>
      </c>
      <c r="AC218">
        <v>5.5270000000000001</v>
      </c>
      <c r="AD218">
        <v>10.698</v>
      </c>
      <c r="AE218">
        <v>25.13</v>
      </c>
      <c r="AF218">
        <v>8.0649999999999995</v>
      </c>
      <c r="AG218">
        <v>9.7420000000000009</v>
      </c>
      <c r="AH218">
        <v>57.037999999999997</v>
      </c>
      <c r="AI218">
        <v>21.841000000000001</v>
      </c>
      <c r="AJ218">
        <v>20.829000000000001</v>
      </c>
      <c r="AK218">
        <v>85524.7</v>
      </c>
    </row>
    <row r="219" spans="1:37" x14ac:dyDescent="0.25">
      <c r="A219" s="1">
        <v>43417</v>
      </c>
      <c r="B219">
        <v>21.466999999999999</v>
      </c>
      <c r="C219">
        <v>19.786000000000001</v>
      </c>
      <c r="D219">
        <v>4.9329999999999998</v>
      </c>
      <c r="E219">
        <v>14.555</v>
      </c>
      <c r="F219">
        <v>52.106000000000002</v>
      </c>
      <c r="G219">
        <v>6.1550000000000002</v>
      </c>
      <c r="H219">
        <v>9.6120000000000001</v>
      </c>
      <c r="I219">
        <v>8.3829999999999991</v>
      </c>
      <c r="J219">
        <v>9.23</v>
      </c>
      <c r="L219">
        <v>11.356</v>
      </c>
      <c r="M219">
        <v>2.5720000000000001</v>
      </c>
      <c r="N219">
        <v>20.51</v>
      </c>
      <c r="O219">
        <v>13.834</v>
      </c>
      <c r="P219">
        <v>19.971</v>
      </c>
      <c r="Q219">
        <v>5.7729999999999997</v>
      </c>
      <c r="R219">
        <v>77.099999999999994</v>
      </c>
      <c r="S219">
        <v>30.492000000000001</v>
      </c>
      <c r="T219">
        <v>26.245999999999999</v>
      </c>
      <c r="U219">
        <v>6.1449999999999996</v>
      </c>
      <c r="V219">
        <v>10.769</v>
      </c>
      <c r="W219">
        <v>26.806999999999999</v>
      </c>
      <c r="X219">
        <v>24.35</v>
      </c>
      <c r="Y219">
        <v>2.9769999999999999</v>
      </c>
      <c r="Z219">
        <v>29.381</v>
      </c>
      <c r="AA219">
        <v>12.696</v>
      </c>
      <c r="AB219">
        <v>42.347999999999999</v>
      </c>
      <c r="AC219">
        <v>5.4850000000000003</v>
      </c>
      <c r="AD219">
        <v>10.558</v>
      </c>
      <c r="AE219">
        <v>25.13</v>
      </c>
      <c r="AF219">
        <v>7.9809999999999999</v>
      </c>
      <c r="AG219">
        <v>9.4510000000000005</v>
      </c>
      <c r="AH219">
        <v>58.515000000000001</v>
      </c>
      <c r="AI219">
        <v>22.234000000000002</v>
      </c>
      <c r="AJ219">
        <v>21.971</v>
      </c>
      <c r="AK219">
        <v>84914.11</v>
      </c>
    </row>
    <row r="220" spans="1:37" x14ac:dyDescent="0.25">
      <c r="A220" s="1">
        <v>43418</v>
      </c>
      <c r="B220">
        <v>21.503</v>
      </c>
      <c r="C220">
        <v>19.989000000000001</v>
      </c>
      <c r="D220">
        <v>5.0819999999999999</v>
      </c>
      <c r="E220">
        <v>14.406000000000001</v>
      </c>
      <c r="F220">
        <v>51.844999999999999</v>
      </c>
      <c r="G220">
        <v>6.1980000000000004</v>
      </c>
      <c r="H220">
        <v>10.238</v>
      </c>
      <c r="I220">
        <v>8.6020000000000003</v>
      </c>
      <c r="J220">
        <v>9.2200000000000006</v>
      </c>
      <c r="L220">
        <v>11.956</v>
      </c>
      <c r="M220">
        <v>2.5640000000000001</v>
      </c>
      <c r="N220">
        <v>20.681000000000001</v>
      </c>
      <c r="O220">
        <v>14.122999999999999</v>
      </c>
      <c r="P220">
        <v>20.234000000000002</v>
      </c>
      <c r="Q220">
        <v>5.6820000000000004</v>
      </c>
      <c r="R220">
        <v>81.3</v>
      </c>
      <c r="S220">
        <v>30.606000000000002</v>
      </c>
      <c r="T220">
        <v>26.474</v>
      </c>
      <c r="U220">
        <v>6.2249999999999996</v>
      </c>
      <c r="V220">
        <v>10.948</v>
      </c>
      <c r="W220">
        <v>27.298999999999999</v>
      </c>
      <c r="X220">
        <v>25.213999999999999</v>
      </c>
      <c r="Y220">
        <v>3.0680000000000001</v>
      </c>
      <c r="Z220">
        <v>29.172000000000001</v>
      </c>
      <c r="AA220">
        <v>12.638999999999999</v>
      </c>
      <c r="AB220">
        <v>42.45</v>
      </c>
      <c r="AC220">
        <v>5.5170000000000003</v>
      </c>
      <c r="AD220">
        <v>10.292</v>
      </c>
      <c r="AE220">
        <v>25.254000000000001</v>
      </c>
      <c r="AF220">
        <v>8.4510000000000005</v>
      </c>
      <c r="AG220">
        <v>9.19</v>
      </c>
      <c r="AH220">
        <v>57.36</v>
      </c>
      <c r="AI220">
        <v>22.282</v>
      </c>
      <c r="AJ220">
        <v>21.395</v>
      </c>
      <c r="AK220">
        <v>85973.06</v>
      </c>
    </row>
    <row r="221" spans="1:37" x14ac:dyDescent="0.25">
      <c r="A221" s="1">
        <v>43420</v>
      </c>
      <c r="B221">
        <v>22.183</v>
      </c>
      <c r="C221">
        <v>21.1</v>
      </c>
      <c r="D221">
        <v>5.1970000000000001</v>
      </c>
      <c r="E221">
        <v>14.784000000000001</v>
      </c>
      <c r="F221">
        <v>55.715000000000003</v>
      </c>
      <c r="G221">
        <v>6.3879999999999999</v>
      </c>
      <c r="H221">
        <v>10.435</v>
      </c>
      <c r="I221">
        <v>8.8569999999999993</v>
      </c>
      <c r="J221">
        <v>9.65</v>
      </c>
      <c r="L221">
        <v>12.487</v>
      </c>
      <c r="M221">
        <v>2.6629999999999998</v>
      </c>
      <c r="N221">
        <v>20.721</v>
      </c>
      <c r="O221">
        <v>14.44</v>
      </c>
      <c r="P221">
        <v>20.283000000000001</v>
      </c>
      <c r="Q221">
        <v>6.0090000000000003</v>
      </c>
      <c r="R221">
        <v>83.07</v>
      </c>
      <c r="S221">
        <v>31.091999999999999</v>
      </c>
      <c r="T221">
        <v>27.291</v>
      </c>
      <c r="U221">
        <v>6.2939999999999996</v>
      </c>
      <c r="V221">
        <v>11.487</v>
      </c>
      <c r="W221">
        <v>28.161999999999999</v>
      </c>
      <c r="X221">
        <v>25.917000000000002</v>
      </c>
      <c r="Y221">
        <v>3.181</v>
      </c>
      <c r="Z221">
        <v>29.091000000000001</v>
      </c>
      <c r="AA221">
        <v>12.571999999999999</v>
      </c>
      <c r="AB221">
        <v>43.908999999999999</v>
      </c>
      <c r="AC221">
        <v>5.5810000000000004</v>
      </c>
      <c r="AD221">
        <v>10.135</v>
      </c>
      <c r="AE221">
        <v>25.602</v>
      </c>
      <c r="AF221">
        <v>8.6059999999999999</v>
      </c>
      <c r="AG221">
        <v>9.8320000000000007</v>
      </c>
      <c r="AH221">
        <v>58.39</v>
      </c>
      <c r="AI221">
        <v>22.890999999999998</v>
      </c>
      <c r="AJ221">
        <v>21.63</v>
      </c>
      <c r="AK221">
        <v>88515.27</v>
      </c>
    </row>
    <row r="222" spans="1:37" x14ac:dyDescent="0.25">
      <c r="A222" s="1">
        <v>43423</v>
      </c>
      <c r="B222">
        <v>22.702999999999999</v>
      </c>
      <c r="C222">
        <v>20.859000000000002</v>
      </c>
      <c r="D222">
        <v>5.1260000000000003</v>
      </c>
      <c r="E222">
        <v>14.606</v>
      </c>
      <c r="F222">
        <v>55.966000000000001</v>
      </c>
      <c r="G222">
        <v>6.3230000000000004</v>
      </c>
      <c r="H222">
        <v>10.202</v>
      </c>
      <c r="I222">
        <v>8.6660000000000004</v>
      </c>
      <c r="J222">
        <v>9.43</v>
      </c>
      <c r="L222">
        <v>12.356999999999999</v>
      </c>
      <c r="M222">
        <v>2.6779999999999999</v>
      </c>
      <c r="N222">
        <v>20.309000000000001</v>
      </c>
      <c r="O222">
        <v>14.329000000000001</v>
      </c>
      <c r="P222">
        <v>20.088000000000001</v>
      </c>
      <c r="Q222">
        <v>5.8419999999999996</v>
      </c>
      <c r="R222">
        <v>82.2</v>
      </c>
      <c r="S222">
        <v>30.802</v>
      </c>
      <c r="T222">
        <v>27.276</v>
      </c>
      <c r="U222">
        <v>6.1950000000000003</v>
      </c>
      <c r="V222">
        <v>11.265000000000001</v>
      </c>
      <c r="W222">
        <v>28.141999999999999</v>
      </c>
      <c r="X222">
        <v>26.117999999999999</v>
      </c>
      <c r="Y222">
        <v>3.1059999999999999</v>
      </c>
      <c r="Z222">
        <v>28.292000000000002</v>
      </c>
      <c r="AA222">
        <v>12.051</v>
      </c>
      <c r="AB222">
        <v>43.634</v>
      </c>
      <c r="AC222">
        <v>5.5389999999999997</v>
      </c>
      <c r="AD222">
        <v>9.8819999999999997</v>
      </c>
      <c r="AE222">
        <v>25.545999999999999</v>
      </c>
      <c r="AF222">
        <v>8.7530000000000001</v>
      </c>
      <c r="AG222">
        <v>9.3800000000000008</v>
      </c>
      <c r="AH222">
        <v>57.579000000000001</v>
      </c>
      <c r="AI222">
        <v>22.605</v>
      </c>
      <c r="AJ222">
        <v>22.908999999999999</v>
      </c>
      <c r="AK222">
        <v>87900.83</v>
      </c>
    </row>
    <row r="223" spans="1:37" x14ac:dyDescent="0.25">
      <c r="A223" s="1">
        <v>43425</v>
      </c>
      <c r="B223">
        <v>22.651</v>
      </c>
      <c r="C223">
        <v>20.661999999999999</v>
      </c>
      <c r="D223">
        <v>4.9850000000000003</v>
      </c>
      <c r="E223">
        <v>14.317</v>
      </c>
      <c r="F223">
        <v>57.164999999999999</v>
      </c>
      <c r="G223">
        <v>6.29</v>
      </c>
      <c r="H223">
        <v>10.145</v>
      </c>
      <c r="I223">
        <v>8.6639999999999997</v>
      </c>
      <c r="J223">
        <v>9.07</v>
      </c>
      <c r="L223">
        <v>12.452</v>
      </c>
      <c r="M223">
        <v>2.7839999999999998</v>
      </c>
      <c r="N223">
        <v>20.942</v>
      </c>
      <c r="O223">
        <v>14.432</v>
      </c>
      <c r="P223">
        <v>19.776</v>
      </c>
      <c r="Q223">
        <v>5.6970000000000001</v>
      </c>
      <c r="R223">
        <v>81.75</v>
      </c>
      <c r="S223">
        <v>31.236999999999998</v>
      </c>
      <c r="T223">
        <v>26.920999999999999</v>
      </c>
      <c r="U223">
        <v>6.1849999999999996</v>
      </c>
      <c r="V223">
        <v>11.497</v>
      </c>
      <c r="W223">
        <v>27.49</v>
      </c>
      <c r="X223">
        <v>25.283999999999999</v>
      </c>
      <c r="Y223">
        <v>3.1739999999999999</v>
      </c>
      <c r="Z223">
        <v>28.539000000000001</v>
      </c>
      <c r="AA223">
        <v>11.975</v>
      </c>
      <c r="AB223">
        <v>43.103000000000002</v>
      </c>
      <c r="AC223">
        <v>5.5190000000000001</v>
      </c>
      <c r="AD223">
        <v>9.6509999999999998</v>
      </c>
      <c r="AE223">
        <v>25.254000000000001</v>
      </c>
      <c r="AF223">
        <v>8.6489999999999991</v>
      </c>
      <c r="AG223">
        <v>9.25</v>
      </c>
      <c r="AH223">
        <v>56.704999999999998</v>
      </c>
      <c r="AI223">
        <v>22.579000000000001</v>
      </c>
      <c r="AJ223">
        <v>23.132999999999999</v>
      </c>
      <c r="AK223">
        <v>87268.800000000003</v>
      </c>
    </row>
    <row r="224" spans="1:37" x14ac:dyDescent="0.25">
      <c r="A224" s="1">
        <v>43426</v>
      </c>
      <c r="B224">
        <v>23.097999999999999</v>
      </c>
      <c r="C224">
        <v>20.706</v>
      </c>
      <c r="D224">
        <v>5.03</v>
      </c>
      <c r="E224">
        <v>14.025</v>
      </c>
      <c r="F224">
        <v>56.674999999999997</v>
      </c>
      <c r="G224">
        <v>6.6319999999999997</v>
      </c>
      <c r="H224">
        <v>10.23</v>
      </c>
      <c r="I224">
        <v>8.6050000000000004</v>
      </c>
      <c r="J224">
        <v>8.9499999999999993</v>
      </c>
      <c r="L224">
        <v>12.478</v>
      </c>
      <c r="M224">
        <v>2.6739999999999999</v>
      </c>
      <c r="N224">
        <v>21.324000000000002</v>
      </c>
      <c r="O224">
        <v>14.513</v>
      </c>
      <c r="P224">
        <v>19.727</v>
      </c>
      <c r="Q224">
        <v>5.6589999999999998</v>
      </c>
      <c r="R224">
        <v>81</v>
      </c>
      <c r="S224">
        <v>31.640999999999998</v>
      </c>
      <c r="T224">
        <v>26.859000000000002</v>
      </c>
      <c r="U224">
        <v>6.3440000000000003</v>
      </c>
      <c r="V224">
        <v>11.846</v>
      </c>
      <c r="W224">
        <v>27.54</v>
      </c>
      <c r="X224">
        <v>25.364000000000001</v>
      </c>
      <c r="Y224">
        <v>3.121</v>
      </c>
      <c r="Z224">
        <v>28.742999999999999</v>
      </c>
      <c r="AA224">
        <v>11.994</v>
      </c>
      <c r="AB224">
        <v>42.634</v>
      </c>
      <c r="AC224">
        <v>5.4930000000000003</v>
      </c>
      <c r="AD224">
        <v>9.7620000000000005</v>
      </c>
      <c r="AE224">
        <v>25.545999999999999</v>
      </c>
      <c r="AF224">
        <v>8.77</v>
      </c>
      <c r="AG224">
        <v>9.0990000000000002</v>
      </c>
      <c r="AH224">
        <v>56.195999999999998</v>
      </c>
      <c r="AI224">
        <v>22.756</v>
      </c>
      <c r="AJ224">
        <v>23.045999999999999</v>
      </c>
      <c r="AK224">
        <v>87477.440000000002</v>
      </c>
    </row>
    <row r="225" spans="1:37" x14ac:dyDescent="0.25">
      <c r="A225" s="1">
        <v>43427</v>
      </c>
      <c r="B225">
        <v>23.28</v>
      </c>
      <c r="C225">
        <v>20.751000000000001</v>
      </c>
      <c r="D225">
        <v>4.8449999999999998</v>
      </c>
      <c r="E225">
        <v>13.223000000000001</v>
      </c>
      <c r="F225">
        <v>56.445</v>
      </c>
      <c r="G225">
        <v>6.6760000000000002</v>
      </c>
      <c r="H225">
        <v>10.315</v>
      </c>
      <c r="I225">
        <v>8.52</v>
      </c>
      <c r="J225">
        <v>8.6300000000000008</v>
      </c>
      <c r="L225">
        <v>12.2</v>
      </c>
      <c r="M225">
        <v>2.6339999999999999</v>
      </c>
      <c r="N225">
        <v>20.983000000000001</v>
      </c>
      <c r="O225">
        <v>14.628</v>
      </c>
      <c r="P225">
        <v>19.483000000000001</v>
      </c>
      <c r="Q225">
        <v>5.3970000000000002</v>
      </c>
      <c r="R225">
        <v>81.45</v>
      </c>
      <c r="S225">
        <v>32.354999999999997</v>
      </c>
      <c r="T225">
        <v>26.827999999999999</v>
      </c>
      <c r="U225">
        <v>6.234</v>
      </c>
      <c r="V225">
        <v>12.067</v>
      </c>
      <c r="W225">
        <v>26.895</v>
      </c>
      <c r="X225">
        <v>24.577999999999999</v>
      </c>
      <c r="Y225">
        <v>3.0449999999999999</v>
      </c>
      <c r="Z225">
        <v>28.952000000000002</v>
      </c>
      <c r="AA225">
        <v>11.901</v>
      </c>
      <c r="AB225">
        <v>43.073</v>
      </c>
      <c r="AC225">
        <v>5.5229999999999997</v>
      </c>
      <c r="AD225">
        <v>9.4749999999999996</v>
      </c>
      <c r="AE225">
        <v>25.04</v>
      </c>
      <c r="AF225">
        <v>8.7029999999999994</v>
      </c>
      <c r="AG225">
        <v>8.657</v>
      </c>
      <c r="AH225">
        <v>52.359000000000002</v>
      </c>
      <c r="AI225">
        <v>22.417000000000002</v>
      </c>
      <c r="AJ225">
        <v>23.728999999999999</v>
      </c>
      <c r="AK225">
        <v>86230.22</v>
      </c>
    </row>
    <row r="226" spans="1:37" x14ac:dyDescent="0.25">
      <c r="A226" s="1">
        <v>43430</v>
      </c>
      <c r="B226">
        <v>22.869</v>
      </c>
      <c r="C226">
        <v>20.306999999999999</v>
      </c>
      <c r="D226">
        <v>4.6950000000000003</v>
      </c>
      <c r="E226">
        <v>12.939</v>
      </c>
      <c r="F226">
        <v>56.924999999999997</v>
      </c>
      <c r="G226">
        <v>6.5670000000000002</v>
      </c>
      <c r="H226">
        <v>9.9949999999999992</v>
      </c>
      <c r="I226">
        <v>8.2159999999999993</v>
      </c>
      <c r="J226">
        <v>8.4499999999999993</v>
      </c>
      <c r="L226">
        <v>12.052</v>
      </c>
      <c r="M226">
        <v>2.6120000000000001</v>
      </c>
      <c r="N226">
        <v>21.355</v>
      </c>
      <c r="O226">
        <v>14.571</v>
      </c>
      <c r="P226">
        <v>19.463999999999999</v>
      </c>
      <c r="Q226">
        <v>5.282</v>
      </c>
      <c r="R226">
        <v>80.67</v>
      </c>
      <c r="S226">
        <v>32.210999999999999</v>
      </c>
      <c r="T226">
        <v>26.385999999999999</v>
      </c>
      <c r="U226">
        <v>6.0460000000000003</v>
      </c>
      <c r="V226">
        <v>11.613</v>
      </c>
      <c r="W226">
        <v>27.308</v>
      </c>
      <c r="X226">
        <v>24.457000000000001</v>
      </c>
      <c r="Y226">
        <v>3.0449999999999999</v>
      </c>
      <c r="Z226">
        <v>29.097000000000001</v>
      </c>
      <c r="AA226">
        <v>11.798</v>
      </c>
      <c r="AB226">
        <v>41.531999999999996</v>
      </c>
      <c r="AC226">
        <v>5.5190000000000001</v>
      </c>
      <c r="AD226">
        <v>9.4329999999999998</v>
      </c>
      <c r="AE226">
        <v>24.67</v>
      </c>
      <c r="AF226">
        <v>9.3949999999999996</v>
      </c>
      <c r="AG226">
        <v>8.5670000000000002</v>
      </c>
      <c r="AH226">
        <v>52.119</v>
      </c>
      <c r="AI226">
        <v>22.352</v>
      </c>
      <c r="AJ226">
        <v>23.728999999999999</v>
      </c>
      <c r="AK226">
        <v>85546.51</v>
      </c>
    </row>
    <row r="227" spans="1:37" x14ac:dyDescent="0.25">
      <c r="A227" s="1">
        <v>43431</v>
      </c>
      <c r="B227">
        <v>23.41</v>
      </c>
      <c r="C227">
        <v>21.132000000000001</v>
      </c>
      <c r="D227">
        <v>4.7649999999999997</v>
      </c>
      <c r="E227">
        <v>12.896000000000001</v>
      </c>
      <c r="F227">
        <v>56.884</v>
      </c>
      <c r="G227">
        <v>6.7350000000000003</v>
      </c>
      <c r="H227">
        <v>10.295999999999999</v>
      </c>
      <c r="I227">
        <v>8.3699999999999992</v>
      </c>
      <c r="J227">
        <v>8.56</v>
      </c>
      <c r="L227">
        <v>12.356999999999999</v>
      </c>
      <c r="M227">
        <v>2.6629999999999998</v>
      </c>
      <c r="N227">
        <v>21.596</v>
      </c>
      <c r="O227">
        <v>14.971</v>
      </c>
      <c r="P227">
        <v>20.712</v>
      </c>
      <c r="Q227">
        <v>5.3739999999999997</v>
      </c>
      <c r="R227">
        <v>83.58</v>
      </c>
      <c r="S227">
        <v>32.665999999999997</v>
      </c>
      <c r="T227">
        <v>27.277999999999999</v>
      </c>
      <c r="U227">
        <v>6.0949999999999998</v>
      </c>
      <c r="V227">
        <v>12.077999999999999</v>
      </c>
      <c r="W227">
        <v>28.234999999999999</v>
      </c>
      <c r="X227">
        <v>25.748000000000001</v>
      </c>
      <c r="Y227">
        <v>3.1739999999999999</v>
      </c>
      <c r="Z227">
        <v>29.085000000000001</v>
      </c>
      <c r="AA227">
        <v>11.917999999999999</v>
      </c>
      <c r="AB227">
        <v>42.857999999999997</v>
      </c>
      <c r="AC227">
        <v>5.6689999999999996</v>
      </c>
      <c r="AD227">
        <v>9.4369999999999994</v>
      </c>
      <c r="AE227">
        <v>25.4</v>
      </c>
      <c r="AF227">
        <v>9.4420000000000002</v>
      </c>
      <c r="AG227">
        <v>8.7579999999999991</v>
      </c>
      <c r="AH227">
        <v>51.911000000000001</v>
      </c>
      <c r="AI227">
        <v>22.798999999999999</v>
      </c>
      <c r="AJ227">
        <v>23.992999999999999</v>
      </c>
      <c r="AK227">
        <v>87891.18</v>
      </c>
    </row>
    <row r="228" spans="1:37" x14ac:dyDescent="0.25">
      <c r="A228" s="1">
        <v>43432</v>
      </c>
      <c r="B228">
        <v>23.777999999999999</v>
      </c>
      <c r="C228">
        <v>21.817</v>
      </c>
      <c r="D228">
        <v>4.7830000000000004</v>
      </c>
      <c r="E228">
        <v>13.32</v>
      </c>
      <c r="F228">
        <v>57.259</v>
      </c>
      <c r="G228">
        <v>6.7679999999999998</v>
      </c>
      <c r="H228">
        <v>10.324</v>
      </c>
      <c r="I228">
        <v>8.3629999999999995</v>
      </c>
      <c r="J228">
        <v>8.66</v>
      </c>
      <c r="L228">
        <v>12.33</v>
      </c>
      <c r="M228">
        <v>2.7250000000000001</v>
      </c>
      <c r="N228">
        <v>21.856999999999999</v>
      </c>
      <c r="O228">
        <v>15.025</v>
      </c>
      <c r="P228">
        <v>21.268000000000001</v>
      </c>
      <c r="Q228">
        <v>5.4210000000000003</v>
      </c>
      <c r="R228">
        <v>86.58</v>
      </c>
      <c r="S228">
        <v>32.976999999999997</v>
      </c>
      <c r="T228">
        <v>27.960999999999999</v>
      </c>
      <c r="U228">
        <v>6.165</v>
      </c>
      <c r="V228">
        <v>12.099</v>
      </c>
      <c r="W228">
        <v>27.882999999999999</v>
      </c>
      <c r="X228">
        <v>25.596</v>
      </c>
      <c r="Y228">
        <v>3.2189999999999999</v>
      </c>
      <c r="Z228">
        <v>29.466999999999999</v>
      </c>
      <c r="AA228">
        <v>11.842000000000001</v>
      </c>
      <c r="AB228">
        <v>43.908999999999999</v>
      </c>
      <c r="AC228">
        <v>5.7430000000000003</v>
      </c>
      <c r="AD228">
        <v>9.8309999999999995</v>
      </c>
      <c r="AE228">
        <v>25.433</v>
      </c>
      <c r="AF228">
        <v>9.8119999999999994</v>
      </c>
      <c r="AG228">
        <v>8.7279999999999998</v>
      </c>
      <c r="AH228">
        <v>54.386000000000003</v>
      </c>
      <c r="AI228">
        <v>23.417999999999999</v>
      </c>
      <c r="AJ228">
        <v>23.739000000000001</v>
      </c>
      <c r="AK228">
        <v>89250.82</v>
      </c>
    </row>
    <row r="229" spans="1:37" x14ac:dyDescent="0.25">
      <c r="A229" s="1">
        <v>43433</v>
      </c>
      <c r="B229">
        <v>23.507999999999999</v>
      </c>
      <c r="C229">
        <v>21.969000000000001</v>
      </c>
      <c r="D229">
        <v>4.8710000000000004</v>
      </c>
      <c r="E229">
        <v>13.359</v>
      </c>
      <c r="F229">
        <v>58.24</v>
      </c>
      <c r="G229">
        <v>6.8550000000000004</v>
      </c>
      <c r="H229">
        <v>10.268000000000001</v>
      </c>
      <c r="I229">
        <v>8.7200000000000006</v>
      </c>
      <c r="J229">
        <v>8.7799999999999994</v>
      </c>
      <c r="L229">
        <v>12.026</v>
      </c>
      <c r="M229">
        <v>2.7330000000000001</v>
      </c>
      <c r="N229">
        <v>21.867000000000001</v>
      </c>
      <c r="O229">
        <v>14.933999999999999</v>
      </c>
      <c r="P229">
        <v>21.199000000000002</v>
      </c>
      <c r="Q229">
        <v>5.4740000000000002</v>
      </c>
      <c r="R229">
        <v>86.22</v>
      </c>
      <c r="S229">
        <v>33.235999999999997</v>
      </c>
      <c r="T229">
        <v>28.21</v>
      </c>
      <c r="U229">
        <v>6.165</v>
      </c>
      <c r="V229">
        <v>13.45</v>
      </c>
      <c r="W229">
        <v>28.064</v>
      </c>
      <c r="X229">
        <v>25.385000000000002</v>
      </c>
      <c r="Y229">
        <v>3.1440000000000001</v>
      </c>
      <c r="Z229">
        <v>29.172000000000001</v>
      </c>
      <c r="AA229">
        <v>11.8</v>
      </c>
      <c r="AB229">
        <v>44.389000000000003</v>
      </c>
      <c r="AC229">
        <v>5.7309999999999999</v>
      </c>
      <c r="AD229">
        <v>9.4309999999999992</v>
      </c>
      <c r="AE229">
        <v>25.433</v>
      </c>
      <c r="AF229">
        <v>9.8460000000000001</v>
      </c>
      <c r="AG229">
        <v>9.0190000000000001</v>
      </c>
      <c r="AH229">
        <v>54.073999999999998</v>
      </c>
      <c r="AI229">
        <v>23.530999999999999</v>
      </c>
      <c r="AJ229">
        <v>23.885000000000002</v>
      </c>
      <c r="AK229">
        <v>89709.56</v>
      </c>
    </row>
    <row r="230" spans="1:37" x14ac:dyDescent="0.25">
      <c r="A230" s="1">
        <v>43434</v>
      </c>
      <c r="B230">
        <v>23.190999999999999</v>
      </c>
      <c r="C230">
        <v>21.315999999999999</v>
      </c>
      <c r="D230">
        <v>4.8529999999999998</v>
      </c>
      <c r="E230">
        <v>13.481999999999999</v>
      </c>
      <c r="F230">
        <v>56.518999999999998</v>
      </c>
      <c r="G230">
        <v>6.8979999999999997</v>
      </c>
      <c r="H230">
        <v>9.891</v>
      </c>
      <c r="I230">
        <v>8.8699999999999992</v>
      </c>
      <c r="J230">
        <v>8.8699999999999992</v>
      </c>
      <c r="L230">
        <v>12.391</v>
      </c>
      <c r="M230">
        <v>2.802</v>
      </c>
      <c r="N230">
        <v>21.917999999999999</v>
      </c>
      <c r="O230">
        <v>14.66</v>
      </c>
      <c r="P230">
        <v>21.062999999999999</v>
      </c>
      <c r="Q230">
        <v>5.6360000000000001</v>
      </c>
      <c r="R230">
        <v>84.93</v>
      </c>
      <c r="S230">
        <v>33.235999999999997</v>
      </c>
      <c r="T230">
        <v>27.954000000000001</v>
      </c>
      <c r="U230">
        <v>6.165</v>
      </c>
      <c r="V230">
        <v>13.714</v>
      </c>
      <c r="W230">
        <v>28.346</v>
      </c>
      <c r="X230">
        <v>25.677</v>
      </c>
      <c r="Y230">
        <v>3.1360000000000001</v>
      </c>
      <c r="Z230">
        <v>28.305</v>
      </c>
      <c r="AA230">
        <v>11.791</v>
      </c>
      <c r="AB230">
        <v>43.593000000000004</v>
      </c>
      <c r="AC230">
        <v>5.6349999999999998</v>
      </c>
      <c r="AD230">
        <v>8.9789999999999992</v>
      </c>
      <c r="AE230">
        <v>25.242000000000001</v>
      </c>
      <c r="AF230">
        <v>9.7449999999999992</v>
      </c>
      <c r="AG230">
        <v>9.39</v>
      </c>
      <c r="AH230">
        <v>54.905999999999999</v>
      </c>
      <c r="AI230">
        <v>23.289000000000001</v>
      </c>
      <c r="AJ230">
        <v>23.876000000000001</v>
      </c>
      <c r="AK230">
        <v>89504.03</v>
      </c>
    </row>
    <row r="231" spans="1:37" x14ac:dyDescent="0.25">
      <c r="A231" s="1">
        <v>43437</v>
      </c>
      <c r="B231">
        <v>22.916</v>
      </c>
      <c r="C231">
        <v>21.245999999999999</v>
      </c>
      <c r="D231">
        <v>4.8970000000000002</v>
      </c>
      <c r="E231">
        <v>13.638999999999999</v>
      </c>
      <c r="F231">
        <v>55.954999999999998</v>
      </c>
      <c r="G231">
        <v>6.8650000000000002</v>
      </c>
      <c r="H231">
        <v>9.9760000000000009</v>
      </c>
      <c r="I231">
        <v>9.0679999999999996</v>
      </c>
      <c r="J231">
        <v>9.18</v>
      </c>
      <c r="L231">
        <v>12.409000000000001</v>
      </c>
      <c r="M231">
        <v>2.7730000000000001</v>
      </c>
      <c r="N231">
        <v>21.917999999999999</v>
      </c>
      <c r="O231">
        <v>14.833</v>
      </c>
      <c r="P231">
        <v>21.024000000000001</v>
      </c>
      <c r="Q231">
        <v>5.8520000000000003</v>
      </c>
      <c r="R231">
        <v>86.55</v>
      </c>
      <c r="S231">
        <v>33.329000000000001</v>
      </c>
      <c r="T231">
        <v>27.600999999999999</v>
      </c>
      <c r="U231">
        <v>6.3239999999999998</v>
      </c>
      <c r="V231">
        <v>13.619</v>
      </c>
      <c r="W231">
        <v>29.152000000000001</v>
      </c>
      <c r="X231">
        <v>26.161000000000001</v>
      </c>
      <c r="Y231">
        <v>3.1059999999999999</v>
      </c>
      <c r="Z231">
        <v>29.036000000000001</v>
      </c>
      <c r="AA231">
        <v>12.042999999999999</v>
      </c>
      <c r="AB231">
        <v>43.94</v>
      </c>
      <c r="AC231">
        <v>5.681</v>
      </c>
      <c r="AD231">
        <v>8.5589999999999993</v>
      </c>
      <c r="AE231">
        <v>25.286999999999999</v>
      </c>
      <c r="AF231">
        <v>10.026999999999999</v>
      </c>
      <c r="AG231">
        <v>9.8320000000000007</v>
      </c>
      <c r="AH231">
        <v>56.268999999999998</v>
      </c>
      <c r="AI231">
        <v>22.858000000000001</v>
      </c>
      <c r="AJ231">
        <v>24.413</v>
      </c>
      <c r="AK231">
        <v>89820.09</v>
      </c>
    </row>
    <row r="232" spans="1:37" x14ac:dyDescent="0.25">
      <c r="A232" s="1">
        <v>43438</v>
      </c>
      <c r="B232">
        <v>22.687000000000001</v>
      </c>
      <c r="C232">
        <v>21.268999999999998</v>
      </c>
      <c r="D232">
        <v>4.774</v>
      </c>
      <c r="E232">
        <v>13.38</v>
      </c>
      <c r="F232">
        <v>54.933</v>
      </c>
      <c r="G232">
        <v>6.8</v>
      </c>
      <c r="H232">
        <v>9.609</v>
      </c>
      <c r="I232">
        <v>8.9260000000000002</v>
      </c>
      <c r="J232">
        <v>8.91</v>
      </c>
      <c r="L232">
        <v>12.209</v>
      </c>
      <c r="M232">
        <v>2.7690000000000001</v>
      </c>
      <c r="N232">
        <v>21.504999999999999</v>
      </c>
      <c r="O232">
        <v>14.561</v>
      </c>
      <c r="P232">
        <v>21.013999999999999</v>
      </c>
      <c r="Q232">
        <v>5.69</v>
      </c>
      <c r="R232">
        <v>85.86</v>
      </c>
      <c r="S232">
        <v>32.573</v>
      </c>
      <c r="T232">
        <v>27.568999999999999</v>
      </c>
      <c r="U232">
        <v>6.2149999999999999</v>
      </c>
      <c r="V232">
        <v>12.986000000000001</v>
      </c>
      <c r="W232">
        <v>28.638000000000002</v>
      </c>
      <c r="X232">
        <v>25.556000000000001</v>
      </c>
      <c r="Y232">
        <v>3.1440000000000001</v>
      </c>
      <c r="Z232">
        <v>28.741</v>
      </c>
      <c r="AA232">
        <v>12.145</v>
      </c>
      <c r="AB232">
        <v>43.347999999999999</v>
      </c>
      <c r="AC232">
        <v>5.6909999999999998</v>
      </c>
      <c r="AD232">
        <v>8.2750000000000004</v>
      </c>
      <c r="AE232">
        <v>25.512</v>
      </c>
      <c r="AF232">
        <v>9.8460000000000001</v>
      </c>
      <c r="AG232">
        <v>9.42</v>
      </c>
      <c r="AH232">
        <v>54.988999999999997</v>
      </c>
      <c r="AI232">
        <v>22.728999999999999</v>
      </c>
      <c r="AJ232">
        <v>24.402999999999999</v>
      </c>
      <c r="AK232">
        <v>88624.45</v>
      </c>
    </row>
    <row r="233" spans="1:37" x14ac:dyDescent="0.25">
      <c r="A233" s="1">
        <v>43439</v>
      </c>
      <c r="B233">
        <v>22.916</v>
      </c>
      <c r="C233">
        <v>21.346</v>
      </c>
      <c r="D233">
        <v>4.7649999999999997</v>
      </c>
      <c r="E233">
        <v>13.426</v>
      </c>
      <c r="F233">
        <v>53.201000000000001</v>
      </c>
      <c r="G233">
        <v>6.7409999999999997</v>
      </c>
      <c r="H233">
        <v>9.6460000000000008</v>
      </c>
      <c r="I233">
        <v>8.6609999999999996</v>
      </c>
      <c r="J233">
        <v>8.94</v>
      </c>
      <c r="L233">
        <v>12.531000000000001</v>
      </c>
      <c r="M233">
        <v>2.835</v>
      </c>
      <c r="N233">
        <v>21.616</v>
      </c>
      <c r="O233">
        <v>14.672000000000001</v>
      </c>
      <c r="P233">
        <v>20.867999999999999</v>
      </c>
      <c r="Q233">
        <v>5.7519999999999998</v>
      </c>
      <c r="R233">
        <v>88.2</v>
      </c>
      <c r="S233">
        <v>32.759</v>
      </c>
      <c r="T233">
        <v>27.585000000000001</v>
      </c>
      <c r="U233">
        <v>6.2939999999999996</v>
      </c>
      <c r="V233">
        <v>13.303000000000001</v>
      </c>
      <c r="W233">
        <v>28.81</v>
      </c>
      <c r="X233">
        <v>25.777999999999999</v>
      </c>
      <c r="Y233">
        <v>3.1059999999999999</v>
      </c>
      <c r="Z233">
        <v>29.832999999999998</v>
      </c>
      <c r="AA233">
        <v>11.897</v>
      </c>
      <c r="AB233">
        <v>43.878999999999998</v>
      </c>
      <c r="AC233">
        <v>5.7249999999999996</v>
      </c>
      <c r="AD233">
        <v>8.5670000000000002</v>
      </c>
      <c r="AE233">
        <v>25.658000000000001</v>
      </c>
      <c r="AF233">
        <v>9.7919999999999998</v>
      </c>
      <c r="AG233">
        <v>9.5310000000000006</v>
      </c>
      <c r="AH233">
        <v>54.905999999999999</v>
      </c>
      <c r="AI233">
        <v>22.719000000000001</v>
      </c>
      <c r="AJ233">
        <v>24.256</v>
      </c>
      <c r="AK233">
        <v>89039.79</v>
      </c>
    </row>
    <row r="234" spans="1:37" x14ac:dyDescent="0.25">
      <c r="A234" s="1">
        <v>43440</v>
      </c>
      <c r="B234">
        <v>23.056000000000001</v>
      </c>
      <c r="C234">
        <v>21.643999999999998</v>
      </c>
      <c r="D234">
        <v>4.8010000000000002</v>
      </c>
      <c r="E234">
        <v>13.324999999999999</v>
      </c>
      <c r="F234">
        <v>52.470999999999997</v>
      </c>
      <c r="G234">
        <v>6.6920000000000002</v>
      </c>
      <c r="H234">
        <v>9.5990000000000002</v>
      </c>
      <c r="I234">
        <v>8.6690000000000005</v>
      </c>
      <c r="J234">
        <v>8.99</v>
      </c>
      <c r="L234">
        <v>12.792</v>
      </c>
      <c r="M234">
        <v>2.843</v>
      </c>
      <c r="N234">
        <v>21.113</v>
      </c>
      <c r="O234">
        <v>14.379</v>
      </c>
      <c r="P234">
        <v>21.375</v>
      </c>
      <c r="Q234">
        <v>5.6749999999999998</v>
      </c>
      <c r="R234">
        <v>87</v>
      </c>
      <c r="S234">
        <v>32.966000000000001</v>
      </c>
      <c r="T234">
        <v>27.832999999999998</v>
      </c>
      <c r="U234">
        <v>6.3040000000000003</v>
      </c>
      <c r="V234">
        <v>13.113</v>
      </c>
      <c r="W234">
        <v>27.611000000000001</v>
      </c>
      <c r="X234">
        <v>24.8</v>
      </c>
      <c r="Y234">
        <v>3.0910000000000002</v>
      </c>
      <c r="Z234">
        <v>30.170999999999999</v>
      </c>
      <c r="AA234">
        <v>11.917999999999999</v>
      </c>
      <c r="AB234">
        <v>44.511000000000003</v>
      </c>
      <c r="AC234">
        <v>5.7009999999999996</v>
      </c>
      <c r="AD234">
        <v>8.92</v>
      </c>
      <c r="AE234">
        <v>25.68</v>
      </c>
      <c r="AF234">
        <v>9.7449999999999992</v>
      </c>
      <c r="AG234">
        <v>9.34</v>
      </c>
      <c r="AH234">
        <v>54.386000000000003</v>
      </c>
      <c r="AI234">
        <v>23.122</v>
      </c>
      <c r="AJ234">
        <v>24.12</v>
      </c>
      <c r="AK234">
        <v>88846.48</v>
      </c>
    </row>
    <row r="235" spans="1:37" x14ac:dyDescent="0.25">
      <c r="A235" s="1">
        <v>43441</v>
      </c>
      <c r="B235">
        <v>22.88</v>
      </c>
      <c r="C235">
        <v>21.364999999999998</v>
      </c>
      <c r="D235">
        <v>4.827</v>
      </c>
      <c r="E235">
        <v>13.045</v>
      </c>
      <c r="F235">
        <v>51.96</v>
      </c>
      <c r="G235">
        <v>6.6210000000000004</v>
      </c>
      <c r="H235">
        <v>9.5519999999999996</v>
      </c>
      <c r="I235">
        <v>8.8260000000000005</v>
      </c>
      <c r="J235">
        <v>8.69</v>
      </c>
      <c r="L235">
        <v>12.835000000000001</v>
      </c>
      <c r="M235">
        <v>2.8860000000000001</v>
      </c>
      <c r="N235">
        <v>20.58</v>
      </c>
      <c r="O235">
        <v>14.202</v>
      </c>
      <c r="P235">
        <v>20.672999999999998</v>
      </c>
      <c r="Q235">
        <v>5.6669999999999998</v>
      </c>
      <c r="R235">
        <v>86.31</v>
      </c>
      <c r="S235">
        <v>32.665999999999997</v>
      </c>
      <c r="T235">
        <v>27.608000000000001</v>
      </c>
      <c r="U235">
        <v>6.2249999999999996</v>
      </c>
      <c r="V235">
        <v>12.933</v>
      </c>
      <c r="W235">
        <v>28.064</v>
      </c>
      <c r="X235">
        <v>24.981000000000002</v>
      </c>
      <c r="Y235">
        <v>3.0910000000000002</v>
      </c>
      <c r="Z235">
        <v>30.181999999999999</v>
      </c>
      <c r="AA235">
        <v>11.657999999999999</v>
      </c>
      <c r="AB235">
        <v>44.542000000000002</v>
      </c>
      <c r="AC235">
        <v>5.7549999999999999</v>
      </c>
      <c r="AD235">
        <v>8.9109999999999996</v>
      </c>
      <c r="AE235">
        <v>24.928000000000001</v>
      </c>
      <c r="AF235">
        <v>9.7449999999999992</v>
      </c>
      <c r="AG235">
        <v>9.0389999999999997</v>
      </c>
      <c r="AH235">
        <v>53.335999999999999</v>
      </c>
      <c r="AI235">
        <v>22.928000000000001</v>
      </c>
      <c r="AJ235">
        <v>23.661000000000001</v>
      </c>
      <c r="AK235">
        <v>88115.07</v>
      </c>
    </row>
    <row r="236" spans="1:37" x14ac:dyDescent="0.25">
      <c r="A236" s="1">
        <v>43444</v>
      </c>
      <c r="B236">
        <v>22.209</v>
      </c>
      <c r="C236">
        <v>20.882000000000001</v>
      </c>
      <c r="D236">
        <v>4.7300000000000004</v>
      </c>
      <c r="E236">
        <v>12.76</v>
      </c>
      <c r="F236">
        <v>51.521999999999998</v>
      </c>
      <c r="G236">
        <v>6.6159999999999997</v>
      </c>
      <c r="H236">
        <v>9.1850000000000005</v>
      </c>
      <c r="I236">
        <v>8.625</v>
      </c>
      <c r="J236">
        <v>8.48</v>
      </c>
      <c r="L236">
        <v>13.053000000000001</v>
      </c>
      <c r="M236">
        <v>2.8210000000000002</v>
      </c>
      <c r="N236">
        <v>20.992999999999999</v>
      </c>
      <c r="O236">
        <v>14.069000000000001</v>
      </c>
      <c r="P236">
        <v>20.059000000000001</v>
      </c>
      <c r="Q236">
        <v>5.5129999999999999</v>
      </c>
      <c r="R236">
        <v>85.5</v>
      </c>
      <c r="S236">
        <v>33.162999999999997</v>
      </c>
      <c r="T236">
        <v>26.870999999999999</v>
      </c>
      <c r="U236">
        <v>5.8860000000000001</v>
      </c>
      <c r="V236">
        <v>12.69</v>
      </c>
      <c r="W236">
        <v>26.672999999999998</v>
      </c>
      <c r="X236">
        <v>23.64</v>
      </c>
      <c r="Y236">
        <v>3.0219999999999998</v>
      </c>
      <c r="Z236">
        <v>30.155000000000001</v>
      </c>
      <c r="AA236">
        <v>11.557</v>
      </c>
      <c r="AB236">
        <v>43.164000000000001</v>
      </c>
      <c r="AC236">
        <v>5.6829999999999998</v>
      </c>
      <c r="AD236">
        <v>8.93</v>
      </c>
      <c r="AE236">
        <v>24.962</v>
      </c>
      <c r="AF236">
        <v>9.5429999999999993</v>
      </c>
      <c r="AG236">
        <v>8.7379999999999995</v>
      </c>
      <c r="AH236">
        <v>52.203000000000003</v>
      </c>
      <c r="AI236">
        <v>22.326000000000001</v>
      </c>
      <c r="AJ236">
        <v>23.562999999999999</v>
      </c>
      <c r="AK236">
        <v>85914.71</v>
      </c>
    </row>
    <row r="237" spans="1:37" x14ac:dyDescent="0.25">
      <c r="A237" s="1">
        <v>43445</v>
      </c>
      <c r="B237">
        <v>22.338999999999999</v>
      </c>
      <c r="C237">
        <v>20.957999999999998</v>
      </c>
      <c r="D237">
        <v>4.6159999999999997</v>
      </c>
      <c r="E237">
        <v>12.776999999999999</v>
      </c>
      <c r="F237">
        <v>51.030999999999999</v>
      </c>
      <c r="G237">
        <v>6.7030000000000003</v>
      </c>
      <c r="H237">
        <v>9.1850000000000005</v>
      </c>
      <c r="I237">
        <v>8.5150000000000006</v>
      </c>
      <c r="J237">
        <v>8.67</v>
      </c>
      <c r="L237">
        <v>13.27</v>
      </c>
      <c r="M237">
        <v>2.7909999999999999</v>
      </c>
      <c r="N237">
        <v>21.143999999999998</v>
      </c>
      <c r="O237">
        <v>14.308999999999999</v>
      </c>
      <c r="P237">
        <v>19.765999999999998</v>
      </c>
      <c r="Q237">
        <v>5.444</v>
      </c>
      <c r="R237">
        <v>85.92</v>
      </c>
      <c r="S237">
        <v>33.008000000000003</v>
      </c>
      <c r="T237">
        <v>27.111000000000001</v>
      </c>
      <c r="U237">
        <v>5.8570000000000002</v>
      </c>
      <c r="V237">
        <v>12.827</v>
      </c>
      <c r="W237">
        <v>26.501999999999999</v>
      </c>
      <c r="X237">
        <v>23.489000000000001</v>
      </c>
      <c r="Y237">
        <v>3.1440000000000001</v>
      </c>
      <c r="Z237">
        <v>29.472999999999999</v>
      </c>
      <c r="AA237">
        <v>11.946</v>
      </c>
      <c r="AB237">
        <v>42.531999999999996</v>
      </c>
      <c r="AC237">
        <v>5.8070000000000004</v>
      </c>
      <c r="AD237">
        <v>9.3559999999999999</v>
      </c>
      <c r="AE237">
        <v>25.77</v>
      </c>
      <c r="AF237">
        <v>9.4760000000000009</v>
      </c>
      <c r="AG237">
        <v>8.7880000000000003</v>
      </c>
      <c r="AH237">
        <v>52.619</v>
      </c>
      <c r="AI237">
        <v>22.664999999999999</v>
      </c>
      <c r="AJ237">
        <v>23.192</v>
      </c>
      <c r="AK237">
        <v>86419.57</v>
      </c>
    </row>
    <row r="238" spans="1:37" x14ac:dyDescent="0.25">
      <c r="A238" s="1">
        <v>43446</v>
      </c>
      <c r="B238">
        <v>22.399000000000001</v>
      </c>
      <c r="C238">
        <v>21.141999999999999</v>
      </c>
      <c r="D238">
        <v>4.6070000000000002</v>
      </c>
      <c r="E238">
        <v>12.747999999999999</v>
      </c>
      <c r="F238">
        <v>51.531999999999996</v>
      </c>
      <c r="G238">
        <v>6.8330000000000002</v>
      </c>
      <c r="H238">
        <v>9.2319999999999993</v>
      </c>
      <c r="I238">
        <v>8.5329999999999995</v>
      </c>
      <c r="J238">
        <v>9.1199999999999992</v>
      </c>
      <c r="L238">
        <v>12.94</v>
      </c>
      <c r="M238">
        <v>2.758</v>
      </c>
      <c r="N238">
        <v>21.132999999999999</v>
      </c>
      <c r="O238">
        <v>14.369</v>
      </c>
      <c r="P238">
        <v>19.503</v>
      </c>
      <c r="Q238">
        <v>5.4669999999999996</v>
      </c>
      <c r="R238">
        <v>87.69</v>
      </c>
      <c r="S238">
        <v>32.820999999999998</v>
      </c>
      <c r="T238">
        <v>27.297999999999998</v>
      </c>
      <c r="U238">
        <v>5.7670000000000003</v>
      </c>
      <c r="V238">
        <v>12.775</v>
      </c>
      <c r="W238">
        <v>26.593</v>
      </c>
      <c r="X238">
        <v>23.498999999999999</v>
      </c>
      <c r="Y238">
        <v>3.1589999999999998</v>
      </c>
      <c r="Z238">
        <v>29.407</v>
      </c>
      <c r="AA238">
        <v>12.154999999999999</v>
      </c>
      <c r="AB238">
        <v>43.500999999999998</v>
      </c>
      <c r="AC238">
        <v>6.1719999999999997</v>
      </c>
      <c r="AD238">
        <v>9.3379999999999992</v>
      </c>
      <c r="AE238">
        <v>26.466000000000001</v>
      </c>
      <c r="AF238">
        <v>9.6140000000000008</v>
      </c>
      <c r="AG238">
        <v>9.4</v>
      </c>
      <c r="AH238">
        <v>52.378999999999998</v>
      </c>
      <c r="AI238">
        <v>22.826000000000001</v>
      </c>
      <c r="AJ238">
        <v>22.795000000000002</v>
      </c>
      <c r="AK238">
        <v>86977.46</v>
      </c>
    </row>
    <row r="239" spans="1:37" x14ac:dyDescent="0.25">
      <c r="A239" s="1">
        <v>43447</v>
      </c>
      <c r="B239">
        <v>22.972000000000001</v>
      </c>
      <c r="C239">
        <v>21.751999999999999</v>
      </c>
      <c r="D239">
        <v>4.5270000000000001</v>
      </c>
      <c r="E239">
        <v>12.726000000000001</v>
      </c>
      <c r="F239">
        <v>50.75</v>
      </c>
      <c r="G239">
        <v>6.9359999999999999</v>
      </c>
      <c r="H239">
        <v>8.9870000000000001</v>
      </c>
      <c r="I239">
        <v>8.6020000000000003</v>
      </c>
      <c r="J239">
        <v>9.07</v>
      </c>
      <c r="L239">
        <v>13.234999999999999</v>
      </c>
      <c r="M239">
        <v>2.81</v>
      </c>
      <c r="N239">
        <v>20.911999999999999</v>
      </c>
      <c r="O239">
        <v>14.513</v>
      </c>
      <c r="P239">
        <v>19.532</v>
      </c>
      <c r="Q239">
        <v>5.5129999999999999</v>
      </c>
      <c r="R239">
        <v>88.89</v>
      </c>
      <c r="S239">
        <v>32.645000000000003</v>
      </c>
      <c r="T239">
        <v>27.779</v>
      </c>
      <c r="U239">
        <v>5.7770000000000001</v>
      </c>
      <c r="V239">
        <v>12.901</v>
      </c>
      <c r="W239">
        <v>26.734000000000002</v>
      </c>
      <c r="X239">
        <v>23.559000000000001</v>
      </c>
      <c r="Y239">
        <v>3.1280000000000001</v>
      </c>
      <c r="Z239">
        <v>28.654</v>
      </c>
      <c r="AA239">
        <v>11.981999999999999</v>
      </c>
      <c r="AB239">
        <v>44.307000000000002</v>
      </c>
      <c r="AC239">
        <v>6.2320000000000002</v>
      </c>
      <c r="AD239">
        <v>8.984</v>
      </c>
      <c r="AE239">
        <v>26.623999999999999</v>
      </c>
      <c r="AF239">
        <v>9.4090000000000007</v>
      </c>
      <c r="AG239">
        <v>9.6920000000000002</v>
      </c>
      <c r="AH239">
        <v>52.619</v>
      </c>
      <c r="AI239">
        <v>22.649000000000001</v>
      </c>
      <c r="AJ239">
        <v>22.815000000000001</v>
      </c>
      <c r="AK239">
        <v>87837.59</v>
      </c>
    </row>
    <row r="240" spans="1:37" x14ac:dyDescent="0.25">
      <c r="A240" s="1">
        <v>43448</v>
      </c>
      <c r="B240">
        <v>22.983000000000001</v>
      </c>
      <c r="C240">
        <v>21.484999999999999</v>
      </c>
      <c r="D240">
        <v>4.5270000000000001</v>
      </c>
      <c r="E240">
        <v>12.654</v>
      </c>
      <c r="F240">
        <v>50.072000000000003</v>
      </c>
      <c r="G240">
        <v>6.9850000000000003</v>
      </c>
      <c r="H240">
        <v>8.8170000000000002</v>
      </c>
      <c r="I240">
        <v>8.5790000000000006</v>
      </c>
      <c r="J240">
        <v>9.08</v>
      </c>
      <c r="L240">
        <v>13.452999999999999</v>
      </c>
      <c r="M240">
        <v>2.7250000000000001</v>
      </c>
      <c r="N240">
        <v>20.841999999999999</v>
      </c>
      <c r="O240">
        <v>14.515000000000001</v>
      </c>
      <c r="P240">
        <v>19.122</v>
      </c>
      <c r="Q240">
        <v>5.4210000000000003</v>
      </c>
      <c r="R240">
        <v>88.5</v>
      </c>
      <c r="S240">
        <v>32.066000000000003</v>
      </c>
      <c r="T240">
        <v>27.577000000000002</v>
      </c>
      <c r="U240">
        <v>5.7270000000000003</v>
      </c>
      <c r="V240">
        <v>12.722</v>
      </c>
      <c r="W240">
        <v>26.532</v>
      </c>
      <c r="X240">
        <v>23.247</v>
      </c>
      <c r="Y240">
        <v>3.1059999999999999</v>
      </c>
      <c r="Z240">
        <v>28.298999999999999</v>
      </c>
      <c r="AA240">
        <v>11.884</v>
      </c>
      <c r="AB240">
        <v>44.552</v>
      </c>
      <c r="AC240">
        <v>6.1159999999999997</v>
      </c>
      <c r="AD240">
        <v>8.6440000000000001</v>
      </c>
      <c r="AE240">
        <v>27.084</v>
      </c>
      <c r="AF240">
        <v>9.5259999999999998</v>
      </c>
      <c r="AG240">
        <v>9.42</v>
      </c>
      <c r="AH240">
        <v>52.91</v>
      </c>
      <c r="AI240">
        <v>22.826000000000001</v>
      </c>
      <c r="AJ240">
        <v>22.895</v>
      </c>
      <c r="AK240">
        <v>87449.5</v>
      </c>
    </row>
    <row r="241" spans="1:37" x14ac:dyDescent="0.25">
      <c r="A241" s="1">
        <v>43451</v>
      </c>
      <c r="B241">
        <v>22.774000000000001</v>
      </c>
      <c r="C241">
        <v>21.047000000000001</v>
      </c>
      <c r="D241">
        <v>4.4480000000000004</v>
      </c>
      <c r="E241">
        <v>12.858000000000001</v>
      </c>
      <c r="F241">
        <v>49.613</v>
      </c>
      <c r="G241">
        <v>6.8</v>
      </c>
      <c r="H241">
        <v>8.5909999999999993</v>
      </c>
      <c r="I241">
        <v>8.4350000000000005</v>
      </c>
      <c r="J241">
        <v>9.2899999999999991</v>
      </c>
      <c r="L241">
        <v>13.209</v>
      </c>
      <c r="M241">
        <v>2.7</v>
      </c>
      <c r="N241">
        <v>21.364999999999998</v>
      </c>
      <c r="O241">
        <v>14.295</v>
      </c>
      <c r="P241">
        <v>18.986000000000001</v>
      </c>
      <c r="Q241">
        <v>5.49</v>
      </c>
      <c r="R241">
        <v>87.013000000000005</v>
      </c>
      <c r="S241">
        <v>31.661999999999999</v>
      </c>
      <c r="T241">
        <v>26.84</v>
      </c>
      <c r="U241">
        <v>5.5380000000000003</v>
      </c>
      <c r="V241">
        <v>12.446999999999999</v>
      </c>
      <c r="W241">
        <v>26.25</v>
      </c>
      <c r="X241">
        <v>23.065000000000001</v>
      </c>
      <c r="Y241">
        <v>3.129</v>
      </c>
      <c r="Z241">
        <v>27.89</v>
      </c>
      <c r="AA241">
        <v>11.589</v>
      </c>
      <c r="AB241">
        <v>43.511000000000003</v>
      </c>
      <c r="AC241">
        <v>6.0359999999999996</v>
      </c>
      <c r="AD241">
        <v>8.4719999999999995</v>
      </c>
      <c r="AE241">
        <v>26.5</v>
      </c>
      <c r="AF241">
        <v>9.4090000000000007</v>
      </c>
      <c r="AG241">
        <v>9.8320000000000007</v>
      </c>
      <c r="AH241">
        <v>53.293999999999997</v>
      </c>
      <c r="AI241">
        <v>22.611000000000001</v>
      </c>
      <c r="AJ241">
        <v>22.864999999999998</v>
      </c>
      <c r="AK241">
        <v>86399.679999999993</v>
      </c>
    </row>
    <row r="242" spans="1:37" x14ac:dyDescent="0.25">
      <c r="A242" s="1">
        <v>43452</v>
      </c>
      <c r="B242">
        <v>22.827000000000002</v>
      </c>
      <c r="C242">
        <v>21.39</v>
      </c>
      <c r="D242">
        <v>4.4219999999999997</v>
      </c>
      <c r="E242">
        <v>13.087</v>
      </c>
      <c r="F242">
        <v>49.674999999999997</v>
      </c>
      <c r="G242">
        <v>6.8650000000000002</v>
      </c>
      <c r="H242">
        <v>8.5719999999999992</v>
      </c>
      <c r="I242">
        <v>8.5449999999999999</v>
      </c>
      <c r="J242">
        <v>9.26</v>
      </c>
      <c r="L242">
        <v>13.488</v>
      </c>
      <c r="M242">
        <v>2.78</v>
      </c>
      <c r="N242">
        <v>21.565999999999999</v>
      </c>
      <c r="O242">
        <v>14.252000000000001</v>
      </c>
      <c r="P242">
        <v>19.277999999999999</v>
      </c>
      <c r="Q242">
        <v>5.4980000000000002</v>
      </c>
      <c r="R242">
        <v>88.462000000000003</v>
      </c>
      <c r="S242">
        <v>31.838000000000001</v>
      </c>
      <c r="T242">
        <v>27.274999999999999</v>
      </c>
      <c r="U242">
        <v>5.4189999999999996</v>
      </c>
      <c r="V242">
        <v>12.384</v>
      </c>
      <c r="W242">
        <v>25.363</v>
      </c>
      <c r="X242">
        <v>22.187999999999999</v>
      </c>
      <c r="Y242">
        <v>3.16</v>
      </c>
      <c r="Z242">
        <v>28.021000000000001</v>
      </c>
      <c r="AA242">
        <v>11.22</v>
      </c>
      <c r="AB242">
        <v>44.899000000000001</v>
      </c>
      <c r="AC242">
        <v>5.9980000000000002</v>
      </c>
      <c r="AD242">
        <v>8.3149999999999995</v>
      </c>
      <c r="AE242">
        <v>25.994</v>
      </c>
      <c r="AF242">
        <v>9.2040000000000006</v>
      </c>
      <c r="AG242">
        <v>9.641</v>
      </c>
      <c r="AH242">
        <v>53.491999999999997</v>
      </c>
      <c r="AI242">
        <v>23.013999999999999</v>
      </c>
      <c r="AJ242">
        <v>23.593</v>
      </c>
      <c r="AK242">
        <v>86610.49</v>
      </c>
    </row>
    <row r="243" spans="1:37" x14ac:dyDescent="0.25">
      <c r="A243" s="1">
        <v>43453</v>
      </c>
      <c r="B243">
        <v>22.827000000000002</v>
      </c>
      <c r="C243">
        <v>21.047000000000001</v>
      </c>
      <c r="D243">
        <v>4.3780000000000001</v>
      </c>
      <c r="E243">
        <v>12.82</v>
      </c>
      <c r="F243">
        <v>49.664999999999999</v>
      </c>
      <c r="G243">
        <v>7.0659999999999998</v>
      </c>
      <c r="H243">
        <v>8.2520000000000007</v>
      </c>
      <c r="I243">
        <v>8.4420000000000002</v>
      </c>
      <c r="J243">
        <v>9.25</v>
      </c>
      <c r="L243">
        <v>13.539</v>
      </c>
      <c r="M243">
        <v>2.762</v>
      </c>
      <c r="N243">
        <v>20.911999999999999</v>
      </c>
      <c r="O243">
        <v>14.18</v>
      </c>
      <c r="P243">
        <v>19.044</v>
      </c>
      <c r="Q243">
        <v>5.4279999999999999</v>
      </c>
      <c r="R243">
        <v>91.873000000000005</v>
      </c>
      <c r="S243">
        <v>31.050999999999998</v>
      </c>
      <c r="T243">
        <v>26.91</v>
      </c>
      <c r="U243">
        <v>5.33</v>
      </c>
      <c r="V243">
        <v>12.446999999999999</v>
      </c>
      <c r="W243">
        <v>24.95</v>
      </c>
      <c r="X243">
        <v>22.44</v>
      </c>
      <c r="Y243">
        <v>3.129</v>
      </c>
      <c r="Z243">
        <v>27.835000000000001</v>
      </c>
      <c r="AA243">
        <v>11.324999999999999</v>
      </c>
      <c r="AB243">
        <v>44.347999999999999</v>
      </c>
      <c r="AC243">
        <v>5.9459999999999997</v>
      </c>
      <c r="AD243">
        <v>8.3170000000000002</v>
      </c>
      <c r="AE243">
        <v>25.684999999999999</v>
      </c>
      <c r="AF243">
        <v>9.3249999999999993</v>
      </c>
      <c r="AG243">
        <v>9.7420000000000009</v>
      </c>
      <c r="AH243">
        <v>52.005000000000003</v>
      </c>
      <c r="AI243">
        <v>22.494</v>
      </c>
      <c r="AJ243">
        <v>23.702999999999999</v>
      </c>
      <c r="AK243">
        <v>85673.52</v>
      </c>
    </row>
    <row r="244" spans="1:37" x14ac:dyDescent="0.25">
      <c r="A244" s="1">
        <v>43454</v>
      </c>
      <c r="B244">
        <v>22.972000000000001</v>
      </c>
      <c r="C244">
        <v>21.268999999999998</v>
      </c>
      <c r="D244">
        <v>4.3419999999999996</v>
      </c>
      <c r="E244">
        <v>12.951000000000001</v>
      </c>
      <c r="F244">
        <v>48.975999999999999</v>
      </c>
      <c r="G244">
        <v>7.343</v>
      </c>
      <c r="H244">
        <v>8.2050000000000001</v>
      </c>
      <c r="I244">
        <v>8.2420000000000009</v>
      </c>
      <c r="J244">
        <v>8.94</v>
      </c>
      <c r="L244">
        <v>13.494</v>
      </c>
      <c r="M244">
        <v>2.758</v>
      </c>
      <c r="N244">
        <v>20.46</v>
      </c>
      <c r="O244">
        <v>14.228</v>
      </c>
      <c r="P244">
        <v>19.141999999999999</v>
      </c>
      <c r="Q244">
        <v>5.2590000000000003</v>
      </c>
      <c r="R244">
        <v>91.179000000000002</v>
      </c>
      <c r="S244">
        <v>31.631</v>
      </c>
      <c r="T244">
        <v>26.902000000000001</v>
      </c>
      <c r="U244">
        <v>5.27</v>
      </c>
      <c r="V244">
        <v>12.257</v>
      </c>
      <c r="W244">
        <v>24.346</v>
      </c>
      <c r="X244">
        <v>21.672999999999998</v>
      </c>
      <c r="Y244">
        <v>3.16</v>
      </c>
      <c r="Z244">
        <v>27.846</v>
      </c>
      <c r="AA244">
        <v>10.992000000000001</v>
      </c>
      <c r="AB244">
        <v>43.246000000000002</v>
      </c>
      <c r="AC244">
        <v>6.1079999999999997</v>
      </c>
      <c r="AD244">
        <v>8.3059999999999992</v>
      </c>
      <c r="AE244">
        <v>25.937000000000001</v>
      </c>
      <c r="AF244">
        <v>9.4190000000000005</v>
      </c>
      <c r="AG244">
        <v>9.2899999999999991</v>
      </c>
      <c r="AH244">
        <v>51.796999999999997</v>
      </c>
      <c r="AI244">
        <v>22.198</v>
      </c>
      <c r="AJ244">
        <v>23.863</v>
      </c>
      <c r="AK244">
        <v>85269.29</v>
      </c>
    </row>
    <row r="245" spans="1:37" x14ac:dyDescent="0.25">
      <c r="A245" s="1">
        <v>43455</v>
      </c>
      <c r="B245">
        <v>22.978000000000002</v>
      </c>
      <c r="C245">
        <v>21.117000000000001</v>
      </c>
      <c r="D245">
        <v>4.3780000000000001</v>
      </c>
      <c r="E245">
        <v>13.202</v>
      </c>
      <c r="F245">
        <v>48.725999999999999</v>
      </c>
      <c r="G245">
        <v>7.2619999999999996</v>
      </c>
      <c r="H245">
        <v>8.5440000000000005</v>
      </c>
      <c r="I245">
        <v>8.3160000000000007</v>
      </c>
      <c r="J245">
        <v>8.81</v>
      </c>
      <c r="L245">
        <v>13.494</v>
      </c>
      <c r="M245">
        <v>2.762</v>
      </c>
      <c r="N245">
        <v>21.585999999999999</v>
      </c>
      <c r="O245">
        <v>14.236000000000001</v>
      </c>
      <c r="P245">
        <v>19.239000000000001</v>
      </c>
      <c r="Q245">
        <v>5.2359999999999998</v>
      </c>
      <c r="R245">
        <v>90.152000000000001</v>
      </c>
      <c r="S245">
        <v>31.506</v>
      </c>
      <c r="T245">
        <v>26.777999999999999</v>
      </c>
      <c r="U245">
        <v>5.31</v>
      </c>
      <c r="V245">
        <v>12.247</v>
      </c>
      <c r="W245">
        <v>24.366</v>
      </c>
      <c r="X245">
        <v>21.734000000000002</v>
      </c>
      <c r="Y245">
        <v>3.1520000000000001</v>
      </c>
      <c r="Z245">
        <v>27.939</v>
      </c>
      <c r="AA245">
        <v>11.247</v>
      </c>
      <c r="AB245">
        <v>42.94</v>
      </c>
      <c r="AC245">
        <v>6.0919999999999996</v>
      </c>
      <c r="AD245">
        <v>8.3070000000000004</v>
      </c>
      <c r="AE245">
        <v>26.713999999999999</v>
      </c>
      <c r="AF245">
        <v>9.0730000000000004</v>
      </c>
      <c r="AG245">
        <v>9.25</v>
      </c>
      <c r="AH245">
        <v>52.889000000000003</v>
      </c>
      <c r="AI245">
        <v>22.138000000000002</v>
      </c>
      <c r="AJ245">
        <v>23.943000000000001</v>
      </c>
      <c r="AK245">
        <v>85697.15</v>
      </c>
    </row>
    <row r="246" spans="1:37" x14ac:dyDescent="0.25">
      <c r="A246" s="1">
        <v>43460</v>
      </c>
      <c r="B246">
        <v>23.129000000000001</v>
      </c>
      <c r="C246">
        <v>21.042999999999999</v>
      </c>
      <c r="D246">
        <v>4.3250000000000002</v>
      </c>
      <c r="E246">
        <v>13.113</v>
      </c>
      <c r="F246">
        <v>48.402999999999999</v>
      </c>
      <c r="G246">
        <v>7.2480000000000002</v>
      </c>
      <c r="H246">
        <v>8.1010000000000009</v>
      </c>
      <c r="I246">
        <v>8.3960000000000008</v>
      </c>
      <c r="J246">
        <v>8.6300000000000008</v>
      </c>
      <c r="L246">
        <v>13.420999999999999</v>
      </c>
      <c r="M246">
        <v>2.6819999999999999</v>
      </c>
      <c r="N246">
        <v>21.585999999999999</v>
      </c>
      <c r="O246">
        <v>14.371</v>
      </c>
      <c r="P246">
        <v>19.035</v>
      </c>
      <c r="Q246">
        <v>5.2670000000000003</v>
      </c>
      <c r="R246">
        <v>92.808999999999997</v>
      </c>
      <c r="S246">
        <v>31.321000000000002</v>
      </c>
      <c r="T246">
        <v>26.195</v>
      </c>
      <c r="U246">
        <v>5.5279999999999996</v>
      </c>
      <c r="V246">
        <v>12.057</v>
      </c>
      <c r="W246">
        <v>24.82</v>
      </c>
      <c r="X246">
        <v>22.587</v>
      </c>
      <c r="Y246">
        <v>3.0350000000000001</v>
      </c>
      <c r="Z246">
        <v>27.518999999999998</v>
      </c>
      <c r="AA246">
        <v>10.999000000000001</v>
      </c>
      <c r="AB246">
        <v>42.256</v>
      </c>
      <c r="AC246">
        <v>6.1340000000000003</v>
      </c>
      <c r="AD246">
        <v>8.5839999999999996</v>
      </c>
      <c r="AE246">
        <v>26.599</v>
      </c>
      <c r="AF246">
        <v>9.1869999999999994</v>
      </c>
      <c r="AG246">
        <v>9.19</v>
      </c>
      <c r="AH246">
        <v>52.451999999999998</v>
      </c>
      <c r="AI246">
        <v>22.379000000000001</v>
      </c>
      <c r="AJ246">
        <v>24.192</v>
      </c>
      <c r="AK246">
        <v>85136.1</v>
      </c>
    </row>
    <row r="247" spans="1:37" x14ac:dyDescent="0.25">
      <c r="A247" s="1">
        <v>43461</v>
      </c>
      <c r="B247">
        <v>23.513999999999999</v>
      </c>
      <c r="C247">
        <v>21.574999999999999</v>
      </c>
      <c r="D247">
        <v>4.3070000000000004</v>
      </c>
      <c r="E247">
        <v>12.939</v>
      </c>
      <c r="F247">
        <v>48.402999999999999</v>
      </c>
      <c r="G247">
        <v>7.3680000000000003</v>
      </c>
      <c r="H247">
        <v>8.2609999999999992</v>
      </c>
      <c r="I247">
        <v>8.3650000000000002</v>
      </c>
      <c r="J247">
        <v>8.56</v>
      </c>
      <c r="L247">
        <v>13.611000000000001</v>
      </c>
      <c r="M247">
        <v>2.7509999999999999</v>
      </c>
      <c r="N247">
        <v>21.173999999999999</v>
      </c>
      <c r="O247">
        <v>14.43</v>
      </c>
      <c r="P247">
        <v>18.975999999999999</v>
      </c>
      <c r="Q247">
        <v>5.19</v>
      </c>
      <c r="R247">
        <v>92.84</v>
      </c>
      <c r="S247">
        <v>31.373999999999999</v>
      </c>
      <c r="T247">
        <v>26.638000000000002</v>
      </c>
      <c r="U247">
        <v>5.4189999999999996</v>
      </c>
      <c r="V247">
        <v>11.951000000000001</v>
      </c>
      <c r="W247">
        <v>24.678999999999998</v>
      </c>
      <c r="X247">
        <v>22.577000000000002</v>
      </c>
      <c r="Y247">
        <v>3.0350000000000001</v>
      </c>
      <c r="Z247">
        <v>27.917000000000002</v>
      </c>
      <c r="AA247">
        <v>10.878</v>
      </c>
      <c r="AB247">
        <v>42.552</v>
      </c>
      <c r="AC247">
        <v>6.1260000000000003</v>
      </c>
      <c r="AD247">
        <v>8.0350000000000001</v>
      </c>
      <c r="AE247">
        <v>26.634</v>
      </c>
      <c r="AF247">
        <v>9.0459999999999994</v>
      </c>
      <c r="AG247">
        <v>9.0389999999999997</v>
      </c>
      <c r="AH247">
        <v>51.475000000000001</v>
      </c>
      <c r="AI247">
        <v>22.213999999999999</v>
      </c>
      <c r="AJ247">
        <v>24.631</v>
      </c>
      <c r="AK247">
        <v>85460.2</v>
      </c>
    </row>
    <row r="248" spans="1:37" x14ac:dyDescent="0.25">
      <c r="A248" s="1">
        <v>43462</v>
      </c>
      <c r="B248">
        <v>24.228000000000002</v>
      </c>
      <c r="C248">
        <v>21.931000000000001</v>
      </c>
      <c r="D248">
        <v>4.3949999999999996</v>
      </c>
      <c r="E248">
        <v>13.443</v>
      </c>
      <c r="F248">
        <v>49.424999999999997</v>
      </c>
      <c r="G248">
        <v>7.6040000000000001</v>
      </c>
      <c r="H248">
        <v>8.3559999999999999</v>
      </c>
      <c r="I248">
        <v>8.6120000000000001</v>
      </c>
      <c r="J248">
        <v>8.84</v>
      </c>
      <c r="L248">
        <v>14</v>
      </c>
      <c r="M248">
        <v>2.7440000000000002</v>
      </c>
      <c r="N248">
        <v>21.806999999999999</v>
      </c>
      <c r="O248">
        <v>15.047000000000001</v>
      </c>
      <c r="P248">
        <v>19.288</v>
      </c>
      <c r="Q248">
        <v>5.3440000000000003</v>
      </c>
      <c r="R248">
        <v>94.197999999999993</v>
      </c>
      <c r="S248">
        <v>31.635999999999999</v>
      </c>
      <c r="T248">
        <v>27.57</v>
      </c>
      <c r="U248">
        <v>5.4290000000000003</v>
      </c>
      <c r="V248">
        <v>11.824</v>
      </c>
      <c r="W248">
        <v>25.648</v>
      </c>
      <c r="X248">
        <v>23.629000000000001</v>
      </c>
      <c r="Y248">
        <v>3.1760000000000002</v>
      </c>
      <c r="Z248">
        <v>28.463000000000001</v>
      </c>
      <c r="AA248">
        <v>10.875999999999999</v>
      </c>
      <c r="AB248">
        <v>43.573</v>
      </c>
      <c r="AC248">
        <v>6.2880000000000003</v>
      </c>
      <c r="AD248">
        <v>8.0950000000000006</v>
      </c>
      <c r="AE248">
        <v>26.965</v>
      </c>
      <c r="AF248">
        <v>9.1229999999999993</v>
      </c>
      <c r="AG248">
        <v>9.26</v>
      </c>
      <c r="AH248">
        <v>53.034999999999997</v>
      </c>
      <c r="AI248">
        <v>22.625</v>
      </c>
      <c r="AJ248">
        <v>25.638999999999999</v>
      </c>
      <c r="AK248">
        <v>87887.26</v>
      </c>
    </row>
    <row r="249" spans="1:37" x14ac:dyDescent="0.25">
      <c r="A249" s="1">
        <v>43467</v>
      </c>
      <c r="B249">
        <v>25.327999999999999</v>
      </c>
      <c r="C249">
        <v>23.175000000000001</v>
      </c>
      <c r="D249">
        <v>4.4749999999999996</v>
      </c>
      <c r="E249">
        <v>13.462</v>
      </c>
      <c r="F249">
        <v>50.395000000000003</v>
      </c>
      <c r="G249">
        <v>7.8460000000000001</v>
      </c>
      <c r="H249">
        <v>8.7140000000000004</v>
      </c>
      <c r="I249">
        <v>9.1890000000000001</v>
      </c>
      <c r="J249">
        <v>9.2100000000000009</v>
      </c>
      <c r="L249">
        <v>14.362</v>
      </c>
      <c r="M249">
        <v>2.9929999999999999</v>
      </c>
      <c r="N249">
        <v>21.667000000000002</v>
      </c>
      <c r="O249">
        <v>15.118</v>
      </c>
      <c r="P249">
        <v>19.649000000000001</v>
      </c>
      <c r="Q249">
        <v>5.5129999999999999</v>
      </c>
      <c r="R249">
        <v>93.896000000000001</v>
      </c>
      <c r="S249">
        <v>32.631</v>
      </c>
      <c r="T249">
        <v>28.747</v>
      </c>
      <c r="U249">
        <v>5.6180000000000003</v>
      </c>
      <c r="V249">
        <v>12.669</v>
      </c>
      <c r="W249">
        <v>26.911000000000001</v>
      </c>
      <c r="X249">
        <v>25.067</v>
      </c>
      <c r="Y249">
        <v>3.3</v>
      </c>
      <c r="Z249">
        <v>28.385999999999999</v>
      </c>
      <c r="AA249">
        <v>10.79</v>
      </c>
      <c r="AB249">
        <v>46.674999999999997</v>
      </c>
      <c r="AC249">
        <v>6.8609999999999998</v>
      </c>
      <c r="AD249">
        <v>8.5920000000000005</v>
      </c>
      <c r="AE249">
        <v>27.661999999999999</v>
      </c>
      <c r="AF249">
        <v>9.6539999999999999</v>
      </c>
      <c r="AG249">
        <v>9.8019999999999996</v>
      </c>
      <c r="AH249">
        <v>53.128</v>
      </c>
      <c r="AI249">
        <v>22.965</v>
      </c>
      <c r="AJ249">
        <v>25.937999999999999</v>
      </c>
      <c r="AK249">
        <v>91012.31</v>
      </c>
    </row>
    <row r="250" spans="1:37" x14ac:dyDescent="0.25">
      <c r="A250" s="1">
        <v>43468</v>
      </c>
      <c r="B250">
        <v>25.431999999999999</v>
      </c>
      <c r="C250">
        <v>23.658999999999999</v>
      </c>
      <c r="D250">
        <v>4.58</v>
      </c>
      <c r="E250">
        <v>12.946999999999999</v>
      </c>
      <c r="F250">
        <v>50.698</v>
      </c>
      <c r="G250">
        <v>7.681</v>
      </c>
      <c r="H250">
        <v>8.8170000000000002</v>
      </c>
      <c r="I250">
        <v>9.3279999999999994</v>
      </c>
      <c r="J250">
        <v>9.32</v>
      </c>
      <c r="L250">
        <v>14.598000000000001</v>
      </c>
      <c r="M250">
        <v>2.9889999999999999</v>
      </c>
      <c r="N250">
        <v>22.029</v>
      </c>
      <c r="O250">
        <v>15.54</v>
      </c>
      <c r="P250">
        <v>20.065000000000001</v>
      </c>
      <c r="Q250">
        <v>5.5359999999999996</v>
      </c>
      <c r="R250">
        <v>91.753</v>
      </c>
      <c r="S250">
        <v>33.101999999999997</v>
      </c>
      <c r="T250">
        <v>29.221</v>
      </c>
      <c r="U250">
        <v>5.6580000000000004</v>
      </c>
      <c r="V250">
        <v>13.081</v>
      </c>
      <c r="W250">
        <v>27.466000000000001</v>
      </c>
      <c r="X250">
        <v>25.681999999999999</v>
      </c>
      <c r="Y250">
        <v>3.3079999999999998</v>
      </c>
      <c r="Z250">
        <v>27.486000000000001</v>
      </c>
      <c r="AA250">
        <v>10.765000000000001</v>
      </c>
      <c r="AB250">
        <v>48.216000000000001</v>
      </c>
      <c r="AC250">
        <v>7.39</v>
      </c>
      <c r="AD250">
        <v>8.2189999999999994</v>
      </c>
      <c r="AE250">
        <v>27.742000000000001</v>
      </c>
      <c r="AF250">
        <v>9.8759999999999994</v>
      </c>
      <c r="AG250">
        <v>9.5909999999999993</v>
      </c>
      <c r="AH250">
        <v>50.954999999999998</v>
      </c>
      <c r="AI250">
        <v>22.686</v>
      </c>
      <c r="AJ250">
        <v>26.536000000000001</v>
      </c>
      <c r="AK250">
        <v>91564.25</v>
      </c>
    </row>
    <row r="251" spans="1:37" x14ac:dyDescent="0.25">
      <c r="A251" s="1">
        <v>43469</v>
      </c>
      <c r="B251">
        <v>25.431999999999999</v>
      </c>
      <c r="C251">
        <v>23.14</v>
      </c>
      <c r="D251">
        <v>4.7560000000000002</v>
      </c>
      <c r="E251">
        <v>13.821</v>
      </c>
      <c r="F251">
        <v>50.134</v>
      </c>
      <c r="G251">
        <v>7.6040000000000001</v>
      </c>
      <c r="H251">
        <v>8.827</v>
      </c>
      <c r="I251">
        <v>9.2739999999999991</v>
      </c>
      <c r="J251">
        <v>9.75</v>
      </c>
      <c r="L251">
        <v>14.471</v>
      </c>
      <c r="M251">
        <v>2.9780000000000002</v>
      </c>
      <c r="N251">
        <v>20.922000000000001</v>
      </c>
      <c r="O251">
        <v>15.742000000000001</v>
      </c>
      <c r="P251">
        <v>20.457999999999998</v>
      </c>
      <c r="Q251">
        <v>5.6749999999999998</v>
      </c>
      <c r="R251">
        <v>92.084999999999994</v>
      </c>
      <c r="S251">
        <v>32.945</v>
      </c>
      <c r="T251">
        <v>28.731000000000002</v>
      </c>
      <c r="U251">
        <v>5.6479999999999997</v>
      </c>
      <c r="V251">
        <v>12.933</v>
      </c>
      <c r="W251">
        <v>27.779</v>
      </c>
      <c r="X251">
        <v>25.754999999999999</v>
      </c>
      <c r="Y251">
        <v>3.347</v>
      </c>
      <c r="Z251">
        <v>26.318000000000001</v>
      </c>
      <c r="AA251">
        <v>10.92</v>
      </c>
      <c r="AB251">
        <v>48.164999999999999</v>
      </c>
      <c r="AC251">
        <v>7.5570000000000004</v>
      </c>
      <c r="AD251">
        <v>8.2729999999999997</v>
      </c>
      <c r="AE251">
        <v>28.838999999999999</v>
      </c>
      <c r="AF251">
        <v>10.148999999999999</v>
      </c>
      <c r="AG251">
        <v>10.154</v>
      </c>
      <c r="AH251">
        <v>54.271999999999998</v>
      </c>
      <c r="AI251">
        <v>22.515999999999998</v>
      </c>
      <c r="AJ251">
        <v>26.635999999999999</v>
      </c>
      <c r="AK251">
        <v>91840.79</v>
      </c>
    </row>
    <row r="252" spans="1:37" x14ac:dyDescent="0.25">
      <c r="A252" s="1">
        <v>43472</v>
      </c>
      <c r="B252">
        <v>25.265999999999998</v>
      </c>
      <c r="C252">
        <v>23.335000000000001</v>
      </c>
      <c r="D252">
        <v>4.7300000000000004</v>
      </c>
      <c r="E252">
        <v>13.93</v>
      </c>
      <c r="F252">
        <v>49.78</v>
      </c>
      <c r="G252">
        <v>7.3789999999999996</v>
      </c>
      <c r="H252">
        <v>8.6010000000000009</v>
      </c>
      <c r="I252">
        <v>9.1370000000000005</v>
      </c>
      <c r="J252">
        <v>9.77</v>
      </c>
      <c r="L252">
        <v>14.39</v>
      </c>
      <c r="M252">
        <v>3</v>
      </c>
      <c r="N252">
        <v>21.355</v>
      </c>
      <c r="O252">
        <v>15.843</v>
      </c>
      <c r="P252">
        <v>20.751999999999999</v>
      </c>
      <c r="Q252">
        <v>5.7130000000000001</v>
      </c>
      <c r="R252">
        <v>93.474000000000004</v>
      </c>
      <c r="S252">
        <v>32.420999999999999</v>
      </c>
      <c r="T252">
        <v>28.785</v>
      </c>
      <c r="U252">
        <v>5.548</v>
      </c>
      <c r="V252">
        <v>12.564</v>
      </c>
      <c r="W252">
        <v>28.678000000000001</v>
      </c>
      <c r="X252">
        <v>26.161000000000001</v>
      </c>
      <c r="Y252">
        <v>3.339</v>
      </c>
      <c r="Z252">
        <v>26.847000000000001</v>
      </c>
      <c r="AA252">
        <v>10.676</v>
      </c>
      <c r="AB252">
        <v>48.970999999999997</v>
      </c>
      <c r="AC252">
        <v>7.3860000000000001</v>
      </c>
      <c r="AD252">
        <v>8.2050000000000001</v>
      </c>
      <c r="AE252">
        <v>28.507999999999999</v>
      </c>
      <c r="AF252">
        <v>9.93</v>
      </c>
      <c r="AG252">
        <v>10.173999999999999</v>
      </c>
      <c r="AH252">
        <v>53.981000000000002</v>
      </c>
      <c r="AI252">
        <v>22.576000000000001</v>
      </c>
      <c r="AJ252">
        <v>26.786000000000001</v>
      </c>
      <c r="AK252">
        <v>91699.05</v>
      </c>
    </row>
    <row r="253" spans="1:37" x14ac:dyDescent="0.25">
      <c r="A253" s="1">
        <v>43473</v>
      </c>
      <c r="B253">
        <v>24.978999999999999</v>
      </c>
      <c r="C253">
        <v>23.594000000000001</v>
      </c>
      <c r="D253">
        <v>4.6769999999999996</v>
      </c>
      <c r="E253">
        <v>13.83</v>
      </c>
      <c r="F253">
        <v>49.747999999999998</v>
      </c>
      <c r="G253">
        <v>7.3410000000000002</v>
      </c>
      <c r="H253">
        <v>8.6669999999999998</v>
      </c>
      <c r="I253">
        <v>9.2379999999999995</v>
      </c>
      <c r="J253">
        <v>9.8000000000000007</v>
      </c>
      <c r="L253">
        <v>14.29</v>
      </c>
      <c r="M253">
        <v>2.9780000000000002</v>
      </c>
      <c r="N253">
        <v>21.484999999999999</v>
      </c>
      <c r="O253">
        <v>15.882999999999999</v>
      </c>
      <c r="P253">
        <v>20.997</v>
      </c>
      <c r="Q253">
        <v>5.6749999999999998</v>
      </c>
      <c r="R253">
        <v>92.084999999999994</v>
      </c>
      <c r="S253">
        <v>32.369</v>
      </c>
      <c r="T253">
        <v>29.151</v>
      </c>
      <c r="U253">
        <v>5.5279999999999996</v>
      </c>
      <c r="V253">
        <v>12.922000000000001</v>
      </c>
      <c r="W253">
        <v>28.526</v>
      </c>
      <c r="X253">
        <v>26.004999999999999</v>
      </c>
      <c r="Y253">
        <v>3.2610000000000001</v>
      </c>
      <c r="Z253">
        <v>27.507999999999999</v>
      </c>
      <c r="AA253">
        <v>11.066000000000001</v>
      </c>
      <c r="AB253">
        <v>48.62</v>
      </c>
      <c r="AC253">
        <v>7.4130000000000003</v>
      </c>
      <c r="AD253">
        <v>8.0269999999999992</v>
      </c>
      <c r="AE253">
        <v>28.335999999999999</v>
      </c>
      <c r="AF253">
        <v>9.5259999999999998</v>
      </c>
      <c r="AG253">
        <v>9.8919999999999995</v>
      </c>
      <c r="AH253">
        <v>54.500999999999998</v>
      </c>
      <c r="AI253">
        <v>22.082999999999998</v>
      </c>
      <c r="AJ253">
        <v>25.888000000000002</v>
      </c>
      <c r="AK253">
        <v>92031.86</v>
      </c>
    </row>
    <row r="254" spans="1:37" x14ac:dyDescent="0.25">
      <c r="A254" s="1">
        <v>43474</v>
      </c>
      <c r="B254">
        <v>24.911000000000001</v>
      </c>
      <c r="C254">
        <v>24.087</v>
      </c>
      <c r="D254">
        <v>4.7560000000000002</v>
      </c>
      <c r="E254">
        <v>14.202999999999999</v>
      </c>
      <c r="F254">
        <v>50.082000000000001</v>
      </c>
      <c r="G254">
        <v>7.4560000000000004</v>
      </c>
      <c r="H254">
        <v>9.0239999999999991</v>
      </c>
      <c r="I254">
        <v>9.9920000000000009</v>
      </c>
      <c r="J254">
        <v>9.8800000000000008</v>
      </c>
      <c r="L254">
        <v>14.343999999999999</v>
      </c>
      <c r="M254">
        <v>3.0070000000000001</v>
      </c>
      <c r="N254">
        <v>21.405000000000001</v>
      </c>
      <c r="O254">
        <v>16.135000000000002</v>
      </c>
      <c r="P254">
        <v>20.683</v>
      </c>
      <c r="Q254">
        <v>5.8129999999999997</v>
      </c>
      <c r="R254">
        <v>93.593999999999994</v>
      </c>
      <c r="S254">
        <v>32.055</v>
      </c>
      <c r="T254">
        <v>29.593</v>
      </c>
      <c r="U254">
        <v>5.5579999999999998</v>
      </c>
      <c r="V254">
        <v>13.407999999999999</v>
      </c>
      <c r="W254">
        <v>29.102</v>
      </c>
      <c r="X254">
        <v>26.547000000000001</v>
      </c>
      <c r="Y254">
        <v>3.2919999999999998</v>
      </c>
      <c r="Z254">
        <v>27.399000000000001</v>
      </c>
      <c r="AA254">
        <v>11.629</v>
      </c>
      <c r="AB254">
        <v>49.290999999999997</v>
      </c>
      <c r="AC254">
        <v>7.5049999999999999</v>
      </c>
      <c r="AD254">
        <v>7.84</v>
      </c>
      <c r="AE254">
        <v>28.335999999999999</v>
      </c>
      <c r="AF254">
        <v>9.8930000000000007</v>
      </c>
      <c r="AG254">
        <v>10.215999999999999</v>
      </c>
      <c r="AH254">
        <v>55.832000000000001</v>
      </c>
      <c r="AI254">
        <v>22.312999999999999</v>
      </c>
      <c r="AJ254">
        <v>25.948</v>
      </c>
      <c r="AK254">
        <v>93613.04</v>
      </c>
    </row>
    <row r="255" spans="1:37" x14ac:dyDescent="0.25">
      <c r="A255" s="1">
        <v>43475</v>
      </c>
      <c r="B255">
        <v>25.276</v>
      </c>
      <c r="C255">
        <v>24.158000000000001</v>
      </c>
      <c r="D255">
        <v>4.7919999999999998</v>
      </c>
      <c r="E255">
        <v>14.159000000000001</v>
      </c>
      <c r="F255">
        <v>49.561</v>
      </c>
      <c r="G255">
        <v>7.5880000000000001</v>
      </c>
      <c r="H255">
        <v>9.1</v>
      </c>
      <c r="I255">
        <v>10.228999999999999</v>
      </c>
      <c r="J255">
        <v>9.98</v>
      </c>
      <c r="L255">
        <v>14.571</v>
      </c>
      <c r="M255">
        <v>3.036</v>
      </c>
      <c r="N255">
        <v>21.113</v>
      </c>
      <c r="O255">
        <v>16.344999999999999</v>
      </c>
      <c r="P255">
        <v>21.076000000000001</v>
      </c>
      <c r="Q255">
        <v>5.79</v>
      </c>
      <c r="R255">
        <v>95.677999999999997</v>
      </c>
      <c r="S255">
        <v>32.369</v>
      </c>
      <c r="T255">
        <v>29.390999999999998</v>
      </c>
      <c r="U255">
        <v>5.4790000000000001</v>
      </c>
      <c r="V255">
        <v>13.63</v>
      </c>
      <c r="W255">
        <v>28.960999999999999</v>
      </c>
      <c r="X255">
        <v>26.317</v>
      </c>
      <c r="Y255">
        <v>3.2690000000000001</v>
      </c>
      <c r="Z255">
        <v>27.861999999999998</v>
      </c>
      <c r="AA255">
        <v>12.087999999999999</v>
      </c>
      <c r="AB255">
        <v>49.805</v>
      </c>
      <c r="AC255">
        <v>7.5510000000000002</v>
      </c>
      <c r="AD255">
        <v>7.9050000000000002</v>
      </c>
      <c r="AE255">
        <v>28.565000000000001</v>
      </c>
      <c r="AF255">
        <v>10.074999999999999</v>
      </c>
      <c r="AG255">
        <v>10.459</v>
      </c>
      <c r="AH255">
        <v>55.218000000000004</v>
      </c>
      <c r="AI255">
        <v>21.919</v>
      </c>
      <c r="AJ255">
        <v>25.687999999999999</v>
      </c>
      <c r="AK255">
        <v>93805.93</v>
      </c>
    </row>
    <row r="256" spans="1:37" x14ac:dyDescent="0.25">
      <c r="A256" s="1">
        <v>43476</v>
      </c>
      <c r="B256">
        <v>25.38</v>
      </c>
      <c r="C256">
        <v>24.061</v>
      </c>
      <c r="D256">
        <v>4.7560000000000002</v>
      </c>
      <c r="E256">
        <v>14.112</v>
      </c>
      <c r="F256">
        <v>50.26</v>
      </c>
      <c r="G256">
        <v>7.6040000000000001</v>
      </c>
      <c r="H256">
        <v>9.2789999999999999</v>
      </c>
      <c r="I256">
        <v>10.025</v>
      </c>
      <c r="J256">
        <v>9.86</v>
      </c>
      <c r="L256">
        <v>14.978</v>
      </c>
      <c r="M256">
        <v>3.0880000000000001</v>
      </c>
      <c r="N256">
        <v>21.655999999999999</v>
      </c>
      <c r="O256">
        <v>16.414000000000001</v>
      </c>
      <c r="P256">
        <v>20.948</v>
      </c>
      <c r="Q256">
        <v>5.6520000000000001</v>
      </c>
      <c r="R256">
        <v>94.620999999999995</v>
      </c>
      <c r="S256">
        <v>34.548000000000002</v>
      </c>
      <c r="T256">
        <v>29.213000000000001</v>
      </c>
      <c r="U256">
        <v>5.5190000000000001</v>
      </c>
      <c r="V256">
        <v>14.147</v>
      </c>
      <c r="W256">
        <v>28.779</v>
      </c>
      <c r="X256">
        <v>26.036000000000001</v>
      </c>
      <c r="Y256">
        <v>3.1829999999999998</v>
      </c>
      <c r="Z256">
        <v>29.369</v>
      </c>
      <c r="AA256">
        <v>12.179</v>
      </c>
      <c r="AB256">
        <v>49.7</v>
      </c>
      <c r="AC256">
        <v>7.883</v>
      </c>
      <c r="AD256">
        <v>8.1760000000000002</v>
      </c>
      <c r="AE256">
        <v>29.125</v>
      </c>
      <c r="AF256">
        <v>10.173</v>
      </c>
      <c r="AG256">
        <v>10.307</v>
      </c>
      <c r="AH256">
        <v>54.47</v>
      </c>
      <c r="AI256">
        <v>22.164999999999999</v>
      </c>
      <c r="AJ256">
        <v>25.738</v>
      </c>
      <c r="AK256">
        <v>93658.31</v>
      </c>
    </row>
    <row r="257" spans="1:37" x14ac:dyDescent="0.25">
      <c r="A257" s="1">
        <v>43479</v>
      </c>
      <c r="B257">
        <v>25.969000000000001</v>
      </c>
      <c r="C257">
        <v>24.087</v>
      </c>
      <c r="D257">
        <v>4.7919999999999998</v>
      </c>
      <c r="E257">
        <v>14.164</v>
      </c>
      <c r="F257">
        <v>50.363999999999997</v>
      </c>
      <c r="G257">
        <v>7.6479999999999997</v>
      </c>
      <c r="H257">
        <v>9.609</v>
      </c>
      <c r="I257">
        <v>10.09</v>
      </c>
      <c r="J257">
        <v>9.77</v>
      </c>
      <c r="L257">
        <v>15.249000000000001</v>
      </c>
      <c r="M257">
        <v>3.11</v>
      </c>
      <c r="N257">
        <v>21.747</v>
      </c>
      <c r="O257">
        <v>16.792999999999999</v>
      </c>
      <c r="P257">
        <v>21.782</v>
      </c>
      <c r="Q257">
        <v>5.6520000000000001</v>
      </c>
      <c r="R257">
        <v>96.945999999999998</v>
      </c>
      <c r="S257">
        <v>34.579000000000001</v>
      </c>
      <c r="T257">
        <v>29.43</v>
      </c>
      <c r="U257">
        <v>5.6879999999999997</v>
      </c>
      <c r="V257">
        <v>14.781000000000001</v>
      </c>
      <c r="W257">
        <v>28.678000000000001</v>
      </c>
      <c r="X257">
        <v>25.89</v>
      </c>
      <c r="Y257">
        <v>3.2530000000000001</v>
      </c>
      <c r="Z257">
        <v>29.936</v>
      </c>
      <c r="AA257">
        <v>12.135999999999999</v>
      </c>
      <c r="AB257">
        <v>50.444000000000003</v>
      </c>
      <c r="AC257">
        <v>8.3040000000000003</v>
      </c>
      <c r="AD257">
        <v>8.5760000000000005</v>
      </c>
      <c r="AE257">
        <v>29.021999999999998</v>
      </c>
      <c r="AF257">
        <v>10.468999999999999</v>
      </c>
      <c r="AG257">
        <v>9.9930000000000003</v>
      </c>
      <c r="AH257">
        <v>54.698</v>
      </c>
      <c r="AI257">
        <v>21.972999999999999</v>
      </c>
      <c r="AJ257">
        <v>26.236999999999998</v>
      </c>
      <c r="AK257">
        <v>94474.13</v>
      </c>
    </row>
    <row r="258" spans="1:37" x14ac:dyDescent="0.25">
      <c r="A258" s="1">
        <v>43480</v>
      </c>
      <c r="B258">
        <v>25.667000000000002</v>
      </c>
      <c r="C258">
        <v>24.178000000000001</v>
      </c>
      <c r="D258">
        <v>4.8090000000000002</v>
      </c>
      <c r="E258">
        <v>14.034000000000001</v>
      </c>
      <c r="F258">
        <v>50.415999999999997</v>
      </c>
      <c r="G258">
        <v>7.5880000000000001</v>
      </c>
      <c r="H258">
        <v>9.5050000000000008</v>
      </c>
      <c r="I258">
        <v>10.195</v>
      </c>
      <c r="J258">
        <v>9.6199999999999992</v>
      </c>
      <c r="L258">
        <v>14.933</v>
      </c>
      <c r="M258">
        <v>3.11</v>
      </c>
      <c r="N258">
        <v>21.888000000000002</v>
      </c>
      <c r="O258">
        <v>16.864000000000001</v>
      </c>
      <c r="P258">
        <v>21.302</v>
      </c>
      <c r="Q258">
        <v>5.5439999999999996</v>
      </c>
      <c r="R258">
        <v>95.707999999999998</v>
      </c>
      <c r="S258">
        <v>34.579000000000001</v>
      </c>
      <c r="T258">
        <v>28.972000000000001</v>
      </c>
      <c r="U258">
        <v>5.6879999999999997</v>
      </c>
      <c r="V258">
        <v>14.211</v>
      </c>
      <c r="W258">
        <v>28.587</v>
      </c>
      <c r="X258">
        <v>25.869</v>
      </c>
      <c r="Y258">
        <v>3.2530000000000001</v>
      </c>
      <c r="Z258">
        <v>29.527000000000001</v>
      </c>
      <c r="AA258">
        <v>12.316000000000001</v>
      </c>
      <c r="AB258">
        <v>49.290999999999997</v>
      </c>
      <c r="AC258">
        <v>8.3040000000000003</v>
      </c>
      <c r="AD258">
        <v>9.0310000000000006</v>
      </c>
      <c r="AE258">
        <v>28.736000000000001</v>
      </c>
      <c r="AF258">
        <v>10.79</v>
      </c>
      <c r="AG258">
        <v>9.8610000000000007</v>
      </c>
      <c r="AH258">
        <v>54.438000000000002</v>
      </c>
      <c r="AI258">
        <v>22.116</v>
      </c>
      <c r="AJ258">
        <v>26.007999999999999</v>
      </c>
      <c r="AK258">
        <v>94055.72</v>
      </c>
    </row>
    <row r="259" spans="1:37" x14ac:dyDescent="0.25">
      <c r="A259" s="1">
        <v>43481</v>
      </c>
      <c r="B259">
        <v>25.422000000000001</v>
      </c>
      <c r="C259">
        <v>24.306999999999999</v>
      </c>
      <c r="D259">
        <v>4.7830000000000004</v>
      </c>
      <c r="E259">
        <v>14.081</v>
      </c>
      <c r="F259">
        <v>50.28</v>
      </c>
      <c r="G259">
        <v>7.4939999999999998</v>
      </c>
      <c r="H259">
        <v>9.6560000000000006</v>
      </c>
      <c r="I259">
        <v>10.695</v>
      </c>
      <c r="J259">
        <v>9.94</v>
      </c>
      <c r="L259">
        <v>14.797000000000001</v>
      </c>
      <c r="M259">
        <v>3.1019999999999999</v>
      </c>
      <c r="N259">
        <v>21.626000000000001</v>
      </c>
      <c r="O259">
        <v>16.864000000000001</v>
      </c>
      <c r="P259">
        <v>20.800999999999998</v>
      </c>
      <c r="Q259">
        <v>5.5129999999999999</v>
      </c>
      <c r="R259">
        <v>100.84</v>
      </c>
      <c r="S259">
        <v>34.317</v>
      </c>
      <c r="T259">
        <v>28.885999999999999</v>
      </c>
      <c r="U259">
        <v>5.6180000000000003</v>
      </c>
      <c r="V259">
        <v>14.2</v>
      </c>
      <c r="W259">
        <v>28.818999999999999</v>
      </c>
      <c r="X259">
        <v>25.859000000000002</v>
      </c>
      <c r="Y259">
        <v>3.2149999999999999</v>
      </c>
      <c r="Z259">
        <v>28.981000000000002</v>
      </c>
      <c r="AA259">
        <v>12.217000000000001</v>
      </c>
      <c r="AB259">
        <v>48.975999999999999</v>
      </c>
      <c r="AC259">
        <v>8.1379999999999999</v>
      </c>
      <c r="AD259">
        <v>9.2240000000000002</v>
      </c>
      <c r="AE259">
        <v>28.861999999999998</v>
      </c>
      <c r="AF259">
        <v>10.682</v>
      </c>
      <c r="AG259">
        <v>10.114000000000001</v>
      </c>
      <c r="AH259">
        <v>54.75</v>
      </c>
      <c r="AI259">
        <v>21.951000000000001</v>
      </c>
      <c r="AJ259">
        <v>26.266999999999999</v>
      </c>
      <c r="AK259">
        <v>94393.07</v>
      </c>
    </row>
    <row r="260" spans="1:37" x14ac:dyDescent="0.25">
      <c r="A260" s="1">
        <v>43482</v>
      </c>
      <c r="B260">
        <v>25.515999999999998</v>
      </c>
      <c r="C260">
        <v>24.404</v>
      </c>
      <c r="D260">
        <v>4.9770000000000003</v>
      </c>
      <c r="E260">
        <v>14.545</v>
      </c>
      <c r="F260">
        <v>49.414999999999999</v>
      </c>
      <c r="G260">
        <v>7.7140000000000004</v>
      </c>
      <c r="H260">
        <v>9.8629999999999995</v>
      </c>
      <c r="I260">
        <v>10.856999999999999</v>
      </c>
      <c r="J260">
        <v>9.92</v>
      </c>
      <c r="L260">
        <v>15.43</v>
      </c>
      <c r="M260">
        <v>3.157</v>
      </c>
      <c r="N260">
        <v>20.59</v>
      </c>
      <c r="O260">
        <v>16.856000000000002</v>
      </c>
      <c r="P260">
        <v>21.036999999999999</v>
      </c>
      <c r="Q260">
        <v>5.59</v>
      </c>
      <c r="R260">
        <v>101.68600000000001</v>
      </c>
      <c r="S260">
        <v>34.673000000000002</v>
      </c>
      <c r="T260">
        <v>28.885999999999999</v>
      </c>
      <c r="U260">
        <v>5.7469999999999999</v>
      </c>
      <c r="V260">
        <v>14.358000000000001</v>
      </c>
      <c r="W260">
        <v>29.062000000000001</v>
      </c>
      <c r="X260">
        <v>26.213000000000001</v>
      </c>
      <c r="Y260">
        <v>3.246</v>
      </c>
      <c r="Z260">
        <v>28.954000000000001</v>
      </c>
      <c r="AA260">
        <v>11.993</v>
      </c>
      <c r="AB260">
        <v>49.594999999999999</v>
      </c>
      <c r="AC260">
        <v>8.2200000000000006</v>
      </c>
      <c r="AD260">
        <v>8.8369999999999997</v>
      </c>
      <c r="AE260">
        <v>28.632999999999999</v>
      </c>
      <c r="AF260">
        <v>10.951000000000001</v>
      </c>
      <c r="AG260">
        <v>10.103999999999999</v>
      </c>
      <c r="AH260">
        <v>56.393000000000001</v>
      </c>
      <c r="AI260">
        <v>21.968</v>
      </c>
      <c r="AJ260">
        <v>26.437000000000001</v>
      </c>
      <c r="AK260">
        <v>95351.09</v>
      </c>
    </row>
    <row r="261" spans="1:37" x14ac:dyDescent="0.25">
      <c r="A261" s="1">
        <v>43483</v>
      </c>
      <c r="B261">
        <v>25.302</v>
      </c>
      <c r="C261">
        <v>24.696000000000002</v>
      </c>
      <c r="D261">
        <v>5.0469999999999997</v>
      </c>
      <c r="E261">
        <v>14.787000000000001</v>
      </c>
      <c r="F261">
        <v>48.287999999999997</v>
      </c>
      <c r="G261">
        <v>7.6150000000000002</v>
      </c>
      <c r="H261">
        <v>9.59</v>
      </c>
      <c r="I261">
        <v>10.856999999999999</v>
      </c>
      <c r="J261">
        <v>9.84</v>
      </c>
      <c r="L261">
        <v>15.439</v>
      </c>
      <c r="M261">
        <v>3.1459999999999999</v>
      </c>
      <c r="N261">
        <v>19.966999999999999</v>
      </c>
      <c r="O261">
        <v>16.71</v>
      </c>
      <c r="P261">
        <v>21.870999999999999</v>
      </c>
      <c r="Q261">
        <v>5.6669999999999998</v>
      </c>
      <c r="R261">
        <v>103.256</v>
      </c>
      <c r="S261">
        <v>34.590000000000003</v>
      </c>
      <c r="T261">
        <v>29.259</v>
      </c>
      <c r="U261">
        <v>5.9960000000000004</v>
      </c>
      <c r="V261">
        <v>14.253</v>
      </c>
      <c r="W261">
        <v>29.434999999999999</v>
      </c>
      <c r="X261">
        <v>26.463000000000001</v>
      </c>
      <c r="Y261">
        <v>3.2690000000000001</v>
      </c>
      <c r="Z261">
        <v>29.690999999999999</v>
      </c>
      <c r="AA261">
        <v>12.058999999999999</v>
      </c>
      <c r="AB261">
        <v>50.790999999999997</v>
      </c>
      <c r="AC261">
        <v>8.1180000000000003</v>
      </c>
      <c r="AD261">
        <v>8.6050000000000004</v>
      </c>
      <c r="AE261">
        <v>29.021999999999998</v>
      </c>
      <c r="AF261">
        <v>11.452999999999999</v>
      </c>
      <c r="AG261">
        <v>10.064</v>
      </c>
      <c r="AH261">
        <v>56.944000000000003</v>
      </c>
      <c r="AI261">
        <v>22.164999999999999</v>
      </c>
      <c r="AJ261">
        <v>26.367000000000001</v>
      </c>
      <c r="AK261">
        <v>96096.75</v>
      </c>
    </row>
    <row r="262" spans="1:37" x14ac:dyDescent="0.25">
      <c r="A262" s="1">
        <v>43486</v>
      </c>
      <c r="B262">
        <v>25.167000000000002</v>
      </c>
      <c r="C262">
        <v>24.268000000000001</v>
      </c>
      <c r="D262">
        <v>4.9939999999999998</v>
      </c>
      <c r="E262">
        <v>14.874000000000001</v>
      </c>
      <c r="F262">
        <v>48.945</v>
      </c>
      <c r="G262">
        <v>7.7359999999999998</v>
      </c>
      <c r="H262">
        <v>9.5139999999999993</v>
      </c>
      <c r="I262">
        <v>10.53</v>
      </c>
      <c r="J262">
        <v>9.93</v>
      </c>
      <c r="L262">
        <v>15.557</v>
      </c>
      <c r="M262">
        <v>3.1459999999999999</v>
      </c>
      <c r="N262">
        <v>20.257999999999999</v>
      </c>
      <c r="O262">
        <v>16.983000000000001</v>
      </c>
      <c r="P262">
        <v>21.576000000000001</v>
      </c>
      <c r="Q262">
        <v>5.6980000000000004</v>
      </c>
      <c r="R262">
        <v>103.86</v>
      </c>
      <c r="S262">
        <v>34.253999999999998</v>
      </c>
      <c r="T262">
        <v>29.018999999999998</v>
      </c>
      <c r="U262">
        <v>5.9960000000000004</v>
      </c>
      <c r="V262">
        <v>14.242000000000001</v>
      </c>
      <c r="W262">
        <v>29.576000000000001</v>
      </c>
      <c r="X262">
        <v>26.599</v>
      </c>
      <c r="Y262">
        <v>3.1909999999999998</v>
      </c>
      <c r="Z262">
        <v>29.521999999999998</v>
      </c>
      <c r="AA262">
        <v>11.871</v>
      </c>
      <c r="AB262">
        <v>50.707000000000001</v>
      </c>
      <c r="AC262">
        <v>8.2859999999999996</v>
      </c>
      <c r="AD262">
        <v>9.0310000000000006</v>
      </c>
      <c r="AE262">
        <v>28.861999999999998</v>
      </c>
      <c r="AF262">
        <v>11.221</v>
      </c>
      <c r="AG262">
        <v>10.175000000000001</v>
      </c>
      <c r="AH262">
        <v>57.484999999999999</v>
      </c>
      <c r="AI262">
        <v>22.193000000000001</v>
      </c>
      <c r="AJ262">
        <v>26.137</v>
      </c>
      <c r="AK262">
        <v>96009.77</v>
      </c>
    </row>
    <row r="263" spans="1:37" x14ac:dyDescent="0.25">
      <c r="A263" s="1">
        <v>43487</v>
      </c>
      <c r="B263">
        <v>25.12</v>
      </c>
      <c r="C263">
        <v>24.248999999999999</v>
      </c>
      <c r="D263">
        <v>4.8360000000000003</v>
      </c>
      <c r="E263">
        <v>14.826000000000001</v>
      </c>
      <c r="F263">
        <v>50.436999999999998</v>
      </c>
      <c r="G263">
        <v>7.7190000000000003</v>
      </c>
      <c r="H263">
        <v>9.5139999999999993</v>
      </c>
      <c r="I263">
        <v>10.52</v>
      </c>
      <c r="J263">
        <v>9.7899999999999991</v>
      </c>
      <c r="L263">
        <v>15.420999999999999</v>
      </c>
      <c r="M263">
        <v>3.0510000000000002</v>
      </c>
      <c r="N263">
        <v>19.594000000000001</v>
      </c>
      <c r="O263">
        <v>16.548999999999999</v>
      </c>
      <c r="P263">
        <v>21.262</v>
      </c>
      <c r="Q263">
        <v>5.5359999999999996</v>
      </c>
      <c r="R263">
        <v>102.712</v>
      </c>
      <c r="S263">
        <v>34.045000000000002</v>
      </c>
      <c r="T263">
        <v>28.972000000000001</v>
      </c>
      <c r="U263">
        <v>5.6680000000000001</v>
      </c>
      <c r="V263">
        <v>14.147</v>
      </c>
      <c r="W263">
        <v>29.132000000000001</v>
      </c>
      <c r="X263">
        <v>26.181999999999999</v>
      </c>
      <c r="Y263">
        <v>3.1760000000000002</v>
      </c>
      <c r="Z263">
        <v>29.762</v>
      </c>
      <c r="AA263">
        <v>11.694000000000001</v>
      </c>
      <c r="AB263">
        <v>50.601999999999997</v>
      </c>
      <c r="AC263">
        <v>8.2579999999999991</v>
      </c>
      <c r="AD263">
        <v>8.7210000000000001</v>
      </c>
      <c r="AE263">
        <v>29.021999999999998</v>
      </c>
      <c r="AF263">
        <v>11.406000000000001</v>
      </c>
      <c r="AG263">
        <v>9.8819999999999997</v>
      </c>
      <c r="AH263">
        <v>57.277000000000001</v>
      </c>
      <c r="AI263">
        <v>21.919</v>
      </c>
      <c r="AJ263">
        <v>25.379000000000001</v>
      </c>
      <c r="AK263">
        <v>95103.38</v>
      </c>
    </row>
    <row r="264" spans="1:37" x14ac:dyDescent="0.25">
      <c r="A264" s="1">
        <v>43488</v>
      </c>
      <c r="B264">
        <v>25.640999999999998</v>
      </c>
      <c r="C264">
        <v>24.709</v>
      </c>
      <c r="D264">
        <v>4.7919999999999998</v>
      </c>
      <c r="E264">
        <v>15.034000000000001</v>
      </c>
      <c r="F264">
        <v>50.771000000000001</v>
      </c>
      <c r="G264">
        <v>7.8070000000000004</v>
      </c>
      <c r="H264">
        <v>10.211</v>
      </c>
      <c r="I264">
        <v>10.952</v>
      </c>
      <c r="J264">
        <v>10.32</v>
      </c>
      <c r="L264">
        <v>15.53</v>
      </c>
      <c r="M264">
        <v>3.1680000000000001</v>
      </c>
      <c r="N264">
        <v>19.574000000000002</v>
      </c>
      <c r="O264">
        <v>16.751000000000001</v>
      </c>
      <c r="P264">
        <v>21.792000000000002</v>
      </c>
      <c r="Q264">
        <v>5.7130000000000001</v>
      </c>
      <c r="R264">
        <v>101.65600000000001</v>
      </c>
      <c r="S264">
        <v>34.128999999999998</v>
      </c>
      <c r="T264">
        <v>29.166</v>
      </c>
      <c r="U264">
        <v>5.6879999999999997</v>
      </c>
      <c r="V264">
        <v>14.284000000000001</v>
      </c>
      <c r="W264">
        <v>29.434999999999999</v>
      </c>
      <c r="X264">
        <v>26.494</v>
      </c>
      <c r="Y264">
        <v>3.23</v>
      </c>
      <c r="Z264">
        <v>29.893000000000001</v>
      </c>
      <c r="AA264">
        <v>11.778</v>
      </c>
      <c r="AB264">
        <v>52.226999999999997</v>
      </c>
      <c r="AC264">
        <v>8.4139999999999997</v>
      </c>
      <c r="AD264">
        <v>8.6319999999999997</v>
      </c>
      <c r="AE264">
        <v>28.965</v>
      </c>
      <c r="AF264">
        <v>11.47</v>
      </c>
      <c r="AG264">
        <v>9.8409999999999993</v>
      </c>
      <c r="AH264">
        <v>57.87</v>
      </c>
      <c r="AI264">
        <v>22.356999999999999</v>
      </c>
      <c r="AJ264">
        <v>26.286999999999999</v>
      </c>
      <c r="AK264">
        <v>96558.42</v>
      </c>
    </row>
    <row r="265" spans="1:37" x14ac:dyDescent="0.25">
      <c r="A265" s="1">
        <v>43489</v>
      </c>
      <c r="B265">
        <v>25.51</v>
      </c>
      <c r="C265">
        <v>25.071999999999999</v>
      </c>
      <c r="D265">
        <v>4.8890000000000002</v>
      </c>
      <c r="E265">
        <v>15.154999999999999</v>
      </c>
      <c r="F265">
        <v>51.584000000000003</v>
      </c>
      <c r="G265">
        <v>7.95</v>
      </c>
      <c r="H265">
        <v>10.776999999999999</v>
      </c>
      <c r="I265">
        <v>11.180999999999999</v>
      </c>
      <c r="J265">
        <v>10.37</v>
      </c>
      <c r="L265">
        <v>15.702</v>
      </c>
      <c r="M265">
        <v>3.2709999999999999</v>
      </c>
      <c r="N265">
        <v>19.786000000000001</v>
      </c>
      <c r="O265">
        <v>16.95</v>
      </c>
      <c r="P265">
        <v>21.585999999999999</v>
      </c>
      <c r="Q265">
        <v>5.806</v>
      </c>
      <c r="R265">
        <v>100.629</v>
      </c>
      <c r="S265">
        <v>34.012999999999998</v>
      </c>
      <c r="T265">
        <v>29.126999999999999</v>
      </c>
      <c r="U265">
        <v>5.8369999999999997</v>
      </c>
      <c r="V265">
        <v>15.076000000000001</v>
      </c>
      <c r="W265">
        <v>29.748000000000001</v>
      </c>
      <c r="X265">
        <v>26.609000000000002</v>
      </c>
      <c r="Y265">
        <v>3.222</v>
      </c>
      <c r="Z265">
        <v>29.821999999999999</v>
      </c>
      <c r="AA265">
        <v>11.853999999999999</v>
      </c>
      <c r="AB265">
        <v>51.985999999999997</v>
      </c>
      <c r="AC265">
        <v>8.6189999999999998</v>
      </c>
      <c r="AD265">
        <v>8.6829999999999998</v>
      </c>
      <c r="AE265">
        <v>29.536000000000001</v>
      </c>
      <c r="AF265">
        <v>11.321999999999999</v>
      </c>
      <c r="AG265">
        <v>9.9220000000000006</v>
      </c>
      <c r="AH265">
        <v>58.39</v>
      </c>
      <c r="AI265">
        <v>22.734999999999999</v>
      </c>
      <c r="AJ265">
        <v>26.596</v>
      </c>
      <c r="AK265">
        <v>97677.19</v>
      </c>
    </row>
    <row r="266" spans="1:37" x14ac:dyDescent="0.25">
      <c r="A266" s="1">
        <v>43493</v>
      </c>
      <c r="B266">
        <v>25.181999999999999</v>
      </c>
      <c r="C266">
        <v>25.661999999999999</v>
      </c>
      <c r="D266">
        <v>4.88</v>
      </c>
      <c r="E266">
        <v>11.444000000000001</v>
      </c>
      <c r="F266">
        <v>52.533999999999999</v>
      </c>
      <c r="G266">
        <v>7.7190000000000003</v>
      </c>
      <c r="H266">
        <v>10.805</v>
      </c>
      <c r="I266">
        <v>11.202</v>
      </c>
      <c r="J266">
        <v>9.7799999999999994</v>
      </c>
      <c r="L266">
        <v>15.557</v>
      </c>
      <c r="M266">
        <v>3.3730000000000002</v>
      </c>
      <c r="N266">
        <v>19.373000000000001</v>
      </c>
      <c r="O266">
        <v>16.972999999999999</v>
      </c>
      <c r="P266">
        <v>21.114999999999998</v>
      </c>
      <c r="Q266">
        <v>5.6130000000000004</v>
      </c>
      <c r="R266">
        <v>99.632999999999996</v>
      </c>
      <c r="S266">
        <v>34.6</v>
      </c>
      <c r="T266">
        <v>29.648</v>
      </c>
      <c r="U266">
        <v>5.7670000000000003</v>
      </c>
      <c r="V266">
        <v>15.499000000000001</v>
      </c>
      <c r="W266">
        <v>28.698</v>
      </c>
      <c r="X266">
        <v>25.806999999999999</v>
      </c>
      <c r="Y266">
        <v>3.23</v>
      </c>
      <c r="Z266">
        <v>29.815999999999999</v>
      </c>
      <c r="AA266">
        <v>12.391</v>
      </c>
      <c r="AB266">
        <v>52.122</v>
      </c>
      <c r="AC266">
        <v>8.7409999999999997</v>
      </c>
      <c r="AD266">
        <v>8.7159999999999993</v>
      </c>
      <c r="AE266">
        <v>29.422000000000001</v>
      </c>
      <c r="AF266">
        <v>10.917999999999999</v>
      </c>
      <c r="AG266">
        <v>9.8409999999999993</v>
      </c>
      <c r="AH266">
        <v>44.070999999999998</v>
      </c>
      <c r="AI266">
        <v>22.96</v>
      </c>
      <c r="AJ266">
        <v>27.035</v>
      </c>
      <c r="AK266">
        <v>95443.88</v>
      </c>
    </row>
    <row r="267" spans="1:37" x14ac:dyDescent="0.25">
      <c r="A267" s="1">
        <v>43494</v>
      </c>
      <c r="B267">
        <v>26.021000000000001</v>
      </c>
      <c r="C267">
        <v>24.962</v>
      </c>
      <c r="D267">
        <v>5.0650000000000004</v>
      </c>
      <c r="E267">
        <v>11.526999999999999</v>
      </c>
      <c r="F267">
        <v>52.481000000000002</v>
      </c>
      <c r="G267">
        <v>7.7249999999999996</v>
      </c>
      <c r="H267">
        <v>10.673</v>
      </c>
      <c r="I267">
        <v>11.382</v>
      </c>
      <c r="J267">
        <v>10.039999999999999</v>
      </c>
      <c r="L267">
        <v>15.448</v>
      </c>
      <c r="M267">
        <v>3.2919999999999998</v>
      </c>
      <c r="N267">
        <v>19.273</v>
      </c>
      <c r="O267">
        <v>17.477</v>
      </c>
      <c r="P267">
        <v>21.959</v>
      </c>
      <c r="Q267">
        <v>5.6669999999999998</v>
      </c>
      <c r="R267">
        <v>99.692999999999998</v>
      </c>
      <c r="S267">
        <v>34.012999999999998</v>
      </c>
      <c r="T267">
        <v>29.43</v>
      </c>
      <c r="U267">
        <v>5.8760000000000003</v>
      </c>
      <c r="V267">
        <v>16.523</v>
      </c>
      <c r="W267">
        <v>29.324000000000002</v>
      </c>
      <c r="X267">
        <v>26.431999999999999</v>
      </c>
      <c r="Y267">
        <v>3.1989999999999998</v>
      </c>
      <c r="Z267">
        <v>28.785</v>
      </c>
      <c r="AA267">
        <v>12.007999999999999</v>
      </c>
      <c r="AB267">
        <v>51.387999999999998</v>
      </c>
      <c r="AC267">
        <v>8.8629999999999995</v>
      </c>
      <c r="AD267">
        <v>8.7140000000000004</v>
      </c>
      <c r="AE267">
        <v>29.49</v>
      </c>
      <c r="AF267">
        <v>11.045999999999999</v>
      </c>
      <c r="AG267">
        <v>9.8209999999999997</v>
      </c>
      <c r="AH267">
        <v>44.445</v>
      </c>
      <c r="AI267">
        <v>22.576000000000001</v>
      </c>
      <c r="AJ267">
        <v>26.725999999999999</v>
      </c>
      <c r="AK267">
        <v>95639.33</v>
      </c>
    </row>
    <row r="268" spans="1:37" x14ac:dyDescent="0.25">
      <c r="A268" s="1">
        <v>43495</v>
      </c>
      <c r="B268">
        <v>26.36</v>
      </c>
      <c r="C268">
        <v>25.163</v>
      </c>
      <c r="D268">
        <v>5.4169999999999998</v>
      </c>
      <c r="E268">
        <v>12.436</v>
      </c>
      <c r="F268">
        <v>54.015000000000001</v>
      </c>
      <c r="G268">
        <v>7.681</v>
      </c>
      <c r="H268">
        <v>11.247999999999999</v>
      </c>
      <c r="I268">
        <v>11.57</v>
      </c>
      <c r="J268">
        <v>10.38</v>
      </c>
      <c r="L268">
        <v>15.494</v>
      </c>
      <c r="M268">
        <v>3.3220000000000001</v>
      </c>
      <c r="N268">
        <v>19.533999999999999</v>
      </c>
      <c r="O268">
        <v>17.760000000000002</v>
      </c>
      <c r="P268">
        <v>22.096</v>
      </c>
      <c r="Q268">
        <v>5.89</v>
      </c>
      <c r="R268">
        <v>101.142</v>
      </c>
      <c r="S268">
        <v>33.521000000000001</v>
      </c>
      <c r="T268">
        <v>29.617000000000001</v>
      </c>
      <c r="U268">
        <v>6.2149999999999999</v>
      </c>
      <c r="V268">
        <v>16.047999999999998</v>
      </c>
      <c r="W268">
        <v>29.728000000000002</v>
      </c>
      <c r="X268">
        <v>26.692</v>
      </c>
      <c r="Y268">
        <v>3.1909999999999998</v>
      </c>
      <c r="Z268">
        <v>30.018000000000001</v>
      </c>
      <c r="AA268">
        <v>11.867000000000001</v>
      </c>
      <c r="AB268">
        <v>50.34</v>
      </c>
      <c r="AC268">
        <v>8.5850000000000009</v>
      </c>
      <c r="AD268">
        <v>8.9090000000000007</v>
      </c>
      <c r="AE268">
        <v>29.33</v>
      </c>
      <c r="AF268">
        <v>11.076000000000001</v>
      </c>
      <c r="AG268">
        <v>10.023</v>
      </c>
      <c r="AH268">
        <v>48.459000000000003</v>
      </c>
      <c r="AI268">
        <v>22.74</v>
      </c>
      <c r="AJ268">
        <v>26.536000000000001</v>
      </c>
      <c r="AK268">
        <v>96996.21</v>
      </c>
    </row>
    <row r="269" spans="1:37" x14ac:dyDescent="0.25">
      <c r="A269" s="1">
        <v>43496</v>
      </c>
      <c r="B269">
        <v>27.027000000000001</v>
      </c>
      <c r="C269">
        <v>26.096</v>
      </c>
      <c r="D269">
        <v>5.3730000000000002</v>
      </c>
      <c r="E269">
        <v>12.18</v>
      </c>
      <c r="F269">
        <v>54.515999999999998</v>
      </c>
      <c r="G269">
        <v>7.5990000000000002</v>
      </c>
      <c r="H269">
        <v>10.766999999999999</v>
      </c>
      <c r="I269">
        <v>11.426</v>
      </c>
      <c r="J269">
        <v>10.199999999999999</v>
      </c>
      <c r="L269">
        <v>15.394</v>
      </c>
      <c r="M269">
        <v>3.3660000000000001</v>
      </c>
      <c r="N269">
        <v>19.454000000000001</v>
      </c>
      <c r="O269">
        <v>17.79</v>
      </c>
      <c r="P269">
        <v>21.861000000000001</v>
      </c>
      <c r="Q269">
        <v>5.7359999999999998</v>
      </c>
      <c r="R269">
        <v>103.376</v>
      </c>
      <c r="S269">
        <v>33.363999999999997</v>
      </c>
      <c r="T269">
        <v>30.13</v>
      </c>
      <c r="U269">
        <v>6.0460000000000003</v>
      </c>
      <c r="V269">
        <v>15.71</v>
      </c>
      <c r="W269">
        <v>29.838999999999999</v>
      </c>
      <c r="X269">
        <v>26.651</v>
      </c>
      <c r="Y269">
        <v>3.1760000000000002</v>
      </c>
      <c r="Z269">
        <v>30.608000000000001</v>
      </c>
      <c r="AA269">
        <v>11.798999999999999</v>
      </c>
      <c r="AB269">
        <v>50.412999999999997</v>
      </c>
      <c r="AC269">
        <v>8.657</v>
      </c>
      <c r="AD269">
        <v>8.5670000000000002</v>
      </c>
      <c r="AE269">
        <v>29.387</v>
      </c>
      <c r="AF269">
        <v>11.207000000000001</v>
      </c>
      <c r="AG269">
        <v>9.9320000000000004</v>
      </c>
      <c r="AH269">
        <v>47.314999999999998</v>
      </c>
      <c r="AI269">
        <v>22.795000000000002</v>
      </c>
      <c r="AJ269">
        <v>26.585999999999999</v>
      </c>
      <c r="AK269">
        <v>97393.74</v>
      </c>
    </row>
    <row r="270" spans="1:37" x14ac:dyDescent="0.25">
      <c r="A270" s="1">
        <v>43497</v>
      </c>
      <c r="B270">
        <v>27.157</v>
      </c>
      <c r="C270">
        <v>25.785</v>
      </c>
      <c r="D270">
        <v>5.391</v>
      </c>
      <c r="E270">
        <v>12.449</v>
      </c>
      <c r="F270">
        <v>54.557000000000002</v>
      </c>
      <c r="G270">
        <v>7.5220000000000002</v>
      </c>
      <c r="H270">
        <v>10.936999999999999</v>
      </c>
      <c r="I270">
        <v>11.414999999999999</v>
      </c>
      <c r="J270">
        <v>10.1</v>
      </c>
      <c r="L270">
        <v>15.141</v>
      </c>
      <c r="M270">
        <v>3.3069999999999999</v>
      </c>
      <c r="N270">
        <v>19.382999999999999</v>
      </c>
      <c r="O270">
        <v>17.802</v>
      </c>
      <c r="P270">
        <v>21.773</v>
      </c>
      <c r="Q270">
        <v>5.782</v>
      </c>
      <c r="R270">
        <v>102.652</v>
      </c>
      <c r="S270">
        <v>32.819000000000003</v>
      </c>
      <c r="T270">
        <v>30.164000000000001</v>
      </c>
      <c r="U270">
        <v>6.3639999999999999</v>
      </c>
      <c r="V270">
        <v>15.625</v>
      </c>
      <c r="W270">
        <v>30.314</v>
      </c>
      <c r="X270">
        <v>26.88</v>
      </c>
      <c r="Y270">
        <v>3.1520000000000001</v>
      </c>
      <c r="Z270">
        <v>30.875</v>
      </c>
      <c r="AA270">
        <v>11.884</v>
      </c>
      <c r="AB270">
        <v>51.125999999999998</v>
      </c>
      <c r="AC270">
        <v>8.8290000000000006</v>
      </c>
      <c r="AD270">
        <v>8.4120000000000008</v>
      </c>
      <c r="AE270">
        <v>29.387</v>
      </c>
      <c r="AF270">
        <v>11.17</v>
      </c>
      <c r="AG270">
        <v>9.8109999999999999</v>
      </c>
      <c r="AH270">
        <v>48.094999999999999</v>
      </c>
      <c r="AI270">
        <v>23.338000000000001</v>
      </c>
      <c r="AJ270">
        <v>26.545999999999999</v>
      </c>
      <c r="AK270">
        <v>97861.27</v>
      </c>
    </row>
    <row r="271" spans="1:37" x14ac:dyDescent="0.25">
      <c r="A271" s="1">
        <v>43500</v>
      </c>
      <c r="B271">
        <v>27.672999999999998</v>
      </c>
      <c r="C271">
        <v>26.347000000000001</v>
      </c>
      <c r="D271">
        <v>5.4260000000000002</v>
      </c>
      <c r="E271">
        <v>12.111000000000001</v>
      </c>
      <c r="F271">
        <v>55.079000000000001</v>
      </c>
      <c r="G271">
        <v>7.4619999999999997</v>
      </c>
      <c r="H271">
        <v>11.069000000000001</v>
      </c>
      <c r="I271">
        <v>11.454000000000001</v>
      </c>
      <c r="J271">
        <v>9.9</v>
      </c>
      <c r="L271">
        <v>15.521000000000001</v>
      </c>
      <c r="M271">
        <v>3.278</v>
      </c>
      <c r="N271">
        <v>19.544</v>
      </c>
      <c r="O271">
        <v>17.75</v>
      </c>
      <c r="P271">
        <v>21.861000000000001</v>
      </c>
      <c r="Q271">
        <v>5.7750000000000004</v>
      </c>
      <c r="R271">
        <v>102.712</v>
      </c>
      <c r="S271">
        <v>33.521000000000001</v>
      </c>
      <c r="T271">
        <v>30.847999999999999</v>
      </c>
      <c r="U271">
        <v>6.5629999999999997</v>
      </c>
      <c r="V271">
        <v>15.667</v>
      </c>
      <c r="W271">
        <v>30.657</v>
      </c>
      <c r="X271">
        <v>27.12</v>
      </c>
      <c r="Y271">
        <v>3.2069999999999999</v>
      </c>
      <c r="Z271">
        <v>31.366</v>
      </c>
      <c r="AA271">
        <v>11.894</v>
      </c>
      <c r="AB271">
        <v>52.793999999999997</v>
      </c>
      <c r="AC271">
        <v>8.7050000000000001</v>
      </c>
      <c r="AD271">
        <v>8.58</v>
      </c>
      <c r="AE271">
        <v>29.57</v>
      </c>
      <c r="AF271">
        <v>11.255000000000001</v>
      </c>
      <c r="AG271">
        <v>9.9019999999999992</v>
      </c>
      <c r="AH271">
        <v>46.462000000000003</v>
      </c>
      <c r="AI271">
        <v>23.452999999999999</v>
      </c>
      <c r="AJ271">
        <v>26.786000000000001</v>
      </c>
      <c r="AK271">
        <v>98588.63</v>
      </c>
    </row>
    <row r="272" spans="1:37" x14ac:dyDescent="0.25">
      <c r="A272" s="1">
        <v>43501</v>
      </c>
      <c r="B272">
        <v>28.481000000000002</v>
      </c>
      <c r="C272">
        <v>26.327999999999999</v>
      </c>
      <c r="D272">
        <v>5.4260000000000002</v>
      </c>
      <c r="E272">
        <v>12.228</v>
      </c>
      <c r="F272">
        <v>56.112000000000002</v>
      </c>
      <c r="G272">
        <v>7.4939999999999998</v>
      </c>
      <c r="H272">
        <v>10.993</v>
      </c>
      <c r="I272">
        <v>11.583</v>
      </c>
      <c r="J272">
        <v>9.8800000000000008</v>
      </c>
      <c r="L272">
        <v>15.521000000000001</v>
      </c>
      <c r="M272">
        <v>3.234</v>
      </c>
      <c r="N272">
        <v>19.745000000000001</v>
      </c>
      <c r="O272">
        <v>17.53</v>
      </c>
      <c r="P272">
        <v>22.038</v>
      </c>
      <c r="Q272">
        <v>5.7670000000000003</v>
      </c>
      <c r="R272">
        <v>101.142</v>
      </c>
      <c r="S272">
        <v>33.783000000000001</v>
      </c>
      <c r="T272">
        <v>29.535</v>
      </c>
      <c r="U272">
        <v>6.6520000000000001</v>
      </c>
      <c r="V272">
        <v>15.615</v>
      </c>
      <c r="W272">
        <v>30.849</v>
      </c>
      <c r="X272">
        <v>27.14</v>
      </c>
      <c r="Y272">
        <v>3.1909999999999998</v>
      </c>
      <c r="Z272">
        <v>31.759</v>
      </c>
      <c r="AA272">
        <v>11.669</v>
      </c>
      <c r="AB272">
        <v>52.238</v>
      </c>
      <c r="AC272">
        <v>8.5950000000000006</v>
      </c>
      <c r="AD272">
        <v>8.5220000000000002</v>
      </c>
      <c r="AE272">
        <v>29.992999999999999</v>
      </c>
      <c r="AF272">
        <v>11.602</v>
      </c>
      <c r="AG272">
        <v>9.9220000000000006</v>
      </c>
      <c r="AH272">
        <v>46.420999999999999</v>
      </c>
      <c r="AI272">
        <v>23.446999999999999</v>
      </c>
      <c r="AJ272">
        <v>26.925000000000001</v>
      </c>
      <c r="AK272">
        <v>98311.2</v>
      </c>
    </row>
    <row r="273" spans="1:37" x14ac:dyDescent="0.25">
      <c r="A273" s="1">
        <v>43502</v>
      </c>
      <c r="B273">
        <v>26.745999999999999</v>
      </c>
      <c r="C273">
        <v>25.076000000000001</v>
      </c>
      <c r="D273">
        <v>5.1970000000000001</v>
      </c>
      <c r="E273">
        <v>11.7</v>
      </c>
      <c r="F273">
        <v>55.412999999999997</v>
      </c>
      <c r="G273">
        <v>7.2039999999999997</v>
      </c>
      <c r="H273">
        <v>10.569000000000001</v>
      </c>
      <c r="I273">
        <v>11.143000000000001</v>
      </c>
      <c r="J273">
        <v>9.31</v>
      </c>
      <c r="L273">
        <v>15.266999999999999</v>
      </c>
      <c r="M273">
        <v>3.238</v>
      </c>
      <c r="N273">
        <v>19.102</v>
      </c>
      <c r="O273">
        <v>17.449000000000002</v>
      </c>
      <c r="P273">
        <v>20.908999999999999</v>
      </c>
      <c r="Q273">
        <v>5.4820000000000002</v>
      </c>
      <c r="R273">
        <v>99.843999999999994</v>
      </c>
      <c r="S273">
        <v>32.954999999999998</v>
      </c>
      <c r="T273">
        <v>28.291</v>
      </c>
      <c r="U273">
        <v>6.2249999999999996</v>
      </c>
      <c r="V273">
        <v>14.643000000000001</v>
      </c>
      <c r="W273">
        <v>30.303999999999998</v>
      </c>
      <c r="X273">
        <v>26.556999999999999</v>
      </c>
      <c r="Y273">
        <v>3.0979999999999999</v>
      </c>
      <c r="Z273">
        <v>31.41</v>
      </c>
      <c r="AA273">
        <v>11.367000000000001</v>
      </c>
      <c r="AB273">
        <v>50.055999999999997</v>
      </c>
      <c r="AC273">
        <v>8.2059999999999995</v>
      </c>
      <c r="AD273">
        <v>8.2149999999999999</v>
      </c>
      <c r="AE273">
        <v>28.919</v>
      </c>
      <c r="AF273">
        <v>11.362</v>
      </c>
      <c r="AG273">
        <v>9.4659999999999993</v>
      </c>
      <c r="AH273">
        <v>44.154000000000003</v>
      </c>
      <c r="AI273">
        <v>22.187000000000001</v>
      </c>
      <c r="AJ273">
        <v>25.638999999999999</v>
      </c>
      <c r="AK273">
        <v>94635.57</v>
      </c>
    </row>
    <row r="274" spans="1:37" x14ac:dyDescent="0.25">
      <c r="A274" s="1">
        <v>43503</v>
      </c>
      <c r="B274">
        <v>26.922999999999998</v>
      </c>
      <c r="C274">
        <v>25.439</v>
      </c>
      <c r="D274">
        <v>5.056</v>
      </c>
      <c r="E274">
        <v>11.349</v>
      </c>
      <c r="F274">
        <v>54.557000000000002</v>
      </c>
      <c r="G274">
        <v>7.2859999999999996</v>
      </c>
      <c r="H274">
        <v>10.532</v>
      </c>
      <c r="I274">
        <v>11.042</v>
      </c>
      <c r="J274">
        <v>9.52</v>
      </c>
      <c r="L274">
        <v>14.788</v>
      </c>
      <c r="M274">
        <v>3.044</v>
      </c>
      <c r="N274">
        <v>18.507999999999999</v>
      </c>
      <c r="O274">
        <v>17.228999999999999</v>
      </c>
      <c r="P274">
        <v>20.605</v>
      </c>
      <c r="Q274">
        <v>5.5209999999999999</v>
      </c>
      <c r="R274">
        <v>99.481999999999999</v>
      </c>
      <c r="S274">
        <v>33.049999999999997</v>
      </c>
      <c r="T274">
        <v>28.391999999999999</v>
      </c>
      <c r="U274">
        <v>5.9960000000000004</v>
      </c>
      <c r="V274">
        <v>14.781000000000001</v>
      </c>
      <c r="W274">
        <v>29.768000000000001</v>
      </c>
      <c r="X274">
        <v>26.14</v>
      </c>
      <c r="Y274">
        <v>3.0510000000000002</v>
      </c>
      <c r="Z274">
        <v>31.585000000000001</v>
      </c>
      <c r="AA274">
        <v>11.465999999999999</v>
      </c>
      <c r="AB274">
        <v>50.151000000000003</v>
      </c>
      <c r="AC274">
        <v>7.9379999999999997</v>
      </c>
      <c r="AD274">
        <v>7.9379999999999997</v>
      </c>
      <c r="AE274">
        <v>28.885000000000002</v>
      </c>
      <c r="AF274">
        <v>11.025</v>
      </c>
      <c r="AG274">
        <v>9.5579999999999998</v>
      </c>
      <c r="AH274">
        <v>43.249000000000002</v>
      </c>
      <c r="AI274">
        <v>22.992999999999999</v>
      </c>
      <c r="AJ274">
        <v>24.95</v>
      </c>
      <c r="AK274">
        <v>94405.59</v>
      </c>
    </row>
    <row r="275" spans="1:37" x14ac:dyDescent="0.25">
      <c r="A275" s="1">
        <v>43504</v>
      </c>
      <c r="B275">
        <v>26.959</v>
      </c>
      <c r="C275">
        <v>26.100999999999999</v>
      </c>
      <c r="D275">
        <v>5.2149999999999999</v>
      </c>
      <c r="E275">
        <v>11.743</v>
      </c>
      <c r="F275">
        <v>54.328000000000003</v>
      </c>
      <c r="G275">
        <v>7.3520000000000003</v>
      </c>
      <c r="H275">
        <v>10.513</v>
      </c>
      <c r="I275">
        <v>11.099</v>
      </c>
      <c r="J275">
        <v>9.85</v>
      </c>
      <c r="L275">
        <v>15.05</v>
      </c>
      <c r="M275">
        <v>3.15</v>
      </c>
      <c r="N275">
        <v>19.050999999999998</v>
      </c>
      <c r="O275">
        <v>17.134</v>
      </c>
      <c r="P275">
        <v>21.096</v>
      </c>
      <c r="Q275">
        <v>5.5209999999999999</v>
      </c>
      <c r="R275">
        <v>99.542000000000002</v>
      </c>
      <c r="S275">
        <v>33.101999999999997</v>
      </c>
      <c r="T275">
        <v>28.998999999999999</v>
      </c>
      <c r="U275">
        <v>5.8959999999999999</v>
      </c>
      <c r="V275">
        <v>14.96</v>
      </c>
      <c r="W275">
        <v>29.556000000000001</v>
      </c>
      <c r="X275">
        <v>26.181999999999999</v>
      </c>
      <c r="Y275">
        <v>3.028</v>
      </c>
      <c r="Z275">
        <v>33.134999999999998</v>
      </c>
      <c r="AA275">
        <v>11.462</v>
      </c>
      <c r="AB275">
        <v>51.387999999999998</v>
      </c>
      <c r="AC275">
        <v>8.4220000000000006</v>
      </c>
      <c r="AD275">
        <v>8.3170000000000002</v>
      </c>
      <c r="AE275">
        <v>29.478999999999999</v>
      </c>
      <c r="AF275">
        <v>10.884</v>
      </c>
      <c r="AG275">
        <v>9.74</v>
      </c>
      <c r="AH275">
        <v>44.881999999999998</v>
      </c>
      <c r="AI275">
        <v>22.861000000000001</v>
      </c>
      <c r="AJ275">
        <v>25.06</v>
      </c>
      <c r="AK275">
        <v>95343.1</v>
      </c>
    </row>
    <row r="276" spans="1:37" x14ac:dyDescent="0.25">
      <c r="A276" s="1">
        <v>43507</v>
      </c>
      <c r="B276">
        <v>26.161999999999999</v>
      </c>
      <c r="C276">
        <v>25.594999999999999</v>
      </c>
      <c r="D276">
        <v>5.0739999999999998</v>
      </c>
      <c r="E276">
        <v>11.345000000000001</v>
      </c>
      <c r="F276">
        <v>56.298999999999999</v>
      </c>
      <c r="G276">
        <v>7.1820000000000004</v>
      </c>
      <c r="H276">
        <v>10.739000000000001</v>
      </c>
      <c r="I276">
        <v>11.037000000000001</v>
      </c>
      <c r="J276">
        <v>9.6199999999999992</v>
      </c>
      <c r="L276">
        <v>15.105</v>
      </c>
      <c r="M276">
        <v>3.1829999999999998</v>
      </c>
      <c r="N276">
        <v>18.78</v>
      </c>
      <c r="O276">
        <v>16.852</v>
      </c>
      <c r="P276">
        <v>20.948</v>
      </c>
      <c r="Q276">
        <v>5.5209999999999999</v>
      </c>
      <c r="R276">
        <v>100.538</v>
      </c>
      <c r="S276">
        <v>32.232999999999997</v>
      </c>
      <c r="T276">
        <v>28.672000000000001</v>
      </c>
      <c r="U276">
        <v>5.6779999999999999</v>
      </c>
      <c r="V276">
        <v>14.939</v>
      </c>
      <c r="W276">
        <v>29.183</v>
      </c>
      <c r="X276">
        <v>25.88</v>
      </c>
      <c r="Y276">
        <v>2.9889999999999999</v>
      </c>
      <c r="Z276">
        <v>32.817999999999998</v>
      </c>
      <c r="AA276">
        <v>11.275</v>
      </c>
      <c r="AB276">
        <v>50.674999999999997</v>
      </c>
      <c r="AC276">
        <v>7.6349999999999998</v>
      </c>
      <c r="AD276">
        <v>8.2629999999999999</v>
      </c>
      <c r="AE276">
        <v>29.125</v>
      </c>
      <c r="AF276">
        <v>10.911</v>
      </c>
      <c r="AG276">
        <v>9.6989999999999998</v>
      </c>
      <c r="AH276">
        <v>43.695999999999998</v>
      </c>
      <c r="AI276">
        <v>23.02</v>
      </c>
      <c r="AJ276">
        <v>25.539000000000001</v>
      </c>
      <c r="AK276">
        <v>94412.91</v>
      </c>
    </row>
    <row r="277" spans="1:37" x14ac:dyDescent="0.25">
      <c r="A277" s="1">
        <v>43508</v>
      </c>
      <c r="B277">
        <v>27.771999999999998</v>
      </c>
      <c r="C277">
        <v>26.146000000000001</v>
      </c>
      <c r="D277">
        <v>5.03</v>
      </c>
      <c r="E277">
        <v>11.898999999999999</v>
      </c>
      <c r="F277">
        <v>57.311</v>
      </c>
      <c r="G277">
        <v>7.2859999999999996</v>
      </c>
      <c r="H277">
        <v>10.673</v>
      </c>
      <c r="I277">
        <v>10.949</v>
      </c>
      <c r="J277">
        <v>9.8800000000000008</v>
      </c>
      <c r="L277">
        <v>14.878</v>
      </c>
      <c r="M277">
        <v>3.1680000000000001</v>
      </c>
      <c r="N277">
        <v>18.739000000000001</v>
      </c>
      <c r="O277">
        <v>16.792999999999999</v>
      </c>
      <c r="P277">
        <v>20.791</v>
      </c>
      <c r="Q277">
        <v>5.6130000000000004</v>
      </c>
      <c r="R277">
        <v>99.935000000000002</v>
      </c>
      <c r="S277">
        <v>31.498999999999999</v>
      </c>
      <c r="T277">
        <v>29.356000000000002</v>
      </c>
      <c r="U277">
        <v>5.548</v>
      </c>
      <c r="V277">
        <v>14.981</v>
      </c>
      <c r="W277">
        <v>30.233000000000001</v>
      </c>
      <c r="X277">
        <v>26.797000000000001</v>
      </c>
      <c r="Y277">
        <v>2.8559999999999999</v>
      </c>
      <c r="Z277">
        <v>34.374000000000002</v>
      </c>
      <c r="AA277">
        <v>11.279</v>
      </c>
      <c r="AB277">
        <v>51.441000000000003</v>
      </c>
      <c r="AC277">
        <v>7.6150000000000002</v>
      </c>
      <c r="AD277">
        <v>8.2569999999999997</v>
      </c>
      <c r="AE277">
        <v>28.907</v>
      </c>
      <c r="AF277">
        <v>10.611000000000001</v>
      </c>
      <c r="AG277">
        <v>9.6989999999999998</v>
      </c>
      <c r="AH277">
        <v>46.067</v>
      </c>
      <c r="AI277">
        <v>22.949000000000002</v>
      </c>
      <c r="AJ277">
        <v>25.459</v>
      </c>
      <c r="AK277">
        <v>96168.4</v>
      </c>
    </row>
    <row r="278" spans="1:37" x14ac:dyDescent="0.25">
      <c r="A278" s="1">
        <v>43509</v>
      </c>
      <c r="B278">
        <v>27.141999999999999</v>
      </c>
      <c r="C278">
        <v>25.925999999999998</v>
      </c>
      <c r="D278">
        <v>5.109</v>
      </c>
      <c r="E278">
        <v>12.045999999999999</v>
      </c>
      <c r="F278">
        <v>57.77</v>
      </c>
      <c r="G278">
        <v>7.407</v>
      </c>
      <c r="H278">
        <v>10.616</v>
      </c>
      <c r="I278">
        <v>10.946999999999999</v>
      </c>
      <c r="J278">
        <v>9.98</v>
      </c>
      <c r="L278">
        <v>14.779</v>
      </c>
      <c r="M278">
        <v>3.2010000000000001</v>
      </c>
      <c r="N278">
        <v>18.88</v>
      </c>
      <c r="O278">
        <v>17.030999999999999</v>
      </c>
      <c r="P278">
        <v>20.634</v>
      </c>
      <c r="Q278">
        <v>5.6440000000000001</v>
      </c>
      <c r="R278">
        <v>101.142</v>
      </c>
      <c r="S278">
        <v>31.582999999999998</v>
      </c>
      <c r="T278">
        <v>28.687999999999999</v>
      </c>
      <c r="U278">
        <v>5.5780000000000003</v>
      </c>
      <c r="V278">
        <v>14.516999999999999</v>
      </c>
      <c r="W278">
        <v>30.95</v>
      </c>
      <c r="X278">
        <v>27.14</v>
      </c>
      <c r="Y278">
        <v>2.9580000000000002</v>
      </c>
      <c r="Z278">
        <v>32.993000000000002</v>
      </c>
      <c r="AA278">
        <v>11.048999999999999</v>
      </c>
      <c r="AB278">
        <v>50.506999999999998</v>
      </c>
      <c r="AC278">
        <v>7.649</v>
      </c>
      <c r="AD278">
        <v>8.4510000000000005</v>
      </c>
      <c r="AE278">
        <v>29.33</v>
      </c>
      <c r="AF278">
        <v>10.715</v>
      </c>
      <c r="AG278">
        <v>9.74</v>
      </c>
      <c r="AH278">
        <v>47.305</v>
      </c>
      <c r="AI278">
        <v>23.119</v>
      </c>
      <c r="AJ278">
        <v>26.196999999999999</v>
      </c>
      <c r="AK278">
        <v>95842.4</v>
      </c>
    </row>
    <row r="279" spans="1:37" x14ac:dyDescent="0.25">
      <c r="A279" s="1">
        <v>43510</v>
      </c>
      <c r="B279">
        <v>28.527999999999999</v>
      </c>
      <c r="C279">
        <v>26.808</v>
      </c>
      <c r="D279">
        <v>5.25</v>
      </c>
      <c r="E279">
        <v>12.115</v>
      </c>
      <c r="F279">
        <v>58.134999999999998</v>
      </c>
      <c r="G279">
        <v>7.5270000000000001</v>
      </c>
      <c r="H279">
        <v>10.927</v>
      </c>
      <c r="I279">
        <v>10.991</v>
      </c>
      <c r="J279">
        <v>10.130000000000001</v>
      </c>
      <c r="L279">
        <v>15.122999999999999</v>
      </c>
      <c r="M279">
        <v>3.15</v>
      </c>
      <c r="N279">
        <v>19.413</v>
      </c>
      <c r="O279">
        <v>17.013000000000002</v>
      </c>
      <c r="P279">
        <v>21.016999999999999</v>
      </c>
      <c r="Q279">
        <v>5.6980000000000004</v>
      </c>
      <c r="R279">
        <v>100.02500000000001</v>
      </c>
      <c r="S279">
        <v>31.541</v>
      </c>
      <c r="T279">
        <v>29.449000000000002</v>
      </c>
      <c r="U279">
        <v>5.548</v>
      </c>
      <c r="V279">
        <v>14.907</v>
      </c>
      <c r="W279">
        <v>31.596</v>
      </c>
      <c r="X279">
        <v>28.077999999999999</v>
      </c>
      <c r="Y279">
        <v>2.9729999999999999</v>
      </c>
      <c r="Z279">
        <v>32.747</v>
      </c>
      <c r="AA279">
        <v>11.186</v>
      </c>
      <c r="AB279">
        <v>51.86</v>
      </c>
      <c r="AC279">
        <v>8.0559999999999992</v>
      </c>
      <c r="AD279">
        <v>8.6690000000000005</v>
      </c>
      <c r="AE279">
        <v>29.422000000000001</v>
      </c>
      <c r="AF279">
        <v>10.978</v>
      </c>
      <c r="AG279">
        <v>9.7899999999999991</v>
      </c>
      <c r="AH279">
        <v>47.481000000000002</v>
      </c>
      <c r="AI279">
        <v>23.178999999999998</v>
      </c>
      <c r="AJ279">
        <v>26.477</v>
      </c>
      <c r="AK279">
        <v>98015.09</v>
      </c>
    </row>
    <row r="280" spans="1:37" x14ac:dyDescent="0.25">
      <c r="A280" s="1">
        <v>43511</v>
      </c>
      <c r="B280">
        <v>28.564</v>
      </c>
      <c r="C280">
        <v>26.451000000000001</v>
      </c>
      <c r="D280">
        <v>5.2409999999999997</v>
      </c>
      <c r="E280">
        <v>12.159000000000001</v>
      </c>
      <c r="F280">
        <v>57.978999999999999</v>
      </c>
      <c r="G280">
        <v>7.5709999999999997</v>
      </c>
      <c r="H280">
        <v>10.249000000000001</v>
      </c>
      <c r="I280">
        <v>11.042</v>
      </c>
      <c r="J280">
        <v>10.14</v>
      </c>
      <c r="L280">
        <v>14.933</v>
      </c>
      <c r="M280">
        <v>3.2120000000000002</v>
      </c>
      <c r="N280">
        <v>19.443999999999999</v>
      </c>
      <c r="O280">
        <v>16.952000000000002</v>
      </c>
      <c r="P280">
        <v>20.84</v>
      </c>
      <c r="Q280">
        <v>5.6360000000000001</v>
      </c>
      <c r="R280">
        <v>101.837</v>
      </c>
      <c r="S280">
        <v>31.353000000000002</v>
      </c>
      <c r="T280">
        <v>29.146000000000001</v>
      </c>
      <c r="U280">
        <v>5.7670000000000003</v>
      </c>
      <c r="V280">
        <v>14.781000000000001</v>
      </c>
      <c r="W280">
        <v>31.353999999999999</v>
      </c>
      <c r="X280">
        <v>27.963000000000001</v>
      </c>
      <c r="Y280">
        <v>2.9729999999999999</v>
      </c>
      <c r="Z280">
        <v>32.222999999999999</v>
      </c>
      <c r="AA280">
        <v>11.135</v>
      </c>
      <c r="AB280">
        <v>51.597999999999999</v>
      </c>
      <c r="AC280">
        <v>7.9130000000000003</v>
      </c>
      <c r="AD280">
        <v>8.609</v>
      </c>
      <c r="AE280">
        <v>29.433</v>
      </c>
      <c r="AF280">
        <v>11.234</v>
      </c>
      <c r="AG280">
        <v>9.5169999999999995</v>
      </c>
      <c r="AH280">
        <v>47.71</v>
      </c>
      <c r="AI280">
        <v>23.216999999999999</v>
      </c>
      <c r="AJ280">
        <v>26.167000000000002</v>
      </c>
      <c r="AK280">
        <v>97525.91</v>
      </c>
    </row>
    <row r="281" spans="1:37" x14ac:dyDescent="0.25">
      <c r="A281" s="1">
        <v>43514</v>
      </c>
      <c r="B281">
        <v>28.283000000000001</v>
      </c>
      <c r="C281">
        <v>25.841000000000001</v>
      </c>
      <c r="D281">
        <v>5.32</v>
      </c>
      <c r="E281">
        <v>12.102</v>
      </c>
      <c r="F281">
        <v>57.238</v>
      </c>
      <c r="G281">
        <v>7.6539999999999999</v>
      </c>
      <c r="H281">
        <v>10.173999999999999</v>
      </c>
      <c r="I281">
        <v>10.862</v>
      </c>
      <c r="J281">
        <v>10.29</v>
      </c>
      <c r="L281">
        <v>15.204000000000001</v>
      </c>
      <c r="M281">
        <v>3.1859999999999999</v>
      </c>
      <c r="N281">
        <v>19.001000000000001</v>
      </c>
      <c r="O281">
        <v>16.95</v>
      </c>
      <c r="P281">
        <v>20.507000000000001</v>
      </c>
      <c r="Q281">
        <v>5.6280000000000001</v>
      </c>
      <c r="R281">
        <v>102.652</v>
      </c>
      <c r="S281">
        <v>31.29</v>
      </c>
      <c r="T281">
        <v>28.68</v>
      </c>
      <c r="U281">
        <v>5.6180000000000003</v>
      </c>
      <c r="V281">
        <v>15.002000000000001</v>
      </c>
      <c r="W281">
        <v>30.99</v>
      </c>
      <c r="X281">
        <v>27.88</v>
      </c>
      <c r="Y281">
        <v>3.004</v>
      </c>
      <c r="Z281">
        <v>32.299999999999997</v>
      </c>
      <c r="AA281">
        <v>10.958</v>
      </c>
      <c r="AB281">
        <v>50.957999999999998</v>
      </c>
      <c r="AC281">
        <v>7.8310000000000004</v>
      </c>
      <c r="AD281">
        <v>8.8989999999999991</v>
      </c>
      <c r="AE281">
        <v>29.25</v>
      </c>
      <c r="AF281">
        <v>11.423</v>
      </c>
      <c r="AG281">
        <v>9.4870000000000001</v>
      </c>
      <c r="AH281">
        <v>47.055</v>
      </c>
      <c r="AI281">
        <v>23.123999999999999</v>
      </c>
      <c r="AJ281">
        <v>25.25</v>
      </c>
      <c r="AK281">
        <v>96509.89</v>
      </c>
    </row>
    <row r="282" spans="1:37" x14ac:dyDescent="0.25">
      <c r="A282" s="1">
        <v>43515</v>
      </c>
      <c r="B282">
        <v>28.402999999999999</v>
      </c>
      <c r="C282">
        <v>26.263000000000002</v>
      </c>
      <c r="D282">
        <v>5.6369999999999996</v>
      </c>
      <c r="E282">
        <v>12.098000000000001</v>
      </c>
      <c r="F282">
        <v>58.271000000000001</v>
      </c>
      <c r="G282">
        <v>7.6859999999999999</v>
      </c>
      <c r="H282">
        <v>10.4</v>
      </c>
      <c r="I282">
        <v>11.202</v>
      </c>
      <c r="J282">
        <v>10.16</v>
      </c>
      <c r="L282">
        <v>15.05</v>
      </c>
      <c r="M282">
        <v>3.15</v>
      </c>
      <c r="N282">
        <v>19.393000000000001</v>
      </c>
      <c r="O282">
        <v>17.117999999999999</v>
      </c>
      <c r="P282">
        <v>20.605</v>
      </c>
      <c r="Q282">
        <v>5.5670000000000002</v>
      </c>
      <c r="R282">
        <v>100.84</v>
      </c>
      <c r="S282">
        <v>31.498999999999999</v>
      </c>
      <c r="T282">
        <v>29.341000000000001</v>
      </c>
      <c r="U282">
        <v>5.6479999999999997</v>
      </c>
      <c r="V282">
        <v>15.108000000000001</v>
      </c>
      <c r="W282">
        <v>31.565999999999999</v>
      </c>
      <c r="X282">
        <v>28.526</v>
      </c>
      <c r="Y282">
        <v>3.0590000000000002</v>
      </c>
      <c r="Z282">
        <v>32.326999999999998</v>
      </c>
      <c r="AA282">
        <v>11.273999999999999</v>
      </c>
      <c r="AB282">
        <v>51.912999999999997</v>
      </c>
      <c r="AC282">
        <v>7.7830000000000004</v>
      </c>
      <c r="AD282">
        <v>8.9770000000000003</v>
      </c>
      <c r="AE282">
        <v>29.422000000000001</v>
      </c>
      <c r="AF282">
        <v>11.305</v>
      </c>
      <c r="AG282">
        <v>9.3350000000000009</v>
      </c>
      <c r="AH282">
        <v>47.305</v>
      </c>
      <c r="AI282">
        <v>23.683</v>
      </c>
      <c r="AJ282">
        <v>25.08</v>
      </c>
      <c r="AK282">
        <v>97659.15</v>
      </c>
    </row>
    <row r="283" spans="1:37" x14ac:dyDescent="0.25">
      <c r="A283" s="1">
        <v>43516</v>
      </c>
      <c r="B283">
        <v>27.6</v>
      </c>
      <c r="C283">
        <v>25.757000000000001</v>
      </c>
      <c r="D283">
        <v>5.4610000000000003</v>
      </c>
      <c r="E283">
        <v>12.202</v>
      </c>
      <c r="F283">
        <v>57.749000000000002</v>
      </c>
      <c r="G283">
        <v>7.6539999999999999</v>
      </c>
      <c r="H283">
        <v>10.004</v>
      </c>
      <c r="I283">
        <v>11.513</v>
      </c>
      <c r="J283">
        <v>10.54</v>
      </c>
      <c r="L283">
        <v>15.05</v>
      </c>
      <c r="M283">
        <v>3.1859999999999999</v>
      </c>
      <c r="N283">
        <v>19.212</v>
      </c>
      <c r="O283">
        <v>17.023</v>
      </c>
      <c r="P283">
        <v>20.280999999999999</v>
      </c>
      <c r="Q283">
        <v>5.6520000000000001</v>
      </c>
      <c r="R283">
        <v>99.632999999999996</v>
      </c>
      <c r="S283">
        <v>30.870999999999999</v>
      </c>
      <c r="T283">
        <v>28.968</v>
      </c>
      <c r="U283">
        <v>5.5880000000000001</v>
      </c>
      <c r="V283">
        <v>14.728</v>
      </c>
      <c r="W283">
        <v>31.565999999999999</v>
      </c>
      <c r="X283">
        <v>28.172000000000001</v>
      </c>
      <c r="Y283">
        <v>3.02</v>
      </c>
      <c r="Z283">
        <v>31.835999999999999</v>
      </c>
      <c r="AA283">
        <v>11.066000000000001</v>
      </c>
      <c r="AB283">
        <v>50.884999999999998</v>
      </c>
      <c r="AC283">
        <v>7.7210000000000001</v>
      </c>
      <c r="AD283">
        <v>8.4619999999999997</v>
      </c>
      <c r="AE283">
        <v>29.41</v>
      </c>
      <c r="AF283">
        <v>11.577999999999999</v>
      </c>
      <c r="AG283">
        <v>9.3960000000000008</v>
      </c>
      <c r="AH283">
        <v>47.627000000000002</v>
      </c>
      <c r="AI283">
        <v>23.721</v>
      </c>
      <c r="AJ283">
        <v>24.9</v>
      </c>
      <c r="AK283">
        <v>96544.81</v>
      </c>
    </row>
    <row r="284" spans="1:37" x14ac:dyDescent="0.25">
      <c r="A284" s="1">
        <v>43517</v>
      </c>
      <c r="B284">
        <v>27.725000000000001</v>
      </c>
      <c r="C284">
        <v>26.068000000000001</v>
      </c>
      <c r="D284">
        <v>5.4169999999999998</v>
      </c>
      <c r="E284">
        <v>12.089</v>
      </c>
      <c r="F284">
        <v>57.374000000000002</v>
      </c>
      <c r="G284">
        <v>7.6260000000000003</v>
      </c>
      <c r="H284">
        <v>10.532</v>
      </c>
      <c r="I284">
        <v>11.397</v>
      </c>
      <c r="J284">
        <v>11.53</v>
      </c>
      <c r="L284">
        <v>14.896000000000001</v>
      </c>
      <c r="M284">
        <v>3.1059999999999999</v>
      </c>
      <c r="N284">
        <v>19.605</v>
      </c>
      <c r="O284">
        <v>16.911999999999999</v>
      </c>
      <c r="P284">
        <v>19.997</v>
      </c>
      <c r="Q284">
        <v>5.4589999999999996</v>
      </c>
      <c r="R284">
        <v>98.123000000000005</v>
      </c>
      <c r="S284">
        <v>30.274000000000001</v>
      </c>
      <c r="T284">
        <v>29.495999999999999</v>
      </c>
      <c r="U284">
        <v>5.548</v>
      </c>
      <c r="V284">
        <v>14.855</v>
      </c>
      <c r="W284">
        <v>31.736999999999998</v>
      </c>
      <c r="X284">
        <v>28.547000000000001</v>
      </c>
      <c r="Y284">
        <v>3.028</v>
      </c>
      <c r="Z284">
        <v>31.873999999999999</v>
      </c>
      <c r="AA284">
        <v>11.218</v>
      </c>
      <c r="AB284">
        <v>51.073999999999998</v>
      </c>
      <c r="AC284">
        <v>7.9340000000000002</v>
      </c>
      <c r="AD284">
        <v>8.41</v>
      </c>
      <c r="AE284">
        <v>28.645</v>
      </c>
      <c r="AF284">
        <v>11.288</v>
      </c>
      <c r="AG284">
        <v>9.6180000000000003</v>
      </c>
      <c r="AH284">
        <v>47.19</v>
      </c>
      <c r="AI284">
        <v>23.53</v>
      </c>
      <c r="AJ284">
        <v>24.510999999999999</v>
      </c>
      <c r="AK284">
        <v>96932.27</v>
      </c>
    </row>
    <row r="285" spans="1:37" x14ac:dyDescent="0.25">
      <c r="A285" s="1">
        <v>43518</v>
      </c>
      <c r="B285">
        <v>27.977</v>
      </c>
      <c r="C285">
        <v>26.016999999999999</v>
      </c>
      <c r="D285">
        <v>5.3730000000000002</v>
      </c>
      <c r="E285">
        <v>12.513999999999999</v>
      </c>
      <c r="F285">
        <v>58.365000000000002</v>
      </c>
      <c r="G285">
        <v>7.7080000000000002</v>
      </c>
      <c r="H285">
        <v>10.73</v>
      </c>
      <c r="I285">
        <v>11.603</v>
      </c>
      <c r="J285">
        <v>12.4</v>
      </c>
      <c r="L285">
        <v>15.34</v>
      </c>
      <c r="M285">
        <v>3.161</v>
      </c>
      <c r="N285">
        <v>19.625</v>
      </c>
      <c r="O285">
        <v>17.023</v>
      </c>
      <c r="P285">
        <v>19.977</v>
      </c>
      <c r="Q285">
        <v>5.5979999999999999</v>
      </c>
      <c r="R285">
        <v>95.134</v>
      </c>
      <c r="S285">
        <v>29.100999999999999</v>
      </c>
      <c r="T285">
        <v>29.893000000000001</v>
      </c>
      <c r="U285">
        <v>5.4489999999999998</v>
      </c>
      <c r="V285">
        <v>14.875999999999999</v>
      </c>
      <c r="W285">
        <v>31.556000000000001</v>
      </c>
      <c r="X285">
        <v>28.265999999999998</v>
      </c>
      <c r="Y285">
        <v>3.0430000000000001</v>
      </c>
      <c r="Z285">
        <v>32.567</v>
      </c>
      <c r="AA285">
        <v>11.289</v>
      </c>
      <c r="AB285">
        <v>51.011000000000003</v>
      </c>
      <c r="AC285">
        <v>8.1059999999999999</v>
      </c>
      <c r="AD285">
        <v>8.2859999999999996</v>
      </c>
      <c r="AE285">
        <v>28.565000000000001</v>
      </c>
      <c r="AF285">
        <v>11.426</v>
      </c>
      <c r="AG285">
        <v>10.044</v>
      </c>
      <c r="AH285">
        <v>48.865000000000002</v>
      </c>
      <c r="AI285">
        <v>23.803999999999998</v>
      </c>
      <c r="AJ285">
        <v>24.821000000000002</v>
      </c>
      <c r="AK285">
        <v>97885.6</v>
      </c>
    </row>
    <row r="286" spans="1:37" x14ac:dyDescent="0.25">
      <c r="A286" s="1">
        <v>43521</v>
      </c>
      <c r="B286">
        <v>27.518000000000001</v>
      </c>
      <c r="C286">
        <v>25.835000000000001</v>
      </c>
      <c r="D286">
        <v>5.593</v>
      </c>
      <c r="E286">
        <v>12.566000000000001</v>
      </c>
      <c r="F286">
        <v>58.353999999999999</v>
      </c>
      <c r="G286">
        <v>7.8239999999999998</v>
      </c>
      <c r="H286">
        <v>10.579000000000001</v>
      </c>
      <c r="I286">
        <v>11.351000000000001</v>
      </c>
      <c r="J286">
        <v>13.1</v>
      </c>
      <c r="L286">
        <v>15.439</v>
      </c>
      <c r="M286">
        <v>3.1640000000000001</v>
      </c>
      <c r="N286">
        <v>19.513999999999999</v>
      </c>
      <c r="O286">
        <v>16.95</v>
      </c>
      <c r="P286">
        <v>19.986999999999998</v>
      </c>
      <c r="Q286">
        <v>5.5979999999999999</v>
      </c>
      <c r="R286">
        <v>97.730999999999995</v>
      </c>
      <c r="S286">
        <v>28.399000000000001</v>
      </c>
      <c r="T286">
        <v>29.436</v>
      </c>
      <c r="U286">
        <v>5.4589999999999996</v>
      </c>
      <c r="V286">
        <v>14.738</v>
      </c>
      <c r="W286">
        <v>30.797999999999998</v>
      </c>
      <c r="X286">
        <v>27.818000000000001</v>
      </c>
      <c r="Y286">
        <v>3.0670000000000002</v>
      </c>
      <c r="Z286">
        <v>32.201000000000001</v>
      </c>
      <c r="AA286">
        <v>11.228</v>
      </c>
      <c r="AB286">
        <v>49.994</v>
      </c>
      <c r="AC286">
        <v>7.9619999999999997</v>
      </c>
      <c r="AD286">
        <v>8.17</v>
      </c>
      <c r="AE286">
        <v>28.622</v>
      </c>
      <c r="AF286">
        <v>11.592000000000001</v>
      </c>
      <c r="AG286">
        <v>10.337</v>
      </c>
      <c r="AH286">
        <v>49</v>
      </c>
      <c r="AI286">
        <v>23.71</v>
      </c>
      <c r="AJ286">
        <v>24.460999999999999</v>
      </c>
      <c r="AK286">
        <v>97239.9</v>
      </c>
    </row>
    <row r="287" spans="1:37" x14ac:dyDescent="0.25">
      <c r="A287" s="1">
        <v>43522</v>
      </c>
      <c r="B287">
        <v>27.666</v>
      </c>
      <c r="C287">
        <v>25.945</v>
      </c>
      <c r="D287">
        <v>5.5049999999999999</v>
      </c>
      <c r="E287">
        <v>12.535</v>
      </c>
      <c r="F287">
        <v>58.448</v>
      </c>
      <c r="G287">
        <v>7.8730000000000002</v>
      </c>
      <c r="H287">
        <v>10.381</v>
      </c>
      <c r="I287">
        <v>11.621</v>
      </c>
      <c r="J287">
        <v>13.19</v>
      </c>
      <c r="L287">
        <v>15.394</v>
      </c>
      <c r="M287">
        <v>3.2050000000000001</v>
      </c>
      <c r="N287">
        <v>19.815999999999999</v>
      </c>
      <c r="O287">
        <v>16.873999999999999</v>
      </c>
      <c r="P287">
        <v>19.82</v>
      </c>
      <c r="Q287">
        <v>5.6280000000000001</v>
      </c>
      <c r="R287">
        <v>97.459000000000003</v>
      </c>
      <c r="S287">
        <v>28.074000000000002</v>
      </c>
      <c r="T287">
        <v>29.542000000000002</v>
      </c>
      <c r="U287">
        <v>5.4189999999999996</v>
      </c>
      <c r="V287">
        <v>14.781000000000001</v>
      </c>
      <c r="W287">
        <v>30.808</v>
      </c>
      <c r="X287">
        <v>27.693000000000001</v>
      </c>
      <c r="Y287">
        <v>3.09</v>
      </c>
      <c r="Z287">
        <v>31.41</v>
      </c>
      <c r="AA287">
        <v>11.597</v>
      </c>
      <c r="AB287">
        <v>49.658000000000001</v>
      </c>
      <c r="AC287">
        <v>8.0180000000000007</v>
      </c>
      <c r="AD287">
        <v>8.0730000000000004</v>
      </c>
      <c r="AE287">
        <v>28.553000000000001</v>
      </c>
      <c r="AF287">
        <v>11.824</v>
      </c>
      <c r="AG287">
        <v>10.185</v>
      </c>
      <c r="AH287">
        <v>49.082999999999998</v>
      </c>
      <c r="AI287">
        <v>23.824999999999999</v>
      </c>
      <c r="AJ287">
        <v>24.591000000000001</v>
      </c>
      <c r="AK287">
        <v>97602.5</v>
      </c>
    </row>
    <row r="288" spans="1:37" x14ac:dyDescent="0.25">
      <c r="A288" s="1">
        <v>43523</v>
      </c>
      <c r="B288">
        <v>27.349</v>
      </c>
      <c r="C288">
        <v>25.777000000000001</v>
      </c>
      <c r="D288">
        <v>5.5579999999999998</v>
      </c>
      <c r="E288">
        <v>12.492000000000001</v>
      </c>
      <c r="F288">
        <v>57.603000000000002</v>
      </c>
      <c r="G288">
        <v>8.06</v>
      </c>
      <c r="H288">
        <v>10.446999999999999</v>
      </c>
      <c r="I288">
        <v>11.454000000000001</v>
      </c>
      <c r="J288">
        <v>12.68</v>
      </c>
      <c r="L288">
        <v>15.801</v>
      </c>
      <c r="M288">
        <v>3.2669999999999999</v>
      </c>
      <c r="N288">
        <v>19.463999999999999</v>
      </c>
      <c r="O288">
        <v>16.747</v>
      </c>
      <c r="P288">
        <v>20.231999999999999</v>
      </c>
      <c r="Q288">
        <v>5.6669999999999998</v>
      </c>
      <c r="R288">
        <v>98.033000000000001</v>
      </c>
      <c r="S288">
        <v>28.776</v>
      </c>
      <c r="T288">
        <v>29.280999999999999</v>
      </c>
      <c r="U288">
        <v>5.3490000000000002</v>
      </c>
      <c r="V288">
        <v>15.108000000000001</v>
      </c>
      <c r="W288">
        <v>30.97</v>
      </c>
      <c r="X288">
        <v>28.213999999999999</v>
      </c>
      <c r="Y288">
        <v>3.0979999999999999</v>
      </c>
      <c r="Z288">
        <v>31.268000000000001</v>
      </c>
      <c r="AA288">
        <v>12.462999999999999</v>
      </c>
      <c r="AB288">
        <v>49.164999999999999</v>
      </c>
      <c r="AC288">
        <v>8.0399999999999991</v>
      </c>
      <c r="AD288">
        <v>8.1059999999999999</v>
      </c>
      <c r="AE288">
        <v>28.748000000000001</v>
      </c>
      <c r="AF288">
        <v>12.053000000000001</v>
      </c>
      <c r="AG288">
        <v>10.003</v>
      </c>
      <c r="AH288">
        <v>48.698</v>
      </c>
      <c r="AI288">
        <v>23.869</v>
      </c>
      <c r="AJ288">
        <v>24.561</v>
      </c>
      <c r="AK288">
        <v>97307.31</v>
      </c>
    </row>
    <row r="289" spans="1:37" x14ac:dyDescent="0.25">
      <c r="A289" s="1">
        <v>43524</v>
      </c>
      <c r="B289">
        <v>26.664000000000001</v>
      </c>
      <c r="C289">
        <v>24.984999999999999</v>
      </c>
      <c r="D289">
        <v>5.62</v>
      </c>
      <c r="E289">
        <v>12.478999999999999</v>
      </c>
      <c r="F289">
        <v>56.747999999999998</v>
      </c>
      <c r="G289">
        <v>7.9</v>
      </c>
      <c r="H289">
        <v>10.334</v>
      </c>
      <c r="I289">
        <v>11.247999999999999</v>
      </c>
      <c r="J289">
        <v>13.08</v>
      </c>
      <c r="L289">
        <v>15.476000000000001</v>
      </c>
      <c r="M289">
        <v>3.1859999999999999</v>
      </c>
      <c r="N289">
        <v>19.192</v>
      </c>
      <c r="O289">
        <v>16.574999999999999</v>
      </c>
      <c r="P289">
        <v>19.623999999999999</v>
      </c>
      <c r="Q289">
        <v>5.5279999999999996</v>
      </c>
      <c r="R289">
        <v>98.394999999999996</v>
      </c>
      <c r="S289">
        <v>28.178999999999998</v>
      </c>
      <c r="T289">
        <v>28.727</v>
      </c>
      <c r="U289">
        <v>5.4690000000000003</v>
      </c>
      <c r="V289">
        <v>15.023</v>
      </c>
      <c r="W289">
        <v>30.152000000000001</v>
      </c>
      <c r="X289">
        <v>28.193000000000001</v>
      </c>
      <c r="Y289">
        <v>3.1520000000000001</v>
      </c>
      <c r="Z289">
        <v>30.585999999999999</v>
      </c>
      <c r="AA289">
        <v>12.448</v>
      </c>
      <c r="AB289">
        <v>47.13</v>
      </c>
      <c r="AC289">
        <v>7.8550000000000004</v>
      </c>
      <c r="AD289">
        <v>7.9320000000000004</v>
      </c>
      <c r="AE289">
        <v>28.518999999999998</v>
      </c>
      <c r="AF289">
        <v>12.282</v>
      </c>
      <c r="AG289">
        <v>9.7799999999999994</v>
      </c>
      <c r="AH289">
        <v>48.978999999999999</v>
      </c>
      <c r="AI289">
        <v>23.634</v>
      </c>
      <c r="AJ289">
        <v>24.391999999999999</v>
      </c>
      <c r="AK289">
        <v>95584.35</v>
      </c>
    </row>
    <row r="290" spans="1:37" x14ac:dyDescent="0.25">
      <c r="A290" s="1">
        <v>43525</v>
      </c>
      <c r="B290">
        <v>27.039000000000001</v>
      </c>
      <c r="C290">
        <v>24.253</v>
      </c>
      <c r="D290">
        <v>5.6289999999999996</v>
      </c>
      <c r="E290">
        <v>12.41</v>
      </c>
      <c r="F290">
        <v>57.426000000000002</v>
      </c>
      <c r="G290">
        <v>7.7140000000000004</v>
      </c>
      <c r="H290">
        <v>10.24</v>
      </c>
      <c r="I290">
        <v>10.98</v>
      </c>
      <c r="J290">
        <v>13.85</v>
      </c>
      <c r="L290">
        <v>15.34</v>
      </c>
      <c r="M290">
        <v>3.26</v>
      </c>
      <c r="N290">
        <v>19.071000000000002</v>
      </c>
      <c r="O290">
        <v>16.643999999999998</v>
      </c>
      <c r="P290">
        <v>19.623999999999999</v>
      </c>
      <c r="Q290">
        <v>5.4669999999999996</v>
      </c>
      <c r="R290">
        <v>97.760999999999996</v>
      </c>
      <c r="S290">
        <v>28.062999999999999</v>
      </c>
      <c r="T290">
        <v>28.420999999999999</v>
      </c>
      <c r="U290">
        <v>5.5579999999999998</v>
      </c>
      <c r="V290">
        <v>14.728</v>
      </c>
      <c r="W290">
        <v>29.486000000000001</v>
      </c>
      <c r="X290">
        <v>27.818000000000001</v>
      </c>
      <c r="Y290">
        <v>3.23</v>
      </c>
      <c r="Z290">
        <v>30.395</v>
      </c>
      <c r="AA290">
        <v>12.151</v>
      </c>
      <c r="AB290">
        <v>46.459000000000003</v>
      </c>
      <c r="AC290">
        <v>7.8650000000000002</v>
      </c>
      <c r="AD290">
        <v>8.1609999999999996</v>
      </c>
      <c r="AE290">
        <v>28.119</v>
      </c>
      <c r="AF290">
        <v>12.423999999999999</v>
      </c>
      <c r="AG290">
        <v>9.8209999999999997</v>
      </c>
      <c r="AH290">
        <v>48.604999999999997</v>
      </c>
      <c r="AI290">
        <v>23.491</v>
      </c>
      <c r="AJ290">
        <v>24.042000000000002</v>
      </c>
      <c r="AK290">
        <v>94603.75</v>
      </c>
    </row>
    <row r="291" spans="1:37" x14ac:dyDescent="0.25">
      <c r="A291" s="1">
        <v>43530</v>
      </c>
      <c r="B291">
        <v>26.664000000000001</v>
      </c>
      <c r="C291">
        <v>24.120999999999999</v>
      </c>
      <c r="D291">
        <v>5.5490000000000004</v>
      </c>
      <c r="E291">
        <v>12.760999999999999</v>
      </c>
      <c r="F291">
        <v>57.009</v>
      </c>
      <c r="G291">
        <v>7.6040000000000001</v>
      </c>
      <c r="H291">
        <v>9.9190000000000005</v>
      </c>
      <c r="I291">
        <v>10.661</v>
      </c>
      <c r="J291">
        <v>15.15</v>
      </c>
      <c r="L291">
        <v>15.132</v>
      </c>
      <c r="M291">
        <v>3.1829999999999998</v>
      </c>
      <c r="N291">
        <v>19.283000000000001</v>
      </c>
      <c r="O291">
        <v>16.317</v>
      </c>
      <c r="P291">
        <v>19.623999999999999</v>
      </c>
      <c r="Q291">
        <v>5.49</v>
      </c>
      <c r="R291">
        <v>98.093000000000004</v>
      </c>
      <c r="S291">
        <v>27.885000000000002</v>
      </c>
      <c r="T291">
        <v>28.428999999999998</v>
      </c>
      <c r="U291">
        <v>5.5679999999999996</v>
      </c>
      <c r="V291">
        <v>14.263</v>
      </c>
      <c r="W291">
        <v>29.768000000000001</v>
      </c>
      <c r="X291">
        <v>27.88</v>
      </c>
      <c r="Y291">
        <v>3.238</v>
      </c>
      <c r="Z291">
        <v>30.346</v>
      </c>
      <c r="AA291">
        <v>12.023</v>
      </c>
      <c r="AB291">
        <v>45.694000000000003</v>
      </c>
      <c r="AC291">
        <v>7.8150000000000004</v>
      </c>
      <c r="AD291">
        <v>7.9379999999999997</v>
      </c>
      <c r="AE291">
        <v>28.245000000000001</v>
      </c>
      <c r="AF291">
        <v>12.771000000000001</v>
      </c>
      <c r="AG291">
        <v>9.74</v>
      </c>
      <c r="AH291">
        <v>49.966999999999999</v>
      </c>
      <c r="AI291">
        <v>23.257999999999999</v>
      </c>
      <c r="AJ291">
        <v>24.481000000000002</v>
      </c>
      <c r="AK291">
        <v>94216.87</v>
      </c>
    </row>
    <row r="292" spans="1:37" x14ac:dyDescent="0.25">
      <c r="A292" s="1">
        <v>43531</v>
      </c>
      <c r="B292">
        <v>26.574999999999999</v>
      </c>
      <c r="C292">
        <v>24.29</v>
      </c>
      <c r="D292">
        <v>5.6369999999999996</v>
      </c>
      <c r="E292">
        <v>12.929</v>
      </c>
      <c r="F292">
        <v>56.851999999999997</v>
      </c>
      <c r="G292">
        <v>7.5549999999999997</v>
      </c>
      <c r="H292">
        <v>9.7690000000000001</v>
      </c>
      <c r="I292">
        <v>10.664</v>
      </c>
      <c r="J292">
        <v>14.74</v>
      </c>
      <c r="L292">
        <v>15.349</v>
      </c>
      <c r="M292">
        <v>3.157</v>
      </c>
      <c r="N292">
        <v>19.222000000000001</v>
      </c>
      <c r="O292">
        <v>16.216000000000001</v>
      </c>
      <c r="P292">
        <v>19.670000000000002</v>
      </c>
      <c r="Q292">
        <v>5.4279999999999999</v>
      </c>
      <c r="R292">
        <v>98.454999999999998</v>
      </c>
      <c r="S292">
        <v>27.55</v>
      </c>
      <c r="T292">
        <v>28.82</v>
      </c>
      <c r="U292">
        <v>5.6280000000000001</v>
      </c>
      <c r="V292">
        <v>13.407999999999999</v>
      </c>
      <c r="W292">
        <v>29.506</v>
      </c>
      <c r="X292">
        <v>27.890999999999998</v>
      </c>
      <c r="Y292">
        <v>3.1520000000000001</v>
      </c>
      <c r="Z292">
        <v>29.815999999999999</v>
      </c>
      <c r="AA292">
        <v>11.946999999999999</v>
      </c>
      <c r="AB292">
        <v>46.155000000000001</v>
      </c>
      <c r="AC292">
        <v>7.7050000000000001</v>
      </c>
      <c r="AD292">
        <v>7.8609999999999998</v>
      </c>
      <c r="AE292">
        <v>28.085000000000001</v>
      </c>
      <c r="AF292">
        <v>12.427</v>
      </c>
      <c r="AG292">
        <v>9.75</v>
      </c>
      <c r="AH292">
        <v>50.808999999999997</v>
      </c>
      <c r="AI292">
        <v>23.545999999999999</v>
      </c>
      <c r="AJ292">
        <v>24.690999999999999</v>
      </c>
      <c r="AK292">
        <v>94340.17</v>
      </c>
    </row>
    <row r="293" spans="1:37" x14ac:dyDescent="0.25">
      <c r="A293" s="1">
        <v>43532</v>
      </c>
      <c r="B293">
        <v>27.507999999999999</v>
      </c>
      <c r="C293">
        <v>24.523</v>
      </c>
      <c r="D293">
        <v>5.6989999999999998</v>
      </c>
      <c r="E293">
        <v>12.904</v>
      </c>
      <c r="F293">
        <v>57.353000000000002</v>
      </c>
      <c r="G293">
        <v>7.7359999999999998</v>
      </c>
      <c r="H293">
        <v>10.522</v>
      </c>
      <c r="I293">
        <v>10.826000000000001</v>
      </c>
      <c r="J293">
        <v>13.76</v>
      </c>
      <c r="L293">
        <v>15.602</v>
      </c>
      <c r="M293">
        <v>3.2189999999999999</v>
      </c>
      <c r="N293">
        <v>19.402999999999999</v>
      </c>
      <c r="O293">
        <v>16.649999999999999</v>
      </c>
      <c r="P293">
        <v>20.167999999999999</v>
      </c>
      <c r="Q293">
        <v>5.4669999999999996</v>
      </c>
      <c r="R293">
        <v>98.998999999999995</v>
      </c>
      <c r="S293">
        <v>27.434999999999999</v>
      </c>
      <c r="T293">
        <v>29.163</v>
      </c>
      <c r="U293">
        <v>5.5979999999999999</v>
      </c>
      <c r="V293">
        <v>13.503</v>
      </c>
      <c r="W293">
        <v>29.283999999999999</v>
      </c>
      <c r="X293">
        <v>27.786000000000001</v>
      </c>
      <c r="Y293">
        <v>3.2149999999999999</v>
      </c>
      <c r="Z293">
        <v>30.018000000000001</v>
      </c>
      <c r="AA293">
        <v>12.712</v>
      </c>
      <c r="AB293">
        <v>46.564</v>
      </c>
      <c r="AC293">
        <v>7.827</v>
      </c>
      <c r="AD293">
        <v>7.9790000000000001</v>
      </c>
      <c r="AE293">
        <v>28.518999999999998</v>
      </c>
      <c r="AF293">
        <v>12.323</v>
      </c>
      <c r="AG293">
        <v>9.7899999999999991</v>
      </c>
      <c r="AH293">
        <v>50.798999999999999</v>
      </c>
      <c r="AI293">
        <v>23.629000000000001</v>
      </c>
      <c r="AJ293">
        <v>24.84</v>
      </c>
      <c r="AK293">
        <v>95364.85</v>
      </c>
    </row>
    <row r="294" spans="1:37" x14ac:dyDescent="0.25">
      <c r="A294" s="1">
        <v>43535</v>
      </c>
      <c r="B294">
        <v>28.350999999999999</v>
      </c>
      <c r="C294">
        <v>25.523</v>
      </c>
      <c r="D294">
        <v>5.9459999999999997</v>
      </c>
      <c r="E294">
        <v>13.211</v>
      </c>
      <c r="F294">
        <v>57.676000000000002</v>
      </c>
      <c r="G294">
        <v>7.8730000000000002</v>
      </c>
      <c r="H294">
        <v>10.814</v>
      </c>
      <c r="I294">
        <v>11.294</v>
      </c>
      <c r="J294">
        <v>14.56</v>
      </c>
      <c r="L294">
        <v>15.702</v>
      </c>
      <c r="M294">
        <v>3.2559999999999998</v>
      </c>
      <c r="N294">
        <v>19.332999999999998</v>
      </c>
      <c r="O294">
        <v>16.428000000000001</v>
      </c>
      <c r="P294">
        <v>20.696999999999999</v>
      </c>
      <c r="Q294">
        <v>5.49</v>
      </c>
      <c r="R294">
        <v>99.692999999999998</v>
      </c>
      <c r="S294">
        <v>27.686</v>
      </c>
      <c r="T294">
        <v>30.117999999999999</v>
      </c>
      <c r="U294">
        <v>5.5979999999999999</v>
      </c>
      <c r="V294">
        <v>13.598000000000001</v>
      </c>
      <c r="W294">
        <v>30.94</v>
      </c>
      <c r="X294">
        <v>28.911999999999999</v>
      </c>
      <c r="Y294">
        <v>3.2690000000000001</v>
      </c>
      <c r="Z294">
        <v>30.193000000000001</v>
      </c>
      <c r="AA294">
        <v>12.75</v>
      </c>
      <c r="AB294">
        <v>48.241999999999997</v>
      </c>
      <c r="AC294">
        <v>8.1639999999999997</v>
      </c>
      <c r="AD294">
        <v>7.8220000000000001</v>
      </c>
      <c r="AE294">
        <v>29.146999999999998</v>
      </c>
      <c r="AF294">
        <v>12.259</v>
      </c>
      <c r="AG294">
        <v>10.125</v>
      </c>
      <c r="AH294">
        <v>51.87</v>
      </c>
      <c r="AI294">
        <v>23.943999999999999</v>
      </c>
      <c r="AJ294">
        <v>24.141999999999999</v>
      </c>
      <c r="AK294">
        <v>98026.62</v>
      </c>
    </row>
    <row r="295" spans="1:37" x14ac:dyDescent="0.25">
      <c r="A295" s="1">
        <v>43536</v>
      </c>
      <c r="B295">
        <v>28.190999999999999</v>
      </c>
      <c r="C295">
        <v>25.802</v>
      </c>
      <c r="D295">
        <v>6.0069999999999997</v>
      </c>
      <c r="E295">
        <v>13.362</v>
      </c>
      <c r="F295">
        <v>56.8</v>
      </c>
      <c r="G295">
        <v>8.016</v>
      </c>
      <c r="H295">
        <v>10.579000000000001</v>
      </c>
      <c r="I295">
        <v>11.284000000000001</v>
      </c>
      <c r="J295">
        <v>14.17</v>
      </c>
      <c r="L295">
        <v>15.249000000000001</v>
      </c>
      <c r="M295">
        <v>3.3069999999999999</v>
      </c>
      <c r="N295">
        <v>18.960999999999999</v>
      </c>
      <c r="O295">
        <v>16.648</v>
      </c>
      <c r="P295">
        <v>20.716999999999999</v>
      </c>
      <c r="Q295">
        <v>5.4749999999999996</v>
      </c>
      <c r="R295">
        <v>99.632999999999996</v>
      </c>
      <c r="S295">
        <v>28.388000000000002</v>
      </c>
      <c r="T295">
        <v>30.183</v>
      </c>
      <c r="U295">
        <v>5.9560000000000004</v>
      </c>
      <c r="V295">
        <v>13.904</v>
      </c>
      <c r="W295">
        <v>30.425000000000001</v>
      </c>
      <c r="X295">
        <v>28.651</v>
      </c>
      <c r="Y295">
        <v>3.23</v>
      </c>
      <c r="Z295">
        <v>30.428000000000001</v>
      </c>
      <c r="AA295">
        <v>12.766999999999999</v>
      </c>
      <c r="AB295">
        <v>47.927999999999997</v>
      </c>
      <c r="AC295">
        <v>8.5210000000000008</v>
      </c>
      <c r="AD295">
        <v>7.7640000000000002</v>
      </c>
      <c r="AE295">
        <v>29.524000000000001</v>
      </c>
      <c r="AF295">
        <v>12.198</v>
      </c>
      <c r="AG295">
        <v>10.145</v>
      </c>
      <c r="AH295">
        <v>51.963000000000001</v>
      </c>
      <c r="AI295">
        <v>23.478999999999999</v>
      </c>
      <c r="AJ295">
        <v>24.481000000000002</v>
      </c>
      <c r="AK295">
        <v>97828.03</v>
      </c>
    </row>
    <row r="296" spans="1:37" x14ac:dyDescent="0.25">
      <c r="A296" s="1">
        <v>43537</v>
      </c>
      <c r="B296">
        <v>28.623999999999999</v>
      </c>
      <c r="C296">
        <v>25.789000000000001</v>
      </c>
      <c r="D296">
        <v>5.9720000000000004</v>
      </c>
      <c r="E296">
        <v>13.57</v>
      </c>
      <c r="F296">
        <v>57.03</v>
      </c>
      <c r="G296">
        <v>8.0649999999999995</v>
      </c>
      <c r="H296">
        <v>10.456</v>
      </c>
      <c r="I296">
        <v>11.324999999999999</v>
      </c>
      <c r="J296">
        <v>15.49</v>
      </c>
      <c r="L296">
        <v>15.638</v>
      </c>
      <c r="M296">
        <v>3.5489999999999999</v>
      </c>
      <c r="N296">
        <v>18.931000000000001</v>
      </c>
      <c r="O296">
        <v>16.64</v>
      </c>
      <c r="P296">
        <v>20.951000000000001</v>
      </c>
      <c r="Q296">
        <v>5.5910000000000002</v>
      </c>
      <c r="R296">
        <v>98.123000000000005</v>
      </c>
      <c r="S296">
        <v>29.331</v>
      </c>
      <c r="T296">
        <v>30.509</v>
      </c>
      <c r="U296">
        <v>5.8760000000000003</v>
      </c>
      <c r="V296">
        <v>14.167999999999999</v>
      </c>
      <c r="W296">
        <v>31.242999999999999</v>
      </c>
      <c r="X296">
        <v>29.276</v>
      </c>
      <c r="Y296">
        <v>3.1760000000000002</v>
      </c>
      <c r="Z296">
        <v>30.574999999999999</v>
      </c>
      <c r="AA296">
        <v>13.34</v>
      </c>
      <c r="AB296">
        <v>49.396000000000001</v>
      </c>
      <c r="AC296">
        <v>8.5869999999999997</v>
      </c>
      <c r="AD296">
        <v>8.0250000000000004</v>
      </c>
      <c r="AE296">
        <v>29.913</v>
      </c>
      <c r="AF296">
        <v>12.468</v>
      </c>
      <c r="AG296">
        <v>10.226000000000001</v>
      </c>
      <c r="AH296">
        <v>52.722999999999999</v>
      </c>
      <c r="AI296">
        <v>23.905000000000001</v>
      </c>
      <c r="AJ296">
        <v>24.501000000000001</v>
      </c>
      <c r="AK296">
        <v>98903.88</v>
      </c>
    </row>
    <row r="297" spans="1:37" x14ac:dyDescent="0.25">
      <c r="A297" s="1">
        <v>43538</v>
      </c>
      <c r="B297">
        <v>28.407</v>
      </c>
      <c r="C297">
        <v>25.698</v>
      </c>
      <c r="D297">
        <v>6.0250000000000004</v>
      </c>
      <c r="E297">
        <v>13.478999999999999</v>
      </c>
      <c r="F297">
        <v>57.738999999999997</v>
      </c>
      <c r="G297">
        <v>8.0210000000000008</v>
      </c>
      <c r="H297">
        <v>10.409000000000001</v>
      </c>
      <c r="I297">
        <v>11.247999999999999</v>
      </c>
      <c r="J297">
        <v>15.4</v>
      </c>
      <c r="L297">
        <v>15.611000000000001</v>
      </c>
      <c r="M297">
        <v>3.49</v>
      </c>
      <c r="N297">
        <v>18.899999999999999</v>
      </c>
      <c r="O297">
        <v>16.548999999999999</v>
      </c>
      <c r="P297">
        <v>20.829000000000001</v>
      </c>
      <c r="Q297">
        <v>5.5449999999999999</v>
      </c>
      <c r="R297">
        <v>93.292000000000002</v>
      </c>
      <c r="S297">
        <v>29.068999999999999</v>
      </c>
      <c r="T297">
        <v>30.027999999999999</v>
      </c>
      <c r="U297">
        <v>5.8760000000000003</v>
      </c>
      <c r="V297">
        <v>14.093999999999999</v>
      </c>
      <c r="W297">
        <v>31.596</v>
      </c>
      <c r="X297">
        <v>29.37</v>
      </c>
      <c r="Y297">
        <v>3.1440000000000001</v>
      </c>
      <c r="Z297">
        <v>30.029</v>
      </c>
      <c r="AA297">
        <v>13.14</v>
      </c>
      <c r="AB297">
        <v>48.829000000000001</v>
      </c>
      <c r="AC297">
        <v>8.7170000000000005</v>
      </c>
      <c r="AD297">
        <v>8.1389999999999993</v>
      </c>
      <c r="AE297">
        <v>29.536000000000001</v>
      </c>
      <c r="AF297">
        <v>12.754</v>
      </c>
      <c r="AG297">
        <v>10.57</v>
      </c>
      <c r="AH297">
        <v>52.732999999999997</v>
      </c>
      <c r="AI297">
        <v>23.855</v>
      </c>
      <c r="AJ297">
        <v>24.631</v>
      </c>
      <c r="AK297">
        <v>98604.67</v>
      </c>
    </row>
    <row r="298" spans="1:37" x14ac:dyDescent="0.25">
      <c r="A298" s="1">
        <v>43539</v>
      </c>
      <c r="B298">
        <v>28.65</v>
      </c>
      <c r="C298">
        <v>25.821000000000002</v>
      </c>
      <c r="D298">
        <v>5.9189999999999996</v>
      </c>
      <c r="E298">
        <v>13.583</v>
      </c>
      <c r="F298">
        <v>56.966999999999999</v>
      </c>
      <c r="G298">
        <v>8.0760000000000005</v>
      </c>
      <c r="H298">
        <v>10.154999999999999</v>
      </c>
      <c r="I298">
        <v>11.397</v>
      </c>
      <c r="J298">
        <v>15.61</v>
      </c>
      <c r="L298">
        <v>15.521000000000001</v>
      </c>
      <c r="M298">
        <v>3.4569999999999999</v>
      </c>
      <c r="N298">
        <v>19.866</v>
      </c>
      <c r="O298">
        <v>16.619</v>
      </c>
      <c r="P298">
        <v>21.123000000000001</v>
      </c>
      <c r="Q298">
        <v>5.6449999999999996</v>
      </c>
      <c r="R298">
        <v>91.480999999999995</v>
      </c>
      <c r="S298">
        <v>29.478000000000002</v>
      </c>
      <c r="T298">
        <v>30.02</v>
      </c>
      <c r="U298">
        <v>5.9660000000000002</v>
      </c>
      <c r="V298">
        <v>13.798999999999999</v>
      </c>
      <c r="W298">
        <v>31.928999999999998</v>
      </c>
      <c r="X298">
        <v>29.433</v>
      </c>
      <c r="Y298">
        <v>3.1760000000000002</v>
      </c>
      <c r="Z298">
        <v>30.067</v>
      </c>
      <c r="AA298">
        <v>13.066000000000001</v>
      </c>
      <c r="AB298">
        <v>49.06</v>
      </c>
      <c r="AC298">
        <v>8.7330000000000005</v>
      </c>
      <c r="AD298">
        <v>8.3089999999999993</v>
      </c>
      <c r="AE298">
        <v>29.959</v>
      </c>
      <c r="AF298">
        <v>12.505000000000001</v>
      </c>
      <c r="AG298">
        <v>10.276</v>
      </c>
      <c r="AH298">
        <v>52.567</v>
      </c>
      <c r="AI298">
        <v>24.873000000000001</v>
      </c>
      <c r="AJ298">
        <v>25.15</v>
      </c>
      <c r="AK298">
        <v>99136.74</v>
      </c>
    </row>
    <row r="299" spans="1:37" x14ac:dyDescent="0.25">
      <c r="A299" s="1">
        <v>43542</v>
      </c>
      <c r="B299">
        <v>28.434000000000001</v>
      </c>
      <c r="C299">
        <v>26.009</v>
      </c>
      <c r="D299">
        <v>6.28</v>
      </c>
      <c r="E299">
        <v>13.531000000000001</v>
      </c>
      <c r="F299">
        <v>57.018999999999998</v>
      </c>
      <c r="G299">
        <v>8.1639999999999997</v>
      </c>
      <c r="H299">
        <v>10.353</v>
      </c>
      <c r="I299">
        <v>11.583</v>
      </c>
      <c r="J299">
        <v>16.3</v>
      </c>
      <c r="L299">
        <v>15.638</v>
      </c>
      <c r="M299">
        <v>3.4460000000000002</v>
      </c>
      <c r="N299">
        <v>19.856000000000002</v>
      </c>
      <c r="O299">
        <v>16.739000000000001</v>
      </c>
      <c r="P299">
        <v>21.042000000000002</v>
      </c>
      <c r="Q299">
        <v>5.7770000000000001</v>
      </c>
      <c r="R299">
        <v>88.763999999999996</v>
      </c>
      <c r="S299">
        <v>29.436</v>
      </c>
      <c r="T299">
        <v>30.068999999999999</v>
      </c>
      <c r="U299">
        <v>6.2050000000000001</v>
      </c>
      <c r="V299">
        <v>13.683</v>
      </c>
      <c r="W299">
        <v>32.576000000000001</v>
      </c>
      <c r="X299">
        <v>29.943000000000001</v>
      </c>
      <c r="Y299">
        <v>3.246</v>
      </c>
      <c r="Z299">
        <v>30.297000000000001</v>
      </c>
      <c r="AA299">
        <v>12.925000000000001</v>
      </c>
      <c r="AB299">
        <v>49.176000000000002</v>
      </c>
      <c r="AC299">
        <v>8.7850000000000001</v>
      </c>
      <c r="AD299">
        <v>8.5280000000000005</v>
      </c>
      <c r="AE299">
        <v>29.902000000000001</v>
      </c>
      <c r="AF299">
        <v>12.7</v>
      </c>
      <c r="AG299">
        <v>10.499000000000001</v>
      </c>
      <c r="AH299">
        <v>52.472999999999999</v>
      </c>
      <c r="AI299">
        <v>24.602</v>
      </c>
      <c r="AJ299">
        <v>25.24</v>
      </c>
      <c r="AK299">
        <v>99993.919999999998</v>
      </c>
    </row>
    <row r="300" spans="1:37" x14ac:dyDescent="0.25">
      <c r="A300" s="1">
        <v>43543</v>
      </c>
      <c r="B300">
        <v>27.826000000000001</v>
      </c>
      <c r="C300">
        <v>25.497</v>
      </c>
      <c r="D300">
        <v>6.2720000000000002</v>
      </c>
      <c r="E300">
        <v>13.856</v>
      </c>
      <c r="F300">
        <v>56.07</v>
      </c>
      <c r="G300">
        <v>8.1359999999999992</v>
      </c>
      <c r="H300">
        <v>10.259</v>
      </c>
      <c r="I300">
        <v>11.786</v>
      </c>
      <c r="J300">
        <v>15.68</v>
      </c>
      <c r="L300">
        <v>16.29</v>
      </c>
      <c r="M300">
        <v>3.5030000000000001</v>
      </c>
      <c r="N300">
        <v>19.574000000000002</v>
      </c>
      <c r="O300">
        <v>16.515000000000001</v>
      </c>
      <c r="P300">
        <v>20.971</v>
      </c>
      <c r="Q300">
        <v>5.9089999999999998</v>
      </c>
      <c r="R300">
        <v>91.602000000000004</v>
      </c>
      <c r="S300">
        <v>28.388000000000002</v>
      </c>
      <c r="T300">
        <v>29.367000000000001</v>
      </c>
      <c r="U300">
        <v>6.085</v>
      </c>
      <c r="V300">
        <v>13.26</v>
      </c>
      <c r="W300">
        <v>33.091000000000001</v>
      </c>
      <c r="X300">
        <v>30.422000000000001</v>
      </c>
      <c r="Y300">
        <v>3.1989999999999998</v>
      </c>
      <c r="Z300">
        <v>30.739000000000001</v>
      </c>
      <c r="AA300">
        <v>13.036</v>
      </c>
      <c r="AB300">
        <v>48.378</v>
      </c>
      <c r="AC300">
        <v>8.7129999999999992</v>
      </c>
      <c r="AD300">
        <v>8.5670000000000002</v>
      </c>
      <c r="AE300">
        <v>29.547000000000001</v>
      </c>
      <c r="AF300">
        <v>12.4</v>
      </c>
      <c r="AG300">
        <v>11.055999999999999</v>
      </c>
      <c r="AH300">
        <v>53.97</v>
      </c>
      <c r="AI300">
        <v>24.436</v>
      </c>
      <c r="AJ300">
        <v>25.808</v>
      </c>
      <c r="AK300">
        <v>99588.37</v>
      </c>
    </row>
    <row r="301" spans="1:37" x14ac:dyDescent="0.25">
      <c r="A301" s="1">
        <v>43544</v>
      </c>
      <c r="B301">
        <v>27.202000000000002</v>
      </c>
      <c r="C301">
        <v>25.016999999999999</v>
      </c>
      <c r="D301">
        <v>6.4119999999999999</v>
      </c>
      <c r="E301">
        <v>13.544</v>
      </c>
      <c r="F301">
        <v>55.360999999999997</v>
      </c>
      <c r="G301">
        <v>7.9169999999999998</v>
      </c>
      <c r="H301">
        <v>10.381</v>
      </c>
      <c r="I301">
        <v>11.821999999999999</v>
      </c>
      <c r="J301">
        <v>15.9</v>
      </c>
      <c r="L301">
        <v>16.172000000000001</v>
      </c>
      <c r="M301">
        <v>3.488</v>
      </c>
      <c r="N301">
        <v>19.332999999999998</v>
      </c>
      <c r="O301">
        <v>16.396999999999998</v>
      </c>
      <c r="P301">
        <v>20.696999999999999</v>
      </c>
      <c r="Q301">
        <v>5.7619999999999996</v>
      </c>
      <c r="R301">
        <v>90.816999999999993</v>
      </c>
      <c r="S301">
        <v>28.283000000000001</v>
      </c>
      <c r="T301">
        <v>28.706</v>
      </c>
      <c r="U301">
        <v>6.0650000000000004</v>
      </c>
      <c r="V301">
        <v>13.090999999999999</v>
      </c>
      <c r="W301">
        <v>33.292000000000002</v>
      </c>
      <c r="X301">
        <v>30.183</v>
      </c>
      <c r="Y301">
        <v>3.1909999999999998</v>
      </c>
      <c r="Z301">
        <v>30.018000000000001</v>
      </c>
      <c r="AA301">
        <v>12.56</v>
      </c>
      <c r="AB301">
        <v>47.381999999999998</v>
      </c>
      <c r="AC301">
        <v>8.5790000000000006</v>
      </c>
      <c r="AD301">
        <v>8.5860000000000003</v>
      </c>
      <c r="AE301">
        <v>28.998999999999999</v>
      </c>
      <c r="AF301">
        <v>12.433999999999999</v>
      </c>
      <c r="AG301">
        <v>10.853999999999999</v>
      </c>
      <c r="AH301">
        <v>52.576999999999998</v>
      </c>
      <c r="AI301">
        <v>24.326000000000001</v>
      </c>
      <c r="AJ301">
        <v>24.84</v>
      </c>
      <c r="AK301">
        <v>98041.37</v>
      </c>
    </row>
    <row r="302" spans="1:37" x14ac:dyDescent="0.25">
      <c r="A302" s="1">
        <v>43545</v>
      </c>
      <c r="B302">
        <v>26.631</v>
      </c>
      <c r="C302">
        <v>24.231000000000002</v>
      </c>
      <c r="D302">
        <v>6.3070000000000004</v>
      </c>
      <c r="E302">
        <v>13.574999999999999</v>
      </c>
      <c r="F302">
        <v>54.442999999999998</v>
      </c>
      <c r="G302">
        <v>7.7629999999999999</v>
      </c>
      <c r="H302">
        <v>10.202</v>
      </c>
      <c r="I302">
        <v>11.952999999999999</v>
      </c>
      <c r="J302">
        <v>15.58</v>
      </c>
      <c r="L302">
        <v>15.566000000000001</v>
      </c>
      <c r="M302">
        <v>3.3660000000000001</v>
      </c>
      <c r="N302">
        <v>19.212</v>
      </c>
      <c r="O302">
        <v>16.297000000000001</v>
      </c>
      <c r="P302">
        <v>20.443000000000001</v>
      </c>
      <c r="Q302">
        <v>5.7309999999999999</v>
      </c>
      <c r="R302">
        <v>90.545000000000002</v>
      </c>
      <c r="S302">
        <v>27.959</v>
      </c>
      <c r="T302">
        <v>28.2</v>
      </c>
      <c r="U302">
        <v>5.9059999999999997</v>
      </c>
      <c r="V302">
        <v>12.986000000000001</v>
      </c>
      <c r="W302">
        <v>32.625999999999998</v>
      </c>
      <c r="X302">
        <v>29.754999999999999</v>
      </c>
      <c r="Y302">
        <v>3.09</v>
      </c>
      <c r="Z302">
        <v>29.466999999999999</v>
      </c>
      <c r="AA302">
        <v>12.654999999999999</v>
      </c>
      <c r="AB302">
        <v>46.554000000000002</v>
      </c>
      <c r="AC302">
        <v>8.3740000000000006</v>
      </c>
      <c r="AD302">
        <v>8.5220000000000002</v>
      </c>
      <c r="AE302">
        <v>28.45</v>
      </c>
      <c r="AF302">
        <v>12.4</v>
      </c>
      <c r="AG302">
        <v>10.58</v>
      </c>
      <c r="AH302">
        <v>52.92</v>
      </c>
      <c r="AI302">
        <v>24.547000000000001</v>
      </c>
      <c r="AJ302">
        <v>24.440999999999999</v>
      </c>
      <c r="AK302">
        <v>96729.08</v>
      </c>
    </row>
    <row r="303" spans="1:37" x14ac:dyDescent="0.25">
      <c r="A303" s="1">
        <v>43546</v>
      </c>
      <c r="B303">
        <v>25.183</v>
      </c>
      <c r="C303">
        <v>23.588999999999999</v>
      </c>
      <c r="D303">
        <v>6.1219999999999999</v>
      </c>
      <c r="E303">
        <v>13.25</v>
      </c>
      <c r="F303">
        <v>54.13</v>
      </c>
      <c r="G303">
        <v>7.56</v>
      </c>
      <c r="H303">
        <v>10.24</v>
      </c>
      <c r="I303">
        <v>11.632</v>
      </c>
      <c r="J303">
        <v>14.96</v>
      </c>
      <c r="L303">
        <v>14.696999999999999</v>
      </c>
      <c r="M303">
        <v>3.3050000000000002</v>
      </c>
      <c r="N303">
        <v>18.809999999999999</v>
      </c>
      <c r="O303">
        <v>16.094999999999999</v>
      </c>
      <c r="P303">
        <v>20.117000000000001</v>
      </c>
      <c r="Q303">
        <v>5.4669999999999996</v>
      </c>
      <c r="R303">
        <v>89.971000000000004</v>
      </c>
      <c r="S303">
        <v>27.393000000000001</v>
      </c>
      <c r="T303">
        <v>27.367999999999999</v>
      </c>
      <c r="U303">
        <v>5.6879999999999997</v>
      </c>
      <c r="V303">
        <v>12.342000000000001</v>
      </c>
      <c r="W303">
        <v>31.071000000000002</v>
      </c>
      <c r="X303">
        <v>28.13</v>
      </c>
      <c r="Y303">
        <v>3.0430000000000001</v>
      </c>
      <c r="Z303">
        <v>29.221</v>
      </c>
      <c r="AA303">
        <v>12.638</v>
      </c>
      <c r="AB303">
        <v>45.369</v>
      </c>
      <c r="AC303">
        <v>8.0079999999999991</v>
      </c>
      <c r="AD303">
        <v>8.1590000000000007</v>
      </c>
      <c r="AE303">
        <v>27.948</v>
      </c>
      <c r="AF303">
        <v>12.821</v>
      </c>
      <c r="AG303">
        <v>10.164999999999999</v>
      </c>
      <c r="AH303">
        <v>52.046999999999997</v>
      </c>
      <c r="AI303">
        <v>24.193000000000001</v>
      </c>
      <c r="AJ303">
        <v>23.643000000000001</v>
      </c>
      <c r="AK303">
        <v>93735.15</v>
      </c>
    </row>
    <row r="304" spans="1:37" x14ac:dyDescent="0.25">
      <c r="A304" s="1">
        <v>43549</v>
      </c>
      <c r="B304">
        <v>25.363</v>
      </c>
      <c r="C304">
        <v>23.68</v>
      </c>
      <c r="D304">
        <v>6.069</v>
      </c>
      <c r="E304">
        <v>13.22</v>
      </c>
      <c r="F304">
        <v>53.41</v>
      </c>
      <c r="G304">
        <v>7.758</v>
      </c>
      <c r="H304">
        <v>10.56</v>
      </c>
      <c r="I304">
        <v>11.191000000000001</v>
      </c>
      <c r="J304">
        <v>14.9</v>
      </c>
      <c r="L304">
        <v>14.407999999999999</v>
      </c>
      <c r="M304">
        <v>3.274</v>
      </c>
      <c r="N304">
        <v>18.658999999999999</v>
      </c>
      <c r="O304">
        <v>16.145</v>
      </c>
      <c r="P304">
        <v>20.006</v>
      </c>
      <c r="Q304">
        <v>5.4749999999999996</v>
      </c>
      <c r="R304">
        <v>89.668999999999997</v>
      </c>
      <c r="S304">
        <v>27.004999999999999</v>
      </c>
      <c r="T304">
        <v>27.408999999999999</v>
      </c>
      <c r="U304">
        <v>5.8070000000000004</v>
      </c>
      <c r="V304">
        <v>12.342000000000001</v>
      </c>
      <c r="W304">
        <v>30.95</v>
      </c>
      <c r="X304">
        <v>28.484000000000002</v>
      </c>
      <c r="Y304">
        <v>3.028</v>
      </c>
      <c r="Z304">
        <v>29.242999999999999</v>
      </c>
      <c r="AA304">
        <v>12.387</v>
      </c>
      <c r="AB304">
        <v>45.893000000000001</v>
      </c>
      <c r="AC304">
        <v>8.0839999999999996</v>
      </c>
      <c r="AD304">
        <v>8.2479999999999993</v>
      </c>
      <c r="AE304">
        <v>28.164999999999999</v>
      </c>
      <c r="AF304">
        <v>12.805</v>
      </c>
      <c r="AG304">
        <v>10.356999999999999</v>
      </c>
      <c r="AH304">
        <v>51.527000000000001</v>
      </c>
      <c r="AI304">
        <v>23.600999999999999</v>
      </c>
      <c r="AJ304">
        <v>23.742999999999999</v>
      </c>
      <c r="AK304">
        <v>93662.01</v>
      </c>
    </row>
    <row r="305" spans="1:37" x14ac:dyDescent="0.25">
      <c r="A305" s="1">
        <v>43550</v>
      </c>
      <c r="B305">
        <v>25.96</v>
      </c>
      <c r="C305">
        <v>23.757999999999999</v>
      </c>
      <c r="D305">
        <v>6.2539999999999996</v>
      </c>
      <c r="E305">
        <v>13.471</v>
      </c>
      <c r="F305">
        <v>53.805999999999997</v>
      </c>
      <c r="G305">
        <v>7.8239999999999998</v>
      </c>
      <c r="H305">
        <v>10.456</v>
      </c>
      <c r="I305">
        <v>11.260999999999999</v>
      </c>
      <c r="J305">
        <v>15.84</v>
      </c>
      <c r="L305">
        <v>14.706</v>
      </c>
      <c r="M305">
        <v>3.35</v>
      </c>
      <c r="N305">
        <v>18.760000000000002</v>
      </c>
      <c r="O305">
        <v>16.292999999999999</v>
      </c>
      <c r="P305">
        <v>20.696999999999999</v>
      </c>
      <c r="Q305">
        <v>5.5449999999999999</v>
      </c>
      <c r="R305">
        <v>91.753</v>
      </c>
      <c r="S305">
        <v>26.806000000000001</v>
      </c>
      <c r="T305">
        <v>27.695</v>
      </c>
      <c r="U305">
        <v>5.9359999999999999</v>
      </c>
      <c r="V305">
        <v>12.404999999999999</v>
      </c>
      <c r="W305">
        <v>32.241999999999997</v>
      </c>
      <c r="X305">
        <v>29.827999999999999</v>
      </c>
      <c r="Y305">
        <v>3.0430000000000001</v>
      </c>
      <c r="Z305">
        <v>29.74</v>
      </c>
      <c r="AA305">
        <v>12.59</v>
      </c>
      <c r="AB305">
        <v>45.841000000000001</v>
      </c>
      <c r="AC305">
        <v>8.2919999999999998</v>
      </c>
      <c r="AD305">
        <v>8.3149999999999995</v>
      </c>
      <c r="AE305">
        <v>28.199000000000002</v>
      </c>
      <c r="AF305">
        <v>13.145</v>
      </c>
      <c r="AG305">
        <v>10.378</v>
      </c>
      <c r="AH305">
        <v>52.286000000000001</v>
      </c>
      <c r="AI305">
        <v>24.11</v>
      </c>
      <c r="AJ305">
        <v>24.591000000000001</v>
      </c>
      <c r="AK305">
        <v>95306.82</v>
      </c>
    </row>
    <row r="306" spans="1:37" x14ac:dyDescent="0.25">
      <c r="A306" s="1">
        <v>43551</v>
      </c>
      <c r="B306">
        <v>24.523</v>
      </c>
      <c r="C306">
        <v>23.004999999999999</v>
      </c>
      <c r="D306">
        <v>6.0069999999999997</v>
      </c>
      <c r="E306">
        <v>13.28</v>
      </c>
      <c r="F306">
        <v>52.085000000000001</v>
      </c>
      <c r="G306">
        <v>7.28</v>
      </c>
      <c r="H306">
        <v>9.7590000000000003</v>
      </c>
      <c r="I306">
        <v>10.847</v>
      </c>
      <c r="J306">
        <v>15.03</v>
      </c>
      <c r="L306">
        <v>14.019</v>
      </c>
      <c r="M306">
        <v>3.2629999999999999</v>
      </c>
      <c r="N306">
        <v>18.498000000000001</v>
      </c>
      <c r="O306">
        <v>15.731999999999999</v>
      </c>
      <c r="P306">
        <v>20.067</v>
      </c>
      <c r="Q306">
        <v>5.3120000000000003</v>
      </c>
      <c r="R306">
        <v>89.004999999999995</v>
      </c>
      <c r="S306">
        <v>26.785</v>
      </c>
      <c r="T306">
        <v>26.757000000000001</v>
      </c>
      <c r="U306">
        <v>5.6980000000000004</v>
      </c>
      <c r="V306">
        <v>11.93</v>
      </c>
      <c r="W306">
        <v>30.748000000000001</v>
      </c>
      <c r="X306">
        <v>28.484000000000002</v>
      </c>
      <c r="Y306">
        <v>2.9729999999999999</v>
      </c>
      <c r="Z306">
        <v>29.009</v>
      </c>
      <c r="AA306">
        <v>12.275</v>
      </c>
      <c r="AB306">
        <v>43.628</v>
      </c>
      <c r="AC306">
        <v>7.984</v>
      </c>
      <c r="AD306">
        <v>7.9279999999999999</v>
      </c>
      <c r="AE306">
        <v>27.478999999999999</v>
      </c>
      <c r="AF306">
        <v>12.946</v>
      </c>
      <c r="AG306">
        <v>9.6080000000000005</v>
      </c>
      <c r="AH306">
        <v>51.579000000000001</v>
      </c>
      <c r="AI306">
        <v>23.661999999999999</v>
      </c>
      <c r="AJ306">
        <v>23.344000000000001</v>
      </c>
      <c r="AK306">
        <v>91903.4</v>
      </c>
    </row>
    <row r="307" spans="1:37" x14ac:dyDescent="0.25">
      <c r="A307" s="1">
        <v>43552</v>
      </c>
      <c r="B307">
        <v>25.379000000000001</v>
      </c>
      <c r="C307">
        <v>24.004000000000001</v>
      </c>
      <c r="D307">
        <v>6.157</v>
      </c>
      <c r="E307">
        <v>13.241</v>
      </c>
      <c r="F307">
        <v>53.619</v>
      </c>
      <c r="G307">
        <v>7.4729999999999999</v>
      </c>
      <c r="H307">
        <v>10.276999999999999</v>
      </c>
      <c r="I307">
        <v>10.849</v>
      </c>
      <c r="J307">
        <v>15.68</v>
      </c>
      <c r="L307">
        <v>14.516</v>
      </c>
      <c r="M307">
        <v>3.278</v>
      </c>
      <c r="N307">
        <v>18.638999999999999</v>
      </c>
      <c r="O307">
        <v>15.943</v>
      </c>
      <c r="P307">
        <v>20.422000000000001</v>
      </c>
      <c r="Q307">
        <v>5.4669999999999996</v>
      </c>
      <c r="R307">
        <v>92.236000000000004</v>
      </c>
      <c r="S307">
        <v>27.131</v>
      </c>
      <c r="T307">
        <v>27.817</v>
      </c>
      <c r="U307">
        <v>5.9459999999999997</v>
      </c>
      <c r="V307">
        <v>12.446999999999999</v>
      </c>
      <c r="W307">
        <v>31.263000000000002</v>
      </c>
      <c r="X307">
        <v>29.234999999999999</v>
      </c>
      <c r="Y307">
        <v>3.012</v>
      </c>
      <c r="Z307">
        <v>29.32</v>
      </c>
      <c r="AA307">
        <v>12.403</v>
      </c>
      <c r="AB307">
        <v>45.243000000000002</v>
      </c>
      <c r="AC307">
        <v>8.1839999999999993</v>
      </c>
      <c r="AD307">
        <v>7.9859999999999998</v>
      </c>
      <c r="AE307">
        <v>28.141999999999999</v>
      </c>
      <c r="AF307">
        <v>13.276</v>
      </c>
      <c r="AG307">
        <v>9.8010000000000002</v>
      </c>
      <c r="AH307">
        <v>51.267000000000003</v>
      </c>
      <c r="AI307">
        <v>24.193000000000001</v>
      </c>
      <c r="AJ307">
        <v>24.082000000000001</v>
      </c>
      <c r="AK307">
        <v>94388.94</v>
      </c>
    </row>
    <row r="308" spans="1:37" x14ac:dyDescent="0.25">
      <c r="A308" s="1">
        <v>43553</v>
      </c>
      <c r="B308">
        <v>25.748999999999999</v>
      </c>
      <c r="C308">
        <v>24.556000000000001</v>
      </c>
      <c r="D308">
        <v>6.1920000000000002</v>
      </c>
      <c r="E308">
        <v>13.813000000000001</v>
      </c>
      <c r="F308">
        <v>53.097000000000001</v>
      </c>
      <c r="G308">
        <v>7.6260000000000003</v>
      </c>
      <c r="H308">
        <v>9.9849999999999994</v>
      </c>
      <c r="I308">
        <v>10.978</v>
      </c>
      <c r="J308">
        <v>16.25</v>
      </c>
      <c r="L308">
        <v>14.724</v>
      </c>
      <c r="M308">
        <v>3.3050000000000002</v>
      </c>
      <c r="N308">
        <v>18.558</v>
      </c>
      <c r="O308">
        <v>16.145</v>
      </c>
      <c r="P308">
        <v>20.727</v>
      </c>
      <c r="Q308">
        <v>5.5140000000000002</v>
      </c>
      <c r="R308">
        <v>92.87</v>
      </c>
      <c r="S308">
        <v>27.131</v>
      </c>
      <c r="T308">
        <v>28.085999999999999</v>
      </c>
      <c r="U308">
        <v>5.9459999999999997</v>
      </c>
      <c r="V308">
        <v>12.395</v>
      </c>
      <c r="W308">
        <v>31.454999999999998</v>
      </c>
      <c r="X308">
        <v>29.234999999999999</v>
      </c>
      <c r="Y308">
        <v>3.0350000000000001</v>
      </c>
      <c r="Z308">
        <v>29.38</v>
      </c>
      <c r="AA308">
        <v>12.46</v>
      </c>
      <c r="AB308">
        <v>46.113</v>
      </c>
      <c r="AC308">
        <v>8.3840000000000003</v>
      </c>
      <c r="AD308">
        <v>7.94</v>
      </c>
      <c r="AE308">
        <v>28.335999999999999</v>
      </c>
      <c r="AF308">
        <v>13.276</v>
      </c>
      <c r="AG308">
        <v>10.164999999999999</v>
      </c>
      <c r="AH308">
        <v>52.962000000000003</v>
      </c>
      <c r="AI308">
        <v>24.331</v>
      </c>
      <c r="AJ308">
        <v>23.094999999999999</v>
      </c>
      <c r="AK308">
        <v>95414.55</v>
      </c>
    </row>
    <row r="309" spans="1:37" x14ac:dyDescent="0.25">
      <c r="A309" s="1">
        <v>43556</v>
      </c>
      <c r="B309">
        <v>26.003</v>
      </c>
      <c r="C309">
        <v>24.600999999999999</v>
      </c>
      <c r="D309">
        <v>6.2450000000000001</v>
      </c>
      <c r="E309">
        <v>14.285</v>
      </c>
      <c r="F309">
        <v>53.963000000000001</v>
      </c>
      <c r="G309">
        <v>7.6210000000000004</v>
      </c>
      <c r="H309">
        <v>9.75</v>
      </c>
      <c r="I309">
        <v>11.225</v>
      </c>
      <c r="J309">
        <v>16.920000000000002</v>
      </c>
      <c r="L309">
        <v>14.589</v>
      </c>
      <c r="M309">
        <v>3.3010000000000002</v>
      </c>
      <c r="N309">
        <v>18.809999999999999</v>
      </c>
      <c r="O309">
        <v>16.145</v>
      </c>
      <c r="P309">
        <v>20.879000000000001</v>
      </c>
      <c r="Q309">
        <v>5.8550000000000004</v>
      </c>
      <c r="R309">
        <v>93.111000000000004</v>
      </c>
      <c r="S309">
        <v>27.54</v>
      </c>
      <c r="T309">
        <v>27.878</v>
      </c>
      <c r="U309">
        <v>6.016</v>
      </c>
      <c r="V309">
        <v>12.395</v>
      </c>
      <c r="W309">
        <v>31.172000000000001</v>
      </c>
      <c r="X309">
        <v>29.172000000000001</v>
      </c>
      <c r="Y309">
        <v>2.9809999999999999</v>
      </c>
      <c r="Z309">
        <v>29.515999999999998</v>
      </c>
      <c r="AA309">
        <v>12.324999999999999</v>
      </c>
      <c r="AB309">
        <v>46.720999999999997</v>
      </c>
      <c r="AC309">
        <v>8.4160000000000004</v>
      </c>
      <c r="AD309">
        <v>8.1259999999999994</v>
      </c>
      <c r="AE309">
        <v>28.472999999999999</v>
      </c>
      <c r="AF309">
        <v>13.226000000000001</v>
      </c>
      <c r="AG309">
        <v>10.347</v>
      </c>
      <c r="AH309">
        <v>54.698</v>
      </c>
      <c r="AI309">
        <v>24.309000000000001</v>
      </c>
      <c r="AJ309">
        <v>23.393999999999998</v>
      </c>
      <c r="AK309">
        <v>96054.45</v>
      </c>
    </row>
    <row r="310" spans="1:37" x14ac:dyDescent="0.25">
      <c r="A310" s="1">
        <v>43557</v>
      </c>
      <c r="B310">
        <v>25.774999999999999</v>
      </c>
      <c r="C310">
        <v>24.381</v>
      </c>
      <c r="D310">
        <v>6.36</v>
      </c>
      <c r="E310">
        <v>13.898999999999999</v>
      </c>
      <c r="F310">
        <v>51.844999999999999</v>
      </c>
      <c r="G310">
        <v>7.407</v>
      </c>
      <c r="H310">
        <v>9.74</v>
      </c>
      <c r="I310">
        <v>11.076000000000001</v>
      </c>
      <c r="J310">
        <v>16.88</v>
      </c>
      <c r="L310">
        <v>14.525</v>
      </c>
      <c r="M310">
        <v>3.331</v>
      </c>
      <c r="N310">
        <v>18.719000000000001</v>
      </c>
      <c r="O310">
        <v>16.21</v>
      </c>
      <c r="P310">
        <v>21.337</v>
      </c>
      <c r="Q310">
        <v>5.8079999999999998</v>
      </c>
      <c r="R310">
        <v>93.926000000000002</v>
      </c>
      <c r="S310">
        <v>27.361999999999998</v>
      </c>
      <c r="T310">
        <v>27.437999999999999</v>
      </c>
      <c r="U310">
        <v>5.8760000000000003</v>
      </c>
      <c r="V310">
        <v>12.49</v>
      </c>
      <c r="W310">
        <v>31.303000000000001</v>
      </c>
      <c r="X310">
        <v>29.474</v>
      </c>
      <c r="Y310">
        <v>3.02</v>
      </c>
      <c r="Z310">
        <v>29.466000000000001</v>
      </c>
      <c r="AA310">
        <v>12.532999999999999</v>
      </c>
      <c r="AB310">
        <v>46.05</v>
      </c>
      <c r="AC310">
        <v>8.0660000000000007</v>
      </c>
      <c r="AD310">
        <v>8.1219999999999999</v>
      </c>
      <c r="AE310">
        <v>28.542000000000002</v>
      </c>
      <c r="AF310">
        <v>13.141999999999999</v>
      </c>
      <c r="AG310">
        <v>9.8209999999999997</v>
      </c>
      <c r="AH310">
        <v>53.69</v>
      </c>
      <c r="AI310">
        <v>24.442</v>
      </c>
      <c r="AJ310">
        <v>23.423999999999999</v>
      </c>
      <c r="AK310">
        <v>95386.76</v>
      </c>
    </row>
    <row r="311" spans="1:37" x14ac:dyDescent="0.25">
      <c r="A311" s="1">
        <v>43558</v>
      </c>
      <c r="B311">
        <v>25.5</v>
      </c>
      <c r="C311">
        <v>24.07</v>
      </c>
      <c r="D311">
        <v>6.2539999999999996</v>
      </c>
      <c r="E311">
        <v>13.964</v>
      </c>
      <c r="F311">
        <v>50.802</v>
      </c>
      <c r="G311">
        <v>7.5110000000000001</v>
      </c>
      <c r="H311">
        <v>9.6460000000000008</v>
      </c>
      <c r="I311">
        <v>11.353999999999999</v>
      </c>
      <c r="J311">
        <v>17.13</v>
      </c>
      <c r="L311">
        <v>14.236000000000001</v>
      </c>
      <c r="M311">
        <v>3.331</v>
      </c>
      <c r="N311">
        <v>18.568000000000001</v>
      </c>
      <c r="O311">
        <v>16.047999999999998</v>
      </c>
      <c r="P311">
        <v>21.733000000000001</v>
      </c>
      <c r="Q311">
        <v>5.8</v>
      </c>
      <c r="R311">
        <v>91.058000000000007</v>
      </c>
      <c r="S311">
        <v>27.277999999999999</v>
      </c>
      <c r="T311">
        <v>27.193000000000001</v>
      </c>
      <c r="U311">
        <v>5.867</v>
      </c>
      <c r="V311">
        <v>12.331</v>
      </c>
      <c r="W311">
        <v>30.646999999999998</v>
      </c>
      <c r="X311">
        <v>28.693000000000001</v>
      </c>
      <c r="Y311">
        <v>2.9649999999999999</v>
      </c>
      <c r="Z311">
        <v>29.992000000000001</v>
      </c>
      <c r="AA311">
        <v>12.497999999999999</v>
      </c>
      <c r="AB311">
        <v>45.62</v>
      </c>
      <c r="AC311">
        <v>8.1460000000000008</v>
      </c>
      <c r="AD311">
        <v>7.88</v>
      </c>
      <c r="AE311">
        <v>28.472999999999999</v>
      </c>
      <c r="AF311">
        <v>13.548999999999999</v>
      </c>
      <c r="AG311">
        <v>9.8109999999999999</v>
      </c>
      <c r="AH311">
        <v>53.845999999999997</v>
      </c>
      <c r="AI311">
        <v>23.933</v>
      </c>
      <c r="AJ311">
        <v>23.843</v>
      </c>
      <c r="AK311">
        <v>94491.48</v>
      </c>
    </row>
    <row r="312" spans="1:37" x14ac:dyDescent="0.25">
      <c r="A312" s="1">
        <v>43559</v>
      </c>
      <c r="B312">
        <v>25.806999999999999</v>
      </c>
      <c r="C312">
        <v>24.459</v>
      </c>
      <c r="D312">
        <v>6.3070000000000004</v>
      </c>
      <c r="E312">
        <v>14.207000000000001</v>
      </c>
      <c r="F312">
        <v>50.957999999999998</v>
      </c>
      <c r="G312">
        <v>7.67</v>
      </c>
      <c r="H312">
        <v>10.23</v>
      </c>
      <c r="I312">
        <v>11.31</v>
      </c>
      <c r="J312">
        <v>16.98</v>
      </c>
      <c r="L312">
        <v>14.634</v>
      </c>
      <c r="M312">
        <v>3.3159999999999998</v>
      </c>
      <c r="N312">
        <v>18.91</v>
      </c>
      <c r="O312">
        <v>16.367000000000001</v>
      </c>
      <c r="P312">
        <v>22.962</v>
      </c>
      <c r="Q312">
        <v>5.9320000000000004</v>
      </c>
      <c r="R312">
        <v>88.462000000000003</v>
      </c>
      <c r="S312">
        <v>27.414000000000001</v>
      </c>
      <c r="T312">
        <v>27.600999999999999</v>
      </c>
      <c r="U312">
        <v>6.1950000000000003</v>
      </c>
      <c r="V312">
        <v>13.007</v>
      </c>
      <c r="W312">
        <v>31.657</v>
      </c>
      <c r="X312">
        <v>29.661999999999999</v>
      </c>
      <c r="Y312">
        <v>2.9969999999999999</v>
      </c>
      <c r="Z312">
        <v>29.638000000000002</v>
      </c>
      <c r="AA312">
        <v>12.851000000000001</v>
      </c>
      <c r="AB312">
        <v>47.067999999999998</v>
      </c>
      <c r="AC312">
        <v>8.24</v>
      </c>
      <c r="AD312">
        <v>7.9279999999999999</v>
      </c>
      <c r="AE312">
        <v>28.576000000000001</v>
      </c>
      <c r="AF312">
        <v>14.23</v>
      </c>
      <c r="AG312">
        <v>9.8010000000000002</v>
      </c>
      <c r="AH312">
        <v>54.241</v>
      </c>
      <c r="AI312">
        <v>24.276</v>
      </c>
      <c r="AJ312">
        <v>24.741</v>
      </c>
      <c r="AK312">
        <v>96313.06</v>
      </c>
    </row>
    <row r="313" spans="1:37" x14ac:dyDescent="0.25">
      <c r="A313" s="1">
        <v>43560</v>
      </c>
      <c r="B313">
        <v>25.954999999999998</v>
      </c>
      <c r="C313">
        <v>24.591000000000001</v>
      </c>
      <c r="D313">
        <v>6.5890000000000004</v>
      </c>
      <c r="E313">
        <v>13.99</v>
      </c>
      <c r="F313">
        <v>50.832999999999998</v>
      </c>
      <c r="G313">
        <v>7.7080000000000002</v>
      </c>
      <c r="H313">
        <v>10.057</v>
      </c>
      <c r="I313">
        <v>11.84</v>
      </c>
      <c r="J313">
        <v>16.809999999999999</v>
      </c>
      <c r="L313">
        <v>14.824</v>
      </c>
      <c r="M313">
        <v>3.3809999999999998</v>
      </c>
      <c r="N313">
        <v>19.494</v>
      </c>
      <c r="O313">
        <v>16.71</v>
      </c>
      <c r="P313">
        <v>23.003</v>
      </c>
      <c r="Q313">
        <v>5.8239999999999998</v>
      </c>
      <c r="R313">
        <v>86.801000000000002</v>
      </c>
      <c r="S313">
        <v>27.76</v>
      </c>
      <c r="T313">
        <v>28.196999999999999</v>
      </c>
      <c r="U313">
        <v>6.6219999999999999</v>
      </c>
      <c r="V313">
        <v>13.007</v>
      </c>
      <c r="W313">
        <v>32.363</v>
      </c>
      <c r="X313">
        <v>29.984999999999999</v>
      </c>
      <c r="Y313">
        <v>2.9729999999999999</v>
      </c>
      <c r="Z313">
        <v>30.452000000000002</v>
      </c>
      <c r="AA313">
        <v>13.138</v>
      </c>
      <c r="AB313">
        <v>48.2</v>
      </c>
      <c r="AC313">
        <v>8.0679999999999996</v>
      </c>
      <c r="AD313">
        <v>8.0079999999999991</v>
      </c>
      <c r="AE313">
        <v>29.204999999999998</v>
      </c>
      <c r="AF313">
        <v>14.018000000000001</v>
      </c>
      <c r="AG313">
        <v>9.76</v>
      </c>
      <c r="AH313">
        <v>54.054000000000002</v>
      </c>
      <c r="AI313">
        <v>24.608000000000001</v>
      </c>
      <c r="AJ313">
        <v>24.451000000000001</v>
      </c>
      <c r="AK313">
        <v>97108.17</v>
      </c>
    </row>
    <row r="314" spans="1:37" x14ac:dyDescent="0.25">
      <c r="A314" s="1">
        <v>43563</v>
      </c>
      <c r="B314">
        <v>25.997</v>
      </c>
      <c r="C314">
        <v>24.677</v>
      </c>
      <c r="D314">
        <v>6.58</v>
      </c>
      <c r="E314">
        <v>14.393000000000001</v>
      </c>
      <c r="F314">
        <v>50.634999999999998</v>
      </c>
      <c r="G314">
        <v>7.8730000000000002</v>
      </c>
      <c r="H314">
        <v>9.9719999999999995</v>
      </c>
      <c r="I314">
        <v>11.912000000000001</v>
      </c>
      <c r="J314">
        <v>17.149999999999999</v>
      </c>
      <c r="L314">
        <v>14.661</v>
      </c>
      <c r="M314">
        <v>3.335</v>
      </c>
      <c r="N314">
        <v>19.463999999999999</v>
      </c>
      <c r="O314">
        <v>16.643999999999998</v>
      </c>
      <c r="P314">
        <v>23.114999999999998</v>
      </c>
      <c r="Q314">
        <v>5.8630000000000004</v>
      </c>
      <c r="R314">
        <v>84.537000000000006</v>
      </c>
      <c r="S314">
        <v>27.236000000000001</v>
      </c>
      <c r="T314">
        <v>28.024999999999999</v>
      </c>
      <c r="U314">
        <v>6.7610000000000001</v>
      </c>
      <c r="V314">
        <v>13.292</v>
      </c>
      <c r="W314">
        <v>33.06</v>
      </c>
      <c r="X314">
        <v>30.474</v>
      </c>
      <c r="Y314">
        <v>2.9729999999999999</v>
      </c>
      <c r="Z314">
        <v>30.888999999999999</v>
      </c>
      <c r="AA314">
        <v>12.973000000000001</v>
      </c>
      <c r="AB314">
        <v>47.988</v>
      </c>
      <c r="AC314">
        <v>8.1120000000000001</v>
      </c>
      <c r="AD314">
        <v>8.3149999999999995</v>
      </c>
      <c r="AE314">
        <v>29.593</v>
      </c>
      <c r="AF314">
        <v>14.105</v>
      </c>
      <c r="AG314">
        <v>9.6080000000000005</v>
      </c>
      <c r="AH314">
        <v>55.52</v>
      </c>
      <c r="AI314">
        <v>24.960999999999999</v>
      </c>
      <c r="AJ314">
        <v>23.843</v>
      </c>
      <c r="AK314">
        <v>97369.29</v>
      </c>
    </row>
    <row r="315" spans="1:37" x14ac:dyDescent="0.25">
      <c r="A315" s="1">
        <v>43564</v>
      </c>
      <c r="B315">
        <v>25.606000000000002</v>
      </c>
      <c r="C315">
        <v>24.529</v>
      </c>
      <c r="D315">
        <v>6.5620000000000003</v>
      </c>
      <c r="E315">
        <v>14.154999999999999</v>
      </c>
      <c r="F315">
        <v>49.768999999999998</v>
      </c>
      <c r="G315">
        <v>7.7190000000000003</v>
      </c>
      <c r="H315">
        <v>9.7170000000000005</v>
      </c>
      <c r="I315">
        <v>11.583</v>
      </c>
      <c r="J315">
        <v>16.72</v>
      </c>
      <c r="L315">
        <v>14.606999999999999</v>
      </c>
      <c r="M315">
        <v>3.3620000000000001</v>
      </c>
      <c r="N315">
        <v>18.981000000000002</v>
      </c>
      <c r="O315">
        <v>16.265999999999998</v>
      </c>
      <c r="P315">
        <v>23.369</v>
      </c>
      <c r="Q315">
        <v>5.7380000000000004</v>
      </c>
      <c r="R315">
        <v>84.838999999999999</v>
      </c>
      <c r="S315">
        <v>26.922000000000001</v>
      </c>
      <c r="T315">
        <v>27.87</v>
      </c>
      <c r="U315">
        <v>6.7320000000000002</v>
      </c>
      <c r="V315">
        <v>13.271000000000001</v>
      </c>
      <c r="W315">
        <v>32.767000000000003</v>
      </c>
      <c r="X315">
        <v>30.381</v>
      </c>
      <c r="Y315">
        <v>2.895</v>
      </c>
      <c r="Z315">
        <v>30.141999999999999</v>
      </c>
      <c r="AA315">
        <v>12.842000000000001</v>
      </c>
      <c r="AB315">
        <v>47.228999999999999</v>
      </c>
      <c r="AC315">
        <v>7.9779999999999998</v>
      </c>
      <c r="AD315">
        <v>8.2360000000000007</v>
      </c>
      <c r="AE315">
        <v>29.295999999999999</v>
      </c>
      <c r="AF315">
        <v>14.058</v>
      </c>
      <c r="AG315">
        <v>9.5169999999999995</v>
      </c>
      <c r="AH315">
        <v>54.438000000000002</v>
      </c>
      <c r="AI315">
        <v>23.832999999999998</v>
      </c>
      <c r="AJ315">
        <v>23.574000000000002</v>
      </c>
      <c r="AK315">
        <v>96291.79</v>
      </c>
    </row>
    <row r="316" spans="1:37" x14ac:dyDescent="0.25">
      <c r="A316" s="1">
        <v>43565</v>
      </c>
      <c r="B316">
        <v>25.795999999999999</v>
      </c>
      <c r="C316">
        <v>24.303000000000001</v>
      </c>
      <c r="D316">
        <v>6.6059999999999999</v>
      </c>
      <c r="E316">
        <v>14.025</v>
      </c>
      <c r="F316">
        <v>49.674999999999997</v>
      </c>
      <c r="G316">
        <v>8.0489999999999995</v>
      </c>
      <c r="H316">
        <v>9.7929999999999993</v>
      </c>
      <c r="I316">
        <v>11.917</v>
      </c>
      <c r="J316">
        <v>16.11</v>
      </c>
      <c r="L316">
        <v>14.887</v>
      </c>
      <c r="M316">
        <v>3.3159999999999998</v>
      </c>
      <c r="N316">
        <v>18.899999999999999</v>
      </c>
      <c r="O316">
        <v>16.145</v>
      </c>
      <c r="P316">
        <v>22.901</v>
      </c>
      <c r="Q316">
        <v>5.6449999999999996</v>
      </c>
      <c r="R316">
        <v>85.442999999999998</v>
      </c>
      <c r="S316">
        <v>26.492000000000001</v>
      </c>
      <c r="T316">
        <v>27.821000000000002</v>
      </c>
      <c r="U316">
        <v>6.7610000000000001</v>
      </c>
      <c r="V316">
        <v>13.144</v>
      </c>
      <c r="W316">
        <v>32.585999999999999</v>
      </c>
      <c r="X316">
        <v>29.984999999999999</v>
      </c>
      <c r="Y316">
        <v>2.88</v>
      </c>
      <c r="Z316">
        <v>29.422000000000001</v>
      </c>
      <c r="AA316">
        <v>12.699</v>
      </c>
      <c r="AB316">
        <v>47.64</v>
      </c>
      <c r="AC316">
        <v>7.984</v>
      </c>
      <c r="AD316">
        <v>8.2260000000000009</v>
      </c>
      <c r="AE316">
        <v>29.364999999999998</v>
      </c>
      <c r="AF316">
        <v>14.112</v>
      </c>
      <c r="AG316">
        <v>9.5370000000000008</v>
      </c>
      <c r="AH316">
        <v>53.825000000000003</v>
      </c>
      <c r="AI316">
        <v>23.773</v>
      </c>
      <c r="AJ316">
        <v>23.344000000000001</v>
      </c>
      <c r="AK316">
        <v>95953.45</v>
      </c>
    </row>
    <row r="317" spans="1:37" x14ac:dyDescent="0.25">
      <c r="A317" s="1">
        <v>43566</v>
      </c>
      <c r="B317">
        <v>25.506</v>
      </c>
      <c r="C317">
        <v>24.045999999999999</v>
      </c>
      <c r="D317">
        <v>6.5890000000000004</v>
      </c>
      <c r="E317">
        <v>14.034000000000001</v>
      </c>
      <c r="F317">
        <v>51.386000000000003</v>
      </c>
      <c r="G317">
        <v>7.9329999999999998</v>
      </c>
      <c r="H317">
        <v>9.8970000000000002</v>
      </c>
      <c r="I317">
        <v>11.583</v>
      </c>
      <c r="J317">
        <v>15.6</v>
      </c>
      <c r="L317">
        <v>14.407999999999999</v>
      </c>
      <c r="M317">
        <v>3.2589999999999999</v>
      </c>
      <c r="N317">
        <v>18.709</v>
      </c>
      <c r="O317">
        <v>16.044</v>
      </c>
      <c r="P317">
        <v>22.657</v>
      </c>
      <c r="Q317">
        <v>5.5449999999999999</v>
      </c>
      <c r="R317">
        <v>86.409000000000006</v>
      </c>
      <c r="S317">
        <v>26.44</v>
      </c>
      <c r="T317">
        <v>27.175999999999998</v>
      </c>
      <c r="U317">
        <v>6.6820000000000004</v>
      </c>
      <c r="V317">
        <v>13.461</v>
      </c>
      <c r="W317">
        <v>32.161999999999999</v>
      </c>
      <c r="X317">
        <v>29.172000000000001</v>
      </c>
      <c r="Y317">
        <v>2.8639999999999999</v>
      </c>
      <c r="Z317">
        <v>29.687999999999999</v>
      </c>
      <c r="AA317">
        <v>12.593999999999999</v>
      </c>
      <c r="AB317">
        <v>47.048999999999999</v>
      </c>
      <c r="AC317">
        <v>7.984</v>
      </c>
      <c r="AD317">
        <v>8.3059999999999992</v>
      </c>
      <c r="AE317">
        <v>28.907</v>
      </c>
      <c r="AF317">
        <v>14.202999999999999</v>
      </c>
      <c r="AG317">
        <v>9.375</v>
      </c>
      <c r="AH317">
        <v>53.856000000000002</v>
      </c>
      <c r="AI317">
        <v>23.766999999999999</v>
      </c>
      <c r="AJ317">
        <v>22.885000000000002</v>
      </c>
      <c r="AK317">
        <v>94754.7</v>
      </c>
    </row>
    <row r="318" spans="1:37" x14ac:dyDescent="0.25">
      <c r="A318" s="1">
        <v>43567</v>
      </c>
      <c r="B318">
        <v>24.696999999999999</v>
      </c>
      <c r="C318">
        <v>23.757999999999999</v>
      </c>
      <c r="D318">
        <v>6.3070000000000004</v>
      </c>
      <c r="E318">
        <v>13.943</v>
      </c>
      <c r="F318">
        <v>51.198</v>
      </c>
      <c r="G318">
        <v>7.6859999999999999</v>
      </c>
      <c r="H318">
        <v>9.7460000000000004</v>
      </c>
      <c r="I318">
        <v>11.336</v>
      </c>
      <c r="J318">
        <v>16.149999999999999</v>
      </c>
      <c r="L318">
        <v>14.263</v>
      </c>
      <c r="M318">
        <v>3.1669999999999998</v>
      </c>
      <c r="N318">
        <v>18.678999999999998</v>
      </c>
      <c r="O318">
        <v>15.885</v>
      </c>
      <c r="P318">
        <v>22.251000000000001</v>
      </c>
      <c r="Q318">
        <v>5.5209999999999999</v>
      </c>
      <c r="R318">
        <v>84.748000000000005</v>
      </c>
      <c r="S318">
        <v>26.623000000000001</v>
      </c>
      <c r="T318">
        <v>26.890999999999998</v>
      </c>
      <c r="U318">
        <v>6.4729999999999999</v>
      </c>
      <c r="V318">
        <v>13.07</v>
      </c>
      <c r="W318">
        <v>29.414999999999999</v>
      </c>
      <c r="X318">
        <v>26.911000000000001</v>
      </c>
      <c r="Y318">
        <v>2.8330000000000002</v>
      </c>
      <c r="Z318">
        <v>29.687999999999999</v>
      </c>
      <c r="AA318">
        <v>12.593999999999999</v>
      </c>
      <c r="AB318">
        <v>47.143999999999998</v>
      </c>
      <c r="AC318">
        <v>7.7549999999999999</v>
      </c>
      <c r="AD318">
        <v>8.2490000000000006</v>
      </c>
      <c r="AE318">
        <v>28.416</v>
      </c>
      <c r="AF318">
        <v>14.254</v>
      </c>
      <c r="AG318">
        <v>9.2940000000000005</v>
      </c>
      <c r="AH318">
        <v>53.533999999999999</v>
      </c>
      <c r="AI318">
        <v>23.751000000000001</v>
      </c>
      <c r="AJ318">
        <v>21.946999999999999</v>
      </c>
      <c r="AK318">
        <v>92875</v>
      </c>
    </row>
    <row r="319" spans="1:37" x14ac:dyDescent="0.25">
      <c r="A319" s="1">
        <v>43570</v>
      </c>
      <c r="B319">
        <v>24.765999999999998</v>
      </c>
      <c r="C319">
        <v>23.571000000000002</v>
      </c>
      <c r="D319">
        <v>6.2629999999999999</v>
      </c>
      <c r="E319">
        <v>13.920999999999999</v>
      </c>
      <c r="F319">
        <v>50.844000000000001</v>
      </c>
      <c r="G319">
        <v>7.7249999999999996</v>
      </c>
      <c r="H319">
        <v>9.5850000000000009</v>
      </c>
      <c r="I319">
        <v>11.574999999999999</v>
      </c>
      <c r="J319">
        <v>16.22</v>
      </c>
      <c r="L319">
        <v>14.29</v>
      </c>
      <c r="M319">
        <v>3.137</v>
      </c>
      <c r="N319">
        <v>18.317</v>
      </c>
      <c r="O319">
        <v>16.114999999999998</v>
      </c>
      <c r="P319">
        <v>22.292000000000002</v>
      </c>
      <c r="Q319">
        <v>5.5060000000000002</v>
      </c>
      <c r="R319">
        <v>86.016000000000005</v>
      </c>
      <c r="S319">
        <v>26.454000000000001</v>
      </c>
      <c r="T319">
        <v>26.873999999999999</v>
      </c>
      <c r="U319">
        <v>6.702</v>
      </c>
      <c r="V319">
        <v>12.722</v>
      </c>
      <c r="W319">
        <v>29.395</v>
      </c>
      <c r="X319">
        <v>27.015000000000001</v>
      </c>
      <c r="Y319">
        <v>2.8330000000000002</v>
      </c>
      <c r="Z319">
        <v>30.053000000000001</v>
      </c>
      <c r="AA319">
        <v>12.571</v>
      </c>
      <c r="AB319">
        <v>47.06</v>
      </c>
      <c r="AC319">
        <v>7.9089999999999998</v>
      </c>
      <c r="AD319">
        <v>7.8840000000000003</v>
      </c>
      <c r="AE319">
        <v>29.158999999999999</v>
      </c>
      <c r="AF319">
        <v>14.24</v>
      </c>
      <c r="AG319">
        <v>9.1829999999999998</v>
      </c>
      <c r="AH319">
        <v>53.378</v>
      </c>
      <c r="AI319">
        <v>23.425000000000001</v>
      </c>
      <c r="AJ319">
        <v>22.844999999999999</v>
      </c>
      <c r="AK319">
        <v>93082.97</v>
      </c>
    </row>
    <row r="320" spans="1:37" x14ac:dyDescent="0.25">
      <c r="A320" s="1">
        <v>43571</v>
      </c>
      <c r="B320">
        <v>25.277999999999999</v>
      </c>
      <c r="C320">
        <v>23.555</v>
      </c>
      <c r="D320">
        <v>6.4390000000000001</v>
      </c>
      <c r="E320">
        <v>14.363</v>
      </c>
      <c r="F320">
        <v>50.76</v>
      </c>
      <c r="G320">
        <v>7.7080000000000002</v>
      </c>
      <c r="H320">
        <v>9.3960000000000008</v>
      </c>
      <c r="I320">
        <v>11.827</v>
      </c>
      <c r="J320">
        <v>15.62</v>
      </c>
      <c r="L320">
        <v>14.163</v>
      </c>
      <c r="M320">
        <v>3.137</v>
      </c>
      <c r="N320">
        <v>18.809999999999999</v>
      </c>
      <c r="O320">
        <v>16.013999999999999</v>
      </c>
      <c r="P320">
        <v>22.129000000000001</v>
      </c>
      <c r="Q320">
        <v>5.5759999999999996</v>
      </c>
      <c r="R320">
        <v>85.623999999999995</v>
      </c>
      <c r="S320">
        <v>26.475000000000001</v>
      </c>
      <c r="T320">
        <v>26.85</v>
      </c>
      <c r="U320">
        <v>7.1989999999999998</v>
      </c>
      <c r="V320">
        <v>12.564</v>
      </c>
      <c r="W320">
        <v>30.445</v>
      </c>
      <c r="X320">
        <v>27.838000000000001</v>
      </c>
      <c r="Y320">
        <v>2.8719999999999999</v>
      </c>
      <c r="Z320">
        <v>31.004999999999999</v>
      </c>
      <c r="AA320">
        <v>12.746</v>
      </c>
      <c r="AB320">
        <v>47.850999999999999</v>
      </c>
      <c r="AC320">
        <v>8.1940000000000008</v>
      </c>
      <c r="AD320">
        <v>7.8159999999999998</v>
      </c>
      <c r="AE320">
        <v>29.353000000000002</v>
      </c>
      <c r="AF320">
        <v>14.193</v>
      </c>
      <c r="AG320">
        <v>9.0609999999999999</v>
      </c>
      <c r="AH320">
        <v>55.218000000000004</v>
      </c>
      <c r="AI320">
        <v>23.5</v>
      </c>
      <c r="AJ320">
        <v>22.686</v>
      </c>
      <c r="AK320">
        <v>94333.31</v>
      </c>
    </row>
    <row r="321" spans="1:37" x14ac:dyDescent="0.25">
      <c r="A321" s="1">
        <v>43572</v>
      </c>
      <c r="B321">
        <v>24.946000000000002</v>
      </c>
      <c r="C321">
        <v>23.431000000000001</v>
      </c>
      <c r="D321">
        <v>6.43</v>
      </c>
      <c r="E321">
        <v>14.180999999999999</v>
      </c>
      <c r="F321">
        <v>50.978999999999999</v>
      </c>
      <c r="G321">
        <v>7.56</v>
      </c>
      <c r="H321">
        <v>9.2449999999999992</v>
      </c>
      <c r="I321">
        <v>11.544</v>
      </c>
      <c r="J321">
        <v>15.35</v>
      </c>
      <c r="L321">
        <v>14.118</v>
      </c>
      <c r="M321">
        <v>3.1059999999999999</v>
      </c>
      <c r="N321">
        <v>19.141999999999999</v>
      </c>
      <c r="O321">
        <v>15.762</v>
      </c>
      <c r="P321">
        <v>21.814</v>
      </c>
      <c r="Q321">
        <v>5.5519999999999996</v>
      </c>
      <c r="R321">
        <v>84.688000000000002</v>
      </c>
      <c r="S321">
        <v>26.559000000000001</v>
      </c>
      <c r="T321">
        <v>26.434000000000001</v>
      </c>
      <c r="U321">
        <v>7.07</v>
      </c>
      <c r="V321">
        <v>12.215</v>
      </c>
      <c r="W321">
        <v>30.475000000000001</v>
      </c>
      <c r="X321">
        <v>27.87</v>
      </c>
      <c r="Y321">
        <v>2.81</v>
      </c>
      <c r="Z321">
        <v>31.231999999999999</v>
      </c>
      <c r="AA321">
        <v>12.355</v>
      </c>
      <c r="AB321">
        <v>46.384999999999998</v>
      </c>
      <c r="AC321">
        <v>8.1440000000000001</v>
      </c>
      <c r="AD321">
        <v>7.7060000000000004</v>
      </c>
      <c r="AE321">
        <v>29.285</v>
      </c>
      <c r="AF321">
        <v>14.281000000000001</v>
      </c>
      <c r="AG321">
        <v>8.92</v>
      </c>
      <c r="AH321">
        <v>54.334000000000003</v>
      </c>
      <c r="AI321">
        <v>23.231000000000002</v>
      </c>
      <c r="AJ321">
        <v>22.196999999999999</v>
      </c>
      <c r="AK321">
        <v>93284.75</v>
      </c>
    </row>
    <row r="322" spans="1:37" x14ac:dyDescent="0.25">
      <c r="A322" s="1">
        <v>43573</v>
      </c>
      <c r="B322">
        <v>25.818000000000001</v>
      </c>
      <c r="C322">
        <v>23.719000000000001</v>
      </c>
      <c r="D322">
        <v>6.3419999999999996</v>
      </c>
      <c r="E322">
        <v>14.207000000000001</v>
      </c>
      <c r="F322">
        <v>50.405999999999999</v>
      </c>
      <c r="G322">
        <v>7.73</v>
      </c>
      <c r="H322">
        <v>9.33</v>
      </c>
      <c r="I322">
        <v>11.943</v>
      </c>
      <c r="J322">
        <v>15.27</v>
      </c>
      <c r="L322">
        <v>14.398999999999999</v>
      </c>
      <c r="M322">
        <v>3.145</v>
      </c>
      <c r="N322">
        <v>19.434000000000001</v>
      </c>
      <c r="O322">
        <v>16.125</v>
      </c>
      <c r="P322">
        <v>22.007000000000001</v>
      </c>
      <c r="Q322">
        <v>5.5679999999999996</v>
      </c>
      <c r="R322">
        <v>86.046000000000006</v>
      </c>
      <c r="S322">
        <v>26.315999999999999</v>
      </c>
      <c r="T322">
        <v>26.792999999999999</v>
      </c>
      <c r="U322">
        <v>6.891</v>
      </c>
      <c r="V322">
        <v>12.648</v>
      </c>
      <c r="W322">
        <v>31.061</v>
      </c>
      <c r="X322">
        <v>28.754999999999999</v>
      </c>
      <c r="Y322">
        <v>2.8410000000000002</v>
      </c>
      <c r="Z322">
        <v>30.629000000000001</v>
      </c>
      <c r="AA322">
        <v>12.417999999999999</v>
      </c>
      <c r="AB322">
        <v>47.808999999999997</v>
      </c>
      <c r="AC322">
        <v>8.2520000000000007</v>
      </c>
      <c r="AD322">
        <v>7.7930000000000001</v>
      </c>
      <c r="AE322">
        <v>29.73</v>
      </c>
      <c r="AF322">
        <v>13.714</v>
      </c>
      <c r="AG322">
        <v>9.1319999999999997</v>
      </c>
      <c r="AH322">
        <v>54.677999999999997</v>
      </c>
      <c r="AI322">
        <v>23.591000000000001</v>
      </c>
      <c r="AJ322">
        <v>22.486000000000001</v>
      </c>
      <c r="AK322">
        <v>94578.26</v>
      </c>
    </row>
    <row r="323" spans="1:37" x14ac:dyDescent="0.25">
      <c r="A323" s="1">
        <v>43577</v>
      </c>
      <c r="B323">
        <v>25.547999999999998</v>
      </c>
      <c r="C323">
        <v>23.710999999999999</v>
      </c>
      <c r="D323">
        <v>6.4649999999999999</v>
      </c>
      <c r="E323">
        <v>14.007999999999999</v>
      </c>
      <c r="F323">
        <v>50.823</v>
      </c>
      <c r="G323">
        <v>7.851</v>
      </c>
      <c r="H323">
        <v>9.5190000000000001</v>
      </c>
      <c r="I323">
        <v>11.968999999999999</v>
      </c>
      <c r="J323">
        <v>14.86</v>
      </c>
      <c r="L323">
        <v>14.497999999999999</v>
      </c>
      <c r="M323">
        <v>3.1179999999999999</v>
      </c>
      <c r="N323">
        <v>19.625</v>
      </c>
      <c r="O323">
        <v>16.143000000000001</v>
      </c>
      <c r="P323">
        <v>22.088000000000001</v>
      </c>
      <c r="Q323">
        <v>5.5060000000000002</v>
      </c>
      <c r="R323">
        <v>86.65</v>
      </c>
      <c r="S323">
        <v>26.611999999999998</v>
      </c>
      <c r="T323">
        <v>26.719000000000001</v>
      </c>
      <c r="U323">
        <v>6.99</v>
      </c>
      <c r="V323">
        <v>12.478999999999999</v>
      </c>
      <c r="W323">
        <v>31.172000000000001</v>
      </c>
      <c r="X323">
        <v>28.588999999999999</v>
      </c>
      <c r="Y323">
        <v>2.8180000000000001</v>
      </c>
      <c r="Z323">
        <v>30.95</v>
      </c>
      <c r="AA323">
        <v>12.593999999999999</v>
      </c>
      <c r="AB323">
        <v>48.526000000000003</v>
      </c>
      <c r="AC323">
        <v>8.3040000000000003</v>
      </c>
      <c r="AD323">
        <v>7.88</v>
      </c>
      <c r="AE323">
        <v>30.039000000000001</v>
      </c>
      <c r="AF323">
        <v>14.018000000000001</v>
      </c>
      <c r="AG323">
        <v>9.0820000000000007</v>
      </c>
      <c r="AH323">
        <v>53.345999999999997</v>
      </c>
      <c r="AI323">
        <v>23.637</v>
      </c>
      <c r="AJ323">
        <v>23.145</v>
      </c>
      <c r="AK323">
        <v>94588.06</v>
      </c>
    </row>
    <row r="324" spans="1:37" x14ac:dyDescent="0.25">
      <c r="A324" s="1">
        <v>43578</v>
      </c>
      <c r="B324">
        <v>26.061</v>
      </c>
      <c r="C324">
        <v>24.146999999999998</v>
      </c>
      <c r="D324">
        <v>7.0380000000000003</v>
      </c>
      <c r="E324">
        <v>14.138</v>
      </c>
      <c r="F324">
        <v>50.698</v>
      </c>
      <c r="G324">
        <v>7.9550000000000001</v>
      </c>
      <c r="H324">
        <v>9.3019999999999996</v>
      </c>
      <c r="I324">
        <v>12.18</v>
      </c>
      <c r="J324">
        <v>15.19</v>
      </c>
      <c r="L324">
        <v>15.032</v>
      </c>
      <c r="M324">
        <v>3.2210000000000001</v>
      </c>
      <c r="N324">
        <v>19.292999999999999</v>
      </c>
      <c r="O324">
        <v>16.149000000000001</v>
      </c>
      <c r="P324">
        <v>22.657</v>
      </c>
      <c r="Q324">
        <v>5.42</v>
      </c>
      <c r="R324">
        <v>88.376000000000005</v>
      </c>
      <c r="S324">
        <v>26.454000000000001</v>
      </c>
      <c r="T324">
        <v>27.062000000000001</v>
      </c>
      <c r="U324">
        <v>7.4770000000000003</v>
      </c>
      <c r="V324">
        <v>12.648</v>
      </c>
      <c r="W324">
        <v>31.423999999999999</v>
      </c>
      <c r="X324">
        <v>28.838999999999999</v>
      </c>
      <c r="Y324">
        <v>2.81</v>
      </c>
      <c r="Z324">
        <v>31.16</v>
      </c>
      <c r="AA324">
        <v>12.785</v>
      </c>
      <c r="AB324">
        <v>48.652999999999999</v>
      </c>
      <c r="AC324">
        <v>8.3840000000000003</v>
      </c>
      <c r="AD324">
        <v>7.8319999999999999</v>
      </c>
      <c r="AE324">
        <v>29.879000000000001</v>
      </c>
      <c r="AF324">
        <v>14.419</v>
      </c>
      <c r="AG324">
        <v>9.0210000000000008</v>
      </c>
      <c r="AH324">
        <v>53.991</v>
      </c>
      <c r="AI324">
        <v>23.641999999999999</v>
      </c>
      <c r="AJ324">
        <v>24.282</v>
      </c>
      <c r="AK324">
        <v>95923.24</v>
      </c>
    </row>
    <row r="325" spans="1:37" x14ac:dyDescent="0.25">
      <c r="A325" s="1">
        <v>43579</v>
      </c>
      <c r="B325">
        <v>25.532</v>
      </c>
      <c r="C325">
        <v>24.155000000000001</v>
      </c>
      <c r="D325">
        <v>7.0030000000000001</v>
      </c>
      <c r="E325">
        <v>13.731</v>
      </c>
      <c r="F325">
        <v>49.988</v>
      </c>
      <c r="G325">
        <v>7.84</v>
      </c>
      <c r="H325">
        <v>9.16</v>
      </c>
      <c r="I325">
        <v>11.994999999999999</v>
      </c>
      <c r="J325">
        <v>14.75</v>
      </c>
      <c r="L325">
        <v>14.779</v>
      </c>
      <c r="M325">
        <v>3.1520000000000001</v>
      </c>
      <c r="N325">
        <v>19.422999999999998</v>
      </c>
      <c r="O325">
        <v>16.085000000000001</v>
      </c>
      <c r="P325">
        <v>22.475000000000001</v>
      </c>
      <c r="Q325">
        <v>5.3819999999999997</v>
      </c>
      <c r="R325">
        <v>88.619</v>
      </c>
      <c r="S325">
        <v>26.454000000000001</v>
      </c>
      <c r="T325">
        <v>27.103000000000002</v>
      </c>
      <c r="U325">
        <v>7.04</v>
      </c>
      <c r="V325">
        <v>12.49</v>
      </c>
      <c r="W325">
        <v>30.879000000000001</v>
      </c>
      <c r="X325">
        <v>28.754999999999999</v>
      </c>
      <c r="Y325">
        <v>2.8330000000000002</v>
      </c>
      <c r="Z325">
        <v>31.088000000000001</v>
      </c>
      <c r="AA325">
        <v>12.712</v>
      </c>
      <c r="AB325">
        <v>47.63</v>
      </c>
      <c r="AC325">
        <v>8.5109999999999992</v>
      </c>
      <c r="AD325">
        <v>8.0250000000000004</v>
      </c>
      <c r="AE325">
        <v>30.062000000000001</v>
      </c>
      <c r="AF325">
        <v>14.557</v>
      </c>
      <c r="AG325">
        <v>8.7669999999999995</v>
      </c>
      <c r="AH325">
        <v>52.369</v>
      </c>
      <c r="AI325">
        <v>23.934000000000001</v>
      </c>
      <c r="AJ325">
        <v>23.693000000000001</v>
      </c>
      <c r="AK325">
        <v>95045.43</v>
      </c>
    </row>
    <row r="326" spans="1:37" x14ac:dyDescent="0.25">
      <c r="A326" s="1">
        <v>43580</v>
      </c>
      <c r="B326">
        <v>25.95</v>
      </c>
      <c r="C326">
        <v>24.146999999999998</v>
      </c>
      <c r="D326">
        <v>7.1879999999999997</v>
      </c>
      <c r="E326">
        <v>13.782999999999999</v>
      </c>
      <c r="F326">
        <v>49.341999999999999</v>
      </c>
      <c r="G326">
        <v>7.9720000000000004</v>
      </c>
      <c r="H326">
        <v>9.3019999999999996</v>
      </c>
      <c r="I326">
        <v>11.83</v>
      </c>
      <c r="J326">
        <v>14.51</v>
      </c>
      <c r="L326">
        <v>15.231</v>
      </c>
      <c r="M326">
        <v>3.1640000000000001</v>
      </c>
      <c r="N326">
        <v>19.283000000000001</v>
      </c>
      <c r="O326">
        <v>16.297000000000001</v>
      </c>
      <c r="P326">
        <v>22.911000000000001</v>
      </c>
      <c r="Q326">
        <v>5.4589999999999996</v>
      </c>
      <c r="R326">
        <v>90.043999999999997</v>
      </c>
      <c r="S326">
        <v>27.3</v>
      </c>
      <c r="T326">
        <v>27.518999999999998</v>
      </c>
      <c r="U326">
        <v>7.4080000000000004</v>
      </c>
      <c r="V326">
        <v>12.478999999999999</v>
      </c>
      <c r="W326">
        <v>30.96</v>
      </c>
      <c r="X326">
        <v>28.963999999999999</v>
      </c>
      <c r="Y326">
        <v>2.794</v>
      </c>
      <c r="Z326">
        <v>31.126999999999999</v>
      </c>
      <c r="AA326">
        <v>12.965999999999999</v>
      </c>
      <c r="AB326">
        <v>48.198999999999998</v>
      </c>
      <c r="AC326">
        <v>8.843</v>
      </c>
      <c r="AD326">
        <v>8.0039999999999996</v>
      </c>
      <c r="AE326">
        <v>29.832999999999998</v>
      </c>
      <c r="AF326">
        <v>14.58</v>
      </c>
      <c r="AG326">
        <v>8.8789999999999996</v>
      </c>
      <c r="AH326">
        <v>52.338000000000001</v>
      </c>
      <c r="AI326">
        <v>23.831</v>
      </c>
      <c r="AJ326">
        <v>24.417999999999999</v>
      </c>
      <c r="AK326">
        <v>96552.03</v>
      </c>
    </row>
    <row r="327" spans="1:37" x14ac:dyDescent="0.25">
      <c r="A327" s="1">
        <v>43581</v>
      </c>
      <c r="B327">
        <v>26.082000000000001</v>
      </c>
      <c r="C327">
        <v>24.146999999999998</v>
      </c>
      <c r="D327">
        <v>6.9850000000000003</v>
      </c>
      <c r="E327">
        <v>13.907999999999999</v>
      </c>
      <c r="F327">
        <v>48.454999999999998</v>
      </c>
      <c r="G327">
        <v>7.9550000000000001</v>
      </c>
      <c r="H327">
        <v>9.3019999999999996</v>
      </c>
      <c r="I327">
        <v>11.728999999999999</v>
      </c>
      <c r="J327">
        <v>14.83</v>
      </c>
      <c r="L327">
        <v>15.331</v>
      </c>
      <c r="M327">
        <v>3.198</v>
      </c>
      <c r="N327">
        <v>19.343</v>
      </c>
      <c r="O327">
        <v>16.318999999999999</v>
      </c>
      <c r="P327">
        <v>21.356999999999999</v>
      </c>
      <c r="Q327">
        <v>5.335</v>
      </c>
      <c r="R327">
        <v>89.588999999999999</v>
      </c>
      <c r="S327">
        <v>28.251999999999999</v>
      </c>
      <c r="T327">
        <v>27.584</v>
      </c>
      <c r="U327">
        <v>7.1589999999999998</v>
      </c>
      <c r="V327">
        <v>12.659000000000001</v>
      </c>
      <c r="W327">
        <v>30.687000000000001</v>
      </c>
      <c r="X327">
        <v>28.411000000000001</v>
      </c>
      <c r="Y327">
        <v>2.7789999999999999</v>
      </c>
      <c r="Z327">
        <v>31.332000000000001</v>
      </c>
      <c r="AA327">
        <v>12.928000000000001</v>
      </c>
      <c r="AB327">
        <v>48.177999999999997</v>
      </c>
      <c r="AC327">
        <v>9.26</v>
      </c>
      <c r="AD327">
        <v>7.87</v>
      </c>
      <c r="AE327">
        <v>29.707000000000001</v>
      </c>
      <c r="AF327">
        <v>14.692</v>
      </c>
      <c r="AG327">
        <v>8.7870000000000008</v>
      </c>
      <c r="AH327">
        <v>52.430999999999997</v>
      </c>
      <c r="AI327">
        <v>23.785</v>
      </c>
      <c r="AJ327">
        <v>23.957000000000001</v>
      </c>
      <c r="AK327">
        <v>96236.04</v>
      </c>
    </row>
    <row r="328" spans="1:37" x14ac:dyDescent="0.25">
      <c r="A328" s="1">
        <v>43584</v>
      </c>
      <c r="B328">
        <v>26.091999999999999</v>
      </c>
      <c r="C328">
        <v>24.077000000000002</v>
      </c>
      <c r="D328">
        <v>7.2930000000000001</v>
      </c>
      <c r="E328">
        <v>13.787000000000001</v>
      </c>
      <c r="F328">
        <v>50.04</v>
      </c>
      <c r="G328">
        <v>7.9279999999999999</v>
      </c>
      <c r="H328">
        <v>9.2639999999999993</v>
      </c>
      <c r="I328">
        <v>11.897</v>
      </c>
      <c r="J328">
        <v>14.45</v>
      </c>
      <c r="L328">
        <v>15.574999999999999</v>
      </c>
      <c r="M328">
        <v>3.1560000000000001</v>
      </c>
      <c r="N328">
        <v>19.684999999999999</v>
      </c>
      <c r="O328">
        <v>16.306999999999999</v>
      </c>
      <c r="P328">
        <v>21.356999999999999</v>
      </c>
      <c r="Q328">
        <v>5.3659999999999997</v>
      </c>
      <c r="R328">
        <v>89.74</v>
      </c>
      <c r="S328">
        <v>29.934999999999999</v>
      </c>
      <c r="T328">
        <v>27.364000000000001</v>
      </c>
      <c r="U328">
        <v>7.1589999999999998</v>
      </c>
      <c r="V328">
        <v>12.194000000000001</v>
      </c>
      <c r="W328">
        <v>30.545999999999999</v>
      </c>
      <c r="X328">
        <v>28.536000000000001</v>
      </c>
      <c r="Y328">
        <v>2.7789999999999999</v>
      </c>
      <c r="Z328">
        <v>30.617999999999999</v>
      </c>
      <c r="AA328">
        <v>13.023</v>
      </c>
      <c r="AB328">
        <v>48.314999999999998</v>
      </c>
      <c r="AC328">
        <v>9.4949999999999992</v>
      </c>
      <c r="AD328">
        <v>7.7830000000000004</v>
      </c>
      <c r="AE328">
        <v>29.879000000000001</v>
      </c>
      <c r="AF328">
        <v>14.86</v>
      </c>
      <c r="AG328">
        <v>8.7870000000000008</v>
      </c>
      <c r="AH328">
        <v>52.255000000000003</v>
      </c>
      <c r="AI328">
        <v>23.710999999999999</v>
      </c>
      <c r="AJ328">
        <v>24.9</v>
      </c>
      <c r="AK328">
        <v>96187.75</v>
      </c>
    </row>
    <row r="329" spans="1:37" x14ac:dyDescent="0.25">
      <c r="A329" s="1">
        <v>43585</v>
      </c>
      <c r="B329">
        <v>26.256</v>
      </c>
      <c r="C329">
        <v>24.146999999999998</v>
      </c>
      <c r="D329">
        <v>7.399</v>
      </c>
      <c r="E329">
        <v>13.813000000000001</v>
      </c>
      <c r="F329">
        <v>49.841999999999999</v>
      </c>
      <c r="G329">
        <v>8.0869999999999997</v>
      </c>
      <c r="H329">
        <v>9.2070000000000007</v>
      </c>
      <c r="I329">
        <v>12.064</v>
      </c>
      <c r="J329">
        <v>14.54</v>
      </c>
      <c r="L329">
        <v>16.091000000000001</v>
      </c>
      <c r="M329">
        <v>3.141</v>
      </c>
      <c r="N329">
        <v>19.754999999999999</v>
      </c>
      <c r="O329">
        <v>16.568999999999999</v>
      </c>
      <c r="P329">
        <v>21.082999999999998</v>
      </c>
      <c r="Q329">
        <v>5.2729999999999997</v>
      </c>
      <c r="R329">
        <v>91.741</v>
      </c>
      <c r="S329">
        <v>29.713000000000001</v>
      </c>
      <c r="T329">
        <v>27.609000000000002</v>
      </c>
      <c r="U329">
        <v>7.2779999999999996</v>
      </c>
      <c r="V329">
        <v>12.342000000000001</v>
      </c>
      <c r="W329">
        <v>30.253</v>
      </c>
      <c r="X329">
        <v>28.265000000000001</v>
      </c>
      <c r="Y329">
        <v>2.74</v>
      </c>
      <c r="Z329">
        <v>29.963999999999999</v>
      </c>
      <c r="AA329">
        <v>13.193</v>
      </c>
      <c r="AB329">
        <v>47.481999999999999</v>
      </c>
      <c r="AC329">
        <v>9.6129999999999995</v>
      </c>
      <c r="AD329">
        <v>7.9480000000000004</v>
      </c>
      <c r="AE329">
        <v>29.992999999999999</v>
      </c>
      <c r="AF329">
        <v>15.012</v>
      </c>
      <c r="AG329">
        <v>8.8079999999999998</v>
      </c>
      <c r="AH329">
        <v>52.098999999999997</v>
      </c>
      <c r="AI329">
        <v>23.82</v>
      </c>
      <c r="AJ329">
        <v>25.986000000000001</v>
      </c>
      <c r="AK329">
        <v>96353.33</v>
      </c>
    </row>
    <row r="330" spans="1:37" x14ac:dyDescent="0.25">
      <c r="A330" s="1">
        <v>43587</v>
      </c>
      <c r="B330">
        <v>26.314</v>
      </c>
      <c r="C330">
        <v>24.241</v>
      </c>
      <c r="D330">
        <v>7.6189999999999998</v>
      </c>
      <c r="E330">
        <v>13.372999999999999</v>
      </c>
      <c r="F330">
        <v>48.069000000000003</v>
      </c>
      <c r="G330">
        <v>8.0920000000000005</v>
      </c>
      <c r="H330">
        <v>9.0190000000000001</v>
      </c>
      <c r="I330">
        <v>12.031000000000001</v>
      </c>
      <c r="J330">
        <v>13.89</v>
      </c>
      <c r="L330">
        <v>15.457000000000001</v>
      </c>
      <c r="M330">
        <v>3.1520000000000001</v>
      </c>
      <c r="N330">
        <v>19.826000000000001</v>
      </c>
      <c r="O330">
        <v>16.559000000000001</v>
      </c>
      <c r="P330">
        <v>20.483000000000001</v>
      </c>
      <c r="Q330">
        <v>5.2030000000000003</v>
      </c>
      <c r="R330">
        <v>92.013999999999996</v>
      </c>
      <c r="S330">
        <v>29.628</v>
      </c>
      <c r="T330">
        <v>27.792999999999999</v>
      </c>
      <c r="U330">
        <v>7.1189999999999998</v>
      </c>
      <c r="V330">
        <v>12.49</v>
      </c>
      <c r="W330">
        <v>29.798999999999999</v>
      </c>
      <c r="X330">
        <v>27.869</v>
      </c>
      <c r="Y330">
        <v>2.7629999999999999</v>
      </c>
      <c r="Z330">
        <v>30.081</v>
      </c>
      <c r="AA330">
        <v>13.185</v>
      </c>
      <c r="AB330">
        <v>47.787999999999997</v>
      </c>
      <c r="AC330">
        <v>9.4779999999999998</v>
      </c>
      <c r="AD330">
        <v>8.14</v>
      </c>
      <c r="AE330">
        <v>30.221</v>
      </c>
      <c r="AF330">
        <v>14.84</v>
      </c>
      <c r="AG330">
        <v>8.6240000000000006</v>
      </c>
      <c r="AH330">
        <v>50.892000000000003</v>
      </c>
      <c r="AI330">
        <v>23.777999999999999</v>
      </c>
      <c r="AJ330">
        <v>26.117000000000001</v>
      </c>
      <c r="AK330">
        <v>95527.62</v>
      </c>
    </row>
    <row r="331" spans="1:37" x14ac:dyDescent="0.25">
      <c r="A331" s="1">
        <v>43588</v>
      </c>
      <c r="B331">
        <v>26.468</v>
      </c>
      <c r="C331">
        <v>24.73</v>
      </c>
      <c r="D331">
        <v>7.7249999999999996</v>
      </c>
      <c r="E331">
        <v>13.859</v>
      </c>
      <c r="F331">
        <v>48.079000000000001</v>
      </c>
      <c r="G331">
        <v>7.9390000000000001</v>
      </c>
      <c r="H331">
        <v>8.9149999999999991</v>
      </c>
      <c r="I331">
        <v>11.888999999999999</v>
      </c>
      <c r="J331">
        <v>14.951000000000001</v>
      </c>
      <c r="L331">
        <v>15.186</v>
      </c>
      <c r="M331">
        <v>3.1139999999999999</v>
      </c>
      <c r="N331">
        <v>19.625</v>
      </c>
      <c r="O331">
        <v>16.363</v>
      </c>
      <c r="P331">
        <v>20.971</v>
      </c>
      <c r="Q331">
        <v>5.3040000000000003</v>
      </c>
      <c r="R331">
        <v>92.408000000000001</v>
      </c>
      <c r="S331">
        <v>29.713000000000001</v>
      </c>
      <c r="T331">
        <v>27.523</v>
      </c>
      <c r="U331">
        <v>7.07</v>
      </c>
      <c r="V331">
        <v>12.648</v>
      </c>
      <c r="W331">
        <v>29.849</v>
      </c>
      <c r="X331">
        <v>27.994</v>
      </c>
      <c r="Y331">
        <v>2.802</v>
      </c>
      <c r="Z331">
        <v>28.984000000000002</v>
      </c>
      <c r="AA331">
        <v>13.215999999999999</v>
      </c>
      <c r="AB331">
        <v>47.334000000000003</v>
      </c>
      <c r="AC331">
        <v>9.5519999999999996</v>
      </c>
      <c r="AD331">
        <v>8.14</v>
      </c>
      <c r="AE331">
        <v>29.936</v>
      </c>
      <c r="AF331">
        <v>14.318</v>
      </c>
      <c r="AG331">
        <v>9.0530000000000008</v>
      </c>
      <c r="AH331">
        <v>52.411000000000001</v>
      </c>
      <c r="AI331">
        <v>23.651</v>
      </c>
      <c r="AJ331">
        <v>25.01</v>
      </c>
      <c r="AK331">
        <v>96007.89</v>
      </c>
    </row>
    <row r="332" spans="1:37" x14ac:dyDescent="0.25">
      <c r="A332" s="1">
        <v>43591</v>
      </c>
      <c r="B332">
        <v>26.091999999999999</v>
      </c>
      <c r="C332">
        <v>23.927</v>
      </c>
      <c r="D332">
        <v>7.8129999999999997</v>
      </c>
      <c r="E332">
        <v>13.581</v>
      </c>
      <c r="F332">
        <v>47.12</v>
      </c>
      <c r="G332">
        <v>7.9340000000000002</v>
      </c>
      <c r="H332">
        <v>8.83</v>
      </c>
      <c r="I332">
        <v>11.802</v>
      </c>
      <c r="J332">
        <v>14.888</v>
      </c>
      <c r="L332">
        <v>15.212999999999999</v>
      </c>
      <c r="M332">
        <v>3.0910000000000002</v>
      </c>
      <c r="N332">
        <v>19.413</v>
      </c>
      <c r="O332">
        <v>16.213999999999999</v>
      </c>
      <c r="P332">
        <v>20.707000000000001</v>
      </c>
      <c r="Q332">
        <v>5.234</v>
      </c>
      <c r="R332">
        <v>92.742000000000004</v>
      </c>
      <c r="S332">
        <v>30.009</v>
      </c>
      <c r="T332">
        <v>26.919</v>
      </c>
      <c r="U332">
        <v>6.96</v>
      </c>
      <c r="V332">
        <v>12.975</v>
      </c>
      <c r="W332">
        <v>29.829000000000001</v>
      </c>
      <c r="X332">
        <v>27.911000000000001</v>
      </c>
      <c r="Y332">
        <v>2.8410000000000002</v>
      </c>
      <c r="Z332">
        <v>28.928999999999998</v>
      </c>
      <c r="AA332">
        <v>13.08</v>
      </c>
      <c r="AB332">
        <v>46.415999999999997</v>
      </c>
      <c r="AC332">
        <v>9.4979999999999993</v>
      </c>
      <c r="AD332">
        <v>8.343</v>
      </c>
      <c r="AE332">
        <v>29.84</v>
      </c>
      <c r="AF332">
        <v>14.186</v>
      </c>
      <c r="AG332">
        <v>8.9610000000000003</v>
      </c>
      <c r="AH332">
        <v>51.640999999999998</v>
      </c>
      <c r="AI332">
        <v>23.634</v>
      </c>
      <c r="AJ332">
        <v>25.032</v>
      </c>
      <c r="AK332">
        <v>95008.66</v>
      </c>
    </row>
    <row r="333" spans="1:37" x14ac:dyDescent="0.25">
      <c r="A333" s="1">
        <v>43592</v>
      </c>
      <c r="B333">
        <v>26.155999999999999</v>
      </c>
      <c r="C333">
        <v>23.591999999999999</v>
      </c>
      <c r="D333">
        <v>7.6630000000000003</v>
      </c>
      <c r="E333">
        <v>13.678000000000001</v>
      </c>
      <c r="F333">
        <v>45.972000000000001</v>
      </c>
      <c r="G333">
        <v>7.8769999999999998</v>
      </c>
      <c r="H333">
        <v>8.7349999999999994</v>
      </c>
      <c r="I333">
        <v>11.723000000000001</v>
      </c>
      <c r="J333">
        <v>14.824999999999999</v>
      </c>
      <c r="L333">
        <v>15.367000000000001</v>
      </c>
      <c r="M333">
        <v>3.1030000000000002</v>
      </c>
      <c r="N333">
        <v>19.312999999999999</v>
      </c>
      <c r="O333">
        <v>16.253</v>
      </c>
      <c r="P333">
        <v>20.513999999999999</v>
      </c>
      <c r="Q333">
        <v>5.2110000000000003</v>
      </c>
      <c r="R333">
        <v>99.290999999999997</v>
      </c>
      <c r="S333">
        <v>30.431999999999999</v>
      </c>
      <c r="T333">
        <v>26.617000000000001</v>
      </c>
      <c r="U333">
        <v>6.7809999999999997</v>
      </c>
      <c r="V333">
        <v>12.88</v>
      </c>
      <c r="W333">
        <v>29.506</v>
      </c>
      <c r="X333">
        <v>27.472999999999999</v>
      </c>
      <c r="Y333">
        <v>2.7010000000000001</v>
      </c>
      <c r="Z333">
        <v>29.388999999999999</v>
      </c>
      <c r="AA333">
        <v>12.981</v>
      </c>
      <c r="AB333">
        <v>46.1</v>
      </c>
      <c r="AC333">
        <v>9.8379999999999992</v>
      </c>
      <c r="AD333">
        <v>8.2170000000000005</v>
      </c>
      <c r="AE333">
        <v>29.978000000000002</v>
      </c>
      <c r="AF333">
        <v>13.782</v>
      </c>
      <c r="AG333">
        <v>8.6340000000000003</v>
      </c>
      <c r="AH333">
        <v>51.683</v>
      </c>
      <c r="AI333">
        <v>23.57</v>
      </c>
      <c r="AJ333">
        <v>25.908999999999999</v>
      </c>
      <c r="AK333">
        <v>94388.73</v>
      </c>
    </row>
    <row r="334" spans="1:37" x14ac:dyDescent="0.25">
      <c r="A334" s="1">
        <v>43593</v>
      </c>
      <c r="B334">
        <v>26.736999999999998</v>
      </c>
      <c r="C334">
        <v>24.145</v>
      </c>
      <c r="D334">
        <v>7.6719999999999997</v>
      </c>
      <c r="E334">
        <v>13.500999999999999</v>
      </c>
      <c r="F334">
        <v>45.637999999999998</v>
      </c>
      <c r="G334">
        <v>7.9109999999999996</v>
      </c>
      <c r="H334">
        <v>8.8770000000000007</v>
      </c>
      <c r="I334">
        <v>11.91</v>
      </c>
      <c r="J334">
        <v>14.92</v>
      </c>
      <c r="L334">
        <v>15.484999999999999</v>
      </c>
      <c r="M334">
        <v>3.1749999999999998</v>
      </c>
      <c r="N334">
        <v>19.292999999999999</v>
      </c>
      <c r="O334">
        <v>16.295999999999999</v>
      </c>
      <c r="P334">
        <v>21.021999999999998</v>
      </c>
      <c r="Q334">
        <v>5.3040000000000003</v>
      </c>
      <c r="R334">
        <v>104.839</v>
      </c>
      <c r="S334">
        <v>30.960999999999999</v>
      </c>
      <c r="T334">
        <v>26.919</v>
      </c>
      <c r="U334">
        <v>6.7119999999999997</v>
      </c>
      <c r="V334">
        <v>13.151999999999999</v>
      </c>
      <c r="W334">
        <v>30.515999999999998</v>
      </c>
      <c r="X334">
        <v>28.536000000000001</v>
      </c>
      <c r="Y334">
        <v>2.794</v>
      </c>
      <c r="Z334">
        <v>29.632000000000001</v>
      </c>
      <c r="AA334">
        <v>13.189</v>
      </c>
      <c r="AB334">
        <v>47.048999999999999</v>
      </c>
      <c r="AC334">
        <v>9.8580000000000005</v>
      </c>
      <c r="AD334">
        <v>8.1479999999999997</v>
      </c>
      <c r="AE334">
        <v>30.346</v>
      </c>
      <c r="AF334">
        <v>13.31</v>
      </c>
      <c r="AG334">
        <v>8.7569999999999997</v>
      </c>
      <c r="AH334">
        <v>50.954999999999998</v>
      </c>
      <c r="AI334">
        <v>23.657</v>
      </c>
      <c r="AJ334">
        <v>26.204999999999998</v>
      </c>
      <c r="AK334">
        <v>95596.61</v>
      </c>
    </row>
    <row r="335" spans="1:37" x14ac:dyDescent="0.25">
      <c r="A335" s="1">
        <v>43594</v>
      </c>
      <c r="B335">
        <v>26.97</v>
      </c>
      <c r="C335">
        <v>23.67</v>
      </c>
      <c r="D335">
        <v>7.6189999999999998</v>
      </c>
      <c r="E335">
        <v>13.465999999999999</v>
      </c>
      <c r="F335">
        <v>42.279000000000003</v>
      </c>
      <c r="G335">
        <v>7.8659999999999997</v>
      </c>
      <c r="H335">
        <v>9.0749999999999993</v>
      </c>
      <c r="I335">
        <v>11.641999999999999</v>
      </c>
      <c r="J335">
        <v>14.898999999999999</v>
      </c>
      <c r="L335">
        <v>15.611000000000001</v>
      </c>
      <c r="M335">
        <v>3.1520000000000001</v>
      </c>
      <c r="N335">
        <v>19.323</v>
      </c>
      <c r="O335">
        <v>16.457000000000001</v>
      </c>
      <c r="P335">
        <v>20.574999999999999</v>
      </c>
      <c r="Q335">
        <v>5.234</v>
      </c>
      <c r="R335">
        <v>107.779</v>
      </c>
      <c r="S335">
        <v>30.506</v>
      </c>
      <c r="T335">
        <v>26.584</v>
      </c>
      <c r="U335">
        <v>6.4630000000000001</v>
      </c>
      <c r="V335">
        <v>13.108000000000001</v>
      </c>
      <c r="W335">
        <v>29.646999999999998</v>
      </c>
      <c r="X335">
        <v>27.972999999999999</v>
      </c>
      <c r="Y335">
        <v>2.8180000000000001</v>
      </c>
      <c r="Z335">
        <v>28.867999999999999</v>
      </c>
      <c r="AA335">
        <v>13.04</v>
      </c>
      <c r="AB335">
        <v>46.216000000000001</v>
      </c>
      <c r="AC335">
        <v>9.7769999999999992</v>
      </c>
      <c r="AD335">
        <v>8.1120000000000001</v>
      </c>
      <c r="AE335">
        <v>30.288</v>
      </c>
      <c r="AF335">
        <v>13.545999999999999</v>
      </c>
      <c r="AG335">
        <v>8.6850000000000005</v>
      </c>
      <c r="AH335">
        <v>50.475999999999999</v>
      </c>
      <c r="AI335">
        <v>23.484000000000002</v>
      </c>
      <c r="AJ335">
        <v>26.852</v>
      </c>
      <c r="AK335">
        <v>94807.85</v>
      </c>
    </row>
    <row r="336" spans="1:37" x14ac:dyDescent="0.25">
      <c r="A336" s="1">
        <v>43595</v>
      </c>
      <c r="B336">
        <v>26.51</v>
      </c>
      <c r="C336">
        <v>23.428000000000001</v>
      </c>
      <c r="D336">
        <v>7.4169999999999998</v>
      </c>
      <c r="E336">
        <v>13.771000000000001</v>
      </c>
      <c r="F336">
        <v>41.779000000000003</v>
      </c>
      <c r="G336">
        <v>7.8040000000000003</v>
      </c>
      <c r="H336">
        <v>9.5380000000000003</v>
      </c>
      <c r="I336">
        <v>11.776</v>
      </c>
      <c r="J336">
        <v>15.045</v>
      </c>
      <c r="L336">
        <v>15.521000000000001</v>
      </c>
      <c r="M336">
        <v>3.1640000000000001</v>
      </c>
      <c r="N336">
        <v>19.402999999999999</v>
      </c>
      <c r="O336">
        <v>16.545000000000002</v>
      </c>
      <c r="P336">
        <v>20.28</v>
      </c>
      <c r="Q336">
        <v>5.234</v>
      </c>
      <c r="R336">
        <v>106.11199999999999</v>
      </c>
      <c r="S336">
        <v>31.321000000000002</v>
      </c>
      <c r="T336">
        <v>26.462</v>
      </c>
      <c r="U336">
        <v>6.3339999999999996</v>
      </c>
      <c r="V336">
        <v>13.356999999999999</v>
      </c>
      <c r="W336">
        <v>29.637</v>
      </c>
      <c r="X336">
        <v>27.817</v>
      </c>
      <c r="Y336">
        <v>2.794</v>
      </c>
      <c r="Z336">
        <v>28.791</v>
      </c>
      <c r="AA336">
        <v>12.989000000000001</v>
      </c>
      <c r="AB336">
        <v>45.826000000000001</v>
      </c>
      <c r="AC336">
        <v>9.3680000000000003</v>
      </c>
      <c r="AD336">
        <v>7.8570000000000002</v>
      </c>
      <c r="AE336">
        <v>29.885999999999999</v>
      </c>
      <c r="AF336">
        <v>13.9</v>
      </c>
      <c r="AG336">
        <v>8.6029999999999998</v>
      </c>
      <c r="AH336">
        <v>51.433</v>
      </c>
      <c r="AI336">
        <v>23.824000000000002</v>
      </c>
      <c r="AJ336">
        <v>26.26</v>
      </c>
      <c r="AK336">
        <v>94257.56</v>
      </c>
    </row>
    <row r="337" spans="1:37" x14ac:dyDescent="0.25">
      <c r="A337" s="1">
        <v>43598</v>
      </c>
      <c r="B337">
        <v>25.564</v>
      </c>
      <c r="C337">
        <v>22.757999999999999</v>
      </c>
      <c r="D337">
        <v>6.8259999999999996</v>
      </c>
      <c r="E337">
        <v>13.135</v>
      </c>
      <c r="F337">
        <v>38.857999999999997</v>
      </c>
      <c r="G337">
        <v>7.492</v>
      </c>
      <c r="H337">
        <v>9.4429999999999996</v>
      </c>
      <c r="I337">
        <v>11.705</v>
      </c>
      <c r="J337">
        <v>14.334</v>
      </c>
      <c r="L337">
        <v>15.114000000000001</v>
      </c>
      <c r="M337">
        <v>3.2970000000000002</v>
      </c>
      <c r="N337">
        <v>19.021000000000001</v>
      </c>
      <c r="O337">
        <v>16.193000000000001</v>
      </c>
      <c r="P337">
        <v>19.914000000000001</v>
      </c>
      <c r="Q337">
        <v>5.0640000000000001</v>
      </c>
      <c r="R337">
        <v>105.506</v>
      </c>
      <c r="S337">
        <v>30.844999999999999</v>
      </c>
      <c r="T337">
        <v>26.045000000000002</v>
      </c>
      <c r="U337">
        <v>6.2839999999999998</v>
      </c>
      <c r="V337">
        <v>13.13</v>
      </c>
      <c r="W337">
        <v>28.789000000000001</v>
      </c>
      <c r="X337">
        <v>27.003</v>
      </c>
      <c r="Y337">
        <v>2.7549999999999999</v>
      </c>
      <c r="Z337">
        <v>28.457999999999998</v>
      </c>
      <c r="AA337">
        <v>12.89</v>
      </c>
      <c r="AB337">
        <v>44.728999999999999</v>
      </c>
      <c r="AC337">
        <v>8.7129999999999992</v>
      </c>
      <c r="AD337">
        <v>7.452</v>
      </c>
      <c r="AE337">
        <v>29.184000000000001</v>
      </c>
      <c r="AF337">
        <v>13.944000000000001</v>
      </c>
      <c r="AG337">
        <v>8.3480000000000008</v>
      </c>
      <c r="AH337">
        <v>49.322000000000003</v>
      </c>
      <c r="AI337">
        <v>23.311</v>
      </c>
      <c r="AJ337">
        <v>25.853999999999999</v>
      </c>
      <c r="AK337">
        <v>91726.54</v>
      </c>
    </row>
    <row r="338" spans="1:37" x14ac:dyDescent="0.25">
      <c r="A338" s="1">
        <v>43599</v>
      </c>
      <c r="B338">
        <v>25.315000000000001</v>
      </c>
      <c r="C338">
        <v>22.562999999999999</v>
      </c>
      <c r="D338">
        <v>7.1349999999999998</v>
      </c>
      <c r="E338">
        <v>13.113</v>
      </c>
      <c r="F338">
        <v>40.256</v>
      </c>
      <c r="G338">
        <v>7.577</v>
      </c>
      <c r="H338">
        <v>9.4060000000000006</v>
      </c>
      <c r="I338">
        <v>11.628</v>
      </c>
      <c r="J338">
        <v>14.981999999999999</v>
      </c>
      <c r="L338">
        <v>15.023</v>
      </c>
      <c r="M338">
        <v>3.4</v>
      </c>
      <c r="N338">
        <v>19.041</v>
      </c>
      <c r="O338">
        <v>16.338000000000001</v>
      </c>
      <c r="P338">
        <v>20.056000000000001</v>
      </c>
      <c r="Q338">
        <v>5.149</v>
      </c>
      <c r="R338">
        <v>105.536</v>
      </c>
      <c r="S338">
        <v>30.792000000000002</v>
      </c>
      <c r="T338">
        <v>25.922999999999998</v>
      </c>
      <c r="U338">
        <v>6.4530000000000003</v>
      </c>
      <c r="V338">
        <v>13.217000000000001</v>
      </c>
      <c r="W338">
        <v>28.798999999999999</v>
      </c>
      <c r="X338">
        <v>27.108000000000001</v>
      </c>
      <c r="Y338">
        <v>2.67</v>
      </c>
      <c r="Z338">
        <v>28.402999999999999</v>
      </c>
      <c r="AA338">
        <v>12.89</v>
      </c>
      <c r="AB338">
        <v>45.889000000000003</v>
      </c>
      <c r="AC338">
        <v>8.8379999999999992</v>
      </c>
      <c r="AD338">
        <v>7.5330000000000004</v>
      </c>
      <c r="AE338">
        <v>29.552</v>
      </c>
      <c r="AF338">
        <v>13.481999999999999</v>
      </c>
      <c r="AG338">
        <v>8.3179999999999996</v>
      </c>
      <c r="AH338">
        <v>49.488</v>
      </c>
      <c r="AI338">
        <v>23.437999999999999</v>
      </c>
      <c r="AJ338">
        <v>25.163</v>
      </c>
      <c r="AK338">
        <v>92092.44</v>
      </c>
    </row>
    <row r="339" spans="1:37" x14ac:dyDescent="0.25">
      <c r="A339" s="1">
        <v>43600</v>
      </c>
      <c r="B339">
        <v>24.898</v>
      </c>
      <c r="C339">
        <v>22.36</v>
      </c>
      <c r="D339">
        <v>7.0910000000000002</v>
      </c>
      <c r="E339">
        <v>13.161</v>
      </c>
      <c r="F339">
        <v>40.213999999999999</v>
      </c>
      <c r="G339">
        <v>7.407</v>
      </c>
      <c r="H339">
        <v>8.9149999999999991</v>
      </c>
      <c r="I339">
        <v>11.523</v>
      </c>
      <c r="J339">
        <v>14.981999999999999</v>
      </c>
      <c r="L339">
        <v>14.435</v>
      </c>
      <c r="M339">
        <v>3.411</v>
      </c>
      <c r="N339">
        <v>18.247</v>
      </c>
      <c r="O339">
        <v>16.760999999999999</v>
      </c>
      <c r="P339">
        <v>20.178000000000001</v>
      </c>
      <c r="Q339">
        <v>5.048</v>
      </c>
      <c r="R339">
        <v>106.11199999999999</v>
      </c>
      <c r="S339">
        <v>30.4</v>
      </c>
      <c r="T339">
        <v>26.004999999999999</v>
      </c>
      <c r="U339">
        <v>6.3140000000000001</v>
      </c>
      <c r="V339">
        <v>13.032999999999999</v>
      </c>
      <c r="W339">
        <v>28.597000000000001</v>
      </c>
      <c r="X339">
        <v>26.983000000000001</v>
      </c>
      <c r="Y339">
        <v>2.5680000000000001</v>
      </c>
      <c r="Z339">
        <v>27.905000000000001</v>
      </c>
      <c r="AA339">
        <v>12.654999999999999</v>
      </c>
      <c r="AB339">
        <v>45.435000000000002</v>
      </c>
      <c r="AC339">
        <v>8.6349999999999998</v>
      </c>
      <c r="AD339">
        <v>7.3259999999999996</v>
      </c>
      <c r="AE339">
        <v>28.861999999999998</v>
      </c>
      <c r="AF339">
        <v>13.435</v>
      </c>
      <c r="AG339">
        <v>8.1140000000000008</v>
      </c>
      <c r="AH339">
        <v>49.863</v>
      </c>
      <c r="AI339">
        <v>23.657</v>
      </c>
      <c r="AJ339">
        <v>24.943999999999999</v>
      </c>
      <c r="AK339">
        <v>91623.44</v>
      </c>
    </row>
    <row r="340" spans="1:37" x14ac:dyDescent="0.25">
      <c r="A340" s="1">
        <v>43601</v>
      </c>
      <c r="B340">
        <v>24.120999999999999</v>
      </c>
      <c r="C340">
        <v>21.954999999999998</v>
      </c>
      <c r="D340">
        <v>6.9409999999999998</v>
      </c>
      <c r="E340">
        <v>12.724</v>
      </c>
      <c r="F340">
        <v>39.317</v>
      </c>
      <c r="G340">
        <v>7.1920000000000002</v>
      </c>
      <c r="H340">
        <v>8.5459999999999994</v>
      </c>
      <c r="I340">
        <v>11.471</v>
      </c>
      <c r="J340">
        <v>15.672000000000001</v>
      </c>
      <c r="L340">
        <v>14.064</v>
      </c>
      <c r="M340">
        <v>3.411</v>
      </c>
      <c r="N340">
        <v>17.532</v>
      </c>
      <c r="O340">
        <v>16.539000000000001</v>
      </c>
      <c r="P340">
        <v>19.914000000000001</v>
      </c>
      <c r="Q340">
        <v>4.9470000000000001</v>
      </c>
      <c r="R340">
        <v>105.081</v>
      </c>
      <c r="S340">
        <v>30.03</v>
      </c>
      <c r="T340">
        <v>25.67</v>
      </c>
      <c r="U340">
        <v>6.8109999999999999</v>
      </c>
      <c r="V340">
        <v>12.881</v>
      </c>
      <c r="W340">
        <v>28.052</v>
      </c>
      <c r="X340">
        <v>26.347000000000001</v>
      </c>
      <c r="Y340">
        <v>2.4980000000000002</v>
      </c>
      <c r="Z340">
        <v>27.407</v>
      </c>
      <c r="AA340">
        <v>12.276999999999999</v>
      </c>
      <c r="AB340">
        <v>44.253999999999998</v>
      </c>
      <c r="AC340">
        <v>8.1509999999999998</v>
      </c>
      <c r="AD340">
        <v>7.0179999999999998</v>
      </c>
      <c r="AE340">
        <v>28.516999999999999</v>
      </c>
      <c r="AF340">
        <v>13.141999999999999</v>
      </c>
      <c r="AG340">
        <v>7.8579999999999997</v>
      </c>
      <c r="AH340">
        <v>48.250999999999998</v>
      </c>
      <c r="AI340">
        <v>23.542000000000002</v>
      </c>
      <c r="AJ340">
        <v>24.012</v>
      </c>
      <c r="AK340">
        <v>90024.47</v>
      </c>
    </row>
    <row r="341" spans="1:37" x14ac:dyDescent="0.25">
      <c r="A341" s="1">
        <v>43602</v>
      </c>
      <c r="B341">
        <v>23.704000000000001</v>
      </c>
      <c r="C341">
        <v>22.134</v>
      </c>
      <c r="D341">
        <v>6.9320000000000004</v>
      </c>
      <c r="E341">
        <v>12.967000000000001</v>
      </c>
      <c r="F341">
        <v>38.274000000000001</v>
      </c>
      <c r="G341">
        <v>7.0730000000000004</v>
      </c>
      <c r="H341">
        <v>8.31</v>
      </c>
      <c r="I341">
        <v>11.121</v>
      </c>
      <c r="J341">
        <v>16.091000000000001</v>
      </c>
      <c r="L341">
        <v>13.81</v>
      </c>
      <c r="M341">
        <v>3.3809999999999998</v>
      </c>
      <c r="N341">
        <v>18.257000000000001</v>
      </c>
      <c r="O341">
        <v>16.254999999999999</v>
      </c>
      <c r="P341">
        <v>19.405999999999999</v>
      </c>
      <c r="Q341">
        <v>4.9710000000000001</v>
      </c>
      <c r="R341">
        <v>105.47499999999999</v>
      </c>
      <c r="S341">
        <v>30.125</v>
      </c>
      <c r="T341">
        <v>25.719000000000001</v>
      </c>
      <c r="U341">
        <v>6.7119999999999997</v>
      </c>
      <c r="V341">
        <v>12.73</v>
      </c>
      <c r="W341">
        <v>27.83</v>
      </c>
      <c r="X341">
        <v>25.731000000000002</v>
      </c>
      <c r="Y341">
        <v>2.4279999999999999</v>
      </c>
      <c r="Z341">
        <v>27.234999999999999</v>
      </c>
      <c r="AA341">
        <v>12.167999999999999</v>
      </c>
      <c r="AB341">
        <v>44.116999999999997</v>
      </c>
      <c r="AC341">
        <v>8.2100000000000009</v>
      </c>
      <c r="AD341">
        <v>7.1520000000000001</v>
      </c>
      <c r="AE341">
        <v>27.873000000000001</v>
      </c>
      <c r="AF341">
        <v>12.973000000000001</v>
      </c>
      <c r="AG341">
        <v>8.0519999999999996</v>
      </c>
      <c r="AH341">
        <v>49.624000000000002</v>
      </c>
      <c r="AI341">
        <v>23.628</v>
      </c>
      <c r="AJ341">
        <v>23.475000000000001</v>
      </c>
      <c r="AK341">
        <v>89992.73</v>
      </c>
    </row>
    <row r="342" spans="1:37" x14ac:dyDescent="0.25">
      <c r="A342" s="1">
        <v>43605</v>
      </c>
      <c r="B342">
        <v>24.613</v>
      </c>
      <c r="C342">
        <v>22.898</v>
      </c>
      <c r="D342">
        <v>7.0030000000000001</v>
      </c>
      <c r="E342">
        <v>12.932</v>
      </c>
      <c r="F342">
        <v>42.143999999999998</v>
      </c>
      <c r="G342">
        <v>7.4749999999999996</v>
      </c>
      <c r="H342">
        <v>8.5749999999999993</v>
      </c>
      <c r="I342">
        <v>11.667999999999999</v>
      </c>
      <c r="J342">
        <v>16.091000000000001</v>
      </c>
      <c r="L342">
        <v>14.760999999999999</v>
      </c>
      <c r="M342">
        <v>3.43</v>
      </c>
      <c r="N342">
        <v>18.719000000000001</v>
      </c>
      <c r="O342">
        <v>16.803999999999998</v>
      </c>
      <c r="P342">
        <v>19.324999999999999</v>
      </c>
      <c r="Q342">
        <v>5.0640000000000001</v>
      </c>
      <c r="R342">
        <v>107.628</v>
      </c>
      <c r="S342">
        <v>30.844999999999999</v>
      </c>
      <c r="T342">
        <v>26.388000000000002</v>
      </c>
      <c r="U342">
        <v>7.1390000000000002</v>
      </c>
      <c r="V342">
        <v>13.271000000000001</v>
      </c>
      <c r="W342">
        <v>28.344999999999999</v>
      </c>
      <c r="X342">
        <v>26.606999999999999</v>
      </c>
      <c r="Y342">
        <v>2.5760000000000001</v>
      </c>
      <c r="Z342">
        <v>27.516999999999999</v>
      </c>
      <c r="AA342">
        <v>12.403</v>
      </c>
      <c r="AB342">
        <v>45.435000000000002</v>
      </c>
      <c r="AC342">
        <v>8.4039999999999999</v>
      </c>
      <c r="AD342">
        <v>7.3259999999999996</v>
      </c>
      <c r="AE342">
        <v>28.943999999999999</v>
      </c>
      <c r="AF342">
        <v>13.023999999999999</v>
      </c>
      <c r="AG342">
        <v>8.1750000000000007</v>
      </c>
      <c r="AH342">
        <v>48.615000000000002</v>
      </c>
      <c r="AI342">
        <v>23.513000000000002</v>
      </c>
      <c r="AJ342">
        <v>24.648</v>
      </c>
      <c r="AK342">
        <v>91946.19</v>
      </c>
    </row>
    <row r="343" spans="1:37" x14ac:dyDescent="0.25">
      <c r="A343" s="1">
        <v>43606</v>
      </c>
      <c r="B343">
        <v>26.018000000000001</v>
      </c>
      <c r="C343">
        <v>23.888000000000002</v>
      </c>
      <c r="D343">
        <v>6.9059999999999997</v>
      </c>
      <c r="E343">
        <v>13.108000000000001</v>
      </c>
      <c r="F343">
        <v>45.012</v>
      </c>
      <c r="G343">
        <v>7.8659999999999997</v>
      </c>
      <c r="H343">
        <v>8.9710000000000001</v>
      </c>
      <c r="I343">
        <v>11.904999999999999</v>
      </c>
      <c r="J343">
        <v>17.376999999999999</v>
      </c>
      <c r="L343">
        <v>15.15</v>
      </c>
      <c r="M343">
        <v>3.5939999999999999</v>
      </c>
      <c r="N343">
        <v>18.981000000000002</v>
      </c>
      <c r="O343">
        <v>17.11</v>
      </c>
      <c r="P343">
        <v>19.873999999999999</v>
      </c>
      <c r="Q343">
        <v>5.2510000000000003</v>
      </c>
      <c r="R343">
        <v>110.99299999999999</v>
      </c>
      <c r="S343">
        <v>31.744</v>
      </c>
      <c r="T343">
        <v>27.401</v>
      </c>
      <c r="U343">
        <v>7</v>
      </c>
      <c r="V343">
        <v>13.843999999999999</v>
      </c>
      <c r="W343">
        <v>29.082000000000001</v>
      </c>
      <c r="X343">
        <v>27.619</v>
      </c>
      <c r="Y343">
        <v>2.6930000000000001</v>
      </c>
      <c r="Z343">
        <v>28.076000000000001</v>
      </c>
      <c r="AA343">
        <v>12.785</v>
      </c>
      <c r="AB343">
        <v>47.027999999999999</v>
      </c>
      <c r="AC343">
        <v>8.3650000000000002</v>
      </c>
      <c r="AD343">
        <v>7.1070000000000002</v>
      </c>
      <c r="AE343">
        <v>29.13</v>
      </c>
      <c r="AF343">
        <v>13.821999999999999</v>
      </c>
      <c r="AG343">
        <v>8.6029999999999998</v>
      </c>
      <c r="AH343">
        <v>49.301000000000002</v>
      </c>
      <c r="AI343">
        <v>23.771999999999998</v>
      </c>
      <c r="AJ343">
        <v>25.69</v>
      </c>
      <c r="AK343">
        <v>94484.63</v>
      </c>
    </row>
    <row r="344" spans="1:37" x14ac:dyDescent="0.25">
      <c r="A344" s="1">
        <v>43607</v>
      </c>
      <c r="B344">
        <v>26.021000000000001</v>
      </c>
      <c r="C344">
        <v>23.545000000000002</v>
      </c>
      <c r="D344">
        <v>6.7380000000000004</v>
      </c>
      <c r="E344">
        <v>13.042</v>
      </c>
      <c r="F344">
        <v>44.334000000000003</v>
      </c>
      <c r="G344">
        <v>7.8259999999999996</v>
      </c>
      <c r="H344">
        <v>8.9949999999999992</v>
      </c>
      <c r="I344">
        <v>12.068</v>
      </c>
      <c r="J344">
        <v>17.920000000000002</v>
      </c>
      <c r="L344">
        <v>15.186</v>
      </c>
      <c r="M344">
        <v>3.613</v>
      </c>
      <c r="N344">
        <v>19.111999999999998</v>
      </c>
      <c r="O344">
        <v>17.015999999999998</v>
      </c>
      <c r="P344">
        <v>19.721</v>
      </c>
      <c r="Q344">
        <v>5.2350000000000003</v>
      </c>
      <c r="R344">
        <v>112.11499999999999</v>
      </c>
      <c r="S344">
        <v>31.395</v>
      </c>
      <c r="T344">
        <v>27.433</v>
      </c>
      <c r="U344">
        <v>6.7910000000000004</v>
      </c>
      <c r="V344">
        <v>13.595000000000001</v>
      </c>
      <c r="W344">
        <v>29.152000000000001</v>
      </c>
      <c r="X344">
        <v>27.513999999999999</v>
      </c>
      <c r="Y344">
        <v>2.7010000000000001</v>
      </c>
      <c r="Z344">
        <v>28.248000000000001</v>
      </c>
      <c r="AA344">
        <v>12.68</v>
      </c>
      <c r="AB344">
        <v>46.258000000000003</v>
      </c>
      <c r="AC344">
        <v>8.6929999999999996</v>
      </c>
      <c r="AD344">
        <v>6.9450000000000003</v>
      </c>
      <c r="AE344">
        <v>29.222999999999999</v>
      </c>
      <c r="AF344">
        <v>13.917</v>
      </c>
      <c r="AG344">
        <v>8.6240000000000006</v>
      </c>
      <c r="AH344">
        <v>49.353000000000002</v>
      </c>
      <c r="AI344">
        <v>23.943999999999999</v>
      </c>
      <c r="AJ344">
        <v>25.218</v>
      </c>
      <c r="AK344">
        <v>94360.66</v>
      </c>
    </row>
    <row r="345" spans="1:37" x14ac:dyDescent="0.25">
      <c r="A345" s="1">
        <v>43608</v>
      </c>
      <c r="B345">
        <v>26.064</v>
      </c>
      <c r="C345">
        <v>23.553000000000001</v>
      </c>
      <c r="D345">
        <v>7.0110000000000001</v>
      </c>
      <c r="E345">
        <v>13.064</v>
      </c>
      <c r="F345">
        <v>44.667999999999999</v>
      </c>
      <c r="G345">
        <v>7.7750000000000004</v>
      </c>
      <c r="H345">
        <v>9.1189999999999998</v>
      </c>
      <c r="I345">
        <v>12.063000000000001</v>
      </c>
      <c r="J345">
        <v>17.722000000000001</v>
      </c>
      <c r="L345">
        <v>14.933</v>
      </c>
      <c r="M345">
        <v>3.6739999999999999</v>
      </c>
      <c r="N345">
        <v>18.850000000000001</v>
      </c>
      <c r="O345">
        <v>16.844999999999999</v>
      </c>
      <c r="P345">
        <v>19.923999999999999</v>
      </c>
      <c r="Q345">
        <v>5.0869999999999997</v>
      </c>
      <c r="R345">
        <v>113.691</v>
      </c>
      <c r="S345">
        <v>31.838999999999999</v>
      </c>
      <c r="T345">
        <v>27.376000000000001</v>
      </c>
      <c r="U345">
        <v>6.7519999999999998</v>
      </c>
      <c r="V345">
        <v>13.573</v>
      </c>
      <c r="W345">
        <v>28.646000000000001</v>
      </c>
      <c r="X345">
        <v>27.042999999999999</v>
      </c>
      <c r="Y345">
        <v>2.6850000000000001</v>
      </c>
      <c r="Z345">
        <v>28.824000000000002</v>
      </c>
      <c r="AA345">
        <v>12.535</v>
      </c>
      <c r="AB345">
        <v>44.94</v>
      </c>
      <c r="AC345">
        <v>8.4469999999999992</v>
      </c>
      <c r="AD345">
        <v>6.9290000000000003</v>
      </c>
      <c r="AE345">
        <v>29.350999999999999</v>
      </c>
      <c r="AF345">
        <v>13.425000000000001</v>
      </c>
      <c r="AG345">
        <v>8.3179999999999996</v>
      </c>
      <c r="AH345">
        <v>49.728000000000002</v>
      </c>
      <c r="AI345">
        <v>23.576000000000001</v>
      </c>
      <c r="AJ345">
        <v>25.317</v>
      </c>
      <c r="AK345">
        <v>93910.03</v>
      </c>
    </row>
    <row r="346" spans="1:37" x14ac:dyDescent="0.25">
      <c r="A346" s="1">
        <v>43609</v>
      </c>
      <c r="B346">
        <v>26.446999999999999</v>
      </c>
      <c r="C346">
        <v>23.396999999999998</v>
      </c>
      <c r="D346">
        <v>6.9409999999999998</v>
      </c>
      <c r="E346">
        <v>13.337999999999999</v>
      </c>
      <c r="F346">
        <v>42.926000000000002</v>
      </c>
      <c r="G346">
        <v>7.6449999999999996</v>
      </c>
      <c r="H346">
        <v>9.0239999999999991</v>
      </c>
      <c r="I346">
        <v>11.707000000000001</v>
      </c>
      <c r="J346">
        <v>18.013999999999999</v>
      </c>
      <c r="L346">
        <v>14.824</v>
      </c>
      <c r="M346">
        <v>3.56</v>
      </c>
      <c r="N346">
        <v>18.619</v>
      </c>
      <c r="O346">
        <v>16.591999999999999</v>
      </c>
      <c r="P346">
        <v>19.751999999999999</v>
      </c>
      <c r="Q346">
        <v>5.0869999999999997</v>
      </c>
      <c r="R346">
        <v>113.08499999999999</v>
      </c>
      <c r="S346">
        <v>31.247</v>
      </c>
      <c r="T346">
        <v>26.968</v>
      </c>
      <c r="U346">
        <v>6.97</v>
      </c>
      <c r="V346">
        <v>13.843999999999999</v>
      </c>
      <c r="W346">
        <v>28.707000000000001</v>
      </c>
      <c r="X346">
        <v>27.305</v>
      </c>
      <c r="Y346">
        <v>2.6930000000000001</v>
      </c>
      <c r="Z346">
        <v>28.568999999999999</v>
      </c>
      <c r="AA346">
        <v>12.516999999999999</v>
      </c>
      <c r="AB346">
        <v>45.045000000000002</v>
      </c>
      <c r="AC346">
        <v>8.2569999999999997</v>
      </c>
      <c r="AD346">
        <v>6.8639999999999999</v>
      </c>
      <c r="AE346">
        <v>29.187999999999999</v>
      </c>
      <c r="AF346">
        <v>13.478999999999999</v>
      </c>
      <c r="AG346">
        <v>8.3689999999999998</v>
      </c>
      <c r="AH346">
        <v>50.237000000000002</v>
      </c>
      <c r="AI346">
        <v>23.875</v>
      </c>
      <c r="AJ346">
        <v>25.251000000000001</v>
      </c>
      <c r="AK346">
        <v>93627.8</v>
      </c>
    </row>
    <row r="347" spans="1:37" x14ac:dyDescent="0.25">
      <c r="A347" s="1">
        <v>43612</v>
      </c>
      <c r="B347">
        <v>26.963999999999999</v>
      </c>
      <c r="C347">
        <v>23.731999999999999</v>
      </c>
      <c r="D347">
        <v>7.0549999999999997</v>
      </c>
      <c r="E347">
        <v>13.718</v>
      </c>
      <c r="F347">
        <v>43.082999999999998</v>
      </c>
      <c r="G347">
        <v>7.7640000000000002</v>
      </c>
      <c r="H347">
        <v>9.48</v>
      </c>
      <c r="I347">
        <v>11.856999999999999</v>
      </c>
      <c r="J347">
        <v>19.027999999999999</v>
      </c>
      <c r="L347">
        <v>15.186</v>
      </c>
      <c r="M347">
        <v>3.6819999999999999</v>
      </c>
      <c r="N347">
        <v>18.931000000000001</v>
      </c>
      <c r="O347">
        <v>16.741</v>
      </c>
      <c r="P347">
        <v>19.914000000000001</v>
      </c>
      <c r="Q347">
        <v>5.0720000000000001</v>
      </c>
      <c r="R347">
        <v>112.63</v>
      </c>
      <c r="S347">
        <v>31.734000000000002</v>
      </c>
      <c r="T347">
        <v>27.065999999999999</v>
      </c>
      <c r="U347">
        <v>7.04</v>
      </c>
      <c r="V347">
        <v>14.222</v>
      </c>
      <c r="W347">
        <v>29.122</v>
      </c>
      <c r="X347">
        <v>27.462</v>
      </c>
      <c r="Y347">
        <v>2.7480000000000002</v>
      </c>
      <c r="Z347">
        <v>28.341999999999999</v>
      </c>
      <c r="AA347">
        <v>12.54</v>
      </c>
      <c r="AB347">
        <v>46.046999999999997</v>
      </c>
      <c r="AC347">
        <v>8.59</v>
      </c>
      <c r="AD347">
        <v>7.0019999999999998</v>
      </c>
      <c r="AE347">
        <v>29.292999999999999</v>
      </c>
      <c r="AF347">
        <v>13.478999999999999</v>
      </c>
      <c r="AG347">
        <v>8.3989999999999991</v>
      </c>
      <c r="AH347">
        <v>52.192</v>
      </c>
      <c r="AI347">
        <v>23.553000000000001</v>
      </c>
      <c r="AJ347">
        <v>25.327999999999999</v>
      </c>
      <c r="AK347">
        <v>94864.25</v>
      </c>
    </row>
    <row r="348" spans="1:37" x14ac:dyDescent="0.25">
      <c r="A348" s="1">
        <v>43613</v>
      </c>
      <c r="B348">
        <v>27.315999999999999</v>
      </c>
      <c r="C348">
        <v>24.527000000000001</v>
      </c>
      <c r="D348">
        <v>6.9589999999999996</v>
      </c>
      <c r="E348">
        <v>13.696</v>
      </c>
      <c r="F348">
        <v>44.000999999999998</v>
      </c>
      <c r="G348">
        <v>7.9279999999999999</v>
      </c>
      <c r="H348">
        <v>9.5269999999999992</v>
      </c>
      <c r="I348">
        <v>12.089</v>
      </c>
      <c r="J348">
        <v>18.222999999999999</v>
      </c>
      <c r="L348">
        <v>15.122999999999999</v>
      </c>
      <c r="M348">
        <v>3.758</v>
      </c>
      <c r="N348">
        <v>19.422999999999998</v>
      </c>
      <c r="O348">
        <v>16.899999999999999</v>
      </c>
      <c r="P348">
        <v>20.350999999999999</v>
      </c>
      <c r="Q348">
        <v>5.1420000000000003</v>
      </c>
      <c r="R348">
        <v>111.96299999999999</v>
      </c>
      <c r="S348">
        <v>32.506</v>
      </c>
      <c r="T348">
        <v>27.824999999999999</v>
      </c>
      <c r="U348">
        <v>6.9009999999999998</v>
      </c>
      <c r="V348">
        <v>14.222</v>
      </c>
      <c r="W348">
        <v>29.516999999999999</v>
      </c>
      <c r="X348">
        <v>28.047999999999998</v>
      </c>
      <c r="Y348">
        <v>2.81</v>
      </c>
      <c r="Z348">
        <v>29.018000000000001</v>
      </c>
      <c r="AA348">
        <v>12.92</v>
      </c>
      <c r="AB348">
        <v>47.039000000000001</v>
      </c>
      <c r="AC348">
        <v>8.7149999999999999</v>
      </c>
      <c r="AD348">
        <v>7.2690000000000001</v>
      </c>
      <c r="AE348">
        <v>29.931999999999999</v>
      </c>
      <c r="AF348">
        <v>13.502000000000001</v>
      </c>
      <c r="AG348">
        <v>8.43</v>
      </c>
      <c r="AH348">
        <v>52.255000000000003</v>
      </c>
      <c r="AI348">
        <v>24.106000000000002</v>
      </c>
      <c r="AJ348">
        <v>25.92</v>
      </c>
      <c r="AK348">
        <v>96392.76</v>
      </c>
    </row>
    <row r="349" spans="1:37" x14ac:dyDescent="0.25">
      <c r="A349" s="1">
        <v>43614</v>
      </c>
      <c r="B349">
        <v>27.289000000000001</v>
      </c>
      <c r="C349">
        <v>24.978999999999999</v>
      </c>
      <c r="D349">
        <v>7.0910000000000002</v>
      </c>
      <c r="E349">
        <v>13.643000000000001</v>
      </c>
      <c r="F349">
        <v>44.136000000000003</v>
      </c>
      <c r="G349">
        <v>8.0980000000000008</v>
      </c>
      <c r="H349">
        <v>9.5180000000000007</v>
      </c>
      <c r="I349">
        <v>12.207000000000001</v>
      </c>
      <c r="J349">
        <v>17.471</v>
      </c>
      <c r="L349">
        <v>15.304</v>
      </c>
      <c r="M349">
        <v>3.7469999999999999</v>
      </c>
      <c r="N349">
        <v>19.393000000000001</v>
      </c>
      <c r="O349">
        <v>17.045000000000002</v>
      </c>
      <c r="P349">
        <v>20.341000000000001</v>
      </c>
      <c r="Q349">
        <v>5.1420000000000003</v>
      </c>
      <c r="R349">
        <v>112.6</v>
      </c>
      <c r="S349">
        <v>32.316000000000003</v>
      </c>
      <c r="T349">
        <v>28.347999999999999</v>
      </c>
      <c r="U349">
        <v>6.742</v>
      </c>
      <c r="V349">
        <v>14.19</v>
      </c>
      <c r="W349">
        <v>29.283999999999999</v>
      </c>
      <c r="X349">
        <v>27.734000000000002</v>
      </c>
      <c r="Y349">
        <v>2.8490000000000002</v>
      </c>
      <c r="Z349">
        <v>28.457999999999998</v>
      </c>
      <c r="AA349">
        <v>13.243</v>
      </c>
      <c r="AB349">
        <v>47.460999999999999</v>
      </c>
      <c r="AC349">
        <v>9.0890000000000004</v>
      </c>
      <c r="AD349">
        <v>7.601</v>
      </c>
      <c r="AE349">
        <v>29.768999999999998</v>
      </c>
      <c r="AF349">
        <v>13.576000000000001</v>
      </c>
      <c r="AG349">
        <v>8.43</v>
      </c>
      <c r="AH349">
        <v>51.683</v>
      </c>
      <c r="AI349">
        <v>24.175000000000001</v>
      </c>
      <c r="AJ349">
        <v>26.972999999999999</v>
      </c>
      <c r="AK349">
        <v>96566.55</v>
      </c>
    </row>
    <row r="350" spans="1:37" x14ac:dyDescent="0.25">
      <c r="A350" s="1">
        <v>43615</v>
      </c>
      <c r="B350">
        <v>27.689</v>
      </c>
      <c r="C350">
        <v>25.369</v>
      </c>
      <c r="D350">
        <v>7.0380000000000003</v>
      </c>
      <c r="E350">
        <v>13.638</v>
      </c>
      <c r="F350">
        <v>42.884</v>
      </c>
      <c r="G350">
        <v>8.2680000000000007</v>
      </c>
      <c r="H350">
        <v>9.5649999999999995</v>
      </c>
      <c r="I350">
        <v>12.289</v>
      </c>
      <c r="J350">
        <v>17.669</v>
      </c>
      <c r="L350">
        <v>15.539</v>
      </c>
      <c r="M350">
        <v>3.7469999999999999</v>
      </c>
      <c r="N350">
        <v>19.263000000000002</v>
      </c>
      <c r="O350">
        <v>17.437000000000001</v>
      </c>
      <c r="P350">
        <v>20.463000000000001</v>
      </c>
      <c r="Q350">
        <v>5.1109999999999998</v>
      </c>
      <c r="R350">
        <v>110.32599999999999</v>
      </c>
      <c r="S350">
        <v>32.241999999999997</v>
      </c>
      <c r="T350">
        <v>28.641999999999999</v>
      </c>
      <c r="U350">
        <v>6.742</v>
      </c>
      <c r="V350">
        <v>14.276</v>
      </c>
      <c r="W350">
        <v>29.233000000000001</v>
      </c>
      <c r="X350">
        <v>27.367999999999999</v>
      </c>
      <c r="Y350">
        <v>2.8250000000000002</v>
      </c>
      <c r="Z350">
        <v>28.951000000000001</v>
      </c>
      <c r="AA350">
        <v>13.308999999999999</v>
      </c>
      <c r="AB350">
        <v>48.631999999999998</v>
      </c>
      <c r="AC350">
        <v>9.0440000000000005</v>
      </c>
      <c r="AD350">
        <v>7.8159999999999998</v>
      </c>
      <c r="AE350">
        <v>29.850999999999999</v>
      </c>
      <c r="AF350">
        <v>13.31</v>
      </c>
      <c r="AG350">
        <v>8.5009999999999994</v>
      </c>
      <c r="AH350">
        <v>52.005000000000003</v>
      </c>
      <c r="AI350">
        <v>24.577999999999999</v>
      </c>
      <c r="AJ350">
        <v>27.302</v>
      </c>
      <c r="AK350">
        <v>97457.36</v>
      </c>
    </row>
    <row r="351" spans="1:37" x14ac:dyDescent="0.25">
      <c r="A351" s="1">
        <v>43616</v>
      </c>
      <c r="B351">
        <v>27.635999999999999</v>
      </c>
      <c r="C351">
        <v>25.446999999999999</v>
      </c>
      <c r="D351">
        <v>7.2229999999999999</v>
      </c>
      <c r="E351">
        <v>13.554</v>
      </c>
      <c r="F351">
        <v>44.625999999999998</v>
      </c>
      <c r="G351">
        <v>8.359</v>
      </c>
      <c r="H351">
        <v>9.8219999999999992</v>
      </c>
      <c r="I351">
        <v>12.401999999999999</v>
      </c>
      <c r="J351">
        <v>17.292999999999999</v>
      </c>
      <c r="L351">
        <v>15.782999999999999</v>
      </c>
      <c r="M351">
        <v>3.7930000000000001</v>
      </c>
      <c r="N351">
        <v>19.061</v>
      </c>
      <c r="O351">
        <v>17.59</v>
      </c>
      <c r="P351">
        <v>20.117000000000001</v>
      </c>
      <c r="Q351">
        <v>5.056</v>
      </c>
      <c r="R351">
        <v>111.509</v>
      </c>
      <c r="S351">
        <v>31.977</v>
      </c>
      <c r="T351">
        <v>28.576000000000001</v>
      </c>
      <c r="U351">
        <v>6.7910000000000004</v>
      </c>
      <c r="V351">
        <v>14.46</v>
      </c>
      <c r="W351">
        <v>28.605</v>
      </c>
      <c r="X351">
        <v>26.74</v>
      </c>
      <c r="Y351">
        <v>2.8330000000000002</v>
      </c>
      <c r="Z351">
        <v>29.344000000000001</v>
      </c>
      <c r="AA351">
        <v>13.246</v>
      </c>
      <c r="AB351">
        <v>48.21</v>
      </c>
      <c r="AC351">
        <v>9.0419999999999998</v>
      </c>
      <c r="AD351">
        <v>7.8970000000000002</v>
      </c>
      <c r="AE351">
        <v>30.850999999999999</v>
      </c>
      <c r="AF351">
        <v>13.31</v>
      </c>
      <c r="AG351">
        <v>8.3689999999999998</v>
      </c>
      <c r="AH351">
        <v>50.954999999999998</v>
      </c>
      <c r="AI351">
        <v>24.611999999999998</v>
      </c>
      <c r="AJ351">
        <v>28.013999999999999</v>
      </c>
      <c r="AK351">
        <v>97030.32</v>
      </c>
    </row>
    <row r="352" spans="1:37" x14ac:dyDescent="0.25">
      <c r="A352" s="1">
        <v>43619</v>
      </c>
      <c r="B352">
        <v>27.763999999999999</v>
      </c>
      <c r="C352">
        <v>25.54</v>
      </c>
      <c r="D352">
        <v>7.02</v>
      </c>
      <c r="E352">
        <v>13.506</v>
      </c>
      <c r="F352">
        <v>42.978000000000002</v>
      </c>
      <c r="G352">
        <v>8.3249999999999993</v>
      </c>
      <c r="H352">
        <v>9.8689999999999998</v>
      </c>
      <c r="I352">
        <v>12.494</v>
      </c>
      <c r="J352">
        <v>16.812000000000001</v>
      </c>
      <c r="L352">
        <v>15.837999999999999</v>
      </c>
      <c r="M352">
        <v>3.827</v>
      </c>
      <c r="N352">
        <v>19.021000000000001</v>
      </c>
      <c r="O352">
        <v>17.742999999999999</v>
      </c>
      <c r="P352">
        <v>20.219000000000001</v>
      </c>
      <c r="Q352">
        <v>5.056</v>
      </c>
      <c r="R352">
        <v>112.539</v>
      </c>
      <c r="S352">
        <v>31.85</v>
      </c>
      <c r="T352">
        <v>28.654</v>
      </c>
      <c r="U352">
        <v>6.5030000000000001</v>
      </c>
      <c r="V352">
        <v>14.233000000000001</v>
      </c>
      <c r="W352">
        <v>29.233000000000001</v>
      </c>
      <c r="X352">
        <v>27.2</v>
      </c>
      <c r="Y352">
        <v>2.8879999999999999</v>
      </c>
      <c r="Z352">
        <v>29.859000000000002</v>
      </c>
      <c r="AA352">
        <v>13.281000000000001</v>
      </c>
      <c r="AB352">
        <v>47.787999999999997</v>
      </c>
      <c r="AC352">
        <v>9.0120000000000005</v>
      </c>
      <c r="AD352">
        <v>7.95</v>
      </c>
      <c r="AE352">
        <v>30.745999999999999</v>
      </c>
      <c r="AF352">
        <v>13.182</v>
      </c>
      <c r="AG352">
        <v>8.1649999999999991</v>
      </c>
      <c r="AH352">
        <v>50.777999999999999</v>
      </c>
      <c r="AI352">
        <v>24.209</v>
      </c>
      <c r="AJ352">
        <v>27.565000000000001</v>
      </c>
      <c r="AK352">
        <v>97020.479999999996</v>
      </c>
    </row>
    <row r="353" spans="1:37" x14ac:dyDescent="0.25">
      <c r="A353" s="1">
        <v>43620</v>
      </c>
      <c r="B353">
        <v>28.216999999999999</v>
      </c>
      <c r="C353">
        <v>25.498999999999999</v>
      </c>
      <c r="D353">
        <v>7.1520000000000001</v>
      </c>
      <c r="E353">
        <v>13.558999999999999</v>
      </c>
      <c r="F353">
        <v>35.624000000000002</v>
      </c>
      <c r="G353">
        <v>8.4380000000000006</v>
      </c>
      <c r="H353">
        <v>10.116</v>
      </c>
      <c r="I353">
        <v>12.699</v>
      </c>
      <c r="J353">
        <v>17.553999999999998</v>
      </c>
      <c r="L353">
        <v>16.135999999999999</v>
      </c>
      <c r="M353">
        <v>3.7730000000000001</v>
      </c>
      <c r="N353">
        <v>18.79</v>
      </c>
      <c r="O353">
        <v>17.568000000000001</v>
      </c>
      <c r="P353">
        <v>20.219000000000001</v>
      </c>
      <c r="Q353">
        <v>5.0330000000000004</v>
      </c>
      <c r="R353">
        <v>109.78</v>
      </c>
      <c r="S353">
        <v>30.898</v>
      </c>
      <c r="T353">
        <v>28.605</v>
      </c>
      <c r="U353">
        <v>6.7320000000000002</v>
      </c>
      <c r="V353">
        <v>14.266</v>
      </c>
      <c r="W353">
        <v>29.405999999999999</v>
      </c>
      <c r="X353">
        <v>27.42</v>
      </c>
      <c r="Y353">
        <v>2.794</v>
      </c>
      <c r="Z353">
        <v>29.731999999999999</v>
      </c>
      <c r="AA353">
        <v>13.436999999999999</v>
      </c>
      <c r="AB353">
        <v>47.808999999999997</v>
      </c>
      <c r="AC353">
        <v>10</v>
      </c>
      <c r="AD353">
        <v>8.3789999999999996</v>
      </c>
      <c r="AE353">
        <v>30.873999999999999</v>
      </c>
      <c r="AF353">
        <v>13.452</v>
      </c>
      <c r="AG353">
        <v>8.4499999999999993</v>
      </c>
      <c r="AH353">
        <v>51.069000000000003</v>
      </c>
      <c r="AI353">
        <v>24.864999999999998</v>
      </c>
      <c r="AJ353">
        <v>27.411000000000001</v>
      </c>
      <c r="AK353">
        <v>97380.28</v>
      </c>
    </row>
    <row r="354" spans="1:37" x14ac:dyDescent="0.25">
      <c r="A354" s="1">
        <v>43621</v>
      </c>
      <c r="B354">
        <v>27.439</v>
      </c>
      <c r="C354">
        <v>25.202999999999999</v>
      </c>
      <c r="D354">
        <v>7.1260000000000003</v>
      </c>
      <c r="E354">
        <v>13.369</v>
      </c>
      <c r="F354">
        <v>35.572000000000003</v>
      </c>
      <c r="G354">
        <v>8.3529999999999998</v>
      </c>
      <c r="H354">
        <v>9.9640000000000004</v>
      </c>
      <c r="I354">
        <v>12.352</v>
      </c>
      <c r="J354">
        <v>16.916</v>
      </c>
      <c r="L354">
        <v>16.172000000000001</v>
      </c>
      <c r="M354">
        <v>3.8839999999999999</v>
      </c>
      <c r="N354">
        <v>18.568000000000001</v>
      </c>
      <c r="O354">
        <v>17.556999999999999</v>
      </c>
      <c r="P354">
        <v>20.006</v>
      </c>
      <c r="Q354">
        <v>4.9550000000000001</v>
      </c>
      <c r="R354">
        <v>111.539</v>
      </c>
      <c r="S354">
        <v>30.707000000000001</v>
      </c>
      <c r="T354">
        <v>28.05</v>
      </c>
      <c r="U354">
        <v>6.5529999999999999</v>
      </c>
      <c r="V354">
        <v>14.114000000000001</v>
      </c>
      <c r="W354">
        <v>28.99</v>
      </c>
      <c r="X354">
        <v>27.064</v>
      </c>
      <c r="Y354">
        <v>2.7629999999999999</v>
      </c>
      <c r="Z354">
        <v>30.23</v>
      </c>
      <c r="AA354">
        <v>13.204000000000001</v>
      </c>
      <c r="AB354">
        <v>46.786000000000001</v>
      </c>
      <c r="AC354">
        <v>9.9909999999999997</v>
      </c>
      <c r="AD354">
        <v>8.5530000000000008</v>
      </c>
      <c r="AE354">
        <v>31.001999999999999</v>
      </c>
      <c r="AF354">
        <v>13.734999999999999</v>
      </c>
      <c r="AG354">
        <v>8.43</v>
      </c>
      <c r="AH354">
        <v>50.32</v>
      </c>
      <c r="AI354">
        <v>24.548999999999999</v>
      </c>
      <c r="AJ354">
        <v>26.873999999999999</v>
      </c>
      <c r="AK354">
        <v>95998.75</v>
      </c>
    </row>
    <row r="355" spans="1:37" x14ac:dyDescent="0.25">
      <c r="A355" s="1">
        <v>43622</v>
      </c>
      <c r="B355">
        <v>28.137</v>
      </c>
      <c r="C355">
        <v>25.538</v>
      </c>
      <c r="D355">
        <v>7.0549999999999997</v>
      </c>
      <c r="E355">
        <v>13.528</v>
      </c>
      <c r="F355">
        <v>34.737000000000002</v>
      </c>
      <c r="G355">
        <v>8.6359999999999992</v>
      </c>
      <c r="H355">
        <v>9.7080000000000002</v>
      </c>
      <c r="I355">
        <v>12.568</v>
      </c>
      <c r="J355">
        <v>17.356000000000002</v>
      </c>
      <c r="L355">
        <v>16.335000000000001</v>
      </c>
      <c r="M355">
        <v>3.964</v>
      </c>
      <c r="N355">
        <v>18.527999999999999</v>
      </c>
      <c r="O355">
        <v>17.640999999999998</v>
      </c>
      <c r="P355">
        <v>20.605</v>
      </c>
      <c r="Q355">
        <v>4.9550000000000001</v>
      </c>
      <c r="R355">
        <v>111.387</v>
      </c>
      <c r="S355">
        <v>30.654</v>
      </c>
      <c r="T355">
        <v>28.344000000000001</v>
      </c>
      <c r="U355">
        <v>6.5529999999999999</v>
      </c>
      <c r="V355">
        <v>14.255000000000001</v>
      </c>
      <c r="W355">
        <v>29.446000000000002</v>
      </c>
      <c r="X355">
        <v>27.504000000000001</v>
      </c>
      <c r="Y355">
        <v>2.74</v>
      </c>
      <c r="Z355">
        <v>30.18</v>
      </c>
      <c r="AA355">
        <v>13.281000000000001</v>
      </c>
      <c r="AB355">
        <v>47.07</v>
      </c>
      <c r="AC355">
        <v>9.952</v>
      </c>
      <c r="AD355">
        <v>8.5370000000000008</v>
      </c>
      <c r="AE355">
        <v>31.641999999999999</v>
      </c>
      <c r="AF355">
        <v>13.542999999999999</v>
      </c>
      <c r="AG355">
        <v>8.41</v>
      </c>
      <c r="AH355">
        <v>50.747</v>
      </c>
      <c r="AI355">
        <v>24.231999999999999</v>
      </c>
      <c r="AJ355">
        <v>27.751000000000001</v>
      </c>
      <c r="AK355">
        <v>97204.85</v>
      </c>
    </row>
    <row r="356" spans="1:37" x14ac:dyDescent="0.25">
      <c r="A356" s="1">
        <v>43623</v>
      </c>
      <c r="B356">
        <v>27.908000000000001</v>
      </c>
      <c r="C356">
        <v>25.693999999999999</v>
      </c>
      <c r="D356">
        <v>7.1079999999999997</v>
      </c>
      <c r="E356">
        <v>13.541</v>
      </c>
      <c r="F356">
        <v>34.173999999999999</v>
      </c>
      <c r="G356">
        <v>8.5790000000000006</v>
      </c>
      <c r="H356">
        <v>9.9740000000000002</v>
      </c>
      <c r="I356">
        <v>12.449</v>
      </c>
      <c r="J356">
        <v>17.344999999999999</v>
      </c>
      <c r="L356">
        <v>16.995999999999999</v>
      </c>
      <c r="M356">
        <v>4.1319999999999997</v>
      </c>
      <c r="N356">
        <v>18.649000000000001</v>
      </c>
      <c r="O356">
        <v>17.992000000000001</v>
      </c>
      <c r="P356">
        <v>21.021999999999998</v>
      </c>
      <c r="Q356">
        <v>5.0949999999999998</v>
      </c>
      <c r="R356">
        <v>113.297</v>
      </c>
      <c r="S356">
        <v>29.681000000000001</v>
      </c>
      <c r="T356">
        <v>28.646000000000001</v>
      </c>
      <c r="U356">
        <v>6.5229999999999997</v>
      </c>
      <c r="V356">
        <v>14.731</v>
      </c>
      <c r="W356">
        <v>30.247</v>
      </c>
      <c r="X356">
        <v>28.006</v>
      </c>
      <c r="Y356">
        <v>2.7480000000000002</v>
      </c>
      <c r="Z356">
        <v>30.734000000000002</v>
      </c>
      <c r="AA356">
        <v>13.653</v>
      </c>
      <c r="AB356">
        <v>47.576999999999998</v>
      </c>
      <c r="AC356">
        <v>9.7460000000000004</v>
      </c>
      <c r="AD356">
        <v>8.1679999999999993</v>
      </c>
      <c r="AE356">
        <v>31.920999999999999</v>
      </c>
      <c r="AF356">
        <v>13.832000000000001</v>
      </c>
      <c r="AG356">
        <v>8.7769999999999992</v>
      </c>
      <c r="AH356">
        <v>50.600999999999999</v>
      </c>
      <c r="AI356">
        <v>24.152000000000001</v>
      </c>
      <c r="AJ356">
        <v>27.202999999999999</v>
      </c>
      <c r="AK356">
        <v>97821.26</v>
      </c>
    </row>
    <row r="357" spans="1:37" x14ac:dyDescent="0.25">
      <c r="A357" s="1">
        <v>43626</v>
      </c>
      <c r="B357">
        <v>27.646999999999998</v>
      </c>
      <c r="C357">
        <v>25.46</v>
      </c>
      <c r="D357">
        <v>7.0990000000000002</v>
      </c>
      <c r="E357">
        <v>13.523</v>
      </c>
      <c r="F357">
        <v>34.289000000000001</v>
      </c>
      <c r="G357">
        <v>8.3249999999999993</v>
      </c>
      <c r="H357">
        <v>9.9169999999999998</v>
      </c>
      <c r="I357">
        <v>12.368</v>
      </c>
      <c r="J357">
        <v>18.024999999999999</v>
      </c>
      <c r="L357">
        <v>16.788</v>
      </c>
      <c r="M357">
        <v>4.0750000000000002</v>
      </c>
      <c r="N357">
        <v>18.588999999999999</v>
      </c>
      <c r="O357">
        <v>17.763999999999999</v>
      </c>
      <c r="P357">
        <v>21.337</v>
      </c>
      <c r="Q357">
        <v>5.22</v>
      </c>
      <c r="R357">
        <v>117.178</v>
      </c>
      <c r="S357">
        <v>30.707000000000001</v>
      </c>
      <c r="T357">
        <v>28.286000000000001</v>
      </c>
      <c r="U357">
        <v>6.5330000000000004</v>
      </c>
      <c r="V357">
        <v>14.827999999999999</v>
      </c>
      <c r="W357">
        <v>29.74</v>
      </c>
      <c r="X357">
        <v>27.890999999999998</v>
      </c>
      <c r="Y357">
        <v>2.7709999999999999</v>
      </c>
      <c r="Z357">
        <v>30.728999999999999</v>
      </c>
      <c r="AA357">
        <v>13.855</v>
      </c>
      <c r="AB357">
        <v>46.627000000000002</v>
      </c>
      <c r="AC357">
        <v>9.6950000000000003</v>
      </c>
      <c r="AD357">
        <v>8.1</v>
      </c>
      <c r="AE357">
        <v>31.863</v>
      </c>
      <c r="AF357">
        <v>14.301</v>
      </c>
      <c r="AG357">
        <v>8.8789999999999996</v>
      </c>
      <c r="AH357">
        <v>50.268000000000001</v>
      </c>
      <c r="AI357">
        <v>24.922999999999998</v>
      </c>
      <c r="AJ357">
        <v>26.699000000000002</v>
      </c>
      <c r="AK357">
        <v>97466.69</v>
      </c>
    </row>
    <row r="358" spans="1:37" x14ac:dyDescent="0.25">
      <c r="A358" s="1">
        <v>43627</v>
      </c>
      <c r="B358">
        <v>28.196000000000002</v>
      </c>
      <c r="C358">
        <v>25.521999999999998</v>
      </c>
      <c r="D358">
        <v>7.0469999999999997</v>
      </c>
      <c r="E358">
        <v>14.278</v>
      </c>
      <c r="F358">
        <v>35.572000000000003</v>
      </c>
      <c r="G358">
        <v>8.4939999999999998</v>
      </c>
      <c r="H358">
        <v>9.8789999999999996</v>
      </c>
      <c r="I358">
        <v>12.891</v>
      </c>
      <c r="J358">
        <v>19.048999999999999</v>
      </c>
      <c r="L358">
        <v>17.149999999999999</v>
      </c>
      <c r="M358">
        <v>4.0590000000000002</v>
      </c>
      <c r="N358">
        <v>18.609000000000002</v>
      </c>
      <c r="O358">
        <v>18.030999999999999</v>
      </c>
      <c r="P358">
        <v>21.681999999999999</v>
      </c>
      <c r="Q358">
        <v>5.391</v>
      </c>
      <c r="R358">
        <v>113.691</v>
      </c>
      <c r="S358">
        <v>30.771000000000001</v>
      </c>
      <c r="T358">
        <v>28.425000000000001</v>
      </c>
      <c r="U358">
        <v>6.4829999999999997</v>
      </c>
      <c r="V358">
        <v>15.369</v>
      </c>
      <c r="W358">
        <v>30.347999999999999</v>
      </c>
      <c r="X358">
        <v>28.425000000000001</v>
      </c>
      <c r="Y358">
        <v>2.8180000000000001</v>
      </c>
      <c r="Z358">
        <v>29.832000000000001</v>
      </c>
      <c r="AA358">
        <v>13.904999999999999</v>
      </c>
      <c r="AB358">
        <v>46.606000000000002</v>
      </c>
      <c r="AC358">
        <v>9.6419999999999995</v>
      </c>
      <c r="AD358">
        <v>7.95</v>
      </c>
      <c r="AE358">
        <v>31.501999999999999</v>
      </c>
      <c r="AF358">
        <v>14.473000000000001</v>
      </c>
      <c r="AG358">
        <v>9.1950000000000003</v>
      </c>
      <c r="AH358">
        <v>53.481999999999999</v>
      </c>
      <c r="AI358">
        <v>24.922999999999998</v>
      </c>
      <c r="AJ358">
        <v>27.302</v>
      </c>
      <c r="AK358">
        <v>98960</v>
      </c>
    </row>
    <row r="359" spans="1:37" x14ac:dyDescent="0.25">
      <c r="A359" s="1">
        <v>43628</v>
      </c>
      <c r="B359">
        <v>27.946000000000002</v>
      </c>
      <c r="C359">
        <v>25.568999999999999</v>
      </c>
      <c r="D359">
        <v>7.0549999999999997</v>
      </c>
      <c r="E359">
        <v>14.19</v>
      </c>
      <c r="F359">
        <v>35.718000000000004</v>
      </c>
      <c r="G359">
        <v>8.2739999999999991</v>
      </c>
      <c r="H359">
        <v>9.8309999999999995</v>
      </c>
      <c r="I359">
        <v>12.673</v>
      </c>
      <c r="J359">
        <v>17.983000000000001</v>
      </c>
      <c r="L359">
        <v>16.933</v>
      </c>
      <c r="M359">
        <v>4.04</v>
      </c>
      <c r="N359">
        <v>18.739000000000001</v>
      </c>
      <c r="O359">
        <v>17.844999999999999</v>
      </c>
      <c r="P359">
        <v>21.498999999999999</v>
      </c>
      <c r="Q359">
        <v>5.306</v>
      </c>
      <c r="R359">
        <v>111.569</v>
      </c>
      <c r="S359">
        <v>30.686</v>
      </c>
      <c r="T359">
        <v>28.262</v>
      </c>
      <c r="U359">
        <v>6.4729999999999999</v>
      </c>
      <c r="V359">
        <v>15.239000000000001</v>
      </c>
      <c r="W359">
        <v>29.902000000000001</v>
      </c>
      <c r="X359">
        <v>28.1</v>
      </c>
      <c r="Y359">
        <v>2.8330000000000002</v>
      </c>
      <c r="Z359">
        <v>29.582000000000001</v>
      </c>
      <c r="AA359">
        <v>14.12</v>
      </c>
      <c r="AB359">
        <v>46.531999999999996</v>
      </c>
      <c r="AC359">
        <v>9.548</v>
      </c>
      <c r="AD359">
        <v>7.6820000000000004</v>
      </c>
      <c r="AE359">
        <v>31.222999999999999</v>
      </c>
      <c r="AF359">
        <v>14.506</v>
      </c>
      <c r="AG359">
        <v>8.9809999999999999</v>
      </c>
      <c r="AH359">
        <v>53.543999999999997</v>
      </c>
      <c r="AI359">
        <v>25.106999999999999</v>
      </c>
      <c r="AJ359">
        <v>27.027000000000001</v>
      </c>
      <c r="AK359">
        <v>98320.88</v>
      </c>
    </row>
    <row r="360" spans="1:37" x14ac:dyDescent="0.25">
      <c r="A360" s="1">
        <v>43629</v>
      </c>
      <c r="B360">
        <v>27.501999999999999</v>
      </c>
      <c r="C360">
        <v>25.295999999999999</v>
      </c>
      <c r="D360">
        <v>7.0640000000000001</v>
      </c>
      <c r="E360">
        <v>14.398</v>
      </c>
      <c r="F360">
        <v>36.771000000000001</v>
      </c>
      <c r="G360">
        <v>8.3699999999999992</v>
      </c>
      <c r="H360">
        <v>10.021000000000001</v>
      </c>
      <c r="I360">
        <v>12.786</v>
      </c>
      <c r="J360">
        <v>17.899000000000001</v>
      </c>
      <c r="L360">
        <v>17.186</v>
      </c>
      <c r="M360">
        <v>4.117</v>
      </c>
      <c r="N360">
        <v>19.132000000000001</v>
      </c>
      <c r="O360">
        <v>18.120999999999999</v>
      </c>
      <c r="P360">
        <v>21.620999999999999</v>
      </c>
      <c r="Q360">
        <v>5.399</v>
      </c>
      <c r="R360">
        <v>116.63200000000001</v>
      </c>
      <c r="S360">
        <v>31.140999999999998</v>
      </c>
      <c r="T360">
        <v>27.754999999999999</v>
      </c>
      <c r="U360">
        <v>6.7610000000000001</v>
      </c>
      <c r="V360">
        <v>15.336</v>
      </c>
      <c r="W360">
        <v>30.308</v>
      </c>
      <c r="X360">
        <v>28.446000000000002</v>
      </c>
      <c r="Y360">
        <v>2.8719999999999999</v>
      </c>
      <c r="Z360">
        <v>29.344000000000001</v>
      </c>
      <c r="AA360">
        <v>14.052</v>
      </c>
      <c r="AB360">
        <v>45.91</v>
      </c>
      <c r="AC360">
        <v>9.7910000000000004</v>
      </c>
      <c r="AD360">
        <v>7.5730000000000004</v>
      </c>
      <c r="AE360">
        <v>31.245999999999999</v>
      </c>
      <c r="AF360">
        <v>14.87</v>
      </c>
      <c r="AG360">
        <v>9.1140000000000008</v>
      </c>
      <c r="AH360">
        <v>53.917999999999999</v>
      </c>
      <c r="AI360">
        <v>25.181999999999999</v>
      </c>
      <c r="AJ360">
        <v>27.302</v>
      </c>
      <c r="AK360">
        <v>98773.7</v>
      </c>
    </row>
    <row r="361" spans="1:37" x14ac:dyDescent="0.25">
      <c r="A361" s="1">
        <v>43630</v>
      </c>
      <c r="B361">
        <v>27.015000000000001</v>
      </c>
      <c r="C361">
        <v>24.952999999999999</v>
      </c>
      <c r="D361">
        <v>7.1959999999999997</v>
      </c>
      <c r="E361">
        <v>14.247</v>
      </c>
      <c r="F361">
        <v>36.040999999999997</v>
      </c>
      <c r="G361">
        <v>8.2279999999999998</v>
      </c>
      <c r="H361">
        <v>9.9550000000000001</v>
      </c>
      <c r="I361">
        <v>12.439</v>
      </c>
      <c r="J361">
        <v>17.533000000000001</v>
      </c>
      <c r="L361">
        <v>17.195</v>
      </c>
      <c r="M361">
        <v>4.0209999999999999</v>
      </c>
      <c r="N361">
        <v>18.78</v>
      </c>
      <c r="O361">
        <v>18.254000000000001</v>
      </c>
      <c r="P361">
        <v>21.234999999999999</v>
      </c>
      <c r="Q361">
        <v>5.274</v>
      </c>
      <c r="R361">
        <v>114.66200000000001</v>
      </c>
      <c r="S361">
        <v>30.686</v>
      </c>
      <c r="T361">
        <v>27.763999999999999</v>
      </c>
      <c r="U361">
        <v>6.6719999999999997</v>
      </c>
      <c r="V361">
        <v>15.141999999999999</v>
      </c>
      <c r="W361">
        <v>30.591000000000001</v>
      </c>
      <c r="X361">
        <v>28.32</v>
      </c>
      <c r="Y361">
        <v>2.8410000000000002</v>
      </c>
      <c r="Z361">
        <v>29.289000000000001</v>
      </c>
      <c r="AA361">
        <v>14.177</v>
      </c>
      <c r="AB361">
        <v>45.762</v>
      </c>
      <c r="AC361">
        <v>9.5389999999999997</v>
      </c>
      <c r="AD361">
        <v>7.399</v>
      </c>
      <c r="AE361">
        <v>30.908999999999999</v>
      </c>
      <c r="AF361">
        <v>15.257999999999999</v>
      </c>
      <c r="AG361">
        <v>8.8379999999999992</v>
      </c>
      <c r="AH361">
        <v>53.45</v>
      </c>
      <c r="AI361">
        <v>25.251000000000001</v>
      </c>
      <c r="AJ361">
        <v>27.015999999999998</v>
      </c>
      <c r="AK361">
        <v>98040.06</v>
      </c>
    </row>
    <row r="362" spans="1:37" x14ac:dyDescent="0.25">
      <c r="A362" s="1">
        <v>43633</v>
      </c>
      <c r="B362">
        <v>26.988</v>
      </c>
      <c r="C362">
        <v>24.812999999999999</v>
      </c>
      <c r="D362">
        <v>7.2839999999999998</v>
      </c>
      <c r="E362">
        <v>13.968999999999999</v>
      </c>
      <c r="F362">
        <v>35.414999999999999</v>
      </c>
      <c r="G362">
        <v>8.33</v>
      </c>
      <c r="H362">
        <v>9.6790000000000003</v>
      </c>
      <c r="I362">
        <v>12.128</v>
      </c>
      <c r="J362">
        <v>17.114999999999998</v>
      </c>
      <c r="L362">
        <v>17.149999999999999</v>
      </c>
      <c r="M362">
        <v>3.9910000000000001</v>
      </c>
      <c r="N362">
        <v>18.88</v>
      </c>
      <c r="O362">
        <v>18.178000000000001</v>
      </c>
      <c r="P362">
        <v>20.92</v>
      </c>
      <c r="Q362">
        <v>5.22</v>
      </c>
      <c r="R362">
        <v>112.752</v>
      </c>
      <c r="S362">
        <v>30.600999999999999</v>
      </c>
      <c r="T362">
        <v>27.731000000000002</v>
      </c>
      <c r="U362">
        <v>6.6820000000000004</v>
      </c>
      <c r="V362">
        <v>14.946999999999999</v>
      </c>
      <c r="W362">
        <v>30.550999999999998</v>
      </c>
      <c r="X362">
        <v>28.373000000000001</v>
      </c>
      <c r="Y362">
        <v>2.8639999999999999</v>
      </c>
      <c r="Z362">
        <v>29.654</v>
      </c>
      <c r="AA362">
        <v>14.311</v>
      </c>
      <c r="AB362">
        <v>45.435000000000002</v>
      </c>
      <c r="AC362">
        <v>9.6579999999999995</v>
      </c>
      <c r="AD362">
        <v>7.6950000000000003</v>
      </c>
      <c r="AE362">
        <v>30.815999999999999</v>
      </c>
      <c r="AF362">
        <v>15.16</v>
      </c>
      <c r="AG362">
        <v>8.7769999999999992</v>
      </c>
      <c r="AH362">
        <v>52.203000000000003</v>
      </c>
      <c r="AI362">
        <v>24.526</v>
      </c>
      <c r="AJ362">
        <v>26.423999999999999</v>
      </c>
      <c r="AK362">
        <v>97623.25</v>
      </c>
    </row>
    <row r="363" spans="1:37" x14ac:dyDescent="0.25">
      <c r="A363" s="1">
        <v>43634</v>
      </c>
      <c r="B363">
        <v>27.619</v>
      </c>
      <c r="C363">
        <v>25.100999999999999</v>
      </c>
      <c r="D363">
        <v>7.2229999999999999</v>
      </c>
      <c r="E363">
        <v>14.565</v>
      </c>
      <c r="F363">
        <v>37.084000000000003</v>
      </c>
      <c r="G363">
        <v>8.2620000000000005</v>
      </c>
      <c r="H363">
        <v>9.7360000000000007</v>
      </c>
      <c r="I363">
        <v>12.286</v>
      </c>
      <c r="J363">
        <v>17.658999999999999</v>
      </c>
      <c r="L363">
        <v>17.602</v>
      </c>
      <c r="M363">
        <v>4.17</v>
      </c>
      <c r="N363">
        <v>18.84</v>
      </c>
      <c r="O363">
        <v>18.297000000000001</v>
      </c>
      <c r="P363">
        <v>21.021999999999998</v>
      </c>
      <c r="Q363">
        <v>5.4539999999999997</v>
      </c>
      <c r="R363">
        <v>115.20699999999999</v>
      </c>
      <c r="S363">
        <v>30.463999999999999</v>
      </c>
      <c r="T363">
        <v>28.45</v>
      </c>
      <c r="U363">
        <v>6.5730000000000004</v>
      </c>
      <c r="V363">
        <v>15.141999999999999</v>
      </c>
      <c r="W363">
        <v>31.016999999999999</v>
      </c>
      <c r="X363">
        <v>28.728000000000002</v>
      </c>
      <c r="Y363">
        <v>2.919</v>
      </c>
      <c r="Z363">
        <v>29.776</v>
      </c>
      <c r="AA363">
        <v>14.307</v>
      </c>
      <c r="AB363">
        <v>46.595999999999997</v>
      </c>
      <c r="AC363">
        <v>9.593</v>
      </c>
      <c r="AD363">
        <v>7.5330000000000004</v>
      </c>
      <c r="AE363">
        <v>31.048999999999999</v>
      </c>
      <c r="AF363">
        <v>15.079000000000001</v>
      </c>
      <c r="AG363">
        <v>8.9610000000000003</v>
      </c>
      <c r="AH363">
        <v>54.073999999999998</v>
      </c>
      <c r="AI363">
        <v>24.123000000000001</v>
      </c>
      <c r="AJ363">
        <v>27.103999999999999</v>
      </c>
      <c r="AK363">
        <v>99404.39</v>
      </c>
    </row>
    <row r="364" spans="1:37" x14ac:dyDescent="0.25">
      <c r="A364" s="1">
        <v>43635</v>
      </c>
      <c r="B364">
        <v>28.074000000000002</v>
      </c>
      <c r="C364">
        <v>25.686</v>
      </c>
      <c r="D364">
        <v>7.0640000000000001</v>
      </c>
      <c r="E364">
        <v>14.622999999999999</v>
      </c>
      <c r="F364">
        <v>37.344999999999999</v>
      </c>
      <c r="G364">
        <v>8.2680000000000007</v>
      </c>
      <c r="H364">
        <v>9.9640000000000004</v>
      </c>
      <c r="I364">
        <v>12.286</v>
      </c>
      <c r="J364">
        <v>17.356000000000002</v>
      </c>
      <c r="L364">
        <v>17.829000000000001</v>
      </c>
      <c r="M364">
        <v>4.1360000000000001</v>
      </c>
      <c r="N364">
        <v>18.699000000000002</v>
      </c>
      <c r="O364">
        <v>18.478000000000002</v>
      </c>
      <c r="P364">
        <v>21.132999999999999</v>
      </c>
      <c r="Q364">
        <v>5.548</v>
      </c>
      <c r="R364">
        <v>118.178</v>
      </c>
      <c r="S364">
        <v>30.686</v>
      </c>
      <c r="T364">
        <v>28.899000000000001</v>
      </c>
      <c r="U364">
        <v>6.4829999999999997</v>
      </c>
      <c r="V364">
        <v>15.173999999999999</v>
      </c>
      <c r="W364">
        <v>31.25</v>
      </c>
      <c r="X364">
        <v>28.802</v>
      </c>
      <c r="Y364">
        <v>2.911</v>
      </c>
      <c r="Z364">
        <v>29.815000000000001</v>
      </c>
      <c r="AA364">
        <v>14.502000000000001</v>
      </c>
      <c r="AB364">
        <v>47.048999999999999</v>
      </c>
      <c r="AC364">
        <v>9.7949999999999999</v>
      </c>
      <c r="AD364">
        <v>7.4269999999999996</v>
      </c>
      <c r="AE364">
        <v>31.338999999999999</v>
      </c>
      <c r="AF364">
        <v>15.16</v>
      </c>
      <c r="AG364">
        <v>8.8379999999999992</v>
      </c>
      <c r="AH364">
        <v>54.386000000000003</v>
      </c>
      <c r="AI364">
        <v>24.175000000000001</v>
      </c>
      <c r="AJ364">
        <v>26.995000000000001</v>
      </c>
      <c r="AK364">
        <v>100303.4</v>
      </c>
    </row>
    <row r="365" spans="1:37" x14ac:dyDescent="0.25">
      <c r="A365" s="1">
        <v>43637</v>
      </c>
      <c r="B365">
        <v>28.292999999999999</v>
      </c>
      <c r="C365">
        <v>26.279</v>
      </c>
      <c r="D365">
        <v>7.0030000000000001</v>
      </c>
      <c r="E365">
        <v>14.583</v>
      </c>
      <c r="F365">
        <v>37.031999999999996</v>
      </c>
      <c r="G365">
        <v>8.3469999999999995</v>
      </c>
      <c r="H365">
        <v>10.324999999999999</v>
      </c>
      <c r="I365">
        <v>12.16</v>
      </c>
      <c r="J365">
        <v>17.251000000000001</v>
      </c>
      <c r="L365">
        <v>17.963999999999999</v>
      </c>
      <c r="M365">
        <v>4.17</v>
      </c>
      <c r="N365">
        <v>19.242000000000001</v>
      </c>
      <c r="O365">
        <v>18.619</v>
      </c>
      <c r="P365">
        <v>21.337</v>
      </c>
      <c r="Q365">
        <v>5.5940000000000003</v>
      </c>
      <c r="R365">
        <v>119.3</v>
      </c>
      <c r="S365">
        <v>31.427</v>
      </c>
      <c r="T365">
        <v>29.552</v>
      </c>
      <c r="U365">
        <v>6.5129999999999999</v>
      </c>
      <c r="V365">
        <v>15.704000000000001</v>
      </c>
      <c r="W365">
        <v>32.213000000000001</v>
      </c>
      <c r="X365">
        <v>29.597000000000001</v>
      </c>
      <c r="Y365">
        <v>2.95</v>
      </c>
      <c r="Z365">
        <v>29.981000000000002</v>
      </c>
      <c r="AA365">
        <v>14.206</v>
      </c>
      <c r="AB365">
        <v>48.21</v>
      </c>
      <c r="AC365">
        <v>9.5619999999999994</v>
      </c>
      <c r="AD365">
        <v>7.2370000000000001</v>
      </c>
      <c r="AE365">
        <v>31.2</v>
      </c>
      <c r="AF365">
        <v>14.654999999999999</v>
      </c>
      <c r="AG365">
        <v>8.8689999999999998</v>
      </c>
      <c r="AH365">
        <v>54.531999999999996</v>
      </c>
      <c r="AI365">
        <v>24.175000000000001</v>
      </c>
      <c r="AJ365">
        <v>27.411000000000001</v>
      </c>
      <c r="AK365">
        <v>102012.6</v>
      </c>
    </row>
    <row r="366" spans="1:37" x14ac:dyDescent="0.25">
      <c r="A366" s="1">
        <v>43640</v>
      </c>
      <c r="B366">
        <v>28.363</v>
      </c>
      <c r="C366">
        <v>26.396000000000001</v>
      </c>
      <c r="D366">
        <v>7.0030000000000001</v>
      </c>
      <c r="E366">
        <v>14.654</v>
      </c>
      <c r="F366">
        <v>37.731000000000002</v>
      </c>
      <c r="G366">
        <v>8.3640000000000008</v>
      </c>
      <c r="H366">
        <v>10.382</v>
      </c>
      <c r="I366">
        <v>12.218</v>
      </c>
      <c r="J366">
        <v>17.187999999999999</v>
      </c>
      <c r="L366">
        <v>18.100000000000001</v>
      </c>
      <c r="M366">
        <v>4.3070000000000004</v>
      </c>
      <c r="N366">
        <v>19.533999999999999</v>
      </c>
      <c r="O366">
        <v>18.527000000000001</v>
      </c>
      <c r="P366">
        <v>21.469000000000001</v>
      </c>
      <c r="Q366">
        <v>5.61</v>
      </c>
      <c r="R366">
        <v>119.361</v>
      </c>
      <c r="S366">
        <v>31.977</v>
      </c>
      <c r="T366">
        <v>29.486999999999998</v>
      </c>
      <c r="U366">
        <v>6.5819999999999999</v>
      </c>
      <c r="V366">
        <v>15.412000000000001</v>
      </c>
      <c r="W366">
        <v>32.081000000000003</v>
      </c>
      <c r="X366">
        <v>29.565999999999999</v>
      </c>
      <c r="Y366">
        <v>2.9969999999999999</v>
      </c>
      <c r="Z366">
        <v>29.803999999999998</v>
      </c>
      <c r="AA366">
        <v>14.372</v>
      </c>
      <c r="AB366">
        <v>48.41</v>
      </c>
      <c r="AC366">
        <v>9.5109999999999992</v>
      </c>
      <c r="AD366">
        <v>7.1520000000000001</v>
      </c>
      <c r="AE366">
        <v>31.571999999999999</v>
      </c>
      <c r="AF366">
        <v>14.688000000000001</v>
      </c>
      <c r="AG366">
        <v>8.92</v>
      </c>
      <c r="AH366">
        <v>54.49</v>
      </c>
      <c r="AI366">
        <v>24.876999999999999</v>
      </c>
      <c r="AJ366">
        <v>27.411000000000001</v>
      </c>
      <c r="AK366">
        <v>102062.3</v>
      </c>
    </row>
    <row r="367" spans="1:37" x14ac:dyDescent="0.25">
      <c r="A367" s="1">
        <v>43641</v>
      </c>
      <c r="B367">
        <v>28.100999999999999</v>
      </c>
      <c r="C367">
        <v>25.943000000000001</v>
      </c>
      <c r="D367">
        <v>6.9939999999999998</v>
      </c>
      <c r="E367">
        <v>14.260999999999999</v>
      </c>
      <c r="F367">
        <v>37.229999999999997</v>
      </c>
      <c r="G367">
        <v>8.1489999999999991</v>
      </c>
      <c r="H367">
        <v>10.125999999999999</v>
      </c>
      <c r="I367">
        <v>11.884</v>
      </c>
      <c r="J367">
        <v>16.812000000000001</v>
      </c>
      <c r="L367">
        <v>17.556999999999999</v>
      </c>
      <c r="M367">
        <v>4.258</v>
      </c>
      <c r="N367">
        <v>19.041</v>
      </c>
      <c r="O367">
        <v>18.204999999999998</v>
      </c>
      <c r="P367">
        <v>21.315999999999999</v>
      </c>
      <c r="Q367">
        <v>5.4539999999999997</v>
      </c>
      <c r="R367">
        <v>117.26900000000001</v>
      </c>
      <c r="S367">
        <v>30.780999999999999</v>
      </c>
      <c r="T367">
        <v>29.12</v>
      </c>
      <c r="U367">
        <v>6.4930000000000003</v>
      </c>
      <c r="V367">
        <v>15.087999999999999</v>
      </c>
      <c r="W367">
        <v>31.108000000000001</v>
      </c>
      <c r="X367">
        <v>28.791</v>
      </c>
      <c r="Y367">
        <v>2.919</v>
      </c>
      <c r="Z367">
        <v>29.256</v>
      </c>
      <c r="AA367">
        <v>13.929</v>
      </c>
      <c r="AB367">
        <v>47.64</v>
      </c>
      <c r="AC367">
        <v>9.4489999999999998</v>
      </c>
      <c r="AD367">
        <v>7.1879999999999997</v>
      </c>
      <c r="AE367">
        <v>31.164999999999999</v>
      </c>
      <c r="AF367">
        <v>14.382</v>
      </c>
      <c r="AG367">
        <v>8.6440000000000001</v>
      </c>
      <c r="AH367">
        <v>53.43</v>
      </c>
      <c r="AI367">
        <v>24.681000000000001</v>
      </c>
      <c r="AJ367">
        <v>26.632999999999999</v>
      </c>
      <c r="AK367">
        <v>100093</v>
      </c>
    </row>
    <row r="368" spans="1:37" x14ac:dyDescent="0.25">
      <c r="A368" s="1">
        <v>43642</v>
      </c>
      <c r="B368">
        <v>28.71</v>
      </c>
      <c r="C368">
        <v>26.045000000000002</v>
      </c>
      <c r="D368">
        <v>7.02</v>
      </c>
      <c r="E368">
        <v>14.428000000000001</v>
      </c>
      <c r="F368">
        <v>37.271999999999998</v>
      </c>
      <c r="G368">
        <v>8.1150000000000002</v>
      </c>
      <c r="H368">
        <v>10.077999999999999</v>
      </c>
      <c r="I368">
        <v>12.207000000000001</v>
      </c>
      <c r="J368">
        <v>16.896000000000001</v>
      </c>
      <c r="L368">
        <v>17.82</v>
      </c>
      <c r="M368">
        <v>4.2649999999999997</v>
      </c>
      <c r="N368">
        <v>19.132000000000001</v>
      </c>
      <c r="O368">
        <v>18.172000000000001</v>
      </c>
      <c r="P368">
        <v>21.437999999999999</v>
      </c>
      <c r="Q368">
        <v>5.5789999999999997</v>
      </c>
      <c r="R368">
        <v>115.874</v>
      </c>
      <c r="S368">
        <v>30.94</v>
      </c>
      <c r="T368">
        <v>29.814</v>
      </c>
      <c r="U368">
        <v>6.4429999999999996</v>
      </c>
      <c r="V368">
        <v>15.023</v>
      </c>
      <c r="W368">
        <v>30.956</v>
      </c>
      <c r="X368">
        <v>28.959</v>
      </c>
      <c r="Y368">
        <v>2.9889999999999999</v>
      </c>
      <c r="Z368">
        <v>29.408000000000001</v>
      </c>
      <c r="AA368">
        <v>14.006</v>
      </c>
      <c r="AB368">
        <v>48.262999999999998</v>
      </c>
      <c r="AC368">
        <v>9.3800000000000008</v>
      </c>
      <c r="AD368">
        <v>7.1280000000000001</v>
      </c>
      <c r="AE368">
        <v>31.363</v>
      </c>
      <c r="AF368">
        <v>14.621</v>
      </c>
      <c r="AG368">
        <v>8.7669999999999995</v>
      </c>
      <c r="AH368">
        <v>53.637999999999998</v>
      </c>
      <c r="AI368">
        <v>24.802</v>
      </c>
      <c r="AJ368">
        <v>27.411000000000001</v>
      </c>
      <c r="AK368">
        <v>100688.63</v>
      </c>
    </row>
    <row r="369" spans="1:37" x14ac:dyDescent="0.25">
      <c r="A369" s="1">
        <v>43643</v>
      </c>
      <c r="B369">
        <v>28.768999999999998</v>
      </c>
      <c r="C369">
        <v>26.123000000000001</v>
      </c>
      <c r="D369">
        <v>6.9669999999999996</v>
      </c>
      <c r="E369">
        <v>14.486000000000001</v>
      </c>
      <c r="F369">
        <v>36.405999999999999</v>
      </c>
      <c r="G369">
        <v>8.3019999999999996</v>
      </c>
      <c r="H369">
        <v>10.391999999999999</v>
      </c>
      <c r="I369">
        <v>12.154999999999999</v>
      </c>
      <c r="J369">
        <v>17.22</v>
      </c>
      <c r="L369">
        <v>18.145</v>
      </c>
      <c r="M369">
        <v>4.2919999999999998</v>
      </c>
      <c r="N369">
        <v>19.071000000000002</v>
      </c>
      <c r="O369">
        <v>18.492999999999999</v>
      </c>
      <c r="P369">
        <v>21.742999999999999</v>
      </c>
      <c r="Q369">
        <v>5.54</v>
      </c>
      <c r="R369">
        <v>118.08799999999999</v>
      </c>
      <c r="S369">
        <v>31.056000000000001</v>
      </c>
      <c r="T369">
        <v>29.61</v>
      </c>
      <c r="U369">
        <v>6.3140000000000001</v>
      </c>
      <c r="V369">
        <v>14.839</v>
      </c>
      <c r="W369">
        <v>30.286999999999999</v>
      </c>
      <c r="X369">
        <v>28.498000000000001</v>
      </c>
      <c r="Y369">
        <v>3.012</v>
      </c>
      <c r="Z369">
        <v>29.082000000000001</v>
      </c>
      <c r="AA369">
        <v>14.519</v>
      </c>
      <c r="AB369">
        <v>48.082999999999998</v>
      </c>
      <c r="AC369">
        <v>9.4619999999999997</v>
      </c>
      <c r="AD369">
        <v>7.1639999999999997</v>
      </c>
      <c r="AE369">
        <v>31.513999999999999</v>
      </c>
      <c r="AF369">
        <v>14.692</v>
      </c>
      <c r="AG369">
        <v>8.8480000000000008</v>
      </c>
      <c r="AH369">
        <v>53.762</v>
      </c>
      <c r="AI369">
        <v>24.745000000000001</v>
      </c>
      <c r="AJ369">
        <v>27.411000000000001</v>
      </c>
      <c r="AK369">
        <v>100723.97</v>
      </c>
    </row>
    <row r="370" spans="1:37" x14ac:dyDescent="0.25">
      <c r="A370" s="1">
        <v>43644</v>
      </c>
      <c r="B370">
        <v>28.844000000000001</v>
      </c>
      <c r="C370">
        <v>26.084</v>
      </c>
      <c r="D370">
        <v>7.0030000000000001</v>
      </c>
      <c r="E370">
        <v>14.504</v>
      </c>
      <c r="F370">
        <v>36.542000000000002</v>
      </c>
      <c r="G370">
        <v>8.41</v>
      </c>
      <c r="H370">
        <v>10.42</v>
      </c>
      <c r="I370">
        <v>12.141</v>
      </c>
      <c r="J370">
        <v>17.471</v>
      </c>
      <c r="L370">
        <v>18.824000000000002</v>
      </c>
      <c r="M370">
        <v>4.2690000000000001</v>
      </c>
      <c r="N370">
        <v>19.524000000000001</v>
      </c>
      <c r="O370">
        <v>18.744</v>
      </c>
      <c r="P370">
        <v>21.692</v>
      </c>
      <c r="Q370">
        <v>5.649</v>
      </c>
      <c r="R370">
        <v>119.54300000000001</v>
      </c>
      <c r="S370">
        <v>31.734000000000002</v>
      </c>
      <c r="T370">
        <v>29.617999999999999</v>
      </c>
      <c r="U370">
        <v>6.2539999999999996</v>
      </c>
      <c r="V370">
        <v>14.773999999999999</v>
      </c>
      <c r="W370">
        <v>30.419</v>
      </c>
      <c r="X370">
        <v>28.686</v>
      </c>
      <c r="Y370">
        <v>3.02</v>
      </c>
      <c r="Z370">
        <v>29.004000000000001</v>
      </c>
      <c r="AA370">
        <v>14.552</v>
      </c>
      <c r="AB370">
        <v>47.957000000000001</v>
      </c>
      <c r="AC370">
        <v>9.6679999999999993</v>
      </c>
      <c r="AD370">
        <v>7.1559999999999997</v>
      </c>
      <c r="AE370">
        <v>31.584</v>
      </c>
      <c r="AF370">
        <v>14.816000000000001</v>
      </c>
      <c r="AG370">
        <v>9.1240000000000006</v>
      </c>
      <c r="AH370">
        <v>53.887</v>
      </c>
      <c r="AI370">
        <v>24.318999999999999</v>
      </c>
      <c r="AJ370">
        <v>27.411000000000001</v>
      </c>
      <c r="AK370">
        <v>100967.2</v>
      </c>
    </row>
    <row r="371" spans="1:37" x14ac:dyDescent="0.25">
      <c r="A371" s="1">
        <v>43647</v>
      </c>
      <c r="B371">
        <v>28.812000000000001</v>
      </c>
      <c r="C371">
        <v>26.257000000000001</v>
      </c>
      <c r="D371">
        <v>7.1349999999999998</v>
      </c>
      <c r="E371">
        <v>14.852</v>
      </c>
      <c r="F371">
        <v>36.542000000000002</v>
      </c>
      <c r="G371">
        <v>8.4719999999999995</v>
      </c>
      <c r="H371">
        <v>10.305999999999999</v>
      </c>
      <c r="I371">
        <v>12.548999999999999</v>
      </c>
      <c r="J371">
        <v>17.763000000000002</v>
      </c>
      <c r="L371">
        <v>18.942</v>
      </c>
      <c r="M371">
        <v>4.28</v>
      </c>
      <c r="N371">
        <v>19.614999999999998</v>
      </c>
      <c r="O371">
        <v>18.434999999999999</v>
      </c>
      <c r="P371">
        <v>21.844999999999999</v>
      </c>
      <c r="Q371">
        <v>5.5789999999999997</v>
      </c>
      <c r="R371">
        <v>116.84399999999999</v>
      </c>
      <c r="S371">
        <v>30.812999999999999</v>
      </c>
      <c r="T371">
        <v>29.483000000000001</v>
      </c>
      <c r="U371">
        <v>6.4429999999999996</v>
      </c>
      <c r="V371">
        <v>14.709</v>
      </c>
      <c r="W371">
        <v>30.318000000000001</v>
      </c>
      <c r="X371">
        <v>28.529</v>
      </c>
      <c r="Y371">
        <v>3.0990000000000002</v>
      </c>
      <c r="Z371">
        <v>28.902999999999999</v>
      </c>
      <c r="AA371">
        <v>14.762</v>
      </c>
      <c r="AB371">
        <v>48.231000000000002</v>
      </c>
      <c r="AC371">
        <v>9.8420000000000005</v>
      </c>
      <c r="AD371">
        <v>7.3710000000000004</v>
      </c>
      <c r="AE371">
        <v>31.863</v>
      </c>
      <c r="AF371">
        <v>14.725</v>
      </c>
      <c r="AG371">
        <v>9.0630000000000006</v>
      </c>
      <c r="AH371">
        <v>55.79</v>
      </c>
      <c r="AI371">
        <v>24.254000000000001</v>
      </c>
      <c r="AJ371">
        <v>26.863</v>
      </c>
      <c r="AK371">
        <v>101339.7</v>
      </c>
    </row>
    <row r="372" spans="1:37" x14ac:dyDescent="0.25">
      <c r="A372" s="1">
        <v>43648</v>
      </c>
      <c r="B372">
        <v>28.443000000000001</v>
      </c>
      <c r="C372">
        <v>26.231999999999999</v>
      </c>
      <c r="D372">
        <v>7.2229999999999999</v>
      </c>
      <c r="E372">
        <v>14.260999999999999</v>
      </c>
      <c r="F372">
        <v>36.604999999999997</v>
      </c>
      <c r="G372">
        <v>8.3249999999999993</v>
      </c>
      <c r="H372">
        <v>10.544</v>
      </c>
      <c r="I372">
        <v>12.384</v>
      </c>
      <c r="J372">
        <v>17.178000000000001</v>
      </c>
      <c r="L372">
        <v>19.096</v>
      </c>
      <c r="M372">
        <v>4.3760000000000003</v>
      </c>
      <c r="N372">
        <v>19.564</v>
      </c>
      <c r="O372">
        <v>18.402999999999999</v>
      </c>
      <c r="P372">
        <v>22.007000000000001</v>
      </c>
      <c r="Q372">
        <v>5.423</v>
      </c>
      <c r="R372">
        <v>112.812</v>
      </c>
      <c r="S372">
        <v>31.004000000000001</v>
      </c>
      <c r="T372">
        <v>29.376999999999999</v>
      </c>
      <c r="U372">
        <v>6.4130000000000003</v>
      </c>
      <c r="V372">
        <v>14.914999999999999</v>
      </c>
      <c r="W372">
        <v>29.861999999999998</v>
      </c>
      <c r="X372">
        <v>28.068999999999999</v>
      </c>
      <c r="Y372">
        <v>3.1059999999999999</v>
      </c>
      <c r="Z372">
        <v>29.178000000000001</v>
      </c>
      <c r="AA372">
        <v>14.569000000000001</v>
      </c>
      <c r="AB372">
        <v>48.484000000000002</v>
      </c>
      <c r="AC372">
        <v>9.7420000000000009</v>
      </c>
      <c r="AD372">
        <v>7.3140000000000001</v>
      </c>
      <c r="AE372">
        <v>31.863</v>
      </c>
      <c r="AF372">
        <v>15.231</v>
      </c>
      <c r="AG372">
        <v>8.9610000000000003</v>
      </c>
      <c r="AH372">
        <v>53.44</v>
      </c>
      <c r="AI372">
        <v>24.907</v>
      </c>
      <c r="AJ372">
        <v>25.876000000000001</v>
      </c>
      <c r="AK372">
        <v>100605.2</v>
      </c>
    </row>
    <row r="373" spans="1:37" x14ac:dyDescent="0.25">
      <c r="A373" s="1">
        <v>43649</v>
      </c>
      <c r="B373">
        <v>29.036000000000001</v>
      </c>
      <c r="C373">
        <v>26.725999999999999</v>
      </c>
      <c r="D373">
        <v>7.2229999999999999</v>
      </c>
      <c r="E373">
        <v>14.371</v>
      </c>
      <c r="F373">
        <v>36.813000000000002</v>
      </c>
      <c r="G373">
        <v>8.4039999999999999</v>
      </c>
      <c r="H373">
        <v>10.705</v>
      </c>
      <c r="I373">
        <v>12.541</v>
      </c>
      <c r="J373">
        <v>17.617000000000001</v>
      </c>
      <c r="L373">
        <v>19.919</v>
      </c>
      <c r="M373">
        <v>4.4669999999999996</v>
      </c>
      <c r="N373">
        <v>19.454000000000001</v>
      </c>
      <c r="O373">
        <v>18.986999999999998</v>
      </c>
      <c r="P373">
        <v>21.986999999999998</v>
      </c>
      <c r="Q373">
        <v>5.5010000000000003</v>
      </c>
      <c r="R373">
        <v>112.64700000000001</v>
      </c>
      <c r="S373">
        <v>31.105</v>
      </c>
      <c r="T373">
        <v>29.882999999999999</v>
      </c>
      <c r="U373">
        <v>6.4530000000000003</v>
      </c>
      <c r="V373">
        <v>15.066000000000001</v>
      </c>
      <c r="W373">
        <v>30.166</v>
      </c>
      <c r="X373">
        <v>28.393000000000001</v>
      </c>
      <c r="Y373">
        <v>3.177</v>
      </c>
      <c r="Z373">
        <v>29.216999999999999</v>
      </c>
      <c r="AA373">
        <v>14.724</v>
      </c>
      <c r="AB373">
        <v>49.054000000000002</v>
      </c>
      <c r="AC373">
        <v>9.8520000000000003</v>
      </c>
      <c r="AD373">
        <v>7.399</v>
      </c>
      <c r="AE373">
        <v>32.177</v>
      </c>
      <c r="AF373">
        <v>15.416</v>
      </c>
      <c r="AG373">
        <v>9.2569999999999997</v>
      </c>
      <c r="AH373">
        <v>53.335999999999999</v>
      </c>
      <c r="AI373">
        <v>25.07</v>
      </c>
      <c r="AJ373">
        <v>26.315000000000001</v>
      </c>
      <c r="AK373">
        <v>102043.1</v>
      </c>
    </row>
    <row r="374" spans="1:37" x14ac:dyDescent="0.25">
      <c r="A374" s="1">
        <v>43650</v>
      </c>
      <c r="B374">
        <v>29.507000000000001</v>
      </c>
      <c r="C374">
        <v>27.321999999999999</v>
      </c>
      <c r="D374">
        <v>7.3289999999999997</v>
      </c>
      <c r="E374">
        <v>14.318</v>
      </c>
      <c r="F374">
        <v>38.128</v>
      </c>
      <c r="G374">
        <v>8.4890000000000008</v>
      </c>
      <c r="H374">
        <v>10.99</v>
      </c>
      <c r="I374">
        <v>12.752000000000001</v>
      </c>
      <c r="J374">
        <v>17.690000000000001</v>
      </c>
      <c r="L374">
        <v>20.363</v>
      </c>
      <c r="M374">
        <v>4.5209999999999999</v>
      </c>
      <c r="N374">
        <v>19.454000000000001</v>
      </c>
      <c r="O374">
        <v>19.210999999999999</v>
      </c>
      <c r="P374">
        <v>22.353000000000002</v>
      </c>
      <c r="Q374">
        <v>5.633</v>
      </c>
      <c r="R374">
        <v>116.878</v>
      </c>
      <c r="S374">
        <v>31.521000000000001</v>
      </c>
      <c r="T374">
        <v>30.227</v>
      </c>
      <c r="U374">
        <v>6.6120000000000001</v>
      </c>
      <c r="V374">
        <v>15.098000000000001</v>
      </c>
      <c r="W374">
        <v>30.561</v>
      </c>
      <c r="X374">
        <v>28.666</v>
      </c>
      <c r="Y374">
        <v>3.177</v>
      </c>
      <c r="Z374">
        <v>30.024999999999999</v>
      </c>
      <c r="AA374">
        <v>15.413</v>
      </c>
      <c r="AB374">
        <v>50.298999999999999</v>
      </c>
      <c r="AC374">
        <v>10.102</v>
      </c>
      <c r="AD374">
        <v>7.52</v>
      </c>
      <c r="AE374">
        <v>32.305</v>
      </c>
      <c r="AF374">
        <v>15.736000000000001</v>
      </c>
      <c r="AG374">
        <v>9.6560000000000006</v>
      </c>
      <c r="AH374">
        <v>53.731000000000002</v>
      </c>
      <c r="AI374">
        <v>25.670999999999999</v>
      </c>
      <c r="AJ374">
        <v>26.873999999999999</v>
      </c>
      <c r="AK374">
        <v>103636.2</v>
      </c>
    </row>
    <row r="375" spans="1:37" x14ac:dyDescent="0.25">
      <c r="A375" s="1">
        <v>43651</v>
      </c>
      <c r="B375">
        <v>29.411000000000001</v>
      </c>
      <c r="C375">
        <v>27.533000000000001</v>
      </c>
      <c r="D375">
        <v>7.5049999999999999</v>
      </c>
      <c r="E375">
        <v>13.925000000000001</v>
      </c>
      <c r="F375">
        <v>38.92</v>
      </c>
      <c r="G375">
        <v>8.5169999999999995</v>
      </c>
      <c r="H375">
        <v>11.114000000000001</v>
      </c>
      <c r="I375">
        <v>12.836</v>
      </c>
      <c r="J375">
        <v>17.46</v>
      </c>
      <c r="L375">
        <v>20.687999999999999</v>
      </c>
      <c r="M375">
        <v>4.6390000000000002</v>
      </c>
      <c r="N375">
        <v>19.594000000000001</v>
      </c>
      <c r="O375">
        <v>19.254000000000001</v>
      </c>
      <c r="P375">
        <v>23.084</v>
      </c>
      <c r="Q375">
        <v>5.641</v>
      </c>
      <c r="R375">
        <v>120.38</v>
      </c>
      <c r="S375">
        <v>31.489000000000001</v>
      </c>
      <c r="T375">
        <v>30.562000000000001</v>
      </c>
      <c r="U375">
        <v>6.6619999999999999</v>
      </c>
      <c r="V375">
        <v>15.304</v>
      </c>
      <c r="W375">
        <v>30.428999999999998</v>
      </c>
      <c r="X375">
        <v>28.675999999999998</v>
      </c>
      <c r="Y375">
        <v>3.2160000000000002</v>
      </c>
      <c r="Z375">
        <v>30.585999999999999</v>
      </c>
      <c r="AA375">
        <v>15.55</v>
      </c>
      <c r="AB375">
        <v>50.014000000000003</v>
      </c>
      <c r="AC375">
        <v>10.016</v>
      </c>
      <c r="AD375">
        <v>7.569</v>
      </c>
      <c r="AE375">
        <v>32.594999999999999</v>
      </c>
      <c r="AF375">
        <v>16.524999999999999</v>
      </c>
      <c r="AG375">
        <v>9.891</v>
      </c>
      <c r="AH375">
        <v>52.369</v>
      </c>
      <c r="AI375">
        <v>25.449000000000002</v>
      </c>
      <c r="AJ375">
        <v>27.137</v>
      </c>
      <c r="AK375">
        <v>104089.5</v>
      </c>
    </row>
    <row r="376" spans="1:37" x14ac:dyDescent="0.25">
      <c r="A376" s="1">
        <v>43654</v>
      </c>
      <c r="B376">
        <v>29.384</v>
      </c>
      <c r="C376">
        <v>27.713999999999999</v>
      </c>
      <c r="D376">
        <v>7.5129999999999999</v>
      </c>
      <c r="E376">
        <v>14.154999999999999</v>
      </c>
      <c r="F376">
        <v>38.930999999999997</v>
      </c>
      <c r="G376">
        <v>8.5570000000000004</v>
      </c>
      <c r="H376">
        <v>11.76</v>
      </c>
      <c r="I376">
        <v>12.852</v>
      </c>
      <c r="J376">
        <v>18.024999999999999</v>
      </c>
      <c r="L376">
        <v>20.905999999999999</v>
      </c>
      <c r="M376">
        <v>4.7949999999999999</v>
      </c>
      <c r="N376">
        <v>19.504000000000001</v>
      </c>
      <c r="O376">
        <v>19.661999999999999</v>
      </c>
      <c r="P376">
        <v>23.643000000000001</v>
      </c>
      <c r="Q376">
        <v>5.6719999999999997</v>
      </c>
      <c r="R376">
        <v>124.88500000000001</v>
      </c>
      <c r="S376">
        <v>31.062000000000001</v>
      </c>
      <c r="T376">
        <v>30.48</v>
      </c>
      <c r="U376">
        <v>6.6420000000000003</v>
      </c>
      <c r="V376">
        <v>15.726000000000001</v>
      </c>
      <c r="W376">
        <v>31.016999999999999</v>
      </c>
      <c r="X376">
        <v>28.937999999999999</v>
      </c>
      <c r="Y376">
        <v>3.161</v>
      </c>
      <c r="Z376">
        <v>30.731999999999999</v>
      </c>
      <c r="AA376">
        <v>15.585000000000001</v>
      </c>
      <c r="AB376">
        <v>49.357999999999997</v>
      </c>
      <c r="AC376">
        <v>10.065</v>
      </c>
      <c r="AD376">
        <v>7.5570000000000004</v>
      </c>
      <c r="AE376">
        <v>32.956000000000003</v>
      </c>
      <c r="AF376">
        <v>16.41</v>
      </c>
      <c r="AG376">
        <v>9.86</v>
      </c>
      <c r="AH376">
        <v>52.982999999999997</v>
      </c>
      <c r="AI376">
        <v>25.846</v>
      </c>
      <c r="AJ376">
        <v>27.905000000000001</v>
      </c>
      <c r="AK376">
        <v>104530.2</v>
      </c>
    </row>
    <row r="377" spans="1:37" x14ac:dyDescent="0.25">
      <c r="A377" s="1">
        <v>43656</v>
      </c>
      <c r="B377">
        <v>29.015000000000001</v>
      </c>
      <c r="C377">
        <v>27.526</v>
      </c>
      <c r="D377">
        <v>7.6539999999999999</v>
      </c>
      <c r="E377">
        <v>14.534000000000001</v>
      </c>
      <c r="F377">
        <v>38.533999999999999</v>
      </c>
      <c r="G377">
        <v>8.7210000000000001</v>
      </c>
      <c r="H377">
        <v>11.712</v>
      </c>
      <c r="I377">
        <v>13.382999999999999</v>
      </c>
      <c r="J377">
        <v>18.024999999999999</v>
      </c>
      <c r="L377">
        <v>21.593</v>
      </c>
      <c r="M377">
        <v>4.8600000000000003</v>
      </c>
      <c r="N377">
        <v>19.533999999999999</v>
      </c>
      <c r="O377">
        <v>19.834</v>
      </c>
      <c r="P377">
        <v>24.170999999999999</v>
      </c>
      <c r="Q377">
        <v>5.641</v>
      </c>
      <c r="R377">
        <v>131.15700000000001</v>
      </c>
      <c r="S377">
        <v>31.617000000000001</v>
      </c>
      <c r="T377">
        <v>30.398</v>
      </c>
      <c r="U377">
        <v>6.8410000000000002</v>
      </c>
      <c r="V377">
        <v>16.061</v>
      </c>
      <c r="W377">
        <v>31.128</v>
      </c>
      <c r="X377">
        <v>29.376999999999999</v>
      </c>
      <c r="Y377">
        <v>3.1379999999999999</v>
      </c>
      <c r="Z377">
        <v>30.867000000000001</v>
      </c>
      <c r="AA377">
        <v>15.967000000000001</v>
      </c>
      <c r="AB377">
        <v>49.432000000000002</v>
      </c>
      <c r="AC377">
        <v>10.124000000000001</v>
      </c>
      <c r="AD377">
        <v>7.33</v>
      </c>
      <c r="AE377">
        <v>33.363</v>
      </c>
      <c r="AF377">
        <v>16.510999999999999</v>
      </c>
      <c r="AG377">
        <v>9.7680000000000007</v>
      </c>
      <c r="AH377">
        <v>54.21</v>
      </c>
      <c r="AI377">
        <v>26.760999999999999</v>
      </c>
      <c r="AJ377">
        <v>29.166</v>
      </c>
      <c r="AK377">
        <v>105817.1</v>
      </c>
    </row>
    <row r="378" spans="1:37" x14ac:dyDescent="0.25">
      <c r="A378" s="1">
        <v>43657</v>
      </c>
      <c r="B378">
        <v>28.448</v>
      </c>
      <c r="C378">
        <v>27.212</v>
      </c>
      <c r="D378">
        <v>7.5659999999999998</v>
      </c>
      <c r="E378">
        <v>14.552</v>
      </c>
      <c r="F378">
        <v>38.314999999999998</v>
      </c>
      <c r="G378">
        <v>8.6590000000000007</v>
      </c>
      <c r="H378">
        <v>11.228</v>
      </c>
      <c r="I378">
        <v>13.115</v>
      </c>
      <c r="J378">
        <v>17.962</v>
      </c>
      <c r="L378">
        <v>21.376999999999999</v>
      </c>
      <c r="M378">
        <v>4.8029999999999999</v>
      </c>
      <c r="N378">
        <v>19.312999999999999</v>
      </c>
      <c r="O378">
        <v>20.167000000000002</v>
      </c>
      <c r="P378">
        <v>24.048999999999999</v>
      </c>
      <c r="Q378">
        <v>5.5010000000000003</v>
      </c>
      <c r="R378">
        <v>126.164</v>
      </c>
      <c r="S378">
        <v>31.425000000000001</v>
      </c>
      <c r="T378">
        <v>30.356999999999999</v>
      </c>
      <c r="U378">
        <v>6.7519999999999998</v>
      </c>
      <c r="V378">
        <v>15.845000000000001</v>
      </c>
      <c r="W378">
        <v>31.716000000000001</v>
      </c>
      <c r="X378">
        <v>29.722999999999999</v>
      </c>
      <c r="Y378">
        <v>3.1219999999999999</v>
      </c>
      <c r="Z378">
        <v>30.867000000000001</v>
      </c>
      <c r="AA378">
        <v>15.996</v>
      </c>
      <c r="AB378">
        <v>49.335999999999999</v>
      </c>
      <c r="AC378">
        <v>10.597</v>
      </c>
      <c r="AD378">
        <v>7.1639999999999997</v>
      </c>
      <c r="AE378">
        <v>33.677</v>
      </c>
      <c r="AF378">
        <v>16.702999999999999</v>
      </c>
      <c r="AG378">
        <v>9.6660000000000004</v>
      </c>
      <c r="AH378">
        <v>54.125999999999998</v>
      </c>
      <c r="AI378">
        <v>26.271000000000001</v>
      </c>
      <c r="AJ378">
        <v>29.274999999999999</v>
      </c>
      <c r="AK378">
        <v>105146.4</v>
      </c>
    </row>
    <row r="379" spans="1:37" x14ac:dyDescent="0.25">
      <c r="A379" s="1">
        <v>43658</v>
      </c>
      <c r="B379">
        <v>27.806999999999999</v>
      </c>
      <c r="C379">
        <v>26.670999999999999</v>
      </c>
      <c r="D379">
        <v>7.3810000000000002</v>
      </c>
      <c r="E379">
        <v>14.446</v>
      </c>
      <c r="F379">
        <v>38.293999999999997</v>
      </c>
      <c r="G379">
        <v>8.5619999999999994</v>
      </c>
      <c r="H379">
        <v>10.875999999999999</v>
      </c>
      <c r="I379">
        <v>13.068</v>
      </c>
      <c r="J379">
        <v>17.847000000000001</v>
      </c>
      <c r="L379">
        <v>20.777999999999999</v>
      </c>
      <c r="M379">
        <v>4.7069999999999999</v>
      </c>
      <c r="N379">
        <v>19.402999999999999</v>
      </c>
      <c r="O379">
        <v>19.672999999999998</v>
      </c>
      <c r="P379">
        <v>24.131</v>
      </c>
      <c r="Q379">
        <v>5.43</v>
      </c>
      <c r="R379">
        <v>127.839</v>
      </c>
      <c r="S379">
        <v>31.062000000000001</v>
      </c>
      <c r="T379">
        <v>29.794</v>
      </c>
      <c r="U379">
        <v>6.7519999999999998</v>
      </c>
      <c r="V379">
        <v>16.277000000000001</v>
      </c>
      <c r="W379">
        <v>31.919</v>
      </c>
      <c r="X379">
        <v>29.859000000000002</v>
      </c>
      <c r="Y379">
        <v>3.1219999999999999</v>
      </c>
      <c r="Z379">
        <v>29.89</v>
      </c>
      <c r="AA379">
        <v>15.323</v>
      </c>
      <c r="AB379">
        <v>48.859000000000002</v>
      </c>
      <c r="AC379">
        <v>10.606999999999999</v>
      </c>
      <c r="AD379">
        <v>7.0259999999999998</v>
      </c>
      <c r="AE379">
        <v>33.119</v>
      </c>
      <c r="AF379">
        <v>16.265000000000001</v>
      </c>
      <c r="AG379">
        <v>9.6359999999999992</v>
      </c>
      <c r="AH379">
        <v>53.877000000000002</v>
      </c>
      <c r="AI379">
        <v>26.137</v>
      </c>
      <c r="AJ379">
        <v>28.946000000000002</v>
      </c>
      <c r="AK379">
        <v>103906</v>
      </c>
    </row>
    <row r="380" spans="1:37" x14ac:dyDescent="0.25">
      <c r="A380" s="1">
        <v>43661</v>
      </c>
      <c r="B380">
        <v>27.640999999999998</v>
      </c>
      <c r="C380">
        <v>26.678999999999998</v>
      </c>
      <c r="D380">
        <v>7.3810000000000002</v>
      </c>
      <c r="E380">
        <v>14.614000000000001</v>
      </c>
      <c r="F380">
        <v>38.399000000000001</v>
      </c>
      <c r="G380">
        <v>8.4209999999999994</v>
      </c>
      <c r="H380">
        <v>11.076000000000001</v>
      </c>
      <c r="I380">
        <v>13.302</v>
      </c>
      <c r="J380">
        <v>18.087</v>
      </c>
      <c r="L380">
        <v>20.553000000000001</v>
      </c>
      <c r="M380">
        <v>4.7300000000000004</v>
      </c>
      <c r="N380">
        <v>19.434000000000001</v>
      </c>
      <c r="O380">
        <v>19.581</v>
      </c>
      <c r="P380">
        <v>24.029</v>
      </c>
      <c r="Q380">
        <v>5.532</v>
      </c>
      <c r="R380">
        <v>124.52</v>
      </c>
      <c r="S380">
        <v>31.274999999999999</v>
      </c>
      <c r="T380">
        <v>29.712</v>
      </c>
      <c r="U380">
        <v>6.6120000000000001</v>
      </c>
      <c r="V380">
        <v>15.747</v>
      </c>
      <c r="W380">
        <v>31.382000000000001</v>
      </c>
      <c r="X380">
        <v>29.492000000000001</v>
      </c>
      <c r="Y380">
        <v>3.1219999999999999</v>
      </c>
      <c r="Z380">
        <v>29.352</v>
      </c>
      <c r="AA380">
        <v>15.372</v>
      </c>
      <c r="AB380">
        <v>49.103000000000002</v>
      </c>
      <c r="AC380">
        <v>10.529</v>
      </c>
      <c r="AD380">
        <v>6.9450000000000003</v>
      </c>
      <c r="AE380">
        <v>32.594999999999999</v>
      </c>
      <c r="AF380">
        <v>16.079999999999998</v>
      </c>
      <c r="AG380">
        <v>9.5229999999999997</v>
      </c>
      <c r="AH380">
        <v>54.792000000000002</v>
      </c>
      <c r="AI380">
        <v>26.667999999999999</v>
      </c>
      <c r="AJ380">
        <v>28.573</v>
      </c>
      <c r="AK380">
        <v>103802.7</v>
      </c>
    </row>
    <row r="381" spans="1:37" x14ac:dyDescent="0.25">
      <c r="A381" s="1">
        <v>43662</v>
      </c>
      <c r="B381">
        <v>27.684000000000001</v>
      </c>
      <c r="C381">
        <v>26.443000000000001</v>
      </c>
      <c r="D381">
        <v>7.2839999999999998</v>
      </c>
      <c r="E381">
        <v>14.693</v>
      </c>
      <c r="F381">
        <v>37.481000000000002</v>
      </c>
      <c r="G381">
        <v>8.4380000000000006</v>
      </c>
      <c r="H381">
        <v>11.161</v>
      </c>
      <c r="I381">
        <v>13.099</v>
      </c>
      <c r="J381">
        <v>18.401</v>
      </c>
      <c r="L381">
        <v>20.731000000000002</v>
      </c>
      <c r="M381">
        <v>4.7229999999999999</v>
      </c>
      <c r="N381">
        <v>19.373000000000001</v>
      </c>
      <c r="O381">
        <v>19.387</v>
      </c>
      <c r="P381">
        <v>23.896999999999998</v>
      </c>
      <c r="Q381">
        <v>5.5090000000000003</v>
      </c>
      <c r="R381">
        <v>127.169</v>
      </c>
      <c r="S381">
        <v>30.527999999999999</v>
      </c>
      <c r="T381">
        <v>29.826000000000001</v>
      </c>
      <c r="U381">
        <v>6.4630000000000001</v>
      </c>
      <c r="V381">
        <v>15.984999999999999</v>
      </c>
      <c r="W381">
        <v>31.007000000000001</v>
      </c>
      <c r="X381">
        <v>29.126000000000001</v>
      </c>
      <c r="Y381">
        <v>3.02</v>
      </c>
      <c r="Z381">
        <v>29.183</v>
      </c>
      <c r="AA381">
        <v>14.936</v>
      </c>
      <c r="AB381">
        <v>49.198</v>
      </c>
      <c r="AC381">
        <v>10.413</v>
      </c>
      <c r="AD381">
        <v>6.8440000000000003</v>
      </c>
      <c r="AE381">
        <v>32.350999999999999</v>
      </c>
      <c r="AF381">
        <v>16.134</v>
      </c>
      <c r="AG381">
        <v>9.6050000000000004</v>
      </c>
      <c r="AH381">
        <v>55.165999999999997</v>
      </c>
      <c r="AI381">
        <v>26.917999999999999</v>
      </c>
      <c r="AJ381">
        <v>28.376000000000001</v>
      </c>
      <c r="AK381">
        <v>103775.4</v>
      </c>
    </row>
    <row r="382" spans="1:37" x14ac:dyDescent="0.25">
      <c r="A382" s="1">
        <v>43663</v>
      </c>
      <c r="B382">
        <v>27.689</v>
      </c>
      <c r="C382">
        <v>26.538</v>
      </c>
      <c r="D382">
        <v>7.4080000000000004</v>
      </c>
      <c r="E382">
        <v>14.702</v>
      </c>
      <c r="F382">
        <v>37.450000000000003</v>
      </c>
      <c r="G382">
        <v>8.4890000000000008</v>
      </c>
      <c r="H382">
        <v>11.398999999999999</v>
      </c>
      <c r="I382">
        <v>13.048999999999999</v>
      </c>
      <c r="J382">
        <v>18.056000000000001</v>
      </c>
      <c r="L382">
        <v>20.617999999999999</v>
      </c>
      <c r="M382">
        <v>4.6459999999999999</v>
      </c>
      <c r="N382">
        <v>19.413</v>
      </c>
      <c r="O382">
        <v>19.353999999999999</v>
      </c>
      <c r="P382">
        <v>24.202000000000002</v>
      </c>
      <c r="Q382">
        <v>5.4619999999999997</v>
      </c>
      <c r="R382">
        <v>129.696</v>
      </c>
      <c r="S382">
        <v>30.849</v>
      </c>
      <c r="T382">
        <v>29.745000000000001</v>
      </c>
      <c r="U382">
        <v>6.5330000000000004</v>
      </c>
      <c r="V382">
        <v>16.082999999999998</v>
      </c>
      <c r="W382">
        <v>30.803999999999998</v>
      </c>
      <c r="X382">
        <v>28.969000000000001</v>
      </c>
      <c r="Y382">
        <v>3.02</v>
      </c>
      <c r="Z382">
        <v>29.295999999999999</v>
      </c>
      <c r="AA382">
        <v>14.829000000000001</v>
      </c>
      <c r="AB382">
        <v>49.655000000000001</v>
      </c>
      <c r="AC382">
        <v>10.57</v>
      </c>
      <c r="AD382">
        <v>7.1959999999999997</v>
      </c>
      <c r="AE382">
        <v>32.420999999999999</v>
      </c>
      <c r="AF382">
        <v>16.210999999999999</v>
      </c>
      <c r="AG382">
        <v>9.5739999999999998</v>
      </c>
      <c r="AH382">
        <v>54.792000000000002</v>
      </c>
      <c r="AI382">
        <v>27.198</v>
      </c>
      <c r="AJ382">
        <v>28.913</v>
      </c>
      <c r="AK382">
        <v>103855.5</v>
      </c>
    </row>
    <row r="383" spans="1:37" x14ac:dyDescent="0.25">
      <c r="A383" s="1">
        <v>43664</v>
      </c>
      <c r="B383">
        <v>28.16</v>
      </c>
      <c r="C383">
        <v>27.024000000000001</v>
      </c>
      <c r="D383">
        <v>7.4080000000000004</v>
      </c>
      <c r="E383">
        <v>14.601000000000001</v>
      </c>
      <c r="F383">
        <v>37.658000000000001</v>
      </c>
      <c r="G383">
        <v>8.4149999999999991</v>
      </c>
      <c r="H383">
        <v>11.968999999999999</v>
      </c>
      <c r="I383">
        <v>13.228</v>
      </c>
      <c r="J383">
        <v>18.411999999999999</v>
      </c>
      <c r="L383">
        <v>21.105</v>
      </c>
      <c r="M383">
        <v>4.6580000000000004</v>
      </c>
      <c r="N383">
        <v>19.373000000000001</v>
      </c>
      <c r="O383">
        <v>19.471</v>
      </c>
      <c r="P383">
        <v>24.048999999999999</v>
      </c>
      <c r="Q383">
        <v>5.391</v>
      </c>
      <c r="R383">
        <v>133.04499999999999</v>
      </c>
      <c r="S383">
        <v>31.436</v>
      </c>
      <c r="T383">
        <v>30.536999999999999</v>
      </c>
      <c r="U383">
        <v>6.5030000000000001</v>
      </c>
      <c r="V383">
        <v>16.05</v>
      </c>
      <c r="W383">
        <v>30.47</v>
      </c>
      <c r="X383">
        <v>28.791</v>
      </c>
      <c r="Y383">
        <v>3.0990000000000002</v>
      </c>
      <c r="Z383">
        <v>29.526</v>
      </c>
      <c r="AA383">
        <v>14.914999999999999</v>
      </c>
      <c r="AB383">
        <v>50.822000000000003</v>
      </c>
      <c r="AC383">
        <v>11.041</v>
      </c>
      <c r="AD383">
        <v>7.0869999999999997</v>
      </c>
      <c r="AE383">
        <v>32.734999999999999</v>
      </c>
      <c r="AF383">
        <v>15.972</v>
      </c>
      <c r="AG383">
        <v>9.5839999999999996</v>
      </c>
      <c r="AH383">
        <v>54.688000000000002</v>
      </c>
      <c r="AI383">
        <v>26.667999999999999</v>
      </c>
      <c r="AJ383">
        <v>29.056000000000001</v>
      </c>
      <c r="AK383">
        <v>104716.6</v>
      </c>
    </row>
    <row r="384" spans="1:37" x14ac:dyDescent="0.25">
      <c r="A384" s="1">
        <v>43665</v>
      </c>
      <c r="B384">
        <v>27.806999999999999</v>
      </c>
      <c r="C384">
        <v>26.687000000000001</v>
      </c>
      <c r="D384">
        <v>7.4779999999999998</v>
      </c>
      <c r="E384">
        <v>14.618</v>
      </c>
      <c r="F384">
        <v>37.502000000000002</v>
      </c>
      <c r="G384">
        <v>8.2110000000000003</v>
      </c>
      <c r="H384">
        <v>11.968999999999999</v>
      </c>
      <c r="I384">
        <v>13.023</v>
      </c>
      <c r="J384">
        <v>18.37</v>
      </c>
      <c r="L384">
        <v>20.533999999999999</v>
      </c>
      <c r="M384">
        <v>4.601</v>
      </c>
      <c r="N384">
        <v>19.443999999999999</v>
      </c>
      <c r="O384">
        <v>19.245999999999999</v>
      </c>
      <c r="P384">
        <v>23.887</v>
      </c>
      <c r="Q384">
        <v>5.3840000000000003</v>
      </c>
      <c r="R384">
        <v>130.09200000000001</v>
      </c>
      <c r="S384">
        <v>30.806000000000001</v>
      </c>
      <c r="T384">
        <v>29.745000000000001</v>
      </c>
      <c r="U384">
        <v>6.4130000000000003</v>
      </c>
      <c r="V384">
        <v>15.866</v>
      </c>
      <c r="W384">
        <v>30.46</v>
      </c>
      <c r="X384">
        <v>28.718</v>
      </c>
      <c r="Y384">
        <v>3.0590000000000002</v>
      </c>
      <c r="Z384">
        <v>28.863</v>
      </c>
      <c r="AA384">
        <v>14.82</v>
      </c>
      <c r="AB384">
        <v>49.506</v>
      </c>
      <c r="AC384">
        <v>10.84</v>
      </c>
      <c r="AD384">
        <v>6.9859999999999998</v>
      </c>
      <c r="AE384">
        <v>32.758000000000003</v>
      </c>
      <c r="AF384">
        <v>16.140999999999998</v>
      </c>
      <c r="AG384">
        <v>9.5839999999999996</v>
      </c>
      <c r="AH384">
        <v>54.823</v>
      </c>
      <c r="AI384">
        <v>26.452000000000002</v>
      </c>
      <c r="AJ384">
        <v>28.782</v>
      </c>
      <c r="AK384">
        <v>103451.9</v>
      </c>
    </row>
    <row r="385" spans="1:37" x14ac:dyDescent="0.25">
      <c r="A385" s="1">
        <v>43668</v>
      </c>
      <c r="B385">
        <v>27.812000000000001</v>
      </c>
      <c r="C385">
        <v>26.969000000000001</v>
      </c>
      <c r="D385">
        <v>7.54</v>
      </c>
      <c r="E385">
        <v>14.539</v>
      </c>
      <c r="F385">
        <v>36.813000000000002</v>
      </c>
      <c r="G385">
        <v>8.1720000000000006</v>
      </c>
      <c r="H385">
        <v>11.893000000000001</v>
      </c>
      <c r="I385">
        <v>13.180999999999999</v>
      </c>
      <c r="J385">
        <v>18.149999999999999</v>
      </c>
      <c r="L385">
        <v>20.431000000000001</v>
      </c>
      <c r="M385">
        <v>4.5739999999999998</v>
      </c>
      <c r="N385">
        <v>19.422999999999998</v>
      </c>
      <c r="O385">
        <v>19.367999999999999</v>
      </c>
      <c r="P385">
        <v>23.521000000000001</v>
      </c>
      <c r="Q385">
        <v>5.282</v>
      </c>
      <c r="R385">
        <v>130.548</v>
      </c>
      <c r="S385">
        <v>30.827000000000002</v>
      </c>
      <c r="T385">
        <v>30.251000000000001</v>
      </c>
      <c r="U385">
        <v>6.3239999999999998</v>
      </c>
      <c r="V385">
        <v>16.007000000000001</v>
      </c>
      <c r="W385">
        <v>30.5</v>
      </c>
      <c r="X385">
        <v>28.77</v>
      </c>
      <c r="Y385">
        <v>3.028</v>
      </c>
      <c r="Z385">
        <v>28.605</v>
      </c>
      <c r="AA385">
        <v>14.837</v>
      </c>
      <c r="AB385">
        <v>49.517000000000003</v>
      </c>
      <c r="AC385">
        <v>10.779</v>
      </c>
      <c r="AD385">
        <v>6.9370000000000003</v>
      </c>
      <c r="AE385">
        <v>33.048999999999999</v>
      </c>
      <c r="AF385">
        <v>16.173999999999999</v>
      </c>
      <c r="AG385">
        <v>9.39</v>
      </c>
      <c r="AH385">
        <v>54.542000000000002</v>
      </c>
      <c r="AI385">
        <v>26.399000000000001</v>
      </c>
      <c r="AJ385">
        <v>27.959</v>
      </c>
      <c r="AK385">
        <v>103949.5</v>
      </c>
    </row>
    <row r="386" spans="1:37" x14ac:dyDescent="0.25">
      <c r="A386" s="1">
        <v>43669</v>
      </c>
      <c r="B386">
        <v>27.486000000000001</v>
      </c>
      <c r="C386">
        <v>26.977</v>
      </c>
      <c r="D386">
        <v>7.5490000000000004</v>
      </c>
      <c r="E386">
        <v>14.512</v>
      </c>
      <c r="F386">
        <v>36.615000000000002</v>
      </c>
      <c r="G386">
        <v>8.1829999999999998</v>
      </c>
      <c r="H386">
        <v>11.826000000000001</v>
      </c>
      <c r="I386">
        <v>13.044</v>
      </c>
      <c r="J386">
        <v>17.856999999999999</v>
      </c>
      <c r="L386">
        <v>20.908999999999999</v>
      </c>
      <c r="M386">
        <v>4.6230000000000002</v>
      </c>
      <c r="N386">
        <v>19.524000000000001</v>
      </c>
      <c r="O386">
        <v>19.567</v>
      </c>
      <c r="P386">
        <v>23.582000000000001</v>
      </c>
      <c r="Q386">
        <v>5.3129999999999997</v>
      </c>
      <c r="R386">
        <v>128.113</v>
      </c>
      <c r="S386">
        <v>30.527999999999999</v>
      </c>
      <c r="T386">
        <v>30.545000000000002</v>
      </c>
      <c r="U386">
        <v>6.3840000000000003</v>
      </c>
      <c r="V386">
        <v>15.791</v>
      </c>
      <c r="W386">
        <v>30.652000000000001</v>
      </c>
      <c r="X386">
        <v>28.802</v>
      </c>
      <c r="Y386">
        <v>3.036</v>
      </c>
      <c r="Z386">
        <v>28.661000000000001</v>
      </c>
      <c r="AA386">
        <v>14.833</v>
      </c>
      <c r="AB386">
        <v>49.262</v>
      </c>
      <c r="AC386">
        <v>10.738</v>
      </c>
      <c r="AD386">
        <v>6.8440000000000003</v>
      </c>
      <c r="AE386">
        <v>33.06</v>
      </c>
      <c r="AF386">
        <v>16.218</v>
      </c>
      <c r="AG386">
        <v>9.298</v>
      </c>
      <c r="AH386">
        <v>53.825000000000003</v>
      </c>
      <c r="AI386">
        <v>27.047000000000001</v>
      </c>
      <c r="AJ386">
        <v>28.518999999999998</v>
      </c>
      <c r="AK386">
        <v>103704.3</v>
      </c>
    </row>
    <row r="387" spans="1:37" x14ac:dyDescent="0.25">
      <c r="A387" s="1">
        <v>43670</v>
      </c>
      <c r="B387">
        <v>27.983000000000001</v>
      </c>
      <c r="C387">
        <v>27.471</v>
      </c>
      <c r="D387">
        <v>7.5839999999999996</v>
      </c>
      <c r="E387">
        <v>14.146000000000001</v>
      </c>
      <c r="F387">
        <v>36.5</v>
      </c>
      <c r="G387">
        <v>8.0579999999999998</v>
      </c>
      <c r="H387">
        <v>11.683999999999999</v>
      </c>
      <c r="I387">
        <v>13.294</v>
      </c>
      <c r="J387">
        <v>17.157</v>
      </c>
      <c r="L387">
        <v>21.199000000000002</v>
      </c>
      <c r="M387">
        <v>4.5970000000000004</v>
      </c>
      <c r="N387">
        <v>19.614999999999998</v>
      </c>
      <c r="O387">
        <v>18.919</v>
      </c>
      <c r="P387">
        <v>23.978000000000002</v>
      </c>
      <c r="Q387">
        <v>5.22</v>
      </c>
      <c r="R387">
        <v>132.01</v>
      </c>
      <c r="S387">
        <v>31.114999999999998</v>
      </c>
      <c r="T387">
        <v>30.521000000000001</v>
      </c>
      <c r="U387">
        <v>6.4630000000000001</v>
      </c>
      <c r="V387">
        <v>15.964</v>
      </c>
      <c r="W387">
        <v>30.399000000000001</v>
      </c>
      <c r="X387">
        <v>28.623999999999999</v>
      </c>
      <c r="Y387">
        <v>3.02</v>
      </c>
      <c r="Z387">
        <v>28.975999999999999</v>
      </c>
      <c r="AA387">
        <v>15.273</v>
      </c>
      <c r="AB387">
        <v>48.731999999999999</v>
      </c>
      <c r="AC387">
        <v>10.771000000000001</v>
      </c>
      <c r="AD387">
        <v>6.8239999999999998</v>
      </c>
      <c r="AE387">
        <v>33.002000000000002</v>
      </c>
      <c r="AF387">
        <v>16.366</v>
      </c>
      <c r="AG387">
        <v>9.1660000000000004</v>
      </c>
      <c r="AH387">
        <v>52.670999999999999</v>
      </c>
      <c r="AI387">
        <v>26.469000000000001</v>
      </c>
      <c r="AJ387">
        <v>28.859000000000002</v>
      </c>
      <c r="AK387">
        <v>104119.5</v>
      </c>
    </row>
    <row r="388" spans="1:37" x14ac:dyDescent="0.25">
      <c r="A388" s="1">
        <v>43671</v>
      </c>
      <c r="B388">
        <v>26.800999999999998</v>
      </c>
      <c r="C388">
        <v>26.122</v>
      </c>
      <c r="D388">
        <v>7.6020000000000003</v>
      </c>
      <c r="E388">
        <v>14.172000000000001</v>
      </c>
      <c r="F388">
        <v>36.405999999999999</v>
      </c>
      <c r="G388">
        <v>7.968</v>
      </c>
      <c r="H388">
        <v>11.627000000000001</v>
      </c>
      <c r="I388">
        <v>13.125</v>
      </c>
      <c r="J388">
        <v>17.073</v>
      </c>
      <c r="L388">
        <v>21.068000000000001</v>
      </c>
      <c r="M388">
        <v>4.46</v>
      </c>
      <c r="N388">
        <v>19.413</v>
      </c>
      <c r="O388">
        <v>18.681999999999999</v>
      </c>
      <c r="P388">
        <v>24.131</v>
      </c>
      <c r="Q388">
        <v>5.173</v>
      </c>
      <c r="R388">
        <v>129.54400000000001</v>
      </c>
      <c r="S388">
        <v>31.841000000000001</v>
      </c>
      <c r="T388">
        <v>29.581</v>
      </c>
      <c r="U388">
        <v>6.5129999999999999</v>
      </c>
      <c r="V388">
        <v>16.018000000000001</v>
      </c>
      <c r="W388">
        <v>29.852</v>
      </c>
      <c r="X388">
        <v>28.141999999999999</v>
      </c>
      <c r="Y388">
        <v>3.012</v>
      </c>
      <c r="Z388">
        <v>29.053999999999998</v>
      </c>
      <c r="AA388">
        <v>15.260999999999999</v>
      </c>
      <c r="AB388">
        <v>47.744999999999997</v>
      </c>
      <c r="AC388">
        <v>10.667999999999999</v>
      </c>
      <c r="AD388">
        <v>7.1319999999999997</v>
      </c>
      <c r="AE388">
        <v>32.677</v>
      </c>
      <c r="AF388">
        <v>16.259</v>
      </c>
      <c r="AG388">
        <v>8.89</v>
      </c>
      <c r="AH388">
        <v>52.503999999999998</v>
      </c>
      <c r="AI388">
        <v>26.213000000000001</v>
      </c>
      <c r="AJ388">
        <v>28.890999999999998</v>
      </c>
      <c r="AK388">
        <v>102654.6</v>
      </c>
    </row>
    <row r="389" spans="1:37" x14ac:dyDescent="0.25">
      <c r="A389" s="1">
        <v>43672</v>
      </c>
      <c r="B389">
        <v>26.736999999999998</v>
      </c>
      <c r="C389">
        <v>25.698</v>
      </c>
      <c r="D389">
        <v>7.5049999999999999</v>
      </c>
      <c r="E389">
        <v>13.974</v>
      </c>
      <c r="F389">
        <v>36.353999999999999</v>
      </c>
      <c r="G389">
        <v>7.99</v>
      </c>
      <c r="H389">
        <v>11.912000000000001</v>
      </c>
      <c r="I389">
        <v>13.146000000000001</v>
      </c>
      <c r="J389">
        <v>17.199000000000002</v>
      </c>
      <c r="L389">
        <v>21.946999999999999</v>
      </c>
      <c r="M389">
        <v>4.6040000000000001</v>
      </c>
      <c r="N389">
        <v>19.484000000000002</v>
      </c>
      <c r="O389">
        <v>18.738</v>
      </c>
      <c r="P389">
        <v>24.009</v>
      </c>
      <c r="Q389">
        <v>5.2279999999999998</v>
      </c>
      <c r="R389">
        <v>128.72200000000001</v>
      </c>
      <c r="S389">
        <v>32.514000000000003</v>
      </c>
      <c r="T389">
        <v>30.111999999999998</v>
      </c>
      <c r="U389">
        <v>6.5529999999999999</v>
      </c>
      <c r="V389">
        <v>16.212</v>
      </c>
      <c r="W389">
        <v>28.919</v>
      </c>
      <c r="X389">
        <v>27.356999999999999</v>
      </c>
      <c r="Y389">
        <v>3.012</v>
      </c>
      <c r="Z389">
        <v>28.908000000000001</v>
      </c>
      <c r="AA389">
        <v>15.776</v>
      </c>
      <c r="AB389">
        <v>47.808999999999997</v>
      </c>
      <c r="AC389">
        <v>10.757999999999999</v>
      </c>
      <c r="AD389">
        <v>7.29</v>
      </c>
      <c r="AE389">
        <v>32.420999999999999</v>
      </c>
      <c r="AF389">
        <v>16.376000000000001</v>
      </c>
      <c r="AG389">
        <v>9.0120000000000005</v>
      </c>
      <c r="AH389">
        <v>52.234000000000002</v>
      </c>
      <c r="AI389">
        <v>26.061</v>
      </c>
      <c r="AJ389">
        <v>29.648</v>
      </c>
      <c r="AK389">
        <v>102818.9</v>
      </c>
    </row>
    <row r="390" spans="1:37" x14ac:dyDescent="0.25">
      <c r="A390" s="1">
        <v>43675</v>
      </c>
      <c r="B390">
        <v>26.978000000000002</v>
      </c>
      <c r="C390">
        <v>25.698</v>
      </c>
      <c r="D390">
        <v>7.6459999999999999</v>
      </c>
      <c r="E390">
        <v>13.978</v>
      </c>
      <c r="F390">
        <v>35.613999999999997</v>
      </c>
      <c r="G390">
        <v>7.9560000000000004</v>
      </c>
      <c r="H390">
        <v>11.798</v>
      </c>
      <c r="I390">
        <v>12.97</v>
      </c>
      <c r="J390">
        <v>17.114999999999998</v>
      </c>
      <c r="L390">
        <v>22.228000000000002</v>
      </c>
      <c r="M390">
        <v>4.7530000000000001</v>
      </c>
      <c r="N390">
        <v>19.614999999999998</v>
      </c>
      <c r="O390">
        <v>19.189</v>
      </c>
      <c r="P390">
        <v>23.927</v>
      </c>
      <c r="Q390">
        <v>5.2350000000000003</v>
      </c>
      <c r="R390">
        <v>129.08699999999999</v>
      </c>
      <c r="S390">
        <v>34.158000000000001</v>
      </c>
      <c r="T390">
        <v>30.234999999999999</v>
      </c>
      <c r="U390">
        <v>6.5330000000000004</v>
      </c>
      <c r="V390">
        <v>16.472000000000001</v>
      </c>
      <c r="W390">
        <v>29.274000000000001</v>
      </c>
      <c r="X390">
        <v>27.609000000000002</v>
      </c>
      <c r="Y390">
        <v>3.004</v>
      </c>
      <c r="Z390">
        <v>29.015000000000001</v>
      </c>
      <c r="AA390">
        <v>16.082000000000001</v>
      </c>
      <c r="AB390">
        <v>47.904000000000003</v>
      </c>
      <c r="AC390">
        <v>10.635999999999999</v>
      </c>
      <c r="AD390">
        <v>7.391</v>
      </c>
      <c r="AE390">
        <v>32.188000000000002</v>
      </c>
      <c r="AF390">
        <v>16.466999999999999</v>
      </c>
      <c r="AG390">
        <v>9.0429999999999993</v>
      </c>
      <c r="AH390">
        <v>52.265000000000001</v>
      </c>
      <c r="AI390">
        <v>25.811</v>
      </c>
      <c r="AJ390">
        <v>29.286000000000001</v>
      </c>
      <c r="AK390">
        <v>103482.6</v>
      </c>
    </row>
    <row r="391" spans="1:37" x14ac:dyDescent="0.25">
      <c r="A391" s="1">
        <v>43676</v>
      </c>
      <c r="B391">
        <v>26.704999999999998</v>
      </c>
      <c r="C391">
        <v>25.251000000000001</v>
      </c>
      <c r="D391">
        <v>7.734</v>
      </c>
      <c r="E391">
        <v>14.044</v>
      </c>
      <c r="F391">
        <v>35.593000000000004</v>
      </c>
      <c r="G391">
        <v>8.0299999999999994</v>
      </c>
      <c r="H391">
        <v>11.664999999999999</v>
      </c>
      <c r="I391">
        <v>13.439</v>
      </c>
      <c r="J391">
        <v>17.146000000000001</v>
      </c>
      <c r="L391">
        <v>22.715</v>
      </c>
      <c r="M391">
        <v>4.7679999999999998</v>
      </c>
      <c r="N391">
        <v>19.484000000000002</v>
      </c>
      <c r="O391">
        <v>19.242000000000001</v>
      </c>
      <c r="P391">
        <v>23.998999999999999</v>
      </c>
      <c r="Q391">
        <v>5.3209999999999997</v>
      </c>
      <c r="R391">
        <v>127.41200000000001</v>
      </c>
      <c r="S391">
        <v>33.304000000000002</v>
      </c>
      <c r="T391">
        <v>29.23</v>
      </c>
      <c r="U391">
        <v>6.6520000000000001</v>
      </c>
      <c r="V391">
        <v>16.396000000000001</v>
      </c>
      <c r="W391">
        <v>29.081</v>
      </c>
      <c r="X391">
        <v>27.462</v>
      </c>
      <c r="Y391">
        <v>3.028</v>
      </c>
      <c r="Z391">
        <v>29.036999999999999</v>
      </c>
      <c r="AA391">
        <v>15.967000000000001</v>
      </c>
      <c r="AB391">
        <v>46.418999999999997</v>
      </c>
      <c r="AC391">
        <v>10.932</v>
      </c>
      <c r="AD391">
        <v>7.4960000000000004</v>
      </c>
      <c r="AE391">
        <v>32.524999999999999</v>
      </c>
      <c r="AF391">
        <v>16.295999999999999</v>
      </c>
      <c r="AG391">
        <v>9.0120000000000005</v>
      </c>
      <c r="AH391">
        <v>52.005000000000003</v>
      </c>
      <c r="AI391">
        <v>25.77</v>
      </c>
      <c r="AJ391">
        <v>28.946000000000002</v>
      </c>
      <c r="AK391">
        <v>102932.8</v>
      </c>
    </row>
    <row r="392" spans="1:37" x14ac:dyDescent="0.25">
      <c r="A392" s="1">
        <v>43677</v>
      </c>
      <c r="B392">
        <v>26.32</v>
      </c>
      <c r="C392">
        <v>24.396999999999998</v>
      </c>
      <c r="D392">
        <v>7.593</v>
      </c>
      <c r="E392">
        <v>13.96</v>
      </c>
      <c r="F392">
        <v>35.509</v>
      </c>
      <c r="G392">
        <v>8.0069999999999997</v>
      </c>
      <c r="H392">
        <v>11.930999999999999</v>
      </c>
      <c r="I392">
        <v>13.385999999999999</v>
      </c>
      <c r="J392">
        <v>17.282</v>
      </c>
      <c r="L392">
        <v>22.837</v>
      </c>
      <c r="M392">
        <v>4.7990000000000004</v>
      </c>
      <c r="N392">
        <v>19.422999999999998</v>
      </c>
      <c r="O392">
        <v>19.295000000000002</v>
      </c>
      <c r="P392">
        <v>23.907</v>
      </c>
      <c r="Q392">
        <v>5.1890000000000001</v>
      </c>
      <c r="R392">
        <v>127.26</v>
      </c>
      <c r="S392">
        <v>32.215000000000003</v>
      </c>
      <c r="T392">
        <v>28.452999999999999</v>
      </c>
      <c r="U392">
        <v>6.5919999999999996</v>
      </c>
      <c r="V392">
        <v>16.169</v>
      </c>
      <c r="W392">
        <v>29.172999999999998</v>
      </c>
      <c r="X392">
        <v>27.295000000000002</v>
      </c>
      <c r="Y392">
        <v>2.9889999999999999</v>
      </c>
      <c r="Z392">
        <v>29.239000000000001</v>
      </c>
      <c r="AA392">
        <v>15.872999999999999</v>
      </c>
      <c r="AB392">
        <v>45.463999999999999</v>
      </c>
      <c r="AC392">
        <v>10.922000000000001</v>
      </c>
      <c r="AD392">
        <v>7.306</v>
      </c>
      <c r="AE392">
        <v>32.350999999999999</v>
      </c>
      <c r="AF392">
        <v>16.343</v>
      </c>
      <c r="AG392">
        <v>8.9410000000000007</v>
      </c>
      <c r="AH392">
        <v>51.796999999999997</v>
      </c>
      <c r="AI392">
        <v>26.236000000000001</v>
      </c>
      <c r="AJ392">
        <v>29.166</v>
      </c>
      <c r="AK392">
        <v>101812.1</v>
      </c>
    </row>
    <row r="393" spans="1:37" x14ac:dyDescent="0.25">
      <c r="A393" s="1">
        <v>43678</v>
      </c>
      <c r="B393">
        <v>26.068999999999999</v>
      </c>
      <c r="C393">
        <v>24.184999999999999</v>
      </c>
      <c r="D393">
        <v>7.5309999999999997</v>
      </c>
      <c r="E393">
        <v>13.532</v>
      </c>
      <c r="F393">
        <v>35.070999999999998</v>
      </c>
      <c r="G393">
        <v>8.1379999999999999</v>
      </c>
      <c r="H393">
        <v>12.51</v>
      </c>
      <c r="I393">
        <v>13.567</v>
      </c>
      <c r="J393">
        <v>16.969000000000001</v>
      </c>
      <c r="L393">
        <v>23.875</v>
      </c>
      <c r="M393">
        <v>4.9210000000000003</v>
      </c>
      <c r="N393">
        <v>19.474</v>
      </c>
      <c r="O393">
        <v>19.346</v>
      </c>
      <c r="P393">
        <v>24.327999999999999</v>
      </c>
      <c r="Q393">
        <v>5.1260000000000003</v>
      </c>
      <c r="R393">
        <v>125.64700000000001</v>
      </c>
      <c r="S393">
        <v>33.314</v>
      </c>
      <c r="T393">
        <v>28.515000000000001</v>
      </c>
      <c r="U393">
        <v>6.6520000000000001</v>
      </c>
      <c r="V393">
        <v>16.699000000000002</v>
      </c>
      <c r="W393">
        <v>28.727</v>
      </c>
      <c r="X393">
        <v>26.792000000000002</v>
      </c>
      <c r="Y393">
        <v>2.95</v>
      </c>
      <c r="Z393">
        <v>29.687999999999999</v>
      </c>
      <c r="AA393">
        <v>16.219000000000001</v>
      </c>
      <c r="AB393">
        <v>45.368000000000002</v>
      </c>
      <c r="AC393">
        <v>11.313000000000001</v>
      </c>
      <c r="AD393">
        <v>7.2409999999999997</v>
      </c>
      <c r="AE393">
        <v>32.920999999999999</v>
      </c>
      <c r="AF393">
        <v>16.565000000000001</v>
      </c>
      <c r="AG393">
        <v>8.6850000000000005</v>
      </c>
      <c r="AH393">
        <v>50.331000000000003</v>
      </c>
      <c r="AI393">
        <v>26.242000000000001</v>
      </c>
      <c r="AJ393">
        <v>29.713999999999999</v>
      </c>
      <c r="AK393">
        <v>102125.9</v>
      </c>
    </row>
    <row r="394" spans="1:37" x14ac:dyDescent="0.25">
      <c r="A394" s="1">
        <v>43679</v>
      </c>
      <c r="B394">
        <v>26.074000000000002</v>
      </c>
      <c r="C394">
        <v>24.128</v>
      </c>
      <c r="D394">
        <v>7.4779999999999998</v>
      </c>
      <c r="E394">
        <v>13.444000000000001</v>
      </c>
      <c r="F394">
        <v>34.581000000000003</v>
      </c>
      <c r="G394">
        <v>8.1319999999999997</v>
      </c>
      <c r="H394">
        <v>12.975</v>
      </c>
      <c r="I394">
        <v>13.446</v>
      </c>
      <c r="J394">
        <v>16.582000000000001</v>
      </c>
      <c r="L394">
        <v>23.725999999999999</v>
      </c>
      <c r="M394">
        <v>4.8449999999999998</v>
      </c>
      <c r="N394">
        <v>19.524000000000001</v>
      </c>
      <c r="O394">
        <v>19.358000000000001</v>
      </c>
      <c r="P394">
        <v>24.050999999999998</v>
      </c>
      <c r="Q394">
        <v>5.1180000000000003</v>
      </c>
      <c r="R394">
        <v>127.108</v>
      </c>
      <c r="S394">
        <v>33.517000000000003</v>
      </c>
      <c r="T394">
        <v>28.556000000000001</v>
      </c>
      <c r="U394">
        <v>6.7709999999999999</v>
      </c>
      <c r="V394">
        <v>16.483000000000001</v>
      </c>
      <c r="W394">
        <v>29.597999999999999</v>
      </c>
      <c r="X394">
        <v>27.754999999999999</v>
      </c>
      <c r="Y394">
        <v>2.9729999999999999</v>
      </c>
      <c r="Z394">
        <v>29.773</v>
      </c>
      <c r="AA394">
        <v>16.827999999999999</v>
      </c>
      <c r="AB394">
        <v>45.082000000000001</v>
      </c>
      <c r="AC394">
        <v>11.439</v>
      </c>
      <c r="AD394">
        <v>7.3380000000000001</v>
      </c>
      <c r="AE394">
        <v>32.908999999999999</v>
      </c>
      <c r="AF394">
        <v>16.510999999999999</v>
      </c>
      <c r="AG394">
        <v>8.6850000000000005</v>
      </c>
      <c r="AH394">
        <v>49.747999999999998</v>
      </c>
      <c r="AI394">
        <v>26.58</v>
      </c>
      <c r="AJ394">
        <v>29.878</v>
      </c>
      <c r="AK394">
        <v>102673.7</v>
      </c>
    </row>
    <row r="395" spans="1:37" x14ac:dyDescent="0.25">
      <c r="A395" s="1">
        <v>43682</v>
      </c>
      <c r="B395">
        <v>25.587</v>
      </c>
      <c r="C395">
        <v>23.626000000000001</v>
      </c>
      <c r="D395">
        <v>7.4870000000000001</v>
      </c>
      <c r="E395">
        <v>12.83</v>
      </c>
      <c r="F395">
        <v>34.08</v>
      </c>
      <c r="G395">
        <v>7.9619999999999997</v>
      </c>
      <c r="H395">
        <v>12.329000000000001</v>
      </c>
      <c r="I395">
        <v>13.018000000000001</v>
      </c>
      <c r="J395">
        <v>15.589</v>
      </c>
      <c r="L395">
        <v>23.024000000000001</v>
      </c>
      <c r="M395">
        <v>4.7190000000000003</v>
      </c>
      <c r="N395">
        <v>19.132000000000001</v>
      </c>
      <c r="O395">
        <v>18.986999999999998</v>
      </c>
      <c r="P395">
        <v>23.651</v>
      </c>
      <c r="Q395">
        <v>4.97</v>
      </c>
      <c r="R395">
        <v>126.408</v>
      </c>
      <c r="S395">
        <v>32.780999999999999</v>
      </c>
      <c r="T395">
        <v>28.163</v>
      </c>
      <c r="U395">
        <v>6.8410000000000002</v>
      </c>
      <c r="V395">
        <v>16.061</v>
      </c>
      <c r="W395">
        <v>28.372</v>
      </c>
      <c r="X395">
        <v>26.74</v>
      </c>
      <c r="Y395">
        <v>2.871</v>
      </c>
      <c r="Z395">
        <v>29.116</v>
      </c>
      <c r="AA395">
        <v>16.062999999999999</v>
      </c>
      <c r="AB395">
        <v>44.435000000000002</v>
      </c>
      <c r="AC395">
        <v>10.989000000000001</v>
      </c>
      <c r="AD395">
        <v>7.3380000000000001</v>
      </c>
      <c r="AE395">
        <v>32.572000000000003</v>
      </c>
      <c r="AF395">
        <v>16.373000000000001</v>
      </c>
      <c r="AG395">
        <v>8.3989999999999991</v>
      </c>
      <c r="AH395">
        <v>47.835000000000001</v>
      </c>
      <c r="AI395">
        <v>25.658999999999999</v>
      </c>
      <c r="AJ395">
        <v>29.483000000000001</v>
      </c>
      <c r="AK395">
        <v>100097.8</v>
      </c>
    </row>
    <row r="396" spans="1:37" x14ac:dyDescent="0.25">
      <c r="A396" s="1">
        <v>43683</v>
      </c>
      <c r="B396">
        <v>25.934999999999999</v>
      </c>
      <c r="C396">
        <v>24.213999999999999</v>
      </c>
      <c r="D396">
        <v>7.7690000000000001</v>
      </c>
      <c r="E396">
        <v>12.941000000000001</v>
      </c>
      <c r="F396">
        <v>33.892000000000003</v>
      </c>
      <c r="G396">
        <v>8.2110000000000003</v>
      </c>
      <c r="H396">
        <v>12.548</v>
      </c>
      <c r="I396">
        <v>13.02</v>
      </c>
      <c r="J396">
        <v>15.505000000000001</v>
      </c>
      <c r="L396">
        <v>23.829000000000001</v>
      </c>
      <c r="M396">
        <v>4.875</v>
      </c>
      <c r="N396">
        <v>19.574000000000002</v>
      </c>
      <c r="O396">
        <v>19.396999999999998</v>
      </c>
      <c r="P396">
        <v>23.774000000000001</v>
      </c>
      <c r="Q396">
        <v>5.0010000000000003</v>
      </c>
      <c r="R396">
        <v>129.696</v>
      </c>
      <c r="S396">
        <v>33.645000000000003</v>
      </c>
      <c r="T396">
        <v>29.013000000000002</v>
      </c>
      <c r="U396">
        <v>7.3479999999999999</v>
      </c>
      <c r="V396">
        <v>16.277000000000001</v>
      </c>
      <c r="W396">
        <v>28.847999999999999</v>
      </c>
      <c r="X396">
        <v>27.085000000000001</v>
      </c>
      <c r="Y396">
        <v>3.0590000000000002</v>
      </c>
      <c r="Z396">
        <v>29.593</v>
      </c>
      <c r="AA396">
        <v>16.541</v>
      </c>
      <c r="AB396">
        <v>44.859000000000002</v>
      </c>
      <c r="AC396">
        <v>11.161</v>
      </c>
      <c r="AD396">
        <v>7.2569999999999997</v>
      </c>
      <c r="AE396">
        <v>33.478999999999999</v>
      </c>
      <c r="AF396">
        <v>16.501000000000001</v>
      </c>
      <c r="AG396">
        <v>8.3480000000000008</v>
      </c>
      <c r="AH396">
        <v>48.48</v>
      </c>
      <c r="AI396">
        <v>25.997</v>
      </c>
      <c r="AJ396">
        <v>29.713999999999999</v>
      </c>
      <c r="AK396">
        <v>102163.7</v>
      </c>
    </row>
    <row r="397" spans="1:37" x14ac:dyDescent="0.25">
      <c r="A397" s="1">
        <v>43684</v>
      </c>
      <c r="B397">
        <v>25.908000000000001</v>
      </c>
      <c r="C397">
        <v>24.559000000000001</v>
      </c>
      <c r="D397">
        <v>7.7779999999999996</v>
      </c>
      <c r="E397">
        <v>12.891999999999999</v>
      </c>
      <c r="F397">
        <v>33.36</v>
      </c>
      <c r="G397">
        <v>7.9279999999999999</v>
      </c>
      <c r="H397">
        <v>12.301</v>
      </c>
      <c r="I397">
        <v>13.496</v>
      </c>
      <c r="J397">
        <v>15.254</v>
      </c>
      <c r="L397">
        <v>23.754000000000001</v>
      </c>
      <c r="M397">
        <v>4.9589999999999996</v>
      </c>
      <c r="N397">
        <v>19.614999999999998</v>
      </c>
      <c r="O397">
        <v>19.396999999999998</v>
      </c>
      <c r="P397">
        <v>23.61</v>
      </c>
      <c r="Q397">
        <v>4.9160000000000004</v>
      </c>
      <c r="R397">
        <v>131.64400000000001</v>
      </c>
      <c r="S397">
        <v>34.04</v>
      </c>
      <c r="T397">
        <v>30.084</v>
      </c>
      <c r="U397">
        <v>7.4669999999999996</v>
      </c>
      <c r="V397">
        <v>16.472000000000001</v>
      </c>
      <c r="W397">
        <v>28.574999999999999</v>
      </c>
      <c r="X397">
        <v>26.792000000000002</v>
      </c>
      <c r="Y397">
        <v>3.0670000000000002</v>
      </c>
      <c r="Z397">
        <v>30.446000000000002</v>
      </c>
      <c r="AA397">
        <v>18.07</v>
      </c>
      <c r="AB397">
        <v>46.143000000000001</v>
      </c>
      <c r="AC397">
        <v>11.221</v>
      </c>
      <c r="AD397">
        <v>7.391</v>
      </c>
      <c r="AE397">
        <v>33.363</v>
      </c>
      <c r="AF397">
        <v>16.71</v>
      </c>
      <c r="AG397">
        <v>8.1539999999999999</v>
      </c>
      <c r="AH397">
        <v>48.334000000000003</v>
      </c>
      <c r="AI397">
        <v>26.376000000000001</v>
      </c>
      <c r="AJ397">
        <v>29.407</v>
      </c>
      <c r="AK397">
        <v>102782.39999999999</v>
      </c>
    </row>
    <row r="398" spans="1:37" x14ac:dyDescent="0.25">
      <c r="A398" s="1">
        <v>43685</v>
      </c>
      <c r="B398">
        <v>26.094999999999999</v>
      </c>
      <c r="C398">
        <v>24.693000000000001</v>
      </c>
      <c r="D398">
        <v>7.9980000000000002</v>
      </c>
      <c r="E398">
        <v>13.108000000000001</v>
      </c>
      <c r="F398">
        <v>32.598999999999997</v>
      </c>
      <c r="G398">
        <v>8.2110000000000003</v>
      </c>
      <c r="H398">
        <v>12.396000000000001</v>
      </c>
      <c r="I398">
        <v>13.896000000000001</v>
      </c>
      <c r="J398">
        <v>15.63</v>
      </c>
      <c r="L398">
        <v>24.408999999999999</v>
      </c>
      <c r="M398">
        <v>5.069</v>
      </c>
      <c r="N398">
        <v>19.715</v>
      </c>
      <c r="O398">
        <v>19.538</v>
      </c>
      <c r="P398">
        <v>23.978999999999999</v>
      </c>
      <c r="Q398">
        <v>5.1420000000000003</v>
      </c>
      <c r="R398">
        <v>135.11500000000001</v>
      </c>
      <c r="S398">
        <v>33.463999999999999</v>
      </c>
      <c r="T398">
        <v>30.248000000000001</v>
      </c>
      <c r="U398">
        <v>7.6360000000000001</v>
      </c>
      <c r="V398">
        <v>16.568999999999999</v>
      </c>
      <c r="W398">
        <v>29.254000000000001</v>
      </c>
      <c r="X398">
        <v>27.577000000000002</v>
      </c>
      <c r="Y398">
        <v>3.02</v>
      </c>
      <c r="Z398">
        <v>30.731999999999999</v>
      </c>
      <c r="AA398">
        <v>17.564</v>
      </c>
      <c r="AB398">
        <v>47.415999999999997</v>
      </c>
      <c r="AC398">
        <v>11.566000000000001</v>
      </c>
      <c r="AD398">
        <v>7.399</v>
      </c>
      <c r="AE398">
        <v>33.526000000000003</v>
      </c>
      <c r="AF398">
        <v>18.027999999999999</v>
      </c>
      <c r="AG398">
        <v>8.4809999999999999</v>
      </c>
      <c r="AH398">
        <v>49.061999999999998</v>
      </c>
      <c r="AI398">
        <v>26.585999999999999</v>
      </c>
      <c r="AJ398">
        <v>29.648</v>
      </c>
      <c r="AK398">
        <v>104115.2</v>
      </c>
    </row>
    <row r="399" spans="1:37" x14ac:dyDescent="0.25">
      <c r="A399" s="1">
        <v>43686</v>
      </c>
      <c r="B399">
        <v>26.015000000000001</v>
      </c>
      <c r="C399">
        <v>24.183</v>
      </c>
      <c r="D399">
        <v>7.9720000000000004</v>
      </c>
      <c r="E399">
        <v>12.997999999999999</v>
      </c>
      <c r="F399">
        <v>32.411000000000001</v>
      </c>
      <c r="G399">
        <v>8.2680000000000007</v>
      </c>
      <c r="H399">
        <v>12.651999999999999</v>
      </c>
      <c r="I399">
        <v>14.03</v>
      </c>
      <c r="J399">
        <v>15.317</v>
      </c>
      <c r="L399">
        <v>23.866</v>
      </c>
      <c r="M399">
        <v>4.9359999999999999</v>
      </c>
      <c r="N399">
        <v>19.664999999999999</v>
      </c>
      <c r="O399">
        <v>19.902999999999999</v>
      </c>
      <c r="P399">
        <v>24.050999999999998</v>
      </c>
      <c r="Q399">
        <v>5.056</v>
      </c>
      <c r="R399">
        <v>134.71899999999999</v>
      </c>
      <c r="S399">
        <v>34.103999999999999</v>
      </c>
      <c r="T399">
        <v>30.018999999999998</v>
      </c>
      <c r="U399">
        <v>7.7560000000000002</v>
      </c>
      <c r="V399">
        <v>16.71</v>
      </c>
      <c r="W399">
        <v>29</v>
      </c>
      <c r="X399">
        <v>27.504000000000001</v>
      </c>
      <c r="Y399">
        <v>3.052</v>
      </c>
      <c r="Z399">
        <v>31.221</v>
      </c>
      <c r="AA399">
        <v>17.591999999999999</v>
      </c>
      <c r="AB399">
        <v>46.822000000000003</v>
      </c>
      <c r="AC399">
        <v>11.779</v>
      </c>
      <c r="AD399">
        <v>7.6260000000000003</v>
      </c>
      <c r="AE399">
        <v>33.691000000000003</v>
      </c>
      <c r="AF399">
        <v>18.995000000000001</v>
      </c>
      <c r="AG399">
        <v>8.2769999999999992</v>
      </c>
      <c r="AH399">
        <v>47.305</v>
      </c>
      <c r="AI399">
        <v>26.137</v>
      </c>
      <c r="AJ399">
        <v>29.977</v>
      </c>
      <c r="AK399">
        <v>103996.2</v>
      </c>
    </row>
    <row r="400" spans="1:37" x14ac:dyDescent="0.25">
      <c r="A400" s="1">
        <v>43689</v>
      </c>
      <c r="B400">
        <v>25.132999999999999</v>
      </c>
      <c r="C400">
        <v>23.617999999999999</v>
      </c>
      <c r="D400">
        <v>7.6980000000000004</v>
      </c>
      <c r="E400">
        <v>12.724</v>
      </c>
      <c r="F400">
        <v>32.274999999999999</v>
      </c>
      <c r="G400">
        <v>8.2279999999999998</v>
      </c>
      <c r="H400">
        <v>12.443</v>
      </c>
      <c r="I400">
        <v>13.709</v>
      </c>
      <c r="J400">
        <v>15.180999999999999</v>
      </c>
      <c r="L400">
        <v>23.117000000000001</v>
      </c>
      <c r="M400">
        <v>4.9059999999999997</v>
      </c>
      <c r="N400">
        <v>19.544</v>
      </c>
      <c r="O400">
        <v>19.52</v>
      </c>
      <c r="P400">
        <v>24.082000000000001</v>
      </c>
      <c r="Q400">
        <v>4.9390000000000001</v>
      </c>
      <c r="R400">
        <v>134.38399999999999</v>
      </c>
      <c r="S400">
        <v>33.110999999999997</v>
      </c>
      <c r="T400">
        <v>28.776</v>
      </c>
      <c r="U400">
        <v>8.0340000000000007</v>
      </c>
      <c r="V400">
        <v>16.202000000000002</v>
      </c>
      <c r="W400">
        <v>28.22</v>
      </c>
      <c r="X400">
        <v>26.844999999999999</v>
      </c>
      <c r="Y400">
        <v>2.9420000000000002</v>
      </c>
      <c r="Z400">
        <v>31.31</v>
      </c>
      <c r="AA400">
        <v>17.190999999999999</v>
      </c>
      <c r="AB400">
        <v>46.110999999999997</v>
      </c>
      <c r="AC400">
        <v>11.801</v>
      </c>
      <c r="AD400">
        <v>7.5039999999999996</v>
      </c>
      <c r="AE400">
        <v>33.738</v>
      </c>
      <c r="AF400">
        <v>18.498999999999999</v>
      </c>
      <c r="AG400">
        <v>8.1340000000000003</v>
      </c>
      <c r="AH400">
        <v>46.962000000000003</v>
      </c>
      <c r="AI400">
        <v>26.23</v>
      </c>
      <c r="AJ400">
        <v>29.878</v>
      </c>
      <c r="AK400">
        <v>101915.2</v>
      </c>
    </row>
    <row r="401" spans="1:37" x14ac:dyDescent="0.25">
      <c r="A401" s="1">
        <v>43690</v>
      </c>
      <c r="B401">
        <v>25.427</v>
      </c>
      <c r="C401">
        <v>23.908000000000001</v>
      </c>
      <c r="D401">
        <v>7.61</v>
      </c>
      <c r="E401">
        <v>13.069000000000001</v>
      </c>
      <c r="F401">
        <v>32.994999999999997</v>
      </c>
      <c r="G401">
        <v>8.4039999999999999</v>
      </c>
      <c r="H401">
        <v>12.254</v>
      </c>
      <c r="I401">
        <v>13.523</v>
      </c>
      <c r="J401">
        <v>15.662000000000001</v>
      </c>
      <c r="L401">
        <v>23.379000000000001</v>
      </c>
      <c r="M401">
        <v>4.78</v>
      </c>
      <c r="N401">
        <v>19.614999999999998</v>
      </c>
      <c r="O401">
        <v>19.856000000000002</v>
      </c>
      <c r="P401">
        <v>24.594000000000001</v>
      </c>
      <c r="Q401">
        <v>5.1260000000000003</v>
      </c>
      <c r="R401">
        <v>134.26300000000001</v>
      </c>
      <c r="S401">
        <v>33.25</v>
      </c>
      <c r="T401">
        <v>29.34</v>
      </c>
      <c r="U401">
        <v>7.8550000000000004</v>
      </c>
      <c r="V401">
        <v>16.721</v>
      </c>
      <c r="W401">
        <v>28.533999999999999</v>
      </c>
      <c r="X401">
        <v>27.2</v>
      </c>
      <c r="Y401">
        <v>2.9889999999999999</v>
      </c>
      <c r="Z401">
        <v>30.827999999999999</v>
      </c>
      <c r="AA401">
        <v>17.285</v>
      </c>
      <c r="AB401">
        <v>46.302</v>
      </c>
      <c r="AC401">
        <v>11.801</v>
      </c>
      <c r="AD401">
        <v>7.508</v>
      </c>
      <c r="AE401">
        <v>34.323</v>
      </c>
      <c r="AF401">
        <v>18.495999999999999</v>
      </c>
      <c r="AG401">
        <v>8.3580000000000005</v>
      </c>
      <c r="AH401">
        <v>48.354999999999997</v>
      </c>
      <c r="AI401">
        <v>25.757999999999999</v>
      </c>
      <c r="AJ401">
        <v>29.878</v>
      </c>
      <c r="AK401">
        <v>103299.5</v>
      </c>
    </row>
    <row r="402" spans="1:37" x14ac:dyDescent="0.25">
      <c r="A402" s="1">
        <v>43691</v>
      </c>
      <c r="B402">
        <v>24.539000000000001</v>
      </c>
      <c r="C402">
        <v>23.273</v>
      </c>
      <c r="D402">
        <v>7.3019999999999996</v>
      </c>
      <c r="E402">
        <v>12.738</v>
      </c>
      <c r="F402">
        <v>32.109000000000002</v>
      </c>
      <c r="G402">
        <v>8.2110000000000003</v>
      </c>
      <c r="H402">
        <v>10.837999999999999</v>
      </c>
      <c r="I402">
        <v>12.786</v>
      </c>
      <c r="J402">
        <v>15.013999999999999</v>
      </c>
      <c r="L402">
        <v>22.556000000000001</v>
      </c>
      <c r="M402">
        <v>4.7450000000000001</v>
      </c>
      <c r="N402">
        <v>18.468</v>
      </c>
      <c r="O402">
        <v>19.338000000000001</v>
      </c>
      <c r="P402">
        <v>24.091999999999999</v>
      </c>
      <c r="Q402">
        <v>4.8769999999999998</v>
      </c>
      <c r="R402">
        <v>140.352</v>
      </c>
      <c r="S402">
        <v>32.813000000000002</v>
      </c>
      <c r="T402">
        <v>28.695</v>
      </c>
      <c r="U402">
        <v>7.7759999999999998</v>
      </c>
      <c r="V402">
        <v>16.288</v>
      </c>
      <c r="W402">
        <v>27.657</v>
      </c>
      <c r="X402">
        <v>26.283000000000001</v>
      </c>
      <c r="Y402">
        <v>2.9649999999999999</v>
      </c>
      <c r="Z402">
        <v>30.164999999999999</v>
      </c>
      <c r="AA402">
        <v>16.829000000000001</v>
      </c>
      <c r="AB402">
        <v>44.911999999999999</v>
      </c>
      <c r="AC402">
        <v>11.446</v>
      </c>
      <c r="AD402">
        <v>7.0750000000000002</v>
      </c>
      <c r="AE402">
        <v>33.475999999999999</v>
      </c>
      <c r="AF402">
        <v>18.437999999999999</v>
      </c>
      <c r="AG402">
        <v>7.95</v>
      </c>
      <c r="AH402">
        <v>46.67</v>
      </c>
      <c r="AI402">
        <v>25.187000000000001</v>
      </c>
      <c r="AJ402">
        <v>29.713999999999999</v>
      </c>
      <c r="AK402">
        <v>100258</v>
      </c>
    </row>
    <row r="403" spans="1:37" x14ac:dyDescent="0.25">
      <c r="A403" s="1">
        <v>43692</v>
      </c>
      <c r="B403">
        <v>24.518000000000001</v>
      </c>
      <c r="C403">
        <v>23.155000000000001</v>
      </c>
      <c r="D403">
        <v>7.258</v>
      </c>
      <c r="E403">
        <v>12.512</v>
      </c>
      <c r="F403">
        <v>31.608000000000001</v>
      </c>
      <c r="G403">
        <v>7.99</v>
      </c>
      <c r="H403">
        <v>10.211</v>
      </c>
      <c r="I403">
        <v>12.77</v>
      </c>
      <c r="J403">
        <v>14.532999999999999</v>
      </c>
      <c r="L403">
        <v>21.863</v>
      </c>
      <c r="M403">
        <v>4.6269999999999998</v>
      </c>
      <c r="N403">
        <v>18.155999999999999</v>
      </c>
      <c r="O403">
        <v>19.234000000000002</v>
      </c>
      <c r="P403">
        <v>23.271999999999998</v>
      </c>
      <c r="Q403">
        <v>4.7590000000000003</v>
      </c>
      <c r="R403">
        <v>143.57900000000001</v>
      </c>
      <c r="S403">
        <v>32.107999999999997</v>
      </c>
      <c r="T403">
        <v>28.613</v>
      </c>
      <c r="U403">
        <v>7.726</v>
      </c>
      <c r="V403">
        <v>16.277000000000001</v>
      </c>
      <c r="W403">
        <v>27.044</v>
      </c>
      <c r="X403">
        <v>25.555</v>
      </c>
      <c r="Y403">
        <v>2.8239999999999998</v>
      </c>
      <c r="Z403">
        <v>29.687999999999999</v>
      </c>
      <c r="AA403">
        <v>16.675000000000001</v>
      </c>
      <c r="AB403">
        <v>44.985999999999997</v>
      </c>
      <c r="AC403">
        <v>10.766999999999999</v>
      </c>
      <c r="AD403">
        <v>7.1070000000000002</v>
      </c>
      <c r="AE403">
        <v>32.914999999999999</v>
      </c>
      <c r="AF403">
        <v>18.158000000000001</v>
      </c>
      <c r="AG403">
        <v>7.6020000000000003</v>
      </c>
      <c r="AH403">
        <v>45.640999999999998</v>
      </c>
      <c r="AI403">
        <v>25.245000000000001</v>
      </c>
      <c r="AJ403">
        <v>29.242000000000001</v>
      </c>
      <c r="AK403">
        <v>99056.91</v>
      </c>
    </row>
    <row r="404" spans="1:37" x14ac:dyDescent="0.25">
      <c r="A404" s="1">
        <v>43693</v>
      </c>
      <c r="B404">
        <v>24.454000000000001</v>
      </c>
      <c r="C404">
        <v>23.218</v>
      </c>
      <c r="D404">
        <v>7.2489999999999997</v>
      </c>
      <c r="E404">
        <v>12.398</v>
      </c>
      <c r="F404">
        <v>30.878</v>
      </c>
      <c r="G404">
        <v>8.234</v>
      </c>
      <c r="H404">
        <v>10.183</v>
      </c>
      <c r="I404">
        <v>13.047000000000001</v>
      </c>
      <c r="J404">
        <v>14.752000000000001</v>
      </c>
      <c r="L404">
        <v>22.462</v>
      </c>
      <c r="M404">
        <v>4.62</v>
      </c>
      <c r="N404">
        <v>18.106000000000002</v>
      </c>
      <c r="O404">
        <v>19.805</v>
      </c>
      <c r="P404">
        <v>24.123000000000001</v>
      </c>
      <c r="Q404">
        <v>4.9000000000000004</v>
      </c>
      <c r="R404">
        <v>149.18100000000001</v>
      </c>
      <c r="S404">
        <v>34.018999999999998</v>
      </c>
      <c r="T404">
        <v>28.725000000000001</v>
      </c>
      <c r="U404">
        <v>7.6959999999999997</v>
      </c>
      <c r="V404">
        <v>16.634</v>
      </c>
      <c r="W404">
        <v>26.922000000000001</v>
      </c>
      <c r="X404">
        <v>25.218</v>
      </c>
      <c r="Y404">
        <v>2.84</v>
      </c>
      <c r="Z404">
        <v>30.193999999999999</v>
      </c>
      <c r="AA404">
        <v>16.933</v>
      </c>
      <c r="AB404">
        <v>45.252000000000002</v>
      </c>
      <c r="AC404">
        <v>10.738</v>
      </c>
      <c r="AD404">
        <v>7.31</v>
      </c>
      <c r="AE404">
        <v>32.914999999999999</v>
      </c>
      <c r="AF404">
        <v>18.018999999999998</v>
      </c>
      <c r="AG404">
        <v>7.4589999999999996</v>
      </c>
      <c r="AH404">
        <v>45.433</v>
      </c>
      <c r="AI404">
        <v>25.361999999999998</v>
      </c>
      <c r="AJ404">
        <v>30.459</v>
      </c>
      <c r="AK404">
        <v>99805.78</v>
      </c>
    </row>
    <row r="405" spans="1:37" x14ac:dyDescent="0.25">
      <c r="A405" s="1">
        <v>43696</v>
      </c>
      <c r="B405">
        <v>23.972000000000001</v>
      </c>
      <c r="C405">
        <v>22.832999999999998</v>
      </c>
      <c r="D405">
        <v>7.2489999999999997</v>
      </c>
      <c r="E405">
        <v>12.234</v>
      </c>
      <c r="F405">
        <v>30.262</v>
      </c>
      <c r="G405">
        <v>8.3529999999999998</v>
      </c>
      <c r="H405">
        <v>10.249000000000001</v>
      </c>
      <c r="I405">
        <v>13.048999999999999</v>
      </c>
      <c r="J405">
        <v>14.500999999999999</v>
      </c>
      <c r="L405">
        <v>22.172000000000001</v>
      </c>
      <c r="M405">
        <v>4.8140000000000001</v>
      </c>
      <c r="N405">
        <v>18.055</v>
      </c>
      <c r="O405">
        <v>19.718</v>
      </c>
      <c r="P405">
        <v>23.774000000000001</v>
      </c>
      <c r="Q405">
        <v>4.7910000000000004</v>
      </c>
      <c r="R405">
        <v>145.345</v>
      </c>
      <c r="S405">
        <v>33.847999999999999</v>
      </c>
      <c r="T405">
        <v>28.599</v>
      </c>
      <c r="U405">
        <v>7.6070000000000002</v>
      </c>
      <c r="V405">
        <v>16.558</v>
      </c>
      <c r="W405">
        <v>27.289000000000001</v>
      </c>
      <c r="X405">
        <v>25.344000000000001</v>
      </c>
      <c r="Y405">
        <v>2.8319999999999999</v>
      </c>
      <c r="Z405">
        <v>30.030999999999999</v>
      </c>
      <c r="AA405">
        <v>17.074000000000002</v>
      </c>
      <c r="AB405">
        <v>44.911999999999999</v>
      </c>
      <c r="AC405">
        <v>10.754</v>
      </c>
      <c r="AD405">
        <v>7.3179999999999996</v>
      </c>
      <c r="AE405">
        <v>32.652999999999999</v>
      </c>
      <c r="AF405">
        <v>18.039000000000001</v>
      </c>
      <c r="AG405">
        <v>7.2140000000000004</v>
      </c>
      <c r="AH405">
        <v>45.390999999999998</v>
      </c>
      <c r="AI405">
        <v>25.128</v>
      </c>
      <c r="AJ405">
        <v>30.701000000000001</v>
      </c>
      <c r="AK405">
        <v>99468.67</v>
      </c>
    </row>
    <row r="406" spans="1:37" x14ac:dyDescent="0.25">
      <c r="A406" s="1">
        <v>43697</v>
      </c>
      <c r="B406">
        <v>23.951000000000001</v>
      </c>
      <c r="C406">
        <v>22.597999999999999</v>
      </c>
      <c r="D406">
        <v>7.1260000000000003</v>
      </c>
      <c r="E406">
        <v>12.353</v>
      </c>
      <c r="F406">
        <v>29.48</v>
      </c>
      <c r="G406">
        <v>8.359</v>
      </c>
      <c r="H406">
        <v>10.571999999999999</v>
      </c>
      <c r="I406">
        <v>12.823</v>
      </c>
      <c r="J406">
        <v>15.023999999999999</v>
      </c>
      <c r="L406">
        <v>21.806999999999999</v>
      </c>
      <c r="M406">
        <v>4.7679999999999998</v>
      </c>
      <c r="N406">
        <v>18.106000000000002</v>
      </c>
      <c r="O406">
        <v>19.544</v>
      </c>
      <c r="P406">
        <v>24.297000000000001</v>
      </c>
      <c r="Q406">
        <v>4.8380000000000001</v>
      </c>
      <c r="R406">
        <v>148.541</v>
      </c>
      <c r="S406">
        <v>33.57</v>
      </c>
      <c r="T406">
        <v>28.282</v>
      </c>
      <c r="U406">
        <v>7.5970000000000004</v>
      </c>
      <c r="V406">
        <v>17.305</v>
      </c>
      <c r="W406">
        <v>27.033999999999999</v>
      </c>
      <c r="X406">
        <v>25.334</v>
      </c>
      <c r="Y406">
        <v>2.879</v>
      </c>
      <c r="Z406">
        <v>30.181999999999999</v>
      </c>
      <c r="AA406">
        <v>17.193000000000001</v>
      </c>
      <c r="AB406">
        <v>44.296999999999997</v>
      </c>
      <c r="AC406">
        <v>10.82</v>
      </c>
      <c r="AD406">
        <v>7.2859999999999996</v>
      </c>
      <c r="AE406">
        <v>32.200000000000003</v>
      </c>
      <c r="AF406">
        <v>18.161000000000001</v>
      </c>
      <c r="AG406">
        <v>7.4279999999999999</v>
      </c>
      <c r="AH406">
        <v>45.588999999999999</v>
      </c>
      <c r="AI406">
        <v>26.079000000000001</v>
      </c>
      <c r="AJ406">
        <v>31.282</v>
      </c>
      <c r="AK406">
        <v>99222.25</v>
      </c>
    </row>
    <row r="407" spans="1:37" x14ac:dyDescent="0.25">
      <c r="A407" s="1">
        <v>43698</v>
      </c>
      <c r="B407">
        <v>25.32</v>
      </c>
      <c r="C407">
        <v>23.155000000000001</v>
      </c>
      <c r="D407">
        <v>7.1520000000000001</v>
      </c>
      <c r="E407">
        <v>12.414999999999999</v>
      </c>
      <c r="F407">
        <v>29.574000000000002</v>
      </c>
      <c r="G407">
        <v>8.7100000000000009</v>
      </c>
      <c r="H407">
        <v>10.622999999999999</v>
      </c>
      <c r="I407">
        <v>12.997</v>
      </c>
      <c r="J407">
        <v>14.69</v>
      </c>
      <c r="L407">
        <v>23.585000000000001</v>
      </c>
      <c r="M407">
        <v>4.9470000000000001</v>
      </c>
      <c r="N407">
        <v>18.247</v>
      </c>
      <c r="O407">
        <v>19.858000000000001</v>
      </c>
      <c r="P407">
        <v>24.809000000000001</v>
      </c>
      <c r="Q407">
        <v>4.9240000000000004</v>
      </c>
      <c r="R407">
        <v>152.19499999999999</v>
      </c>
      <c r="S407">
        <v>34.499000000000002</v>
      </c>
      <c r="T407">
        <v>28.498999999999999</v>
      </c>
      <c r="U407">
        <v>7.8150000000000004</v>
      </c>
      <c r="V407">
        <v>17.629000000000001</v>
      </c>
      <c r="W407">
        <v>28.472999999999999</v>
      </c>
      <c r="X407">
        <v>26.841999999999999</v>
      </c>
      <c r="Y407">
        <v>2.863</v>
      </c>
      <c r="Z407">
        <v>30.024999999999999</v>
      </c>
      <c r="AA407">
        <v>17.114000000000001</v>
      </c>
      <c r="AB407">
        <v>44.762999999999998</v>
      </c>
      <c r="AC407">
        <v>11.327</v>
      </c>
      <c r="AD407">
        <v>7.31</v>
      </c>
      <c r="AE407">
        <v>32.832000000000001</v>
      </c>
      <c r="AF407">
        <v>18.405000000000001</v>
      </c>
      <c r="AG407">
        <v>7.5919999999999996</v>
      </c>
      <c r="AH407">
        <v>45.911000000000001</v>
      </c>
      <c r="AI407">
        <v>26.341000000000001</v>
      </c>
      <c r="AJ407">
        <v>31.797000000000001</v>
      </c>
      <c r="AK407">
        <v>101201.9</v>
      </c>
    </row>
    <row r="408" spans="1:37" x14ac:dyDescent="0.25">
      <c r="A408" s="1">
        <v>43699</v>
      </c>
      <c r="B408">
        <v>25.184000000000001</v>
      </c>
      <c r="C408">
        <v>22.675999999999998</v>
      </c>
      <c r="D408">
        <v>7.399</v>
      </c>
      <c r="E408">
        <v>12.406000000000001</v>
      </c>
      <c r="F408">
        <v>29.094000000000001</v>
      </c>
      <c r="G408">
        <v>8.5109999999999992</v>
      </c>
      <c r="H408">
        <v>10.156000000000001</v>
      </c>
      <c r="I408">
        <v>12.930999999999999</v>
      </c>
      <c r="J408">
        <v>14.385999999999999</v>
      </c>
      <c r="L408">
        <v>22.911000000000001</v>
      </c>
      <c r="M408">
        <v>4.9630000000000001</v>
      </c>
      <c r="N408">
        <v>18.257000000000001</v>
      </c>
      <c r="O408">
        <v>19.805</v>
      </c>
      <c r="P408">
        <v>25.126999999999999</v>
      </c>
      <c r="Q408">
        <v>4.9320000000000004</v>
      </c>
      <c r="R408">
        <v>152.16399999999999</v>
      </c>
      <c r="S408">
        <v>33.731000000000002</v>
      </c>
      <c r="T408">
        <v>28.047000000000001</v>
      </c>
      <c r="U408">
        <v>8.1340000000000003</v>
      </c>
      <c r="V408">
        <v>17.347999999999999</v>
      </c>
      <c r="W408">
        <v>28.198</v>
      </c>
      <c r="X408">
        <v>26.599</v>
      </c>
      <c r="Y408">
        <v>2.8159999999999998</v>
      </c>
      <c r="Z408">
        <v>30.024999999999999</v>
      </c>
      <c r="AA408">
        <v>17.076000000000001</v>
      </c>
      <c r="AB408">
        <v>44.212000000000003</v>
      </c>
      <c r="AC408">
        <v>11.186</v>
      </c>
      <c r="AD408">
        <v>7.2690000000000001</v>
      </c>
      <c r="AE408">
        <v>32.999000000000002</v>
      </c>
      <c r="AF408">
        <v>18.023</v>
      </c>
      <c r="AG408">
        <v>7.6740000000000004</v>
      </c>
      <c r="AH408">
        <v>45.640999999999998</v>
      </c>
      <c r="AI408">
        <v>26.295000000000002</v>
      </c>
      <c r="AJ408">
        <v>31.216000000000001</v>
      </c>
      <c r="AK408">
        <v>100011.3</v>
      </c>
    </row>
    <row r="409" spans="1:37" x14ac:dyDescent="0.25">
      <c r="A409" s="1">
        <v>43700</v>
      </c>
      <c r="B409">
        <v>24.266999999999999</v>
      </c>
      <c r="C409">
        <v>22.088000000000001</v>
      </c>
      <c r="D409">
        <v>7.0469999999999997</v>
      </c>
      <c r="E409">
        <v>11.987</v>
      </c>
      <c r="F409">
        <v>27.957000000000001</v>
      </c>
      <c r="G409">
        <v>8.2509999999999994</v>
      </c>
      <c r="H409">
        <v>9.7850000000000001</v>
      </c>
      <c r="I409">
        <v>12.625999999999999</v>
      </c>
      <c r="J409">
        <v>14.24</v>
      </c>
      <c r="L409">
        <v>22.312000000000001</v>
      </c>
      <c r="M409">
        <v>4.6689999999999996</v>
      </c>
      <c r="N409">
        <v>17.954999999999998</v>
      </c>
      <c r="O409">
        <v>19.36</v>
      </c>
      <c r="P409">
        <v>24.625</v>
      </c>
      <c r="Q409">
        <v>4.7510000000000003</v>
      </c>
      <c r="R409">
        <v>146.77500000000001</v>
      </c>
      <c r="S409">
        <v>33.368000000000002</v>
      </c>
      <c r="T409">
        <v>27.721</v>
      </c>
      <c r="U409">
        <v>7.9349999999999996</v>
      </c>
      <c r="V409">
        <v>16.948</v>
      </c>
      <c r="W409">
        <v>27.31</v>
      </c>
      <c r="X409">
        <v>25.608000000000001</v>
      </c>
      <c r="Y409">
        <v>2.7530000000000001</v>
      </c>
      <c r="Z409">
        <v>30.658999999999999</v>
      </c>
      <c r="AA409">
        <v>17.018999999999998</v>
      </c>
      <c r="AB409">
        <v>43.533000000000001</v>
      </c>
      <c r="AC409">
        <v>10.724</v>
      </c>
      <c r="AD409">
        <v>7.03</v>
      </c>
      <c r="AE409">
        <v>32.485999999999997</v>
      </c>
      <c r="AF409">
        <v>18.053000000000001</v>
      </c>
      <c r="AG409">
        <v>7.3879999999999999</v>
      </c>
      <c r="AH409">
        <v>45.006999999999998</v>
      </c>
      <c r="AI409">
        <v>26.108000000000001</v>
      </c>
      <c r="AJ409">
        <v>30.864999999999998</v>
      </c>
      <c r="AK409">
        <v>97667.49</v>
      </c>
    </row>
    <row r="410" spans="1:37" x14ac:dyDescent="0.25">
      <c r="A410" s="1">
        <v>43703</v>
      </c>
      <c r="B410">
        <v>24.152999999999999</v>
      </c>
      <c r="C410">
        <v>21.994</v>
      </c>
      <c r="D410">
        <v>7.1260000000000003</v>
      </c>
      <c r="E410">
        <v>11.894</v>
      </c>
      <c r="F410">
        <v>27.477</v>
      </c>
      <c r="G410">
        <v>8.1379999999999999</v>
      </c>
      <c r="H410">
        <v>9.3849999999999998</v>
      </c>
      <c r="I410">
        <v>12.51</v>
      </c>
      <c r="J410">
        <v>14.146000000000001</v>
      </c>
      <c r="L410">
        <v>21.657</v>
      </c>
      <c r="M410">
        <v>4.524</v>
      </c>
      <c r="N410">
        <v>17.763999999999999</v>
      </c>
      <c r="O410">
        <v>19.111000000000001</v>
      </c>
      <c r="P410">
        <v>24.01</v>
      </c>
      <c r="Q410">
        <v>4.6260000000000003</v>
      </c>
      <c r="R410">
        <v>147.04900000000001</v>
      </c>
      <c r="S410">
        <v>32.877000000000002</v>
      </c>
      <c r="T410">
        <v>27.713000000000001</v>
      </c>
      <c r="U410">
        <v>7.7560000000000002</v>
      </c>
      <c r="V410">
        <v>16.969000000000001</v>
      </c>
      <c r="W410">
        <v>26.952000000000002</v>
      </c>
      <c r="X410">
        <v>25.27</v>
      </c>
      <c r="Y410">
        <v>2.6829999999999998</v>
      </c>
      <c r="Z410">
        <v>30.564</v>
      </c>
      <c r="AA410">
        <v>16.824000000000002</v>
      </c>
      <c r="AB410">
        <v>43.097999999999999</v>
      </c>
      <c r="AC410">
        <v>10.574</v>
      </c>
      <c r="AD410">
        <v>6.5279999999999996</v>
      </c>
      <c r="AE410">
        <v>32.021000000000001</v>
      </c>
      <c r="AF410">
        <v>17.707999999999998</v>
      </c>
      <c r="AG410">
        <v>7.2960000000000003</v>
      </c>
      <c r="AH410">
        <v>44.506999999999998</v>
      </c>
      <c r="AI410">
        <v>25.361999999999998</v>
      </c>
      <c r="AJ410">
        <v>30.459</v>
      </c>
      <c r="AK410">
        <v>96429.6</v>
      </c>
    </row>
    <row r="411" spans="1:37" x14ac:dyDescent="0.25">
      <c r="A411" s="1">
        <v>43704</v>
      </c>
      <c r="B411">
        <v>23.959</v>
      </c>
      <c r="C411">
        <v>22.268000000000001</v>
      </c>
      <c r="D411">
        <v>7.1609999999999996</v>
      </c>
      <c r="E411">
        <v>11.872</v>
      </c>
      <c r="F411">
        <v>27.247</v>
      </c>
      <c r="G411">
        <v>8.1890000000000001</v>
      </c>
      <c r="H411">
        <v>9.2989999999999995</v>
      </c>
      <c r="I411">
        <v>12.414999999999999</v>
      </c>
      <c r="J411">
        <v>13.968</v>
      </c>
      <c r="L411">
        <v>22.265999999999998</v>
      </c>
      <c r="M411">
        <v>4.6580000000000004</v>
      </c>
      <c r="N411">
        <v>17.652999999999999</v>
      </c>
      <c r="O411">
        <v>18.864000000000001</v>
      </c>
      <c r="P411">
        <v>23.917999999999999</v>
      </c>
      <c r="Q411">
        <v>4.5389999999999997</v>
      </c>
      <c r="R411">
        <v>149.02799999999999</v>
      </c>
      <c r="S411">
        <v>32.844999999999999</v>
      </c>
      <c r="T411">
        <v>28.039000000000001</v>
      </c>
      <c r="U411">
        <v>7.6459999999999999</v>
      </c>
      <c r="V411">
        <v>17.152999999999999</v>
      </c>
      <c r="W411">
        <v>27.463000000000001</v>
      </c>
      <c r="X411">
        <v>25.670999999999999</v>
      </c>
      <c r="Y411">
        <v>2.6749999999999998</v>
      </c>
      <c r="Z411">
        <v>30.457000000000001</v>
      </c>
      <c r="AA411">
        <v>17.076000000000001</v>
      </c>
      <c r="AB411">
        <v>43.087000000000003</v>
      </c>
      <c r="AC411">
        <v>10.39</v>
      </c>
      <c r="AD411">
        <v>6.7309999999999999</v>
      </c>
      <c r="AE411">
        <v>32.593000000000004</v>
      </c>
      <c r="AF411">
        <v>17.579999999999998</v>
      </c>
      <c r="AG411">
        <v>7.1529999999999996</v>
      </c>
      <c r="AH411">
        <v>45.048000000000002</v>
      </c>
      <c r="AI411">
        <v>25.07</v>
      </c>
      <c r="AJ411">
        <v>30.69</v>
      </c>
      <c r="AK411">
        <v>97276.19</v>
      </c>
    </row>
    <row r="412" spans="1:37" x14ac:dyDescent="0.25">
      <c r="A412" s="1">
        <v>43705</v>
      </c>
      <c r="B412">
        <v>23.759</v>
      </c>
      <c r="C412">
        <v>22.143000000000001</v>
      </c>
      <c r="D412">
        <v>7.2489999999999997</v>
      </c>
      <c r="E412">
        <v>12.08</v>
      </c>
      <c r="F412">
        <v>29</v>
      </c>
      <c r="G412">
        <v>7.9390000000000001</v>
      </c>
      <c r="H412">
        <v>9.3940000000000001</v>
      </c>
      <c r="I412">
        <v>12.891</v>
      </c>
      <c r="J412">
        <v>14.031000000000001</v>
      </c>
      <c r="L412">
        <v>22.2</v>
      </c>
      <c r="M412">
        <v>4.6879999999999997</v>
      </c>
      <c r="N412">
        <v>17.824000000000002</v>
      </c>
      <c r="O412">
        <v>18.907</v>
      </c>
      <c r="P412">
        <v>23.887</v>
      </c>
      <c r="Q412">
        <v>4.5629999999999997</v>
      </c>
      <c r="R412">
        <v>149.18100000000001</v>
      </c>
      <c r="S412">
        <v>33.090000000000003</v>
      </c>
      <c r="T412">
        <v>28.356999999999999</v>
      </c>
      <c r="U412">
        <v>7.6269999999999998</v>
      </c>
      <c r="V412">
        <v>17.164000000000001</v>
      </c>
      <c r="W412">
        <v>27.657</v>
      </c>
      <c r="X412">
        <v>25.934999999999999</v>
      </c>
      <c r="Y412">
        <v>2.6829999999999998</v>
      </c>
      <c r="Z412">
        <v>30.641999999999999</v>
      </c>
      <c r="AA412">
        <v>17.895</v>
      </c>
      <c r="AB412">
        <v>43.808999999999997</v>
      </c>
      <c r="AC412">
        <v>10.391999999999999</v>
      </c>
      <c r="AD412">
        <v>6.6539999999999999</v>
      </c>
      <c r="AE412">
        <v>32.689</v>
      </c>
      <c r="AF412">
        <v>17.823</v>
      </c>
      <c r="AG412">
        <v>7.1630000000000003</v>
      </c>
      <c r="AH412">
        <v>45.215000000000003</v>
      </c>
      <c r="AI412">
        <v>25.885999999999999</v>
      </c>
      <c r="AJ412">
        <v>31.193999999999999</v>
      </c>
      <c r="AK412">
        <v>98193.53</v>
      </c>
    </row>
    <row r="413" spans="1:37" x14ac:dyDescent="0.25">
      <c r="A413" s="1">
        <v>43706</v>
      </c>
      <c r="B413">
        <v>24.337</v>
      </c>
      <c r="C413">
        <v>22.849</v>
      </c>
      <c r="D413">
        <v>7.4779999999999998</v>
      </c>
      <c r="E413">
        <v>12.565</v>
      </c>
      <c r="F413">
        <v>30.189</v>
      </c>
      <c r="G413">
        <v>8.1890000000000001</v>
      </c>
      <c r="H413">
        <v>9.7089999999999996</v>
      </c>
      <c r="I413">
        <v>13.048999999999999</v>
      </c>
      <c r="J413">
        <v>14.856999999999999</v>
      </c>
      <c r="L413">
        <v>22.827000000000002</v>
      </c>
      <c r="M413">
        <v>4.8410000000000002</v>
      </c>
      <c r="N413">
        <v>18.116</v>
      </c>
      <c r="O413">
        <v>19.172000000000001</v>
      </c>
      <c r="P413">
        <v>24.675999999999998</v>
      </c>
      <c r="Q413">
        <v>4.7670000000000003</v>
      </c>
      <c r="R413">
        <v>153.74700000000001</v>
      </c>
      <c r="S413">
        <v>34.542000000000002</v>
      </c>
      <c r="T413">
        <v>28.507000000000001</v>
      </c>
      <c r="U413">
        <v>8.1440000000000001</v>
      </c>
      <c r="V413">
        <v>17.736999999999998</v>
      </c>
      <c r="W413">
        <v>28.698</v>
      </c>
      <c r="X413">
        <v>26.893999999999998</v>
      </c>
      <c r="Y413">
        <v>2.746</v>
      </c>
      <c r="Z413">
        <v>30.867000000000001</v>
      </c>
      <c r="AA413">
        <v>17.613</v>
      </c>
      <c r="AB413">
        <v>45.103000000000002</v>
      </c>
      <c r="AC413">
        <v>10.472</v>
      </c>
      <c r="AD413">
        <v>6.9740000000000002</v>
      </c>
      <c r="AE413">
        <v>33.082000000000001</v>
      </c>
      <c r="AF413">
        <v>17.989000000000001</v>
      </c>
      <c r="AG413">
        <v>7.8170000000000002</v>
      </c>
      <c r="AH413">
        <v>46.899000000000001</v>
      </c>
      <c r="AI413">
        <v>25.77</v>
      </c>
      <c r="AJ413">
        <v>31.577999999999999</v>
      </c>
      <c r="AK413">
        <v>100524.4</v>
      </c>
    </row>
    <row r="414" spans="1:37" x14ac:dyDescent="0.25">
      <c r="A414" s="1">
        <v>43707</v>
      </c>
      <c r="B414">
        <v>24.963000000000001</v>
      </c>
      <c r="C414">
        <v>23.774999999999999</v>
      </c>
      <c r="D414">
        <v>7.4779999999999998</v>
      </c>
      <c r="E414">
        <v>12.552</v>
      </c>
      <c r="F414">
        <v>29.437999999999999</v>
      </c>
      <c r="G414">
        <v>8.359</v>
      </c>
      <c r="H414">
        <v>9.6039999999999992</v>
      </c>
      <c r="I414">
        <v>13.151999999999999</v>
      </c>
      <c r="J414">
        <v>15.013999999999999</v>
      </c>
      <c r="L414">
        <v>23.576000000000001</v>
      </c>
      <c r="M414">
        <v>4.9509999999999996</v>
      </c>
      <c r="N414">
        <v>18.055</v>
      </c>
      <c r="O414">
        <v>19.553999999999998</v>
      </c>
      <c r="P414">
        <v>24.594000000000001</v>
      </c>
      <c r="Q414">
        <v>4.9089999999999998</v>
      </c>
      <c r="R414">
        <v>157.43100000000001</v>
      </c>
      <c r="S414">
        <v>34.338999999999999</v>
      </c>
      <c r="T414">
        <v>28.382000000000001</v>
      </c>
      <c r="U414">
        <v>8.3030000000000008</v>
      </c>
      <c r="V414">
        <v>17.574999999999999</v>
      </c>
      <c r="W414">
        <v>28.850999999999999</v>
      </c>
      <c r="X414">
        <v>26.893999999999998</v>
      </c>
      <c r="Y414">
        <v>2.84</v>
      </c>
      <c r="Z414">
        <v>31.428000000000001</v>
      </c>
      <c r="AA414">
        <v>17.600000000000001</v>
      </c>
      <c r="AB414">
        <v>45.198</v>
      </c>
      <c r="AC414">
        <v>10.574</v>
      </c>
      <c r="AD414">
        <v>7.0179999999999998</v>
      </c>
      <c r="AE414">
        <v>33.512</v>
      </c>
      <c r="AF414">
        <v>18.219000000000001</v>
      </c>
      <c r="AG414">
        <v>8.0719999999999992</v>
      </c>
      <c r="AH414">
        <v>47.387999999999998</v>
      </c>
      <c r="AI414">
        <v>26.802</v>
      </c>
      <c r="AJ414">
        <v>31.577999999999999</v>
      </c>
      <c r="AK414">
        <v>101134.6</v>
      </c>
    </row>
    <row r="415" spans="1:37" x14ac:dyDescent="0.25">
      <c r="A415" s="1">
        <v>43710</v>
      </c>
      <c r="B415">
        <v>24.643999999999998</v>
      </c>
      <c r="C415">
        <v>23.241</v>
      </c>
      <c r="D415">
        <v>7.1349999999999998</v>
      </c>
      <c r="E415">
        <v>12.689</v>
      </c>
      <c r="F415">
        <v>29.260999999999999</v>
      </c>
      <c r="G415">
        <v>8.4380000000000006</v>
      </c>
      <c r="H415">
        <v>9.5939999999999994</v>
      </c>
      <c r="I415">
        <v>13.073</v>
      </c>
      <c r="J415">
        <v>15.003</v>
      </c>
      <c r="L415">
        <v>24.166</v>
      </c>
      <c r="M415">
        <v>5.0620000000000003</v>
      </c>
      <c r="N415">
        <v>17.814</v>
      </c>
      <c r="O415">
        <v>20.05</v>
      </c>
      <c r="P415">
        <v>24.594000000000001</v>
      </c>
      <c r="Q415">
        <v>4.8380000000000001</v>
      </c>
      <c r="R415">
        <v>158.923</v>
      </c>
      <c r="S415">
        <v>34.798000000000002</v>
      </c>
      <c r="T415">
        <v>28.026</v>
      </c>
      <c r="U415">
        <v>8.2929999999999993</v>
      </c>
      <c r="V415">
        <v>17.629000000000001</v>
      </c>
      <c r="W415">
        <v>28.544</v>
      </c>
      <c r="X415">
        <v>26.684000000000001</v>
      </c>
      <c r="Y415">
        <v>2.738</v>
      </c>
      <c r="Z415">
        <v>31.989000000000001</v>
      </c>
      <c r="AA415">
        <v>17.248000000000001</v>
      </c>
      <c r="AB415">
        <v>44.572000000000003</v>
      </c>
      <c r="AC415">
        <v>10.634</v>
      </c>
      <c r="AD415">
        <v>7.0339999999999998</v>
      </c>
      <c r="AE415">
        <v>33.369</v>
      </c>
      <c r="AF415">
        <v>18.265999999999998</v>
      </c>
      <c r="AG415">
        <v>7.99</v>
      </c>
      <c r="AH415">
        <v>47.844999999999999</v>
      </c>
      <c r="AI415">
        <v>26.585999999999999</v>
      </c>
      <c r="AJ415">
        <v>31.523</v>
      </c>
      <c r="AK415">
        <v>100625.7</v>
      </c>
    </row>
    <row r="416" spans="1:37" x14ac:dyDescent="0.25">
      <c r="A416" s="1">
        <v>43711</v>
      </c>
      <c r="B416">
        <v>24.186</v>
      </c>
      <c r="C416">
        <v>22.745000000000001</v>
      </c>
      <c r="D416">
        <v>6.9059999999999997</v>
      </c>
      <c r="E416">
        <v>12.53</v>
      </c>
      <c r="F416">
        <v>28.666</v>
      </c>
      <c r="G416">
        <v>8.2739999999999991</v>
      </c>
      <c r="H416">
        <v>9.5749999999999993</v>
      </c>
      <c r="I416">
        <v>13.036</v>
      </c>
      <c r="J416">
        <v>14.564</v>
      </c>
      <c r="L416">
        <v>23.472999999999999</v>
      </c>
      <c r="M416">
        <v>4.9820000000000002</v>
      </c>
      <c r="N416">
        <v>17.984999999999999</v>
      </c>
      <c r="O416">
        <v>19.907</v>
      </c>
      <c r="P416">
        <v>24.594000000000001</v>
      </c>
      <c r="Q416">
        <v>4.8140000000000001</v>
      </c>
      <c r="R416">
        <v>158.31399999999999</v>
      </c>
      <c r="S416">
        <v>34.99</v>
      </c>
      <c r="T416">
        <v>27.491</v>
      </c>
      <c r="U416">
        <v>8.452</v>
      </c>
      <c r="V416">
        <v>17.629000000000001</v>
      </c>
      <c r="W416">
        <v>28.687000000000001</v>
      </c>
      <c r="X416">
        <v>27</v>
      </c>
      <c r="Y416">
        <v>2.7690000000000001</v>
      </c>
      <c r="Z416">
        <v>31.905000000000001</v>
      </c>
      <c r="AA416">
        <v>17.344000000000001</v>
      </c>
      <c r="AB416">
        <v>43.618000000000002</v>
      </c>
      <c r="AC416">
        <v>10.404999999999999</v>
      </c>
      <c r="AD416">
        <v>6.97</v>
      </c>
      <c r="AE416">
        <v>33.393000000000001</v>
      </c>
      <c r="AF416">
        <v>17.786000000000001</v>
      </c>
      <c r="AG416">
        <v>7.9089999999999998</v>
      </c>
      <c r="AH416">
        <v>47.335999999999999</v>
      </c>
      <c r="AI416">
        <v>26.556999999999999</v>
      </c>
      <c r="AJ416">
        <v>31.062000000000001</v>
      </c>
      <c r="AK416">
        <v>99680.83</v>
      </c>
    </row>
    <row r="417" spans="1:37" x14ac:dyDescent="0.25">
      <c r="A417" s="1">
        <v>43712</v>
      </c>
      <c r="B417">
        <v>24.757999999999999</v>
      </c>
      <c r="C417">
        <v>23.09</v>
      </c>
      <c r="D417">
        <v>6.976</v>
      </c>
      <c r="E417">
        <v>12.782</v>
      </c>
      <c r="F417">
        <v>30.116</v>
      </c>
      <c r="G417">
        <v>8.3190000000000008</v>
      </c>
      <c r="H417">
        <v>9.7940000000000005</v>
      </c>
      <c r="I417">
        <v>13.327999999999999</v>
      </c>
      <c r="J417">
        <v>14.763</v>
      </c>
      <c r="L417">
        <v>22.274999999999999</v>
      </c>
      <c r="M417">
        <v>4.7949999999999999</v>
      </c>
      <c r="N417">
        <v>18.155999999999999</v>
      </c>
      <c r="O417">
        <v>20.274999999999999</v>
      </c>
      <c r="P417">
        <v>24.533000000000001</v>
      </c>
      <c r="Q417">
        <v>4.7830000000000004</v>
      </c>
      <c r="R417">
        <v>153.108</v>
      </c>
      <c r="S417">
        <v>35.534999999999997</v>
      </c>
      <c r="T417">
        <v>27.683</v>
      </c>
      <c r="U417">
        <v>8.4719999999999995</v>
      </c>
      <c r="V417">
        <v>18.116</v>
      </c>
      <c r="W417">
        <v>29.411999999999999</v>
      </c>
      <c r="X417">
        <v>27.696000000000002</v>
      </c>
      <c r="Y417">
        <v>2.746</v>
      </c>
      <c r="Z417">
        <v>31.372</v>
      </c>
      <c r="AA417">
        <v>17.497</v>
      </c>
      <c r="AB417">
        <v>44.338999999999999</v>
      </c>
      <c r="AC417">
        <v>10.54</v>
      </c>
      <c r="AD417">
        <v>7.1840000000000002</v>
      </c>
      <c r="AE417">
        <v>33.988999999999997</v>
      </c>
      <c r="AF417">
        <v>18.117000000000001</v>
      </c>
      <c r="AG417">
        <v>7.8170000000000002</v>
      </c>
      <c r="AH417">
        <v>48.375999999999998</v>
      </c>
      <c r="AI417">
        <v>26.93</v>
      </c>
      <c r="AJ417">
        <v>30.843</v>
      </c>
      <c r="AK417">
        <v>101200.9</v>
      </c>
    </row>
    <row r="418" spans="1:37" x14ac:dyDescent="0.25">
      <c r="A418" s="1">
        <v>43713</v>
      </c>
      <c r="B418">
        <v>25.622</v>
      </c>
      <c r="C418">
        <v>23.655000000000001</v>
      </c>
      <c r="D418">
        <v>7.0110000000000001</v>
      </c>
      <c r="E418">
        <v>12.87</v>
      </c>
      <c r="F418">
        <v>29.782</v>
      </c>
      <c r="G418">
        <v>8.3930000000000007</v>
      </c>
      <c r="H418">
        <v>9.8420000000000005</v>
      </c>
      <c r="I418">
        <v>13.478</v>
      </c>
      <c r="J418">
        <v>14.898999999999999</v>
      </c>
      <c r="L418">
        <v>22.369</v>
      </c>
      <c r="M418">
        <v>4.8410000000000002</v>
      </c>
      <c r="N418">
        <v>18.507999999999999</v>
      </c>
      <c r="O418">
        <v>20.003</v>
      </c>
      <c r="P418">
        <v>24.358000000000001</v>
      </c>
      <c r="Q418">
        <v>4.83</v>
      </c>
      <c r="R418">
        <v>152.89500000000001</v>
      </c>
      <c r="S418">
        <v>35.716000000000001</v>
      </c>
      <c r="T418">
        <v>28.47</v>
      </c>
      <c r="U418">
        <v>8.5210000000000008</v>
      </c>
      <c r="V418">
        <v>18.754000000000001</v>
      </c>
      <c r="W418">
        <v>29.596</v>
      </c>
      <c r="X418">
        <v>27.832999999999998</v>
      </c>
      <c r="Y418">
        <v>2.7690000000000001</v>
      </c>
      <c r="Z418">
        <v>31.175999999999998</v>
      </c>
      <c r="AA418">
        <v>17.395</v>
      </c>
      <c r="AB418">
        <v>45.591000000000001</v>
      </c>
      <c r="AC418">
        <v>10.657999999999999</v>
      </c>
      <c r="AD418">
        <v>7.2130000000000001</v>
      </c>
      <c r="AE418">
        <v>33.869999999999997</v>
      </c>
      <c r="AF418">
        <v>18.222000000000001</v>
      </c>
      <c r="AG418">
        <v>7.8680000000000003</v>
      </c>
      <c r="AH418">
        <v>48.375999999999998</v>
      </c>
      <c r="AI418">
        <v>27.222000000000001</v>
      </c>
      <c r="AJ418">
        <v>30.92</v>
      </c>
      <c r="AK418">
        <v>102243</v>
      </c>
    </row>
    <row r="419" spans="1:37" x14ac:dyDescent="0.25">
      <c r="A419" s="1">
        <v>43714</v>
      </c>
      <c r="B419">
        <v>26.664000000000001</v>
      </c>
      <c r="C419">
        <v>24.574000000000002</v>
      </c>
      <c r="D419">
        <v>6.9320000000000004</v>
      </c>
      <c r="E419">
        <v>12.782</v>
      </c>
      <c r="F419">
        <v>29.834</v>
      </c>
      <c r="G419">
        <v>8.33</v>
      </c>
      <c r="H419">
        <v>9.9090000000000007</v>
      </c>
      <c r="I419">
        <v>13.603999999999999</v>
      </c>
      <c r="J419">
        <v>14.71</v>
      </c>
      <c r="L419">
        <v>21.901</v>
      </c>
      <c r="M419">
        <v>4.8099999999999996</v>
      </c>
      <c r="N419">
        <v>18.116</v>
      </c>
      <c r="O419">
        <v>19.907</v>
      </c>
      <c r="P419">
        <v>24.388999999999999</v>
      </c>
      <c r="Q419">
        <v>4.806</v>
      </c>
      <c r="R419">
        <v>149.79</v>
      </c>
      <c r="S419">
        <v>35.268000000000001</v>
      </c>
      <c r="T419">
        <v>29.423999999999999</v>
      </c>
      <c r="U419">
        <v>8.5210000000000008</v>
      </c>
      <c r="V419">
        <v>17.954000000000001</v>
      </c>
      <c r="W419">
        <v>29.79</v>
      </c>
      <c r="X419">
        <v>27.97</v>
      </c>
      <c r="Y419">
        <v>2.6989999999999998</v>
      </c>
      <c r="Z419">
        <v>32.000999999999998</v>
      </c>
      <c r="AA419">
        <v>17.364999999999998</v>
      </c>
      <c r="AB419">
        <v>46.683999999999997</v>
      </c>
      <c r="AC419">
        <v>10.554</v>
      </c>
      <c r="AD419">
        <v>7.3460000000000001</v>
      </c>
      <c r="AE419">
        <v>33.822000000000003</v>
      </c>
      <c r="AF419">
        <v>18.056000000000001</v>
      </c>
      <c r="AG419">
        <v>7.8369999999999997</v>
      </c>
      <c r="AH419">
        <v>48.302999999999997</v>
      </c>
      <c r="AI419">
        <v>26.952999999999999</v>
      </c>
      <c r="AJ419">
        <v>31.073</v>
      </c>
      <c r="AK419">
        <v>102935.4</v>
      </c>
    </row>
    <row r="420" spans="1:37" x14ac:dyDescent="0.25">
      <c r="A420" s="1">
        <v>43717</v>
      </c>
      <c r="B420">
        <v>26.992999999999999</v>
      </c>
      <c r="C420">
        <v>24.904</v>
      </c>
      <c r="D420">
        <v>7.3109999999999999</v>
      </c>
      <c r="E420">
        <v>13.153</v>
      </c>
      <c r="F420">
        <v>31.024000000000001</v>
      </c>
      <c r="G420">
        <v>8.1940000000000008</v>
      </c>
      <c r="H420">
        <v>9.8610000000000007</v>
      </c>
      <c r="I420">
        <v>13.807</v>
      </c>
      <c r="J420">
        <v>15.180999999999999</v>
      </c>
      <c r="L420">
        <v>20.497</v>
      </c>
      <c r="M420">
        <v>4.6310000000000002</v>
      </c>
      <c r="N420">
        <v>18.417999999999999</v>
      </c>
      <c r="O420">
        <v>19.305</v>
      </c>
      <c r="P420">
        <v>24.041</v>
      </c>
      <c r="Q420">
        <v>5.0110000000000001</v>
      </c>
      <c r="R420">
        <v>146.38</v>
      </c>
      <c r="S420">
        <v>34.734000000000002</v>
      </c>
      <c r="T420">
        <v>30.143000000000001</v>
      </c>
      <c r="U420">
        <v>8.85</v>
      </c>
      <c r="V420">
        <v>17.748000000000001</v>
      </c>
      <c r="W420">
        <v>30.381</v>
      </c>
      <c r="X420">
        <v>28.402999999999999</v>
      </c>
      <c r="Y420">
        <v>2.73</v>
      </c>
      <c r="Z420">
        <v>31.478999999999999</v>
      </c>
      <c r="AA420">
        <v>17.367000000000001</v>
      </c>
      <c r="AB420">
        <v>47.415999999999997</v>
      </c>
      <c r="AC420">
        <v>10.137</v>
      </c>
      <c r="AD420">
        <v>7.306</v>
      </c>
      <c r="AE420">
        <v>33.512</v>
      </c>
      <c r="AF420">
        <v>17.210999999999999</v>
      </c>
      <c r="AG420">
        <v>8.4710000000000001</v>
      </c>
      <c r="AH420">
        <v>49.8</v>
      </c>
      <c r="AI420">
        <v>26.23</v>
      </c>
      <c r="AJ420">
        <v>30.35</v>
      </c>
      <c r="AK420">
        <v>103180.6</v>
      </c>
    </row>
    <row r="421" spans="1:37" x14ac:dyDescent="0.25">
      <c r="A421" s="1">
        <v>43718</v>
      </c>
      <c r="B421">
        <v>26.539000000000001</v>
      </c>
      <c r="C421">
        <v>24.739000000000001</v>
      </c>
      <c r="D421">
        <v>7.3810000000000002</v>
      </c>
      <c r="E421">
        <v>13.32</v>
      </c>
      <c r="F421">
        <v>31.085999999999999</v>
      </c>
      <c r="G421">
        <v>8.1549999999999994</v>
      </c>
      <c r="H421">
        <v>10.185</v>
      </c>
      <c r="I421">
        <v>13.904</v>
      </c>
      <c r="J421">
        <v>15.63</v>
      </c>
      <c r="L421">
        <v>20.908999999999999</v>
      </c>
      <c r="M421">
        <v>4.54</v>
      </c>
      <c r="N421">
        <v>18.960999999999999</v>
      </c>
      <c r="O421">
        <v>19.574999999999999</v>
      </c>
      <c r="P421">
        <v>24.041</v>
      </c>
      <c r="Q421">
        <v>5.1360000000000001</v>
      </c>
      <c r="R421">
        <v>149.97200000000001</v>
      </c>
      <c r="S421">
        <v>34.777000000000001</v>
      </c>
      <c r="T421">
        <v>29.556999999999999</v>
      </c>
      <c r="U421">
        <v>8.85</v>
      </c>
      <c r="V421">
        <v>18.224</v>
      </c>
      <c r="W421">
        <v>30.616</v>
      </c>
      <c r="X421">
        <v>28.582000000000001</v>
      </c>
      <c r="Y421">
        <v>2.7850000000000001</v>
      </c>
      <c r="Z421">
        <v>31.231999999999999</v>
      </c>
      <c r="AA421">
        <v>17.687999999999999</v>
      </c>
      <c r="AB421">
        <v>47.618000000000002</v>
      </c>
      <c r="AC421">
        <v>10.323</v>
      </c>
      <c r="AD421">
        <v>7.35</v>
      </c>
      <c r="AE421">
        <v>33.249000000000002</v>
      </c>
      <c r="AF421">
        <v>17.404</v>
      </c>
      <c r="AG421">
        <v>8.5009999999999994</v>
      </c>
      <c r="AH421">
        <v>50.164000000000001</v>
      </c>
      <c r="AI421">
        <v>26.032</v>
      </c>
      <c r="AJ421">
        <v>30.251000000000001</v>
      </c>
      <c r="AK421">
        <v>103031.5</v>
      </c>
    </row>
    <row r="422" spans="1:37" x14ac:dyDescent="0.25">
      <c r="A422" s="1">
        <v>43719</v>
      </c>
      <c r="B422">
        <v>25.908000000000001</v>
      </c>
      <c r="C422">
        <v>24.81</v>
      </c>
      <c r="D422">
        <v>7.681</v>
      </c>
      <c r="E422">
        <v>13.266999999999999</v>
      </c>
      <c r="F422">
        <v>31.295000000000002</v>
      </c>
      <c r="G422">
        <v>8.3420000000000005</v>
      </c>
      <c r="H422">
        <v>10.032999999999999</v>
      </c>
      <c r="I422">
        <v>14.138</v>
      </c>
      <c r="J422">
        <v>15.15</v>
      </c>
      <c r="L422">
        <v>21.385999999999999</v>
      </c>
      <c r="M422">
        <v>4.8410000000000002</v>
      </c>
      <c r="N422">
        <v>18.75</v>
      </c>
      <c r="O422">
        <v>20.218</v>
      </c>
      <c r="P422">
        <v>24.399000000000001</v>
      </c>
      <c r="Q422">
        <v>5.0419999999999998</v>
      </c>
      <c r="R422">
        <v>156.244</v>
      </c>
      <c r="S422">
        <v>35.054000000000002</v>
      </c>
      <c r="T422">
        <v>29.423999999999999</v>
      </c>
      <c r="U422">
        <v>8.9190000000000005</v>
      </c>
      <c r="V422">
        <v>18.029</v>
      </c>
      <c r="W422">
        <v>30.074999999999999</v>
      </c>
      <c r="X422">
        <v>28.338999999999999</v>
      </c>
      <c r="Y422">
        <v>2.714</v>
      </c>
      <c r="Z422">
        <v>32.168999999999997</v>
      </c>
      <c r="AA422">
        <v>18.061</v>
      </c>
      <c r="AB422">
        <v>46.927999999999997</v>
      </c>
      <c r="AC422">
        <v>10.433</v>
      </c>
      <c r="AD422">
        <v>7.4960000000000004</v>
      </c>
      <c r="AE422">
        <v>34.203000000000003</v>
      </c>
      <c r="AF422">
        <v>18.015999999999998</v>
      </c>
      <c r="AG422">
        <v>8.43</v>
      </c>
      <c r="AH422">
        <v>49.863</v>
      </c>
      <c r="AI422">
        <v>25.920999999999999</v>
      </c>
      <c r="AJ422">
        <v>30.591000000000001</v>
      </c>
      <c r="AK422">
        <v>103445.6</v>
      </c>
    </row>
    <row r="423" spans="1:37" x14ac:dyDescent="0.25">
      <c r="A423" s="1">
        <v>43720</v>
      </c>
      <c r="B423">
        <v>26.039000000000001</v>
      </c>
      <c r="C423">
        <v>24.605</v>
      </c>
      <c r="D423">
        <v>7.6719999999999997</v>
      </c>
      <c r="E423">
        <v>13.819000000000001</v>
      </c>
      <c r="F423">
        <v>31.356999999999999</v>
      </c>
      <c r="G423">
        <v>8.3190000000000008</v>
      </c>
      <c r="H423">
        <v>10.603999999999999</v>
      </c>
      <c r="I423">
        <v>14.42</v>
      </c>
      <c r="J423">
        <v>15.484</v>
      </c>
      <c r="L423">
        <v>21.152000000000001</v>
      </c>
      <c r="M423">
        <v>4.8029999999999999</v>
      </c>
      <c r="N423">
        <v>19.574000000000002</v>
      </c>
      <c r="O423">
        <v>20.52</v>
      </c>
      <c r="P423">
        <v>24.818999999999999</v>
      </c>
      <c r="Q423">
        <v>5.1440000000000001</v>
      </c>
      <c r="R423">
        <v>151.982</v>
      </c>
      <c r="S423">
        <v>35.000999999999998</v>
      </c>
      <c r="T423">
        <v>29.608000000000001</v>
      </c>
      <c r="U423">
        <v>8.9589999999999996</v>
      </c>
      <c r="V423">
        <v>18.440000000000001</v>
      </c>
      <c r="W423">
        <v>30.443000000000001</v>
      </c>
      <c r="X423">
        <v>28.54</v>
      </c>
      <c r="Y423">
        <v>2.714</v>
      </c>
      <c r="Z423">
        <v>32.735999999999997</v>
      </c>
      <c r="AA423">
        <v>17.902000000000001</v>
      </c>
      <c r="AB423">
        <v>47.32</v>
      </c>
      <c r="AC423">
        <v>10.532999999999999</v>
      </c>
      <c r="AD423">
        <v>7.4720000000000004</v>
      </c>
      <c r="AE423">
        <v>34.585000000000001</v>
      </c>
      <c r="AF423">
        <v>18.056000000000001</v>
      </c>
      <c r="AG423">
        <v>8.4610000000000003</v>
      </c>
      <c r="AH423">
        <v>51.671999999999997</v>
      </c>
      <c r="AI423">
        <v>25.84</v>
      </c>
      <c r="AJ423">
        <v>30.481000000000002</v>
      </c>
      <c r="AK423">
        <v>104370.9</v>
      </c>
    </row>
    <row r="424" spans="1:37" x14ac:dyDescent="0.25">
      <c r="A424" s="1">
        <v>43721</v>
      </c>
      <c r="B424">
        <v>25.571999999999999</v>
      </c>
      <c r="C424">
        <v>24.323</v>
      </c>
      <c r="D424">
        <v>7.76</v>
      </c>
      <c r="E424">
        <v>13.805999999999999</v>
      </c>
      <c r="F424">
        <v>31.065000000000001</v>
      </c>
      <c r="G424">
        <v>8.1720000000000006</v>
      </c>
      <c r="H424">
        <v>10.214</v>
      </c>
      <c r="I424">
        <v>14.351000000000001</v>
      </c>
      <c r="J424">
        <v>15.254</v>
      </c>
      <c r="L424">
        <v>20.617999999999999</v>
      </c>
      <c r="M424">
        <v>4.7300000000000004</v>
      </c>
      <c r="N424">
        <v>19.584</v>
      </c>
      <c r="O424">
        <v>20.443999999999999</v>
      </c>
      <c r="P424">
        <v>24.911999999999999</v>
      </c>
      <c r="Q424">
        <v>5.1050000000000004</v>
      </c>
      <c r="R424">
        <v>152.834</v>
      </c>
      <c r="S424">
        <v>34.798000000000002</v>
      </c>
      <c r="T424">
        <v>30.009</v>
      </c>
      <c r="U424">
        <v>9.5359999999999996</v>
      </c>
      <c r="V424">
        <v>17.846</v>
      </c>
      <c r="W424">
        <v>30.268999999999998</v>
      </c>
      <c r="X424">
        <v>28.35</v>
      </c>
      <c r="Y424">
        <v>2.6829999999999998</v>
      </c>
      <c r="Z424">
        <v>32.073999999999998</v>
      </c>
      <c r="AA424">
        <v>17.707000000000001</v>
      </c>
      <c r="AB424">
        <v>47.957000000000001</v>
      </c>
      <c r="AC424">
        <v>10.465999999999999</v>
      </c>
      <c r="AD424">
        <v>7.3419999999999996</v>
      </c>
      <c r="AE424">
        <v>34.18</v>
      </c>
      <c r="AF424">
        <v>17.931000000000001</v>
      </c>
      <c r="AG424">
        <v>8.3070000000000004</v>
      </c>
      <c r="AH424">
        <v>51.776000000000003</v>
      </c>
      <c r="AI424">
        <v>25.222000000000001</v>
      </c>
      <c r="AJ424">
        <v>29.922000000000001</v>
      </c>
      <c r="AK424">
        <v>103501.2</v>
      </c>
    </row>
    <row r="425" spans="1:37" x14ac:dyDescent="0.25">
      <c r="A425" s="1">
        <v>43724</v>
      </c>
      <c r="B425">
        <v>25.306999999999999</v>
      </c>
      <c r="C425">
        <v>24.103000000000002</v>
      </c>
      <c r="D425">
        <v>7.8040000000000003</v>
      </c>
      <c r="E425">
        <v>13.734999999999999</v>
      </c>
      <c r="F425">
        <v>30.908999999999999</v>
      </c>
      <c r="G425">
        <v>7.99</v>
      </c>
      <c r="H425">
        <v>10.69</v>
      </c>
      <c r="I425">
        <v>14.356999999999999</v>
      </c>
      <c r="J425">
        <v>15.035</v>
      </c>
      <c r="L425">
        <v>20.402999999999999</v>
      </c>
      <c r="M425">
        <v>4.7</v>
      </c>
      <c r="N425">
        <v>19.544</v>
      </c>
      <c r="O425">
        <v>20.52</v>
      </c>
      <c r="P425">
        <v>24.748000000000001</v>
      </c>
      <c r="Q425">
        <v>5.0579999999999998</v>
      </c>
      <c r="R425">
        <v>153.595</v>
      </c>
      <c r="S425">
        <v>34.798000000000002</v>
      </c>
      <c r="T425">
        <v>29.474</v>
      </c>
      <c r="U425">
        <v>9.7840000000000007</v>
      </c>
      <c r="V425">
        <v>18.018999999999998</v>
      </c>
      <c r="W425">
        <v>31.637</v>
      </c>
      <c r="X425">
        <v>29.594000000000001</v>
      </c>
      <c r="Y425">
        <v>2.6440000000000001</v>
      </c>
      <c r="Z425">
        <v>31.646999999999998</v>
      </c>
      <c r="AA425">
        <v>17.713000000000001</v>
      </c>
      <c r="AB425">
        <v>47.192999999999998</v>
      </c>
      <c r="AC425">
        <v>10.36</v>
      </c>
      <c r="AD425">
        <v>7.5039999999999996</v>
      </c>
      <c r="AE425">
        <v>33.976999999999997</v>
      </c>
      <c r="AF425">
        <v>18.036000000000001</v>
      </c>
      <c r="AG425">
        <v>8.2870000000000008</v>
      </c>
      <c r="AH425">
        <v>50.527999999999999</v>
      </c>
      <c r="AI425">
        <v>25.536999999999999</v>
      </c>
      <c r="AJ425">
        <v>30.184999999999999</v>
      </c>
      <c r="AK425">
        <v>103680.4</v>
      </c>
    </row>
    <row r="426" spans="1:37" x14ac:dyDescent="0.25">
      <c r="A426" s="1">
        <v>43725</v>
      </c>
      <c r="B426">
        <v>25.658999999999999</v>
      </c>
      <c r="C426">
        <v>24.385999999999999</v>
      </c>
      <c r="D426">
        <v>8.0679999999999996</v>
      </c>
      <c r="E426">
        <v>13.775</v>
      </c>
      <c r="F426">
        <v>31.795999999999999</v>
      </c>
      <c r="G426">
        <v>8.1660000000000004</v>
      </c>
      <c r="H426">
        <v>10.766</v>
      </c>
      <c r="I426">
        <v>14.175000000000001</v>
      </c>
      <c r="J426">
        <v>15.327</v>
      </c>
      <c r="L426">
        <v>21.367000000000001</v>
      </c>
      <c r="M426">
        <v>4.7610000000000001</v>
      </c>
      <c r="N426">
        <v>19.413</v>
      </c>
      <c r="O426">
        <v>20.533999999999999</v>
      </c>
      <c r="P426">
        <v>25.219000000000001</v>
      </c>
      <c r="Q426">
        <v>5.1130000000000004</v>
      </c>
      <c r="R426">
        <v>156.792</v>
      </c>
      <c r="S426">
        <v>34.969000000000001</v>
      </c>
      <c r="T426">
        <v>29.582999999999998</v>
      </c>
      <c r="U426">
        <v>9.8640000000000008</v>
      </c>
      <c r="V426">
        <v>18.451000000000001</v>
      </c>
      <c r="W426">
        <v>31.146999999999998</v>
      </c>
      <c r="X426">
        <v>29.204000000000001</v>
      </c>
      <c r="Y426">
        <v>2.6989999999999998</v>
      </c>
      <c r="Z426">
        <v>32.118000000000002</v>
      </c>
      <c r="AA426">
        <v>17.988</v>
      </c>
      <c r="AB426">
        <v>47.83</v>
      </c>
      <c r="AC426">
        <v>10.273999999999999</v>
      </c>
      <c r="AD426">
        <v>7.6950000000000003</v>
      </c>
      <c r="AE426">
        <v>34.393999999999998</v>
      </c>
      <c r="AF426">
        <v>18.256</v>
      </c>
      <c r="AG426">
        <v>8.5009999999999994</v>
      </c>
      <c r="AH426">
        <v>50.850999999999999</v>
      </c>
      <c r="AI426">
        <v>25.606999999999999</v>
      </c>
      <c r="AJ426">
        <v>29.78</v>
      </c>
      <c r="AK426">
        <v>104616.9</v>
      </c>
    </row>
    <row r="427" spans="1:37" x14ac:dyDescent="0.25">
      <c r="A427" s="1">
        <v>43726</v>
      </c>
      <c r="B427">
        <v>26.05</v>
      </c>
      <c r="C427">
        <v>24.565999999999999</v>
      </c>
      <c r="D427">
        <v>8.1300000000000008</v>
      </c>
      <c r="E427">
        <v>13.788</v>
      </c>
      <c r="F427">
        <v>32.901000000000003</v>
      </c>
      <c r="G427">
        <v>8.0980000000000008</v>
      </c>
      <c r="H427">
        <v>10.747</v>
      </c>
      <c r="I427">
        <v>14.083</v>
      </c>
      <c r="J427">
        <v>14.981999999999999</v>
      </c>
      <c r="L427">
        <v>21.358000000000001</v>
      </c>
      <c r="M427">
        <v>4.8250000000000002</v>
      </c>
      <c r="N427">
        <v>19.614999999999998</v>
      </c>
      <c r="O427">
        <v>20.802</v>
      </c>
      <c r="P427">
        <v>25.332000000000001</v>
      </c>
      <c r="Q427">
        <v>5.0810000000000004</v>
      </c>
      <c r="R427">
        <v>156.18299999999999</v>
      </c>
      <c r="S427">
        <v>35.011000000000003</v>
      </c>
      <c r="T427">
        <v>29.491</v>
      </c>
      <c r="U427">
        <v>9.8040000000000003</v>
      </c>
      <c r="V427">
        <v>18.613</v>
      </c>
      <c r="W427">
        <v>30.637</v>
      </c>
      <c r="X427">
        <v>28.709</v>
      </c>
      <c r="Y427">
        <v>2.6989999999999998</v>
      </c>
      <c r="Z427">
        <v>32.444000000000003</v>
      </c>
      <c r="AA427">
        <v>17.623000000000001</v>
      </c>
      <c r="AB427">
        <v>47.427</v>
      </c>
      <c r="AC427">
        <v>10.294</v>
      </c>
      <c r="AD427">
        <v>7.4880000000000004</v>
      </c>
      <c r="AE427">
        <v>34.585000000000001</v>
      </c>
      <c r="AF427">
        <v>18.327000000000002</v>
      </c>
      <c r="AG427">
        <v>8.6039999999999992</v>
      </c>
      <c r="AH427">
        <v>50.331000000000003</v>
      </c>
      <c r="AI427">
        <v>25.63</v>
      </c>
      <c r="AJ427">
        <v>29.44</v>
      </c>
      <c r="AK427">
        <v>104531.9</v>
      </c>
    </row>
    <row r="428" spans="1:37" x14ac:dyDescent="0.25">
      <c r="A428" s="1">
        <v>43727</v>
      </c>
      <c r="B428">
        <v>25.372</v>
      </c>
      <c r="C428">
        <v>24.236000000000001</v>
      </c>
      <c r="D428">
        <v>8.1120000000000001</v>
      </c>
      <c r="E428">
        <v>13.855</v>
      </c>
      <c r="F428">
        <v>32.088000000000001</v>
      </c>
      <c r="G428">
        <v>8.1259999999999994</v>
      </c>
      <c r="H428">
        <v>10.757</v>
      </c>
      <c r="I428">
        <v>14.207000000000001</v>
      </c>
      <c r="J428">
        <v>14.846</v>
      </c>
      <c r="L428">
        <v>21.853999999999999</v>
      </c>
      <c r="M428">
        <v>4.9169999999999998</v>
      </c>
      <c r="N428">
        <v>19.605</v>
      </c>
      <c r="O428">
        <v>20.869</v>
      </c>
      <c r="P428">
        <v>25.146999999999998</v>
      </c>
      <c r="Q428">
        <v>5.0659999999999998</v>
      </c>
      <c r="R428">
        <v>156.761</v>
      </c>
      <c r="S428">
        <v>35.438000000000002</v>
      </c>
      <c r="T428">
        <v>28.997</v>
      </c>
      <c r="U428">
        <v>10.47</v>
      </c>
      <c r="V428">
        <v>18.722000000000001</v>
      </c>
      <c r="W428">
        <v>30.861000000000001</v>
      </c>
      <c r="X428">
        <v>28.782</v>
      </c>
      <c r="Y428">
        <v>2.6509999999999998</v>
      </c>
      <c r="Z428">
        <v>32.713000000000001</v>
      </c>
      <c r="AA428">
        <v>17.795000000000002</v>
      </c>
      <c r="AB428">
        <v>46.991999999999997</v>
      </c>
      <c r="AC428">
        <v>10.385999999999999</v>
      </c>
      <c r="AD428">
        <v>7.4109999999999996</v>
      </c>
      <c r="AE428">
        <v>35.003</v>
      </c>
      <c r="AF428">
        <v>18.803999999999998</v>
      </c>
      <c r="AG428">
        <v>8.43</v>
      </c>
      <c r="AH428">
        <v>50.247999999999998</v>
      </c>
      <c r="AI428">
        <v>25.891999999999999</v>
      </c>
      <c r="AJ428">
        <v>29.494</v>
      </c>
      <c r="AK428">
        <v>104339.2</v>
      </c>
    </row>
    <row r="429" spans="1:37" x14ac:dyDescent="0.25">
      <c r="A429" s="1">
        <v>43728</v>
      </c>
      <c r="B429">
        <v>25.773</v>
      </c>
      <c r="C429">
        <v>25.045000000000002</v>
      </c>
      <c r="D429">
        <v>8.4120000000000008</v>
      </c>
      <c r="E429">
        <v>14.018000000000001</v>
      </c>
      <c r="F429">
        <v>33.787999999999997</v>
      </c>
      <c r="G429">
        <v>8.0920000000000005</v>
      </c>
      <c r="H429">
        <v>10.728</v>
      </c>
      <c r="I429">
        <v>14.254</v>
      </c>
      <c r="J429">
        <v>14.94</v>
      </c>
      <c r="L429">
        <v>22.004000000000001</v>
      </c>
      <c r="M429">
        <v>4.8940000000000001</v>
      </c>
      <c r="N429">
        <v>19.635000000000002</v>
      </c>
      <c r="O429">
        <v>20.853000000000002</v>
      </c>
      <c r="P429">
        <v>25.762</v>
      </c>
      <c r="Q429">
        <v>5.0179999999999998</v>
      </c>
      <c r="R429">
        <v>157.46199999999999</v>
      </c>
      <c r="S429">
        <v>36.25</v>
      </c>
      <c r="T429">
        <v>29.071999999999999</v>
      </c>
      <c r="U429">
        <v>10.938000000000001</v>
      </c>
      <c r="V429">
        <v>18.57</v>
      </c>
      <c r="W429">
        <v>30.943000000000001</v>
      </c>
      <c r="X429">
        <v>28.477</v>
      </c>
      <c r="Y429">
        <v>2.6669999999999998</v>
      </c>
      <c r="Z429">
        <v>32.381999999999998</v>
      </c>
      <c r="AA429">
        <v>17.899999999999999</v>
      </c>
      <c r="AB429">
        <v>46.768999999999998</v>
      </c>
      <c r="AC429">
        <v>10.023999999999999</v>
      </c>
      <c r="AD429">
        <v>7.4029999999999996</v>
      </c>
      <c r="AE429">
        <v>34.347000000000001</v>
      </c>
      <c r="AF429">
        <v>19.122</v>
      </c>
      <c r="AG429">
        <v>8.3070000000000004</v>
      </c>
      <c r="AH429">
        <v>50.351999999999997</v>
      </c>
      <c r="AI429">
        <v>26.085000000000001</v>
      </c>
      <c r="AJ429">
        <v>30.042999999999999</v>
      </c>
      <c r="AK429">
        <v>104817.4</v>
      </c>
    </row>
    <row r="430" spans="1:37" x14ac:dyDescent="0.25">
      <c r="A430" s="1">
        <v>43731</v>
      </c>
      <c r="B430">
        <v>25.648</v>
      </c>
      <c r="C430">
        <v>24.841000000000001</v>
      </c>
      <c r="D430">
        <v>8.4380000000000006</v>
      </c>
      <c r="E430">
        <v>13.797000000000001</v>
      </c>
      <c r="F430">
        <v>34.247</v>
      </c>
      <c r="G430">
        <v>8.0410000000000004</v>
      </c>
      <c r="H430">
        <v>10.89</v>
      </c>
      <c r="I430">
        <v>13.894</v>
      </c>
      <c r="J430">
        <v>15.129</v>
      </c>
      <c r="L430">
        <v>22.013000000000002</v>
      </c>
      <c r="M430">
        <v>4.8639999999999999</v>
      </c>
      <c r="N430">
        <v>19.231999999999999</v>
      </c>
      <c r="O430">
        <v>20.706</v>
      </c>
      <c r="P430">
        <v>26.140999999999998</v>
      </c>
      <c r="Q430">
        <v>5.0259999999999998</v>
      </c>
      <c r="R430">
        <v>161.785</v>
      </c>
      <c r="S430">
        <v>35.737000000000002</v>
      </c>
      <c r="T430">
        <v>28.98</v>
      </c>
      <c r="U430">
        <v>10.977</v>
      </c>
      <c r="V430">
        <v>18.494</v>
      </c>
      <c r="W430">
        <v>31.074999999999999</v>
      </c>
      <c r="X430">
        <v>28.983000000000001</v>
      </c>
      <c r="Y430">
        <v>2.6509999999999998</v>
      </c>
      <c r="Z430">
        <v>32.831000000000003</v>
      </c>
      <c r="AA430">
        <v>17.937000000000001</v>
      </c>
      <c r="AB430">
        <v>46.588000000000001</v>
      </c>
      <c r="AC430">
        <v>10.038</v>
      </c>
      <c r="AD430">
        <v>7.48</v>
      </c>
      <c r="AE430">
        <v>34.359000000000002</v>
      </c>
      <c r="AF430">
        <v>19.274000000000001</v>
      </c>
      <c r="AG430">
        <v>8.3070000000000004</v>
      </c>
      <c r="AH430">
        <v>50.018999999999998</v>
      </c>
      <c r="AI430">
        <v>25.891999999999999</v>
      </c>
      <c r="AJ430">
        <v>29.933</v>
      </c>
      <c r="AK430">
        <v>104637.8</v>
      </c>
    </row>
    <row r="431" spans="1:37" x14ac:dyDescent="0.25">
      <c r="A431" s="1">
        <v>43732</v>
      </c>
      <c r="B431">
        <v>24.867000000000001</v>
      </c>
      <c r="C431">
        <v>24.565999999999999</v>
      </c>
      <c r="D431">
        <v>8.7200000000000006</v>
      </c>
      <c r="E431">
        <v>13.515000000000001</v>
      </c>
      <c r="F431">
        <v>33.548000000000002</v>
      </c>
      <c r="G431">
        <v>7.9560000000000004</v>
      </c>
      <c r="H431">
        <v>11.1</v>
      </c>
      <c r="I431">
        <v>14.058999999999999</v>
      </c>
      <c r="J431">
        <v>14.532</v>
      </c>
      <c r="L431">
        <v>21.806999999999999</v>
      </c>
      <c r="M431">
        <v>4.7720000000000002</v>
      </c>
      <c r="N431">
        <v>18.568000000000001</v>
      </c>
      <c r="O431">
        <v>20.646999999999998</v>
      </c>
      <c r="P431">
        <v>26.161999999999999</v>
      </c>
      <c r="Q431">
        <v>4.9160000000000004</v>
      </c>
      <c r="R431">
        <v>158.923</v>
      </c>
      <c r="S431">
        <v>35.427999999999997</v>
      </c>
      <c r="T431">
        <v>28.678999999999998</v>
      </c>
      <c r="U431">
        <v>11.276</v>
      </c>
      <c r="V431">
        <v>17.943000000000001</v>
      </c>
      <c r="W431">
        <v>30.677</v>
      </c>
      <c r="X431">
        <v>28.760999999999999</v>
      </c>
      <c r="Y431">
        <v>2.6040000000000001</v>
      </c>
      <c r="Z431">
        <v>33.392000000000003</v>
      </c>
      <c r="AA431">
        <v>18.434000000000001</v>
      </c>
      <c r="AB431">
        <v>46.683999999999997</v>
      </c>
      <c r="AC431">
        <v>9.9969999999999999</v>
      </c>
      <c r="AD431">
        <v>7.569</v>
      </c>
      <c r="AE431">
        <v>34.167999999999999</v>
      </c>
      <c r="AF431">
        <v>19.425999999999998</v>
      </c>
      <c r="AG431">
        <v>8.0719999999999992</v>
      </c>
      <c r="AH431">
        <v>48.802</v>
      </c>
      <c r="AI431">
        <v>25.565999999999999</v>
      </c>
      <c r="AJ431">
        <v>29.713999999999999</v>
      </c>
      <c r="AK431">
        <v>103875.7</v>
      </c>
    </row>
    <row r="432" spans="1:37" x14ac:dyDescent="0.25">
      <c r="A432" s="1">
        <v>43733</v>
      </c>
      <c r="B432">
        <v>24.704000000000001</v>
      </c>
      <c r="C432">
        <v>24.802</v>
      </c>
      <c r="D432">
        <v>8.7729999999999997</v>
      </c>
      <c r="E432">
        <v>13.766</v>
      </c>
      <c r="F432">
        <v>33.746000000000002</v>
      </c>
      <c r="G432">
        <v>7.8719999999999999</v>
      </c>
      <c r="H432">
        <v>10.766</v>
      </c>
      <c r="I432">
        <v>14.275</v>
      </c>
      <c r="J432">
        <v>14.788</v>
      </c>
      <c r="L432">
        <v>21.451000000000001</v>
      </c>
      <c r="M432">
        <v>4.7</v>
      </c>
      <c r="N432">
        <v>18.728999999999999</v>
      </c>
      <c r="O432">
        <v>20.315999999999999</v>
      </c>
      <c r="P432">
        <v>25.925999999999998</v>
      </c>
      <c r="Q432">
        <v>4.9400000000000004</v>
      </c>
      <c r="R432">
        <v>158.923</v>
      </c>
      <c r="S432">
        <v>35.588000000000001</v>
      </c>
      <c r="T432">
        <v>29.013999999999999</v>
      </c>
      <c r="U432">
        <v>11.186</v>
      </c>
      <c r="V432">
        <v>18.343</v>
      </c>
      <c r="W432">
        <v>30.718</v>
      </c>
      <c r="X432">
        <v>28.835000000000001</v>
      </c>
      <c r="Y432">
        <v>2.5649999999999999</v>
      </c>
      <c r="Z432">
        <v>32.774999999999999</v>
      </c>
      <c r="AA432">
        <v>18.341999999999999</v>
      </c>
      <c r="AB432">
        <v>47.213999999999999</v>
      </c>
      <c r="AC432">
        <v>9.8559999999999999</v>
      </c>
      <c r="AD432">
        <v>7.476</v>
      </c>
      <c r="AE432">
        <v>34.012999999999998</v>
      </c>
      <c r="AF432">
        <v>19.145</v>
      </c>
      <c r="AG432">
        <v>8.2249999999999996</v>
      </c>
      <c r="AH432">
        <v>49.768999999999998</v>
      </c>
      <c r="AI432">
        <v>25.367000000000001</v>
      </c>
      <c r="AJ432">
        <v>29.626000000000001</v>
      </c>
      <c r="AK432">
        <v>104481</v>
      </c>
    </row>
    <row r="433" spans="1:37" x14ac:dyDescent="0.25">
      <c r="A433" s="1">
        <v>43734</v>
      </c>
      <c r="B433">
        <v>24.797000000000001</v>
      </c>
      <c r="C433">
        <v>25.013999999999999</v>
      </c>
      <c r="D433">
        <v>8.7639999999999993</v>
      </c>
      <c r="E433">
        <v>13.771000000000001</v>
      </c>
      <c r="F433">
        <v>33.83</v>
      </c>
      <c r="G433">
        <v>7.9850000000000003</v>
      </c>
      <c r="H433">
        <v>10.861000000000001</v>
      </c>
      <c r="I433">
        <v>14.465</v>
      </c>
      <c r="J433">
        <v>14.574</v>
      </c>
      <c r="L433">
        <v>22.013000000000002</v>
      </c>
      <c r="M433">
        <v>4.726</v>
      </c>
      <c r="N433">
        <v>18.327000000000002</v>
      </c>
      <c r="O433">
        <v>20.334</v>
      </c>
      <c r="P433">
        <v>26.131</v>
      </c>
      <c r="Q433">
        <v>4.9240000000000004</v>
      </c>
      <c r="R433">
        <v>161.20599999999999</v>
      </c>
      <c r="S433">
        <v>35.865000000000002</v>
      </c>
      <c r="T433">
        <v>29.85</v>
      </c>
      <c r="U433">
        <v>10.878</v>
      </c>
      <c r="V433">
        <v>18.062000000000001</v>
      </c>
      <c r="W433">
        <v>30.972999999999999</v>
      </c>
      <c r="X433">
        <v>29.215</v>
      </c>
      <c r="Y433">
        <v>2.5649999999999999</v>
      </c>
      <c r="Z433">
        <v>32.966000000000001</v>
      </c>
      <c r="AA433">
        <v>18.373000000000001</v>
      </c>
      <c r="AB433">
        <v>47.744999999999997</v>
      </c>
      <c r="AC433">
        <v>10.004</v>
      </c>
      <c r="AD433">
        <v>7.3540000000000001</v>
      </c>
      <c r="AE433">
        <v>33.643000000000001</v>
      </c>
      <c r="AF433">
        <v>19.408999999999999</v>
      </c>
      <c r="AG433">
        <v>8.2149999999999999</v>
      </c>
      <c r="AH433">
        <v>49.768999999999998</v>
      </c>
      <c r="AI433">
        <v>25.898</v>
      </c>
      <c r="AJ433">
        <v>30.24</v>
      </c>
      <c r="AK433">
        <v>105319.4</v>
      </c>
    </row>
    <row r="434" spans="1:37" x14ac:dyDescent="0.25">
      <c r="A434" s="1">
        <v>43735</v>
      </c>
      <c r="B434">
        <v>24.596</v>
      </c>
      <c r="C434">
        <v>24.99</v>
      </c>
      <c r="D434">
        <v>8.7550000000000008</v>
      </c>
      <c r="E434">
        <v>13.815</v>
      </c>
      <c r="F434">
        <v>34.100999999999999</v>
      </c>
      <c r="G434">
        <v>7.9850000000000003</v>
      </c>
      <c r="H434">
        <v>10.766</v>
      </c>
      <c r="I434">
        <v>14.083</v>
      </c>
      <c r="J434">
        <v>14.297000000000001</v>
      </c>
      <c r="L434">
        <v>22.05</v>
      </c>
      <c r="M434">
        <v>4.726</v>
      </c>
      <c r="N434">
        <v>18.236999999999998</v>
      </c>
      <c r="O434">
        <v>20.359000000000002</v>
      </c>
      <c r="P434">
        <v>26.335999999999999</v>
      </c>
      <c r="Q434">
        <v>4.9009999999999998</v>
      </c>
      <c r="R434">
        <v>161.96799999999999</v>
      </c>
      <c r="S434">
        <v>35.865000000000002</v>
      </c>
      <c r="T434">
        <v>29.725000000000001</v>
      </c>
      <c r="U434">
        <v>10.928000000000001</v>
      </c>
      <c r="V434">
        <v>18.277999999999999</v>
      </c>
      <c r="W434">
        <v>31.045000000000002</v>
      </c>
      <c r="X434">
        <v>29.172999999999998</v>
      </c>
      <c r="Y434">
        <v>2.573</v>
      </c>
      <c r="Z434">
        <v>32.982999999999997</v>
      </c>
      <c r="AA434">
        <v>18.416</v>
      </c>
      <c r="AB434">
        <v>48.625999999999998</v>
      </c>
      <c r="AC434">
        <v>9.91</v>
      </c>
      <c r="AD434">
        <v>7.29</v>
      </c>
      <c r="AE434">
        <v>33.75</v>
      </c>
      <c r="AF434">
        <v>19.611999999999998</v>
      </c>
      <c r="AG434">
        <v>8.1739999999999995</v>
      </c>
      <c r="AH434">
        <v>49.561</v>
      </c>
      <c r="AI434">
        <v>26.12</v>
      </c>
      <c r="AJ434">
        <v>30.053999999999998</v>
      </c>
      <c r="AK434">
        <v>105077.6</v>
      </c>
    </row>
    <row r="435" spans="1:37" x14ac:dyDescent="0.25">
      <c r="A435" s="1">
        <v>43738</v>
      </c>
      <c r="B435">
        <v>24.677</v>
      </c>
      <c r="C435">
        <v>24.535</v>
      </c>
      <c r="D435">
        <v>8.6229999999999993</v>
      </c>
      <c r="E435">
        <v>13.933999999999999</v>
      </c>
      <c r="F435">
        <v>33.923999999999999</v>
      </c>
      <c r="G435">
        <v>8.1150000000000002</v>
      </c>
      <c r="H435">
        <v>10.651999999999999</v>
      </c>
      <c r="I435">
        <v>13.996</v>
      </c>
      <c r="J435">
        <v>14.135999999999999</v>
      </c>
      <c r="L435">
        <v>22.509</v>
      </c>
      <c r="M435">
        <v>4.7069999999999999</v>
      </c>
      <c r="N435">
        <v>18.015000000000001</v>
      </c>
      <c r="O435">
        <v>20.477</v>
      </c>
      <c r="P435">
        <v>27.074000000000002</v>
      </c>
      <c r="Q435">
        <v>4.9089999999999998</v>
      </c>
      <c r="R435">
        <v>163.946</v>
      </c>
      <c r="S435">
        <v>35.790999999999997</v>
      </c>
      <c r="T435">
        <v>29.306000000000001</v>
      </c>
      <c r="U435">
        <v>10.958</v>
      </c>
      <c r="V435">
        <v>18.657</v>
      </c>
      <c r="W435">
        <v>30.768999999999998</v>
      </c>
      <c r="X435">
        <v>29.056999999999999</v>
      </c>
      <c r="Y435">
        <v>2.573</v>
      </c>
      <c r="Z435">
        <v>33.049999999999997</v>
      </c>
      <c r="AA435">
        <v>18.350999999999999</v>
      </c>
      <c r="AB435">
        <v>48.094999999999999</v>
      </c>
      <c r="AC435">
        <v>10.145</v>
      </c>
      <c r="AD435">
        <v>7.2450000000000001</v>
      </c>
      <c r="AE435">
        <v>34.347000000000001</v>
      </c>
      <c r="AF435">
        <v>19.524000000000001</v>
      </c>
      <c r="AG435">
        <v>7.98</v>
      </c>
      <c r="AH435">
        <v>49.655000000000001</v>
      </c>
      <c r="AI435">
        <v>26.073</v>
      </c>
      <c r="AJ435">
        <v>30.184999999999999</v>
      </c>
      <c r="AK435">
        <v>104745.3</v>
      </c>
    </row>
    <row r="436" spans="1:37" x14ac:dyDescent="0.25">
      <c r="A436" s="1">
        <v>43739</v>
      </c>
      <c r="B436">
        <v>24.384</v>
      </c>
      <c r="C436">
        <v>24.323</v>
      </c>
      <c r="D436">
        <v>8.7639999999999993</v>
      </c>
      <c r="E436">
        <v>13.744</v>
      </c>
      <c r="F436">
        <v>33.088999999999999</v>
      </c>
      <c r="G436">
        <v>8.2110000000000003</v>
      </c>
      <c r="H436">
        <v>10.585000000000001</v>
      </c>
      <c r="I436">
        <v>14.103999999999999</v>
      </c>
      <c r="J436">
        <v>14.125999999999999</v>
      </c>
      <c r="L436">
        <v>22.687000000000001</v>
      </c>
      <c r="M436">
        <v>4.6500000000000004</v>
      </c>
      <c r="N436">
        <v>17.945</v>
      </c>
      <c r="O436">
        <v>20.274999999999999</v>
      </c>
      <c r="P436">
        <v>26.745999999999999</v>
      </c>
      <c r="Q436">
        <v>4.8929999999999998</v>
      </c>
      <c r="R436">
        <v>161.96799999999999</v>
      </c>
      <c r="S436">
        <v>35.46</v>
      </c>
      <c r="T436">
        <v>28.640999999999998</v>
      </c>
      <c r="U436">
        <v>11.584</v>
      </c>
      <c r="V436">
        <v>18.385999999999999</v>
      </c>
      <c r="W436">
        <v>30.596</v>
      </c>
      <c r="X436">
        <v>29.013999999999999</v>
      </c>
      <c r="Y436">
        <v>2.581</v>
      </c>
      <c r="Z436">
        <v>32.450000000000003</v>
      </c>
      <c r="AA436">
        <v>18.373999999999999</v>
      </c>
      <c r="AB436">
        <v>47.883000000000003</v>
      </c>
      <c r="AC436">
        <v>10.175000000000001</v>
      </c>
      <c r="AD436">
        <v>7.2130000000000001</v>
      </c>
      <c r="AE436">
        <v>34.167999999999999</v>
      </c>
      <c r="AF436">
        <v>19.763999999999999</v>
      </c>
      <c r="AG436">
        <v>7.9089999999999998</v>
      </c>
      <c r="AH436">
        <v>49.613</v>
      </c>
      <c r="AI436">
        <v>25.974</v>
      </c>
      <c r="AJ436">
        <v>29.658999999999999</v>
      </c>
      <c r="AK436">
        <v>104053.4</v>
      </c>
    </row>
    <row r="437" spans="1:37" x14ac:dyDescent="0.25">
      <c r="A437" s="1">
        <v>43740</v>
      </c>
      <c r="B437">
        <v>23.553999999999998</v>
      </c>
      <c r="C437">
        <v>23.385999999999999</v>
      </c>
      <c r="D437">
        <v>9.0990000000000002</v>
      </c>
      <c r="E437">
        <v>13.069000000000001</v>
      </c>
      <c r="F437">
        <v>32.067</v>
      </c>
      <c r="G437">
        <v>7.9790000000000001</v>
      </c>
      <c r="H437">
        <v>10.29</v>
      </c>
      <c r="I437">
        <v>13.865</v>
      </c>
      <c r="J437">
        <v>13.645</v>
      </c>
      <c r="L437">
        <v>21.853999999999999</v>
      </c>
      <c r="M437">
        <v>4.5549999999999997</v>
      </c>
      <c r="N437">
        <v>17.573</v>
      </c>
      <c r="O437">
        <v>19.956</v>
      </c>
      <c r="P437">
        <v>25.475000000000001</v>
      </c>
      <c r="Q437">
        <v>4.7039999999999997</v>
      </c>
      <c r="R437">
        <v>159.83600000000001</v>
      </c>
      <c r="S437">
        <v>34.798000000000002</v>
      </c>
      <c r="T437">
        <v>27.855</v>
      </c>
      <c r="U437">
        <v>11.593999999999999</v>
      </c>
      <c r="V437">
        <v>18.192</v>
      </c>
      <c r="W437">
        <v>29.494</v>
      </c>
      <c r="X437">
        <v>28.181000000000001</v>
      </c>
      <c r="Y437">
        <v>2.6440000000000001</v>
      </c>
      <c r="Z437">
        <v>31.54</v>
      </c>
      <c r="AA437">
        <v>18.234000000000002</v>
      </c>
      <c r="AB437">
        <v>46.429000000000002</v>
      </c>
      <c r="AC437">
        <v>10.022</v>
      </c>
      <c r="AD437">
        <v>7.0060000000000002</v>
      </c>
      <c r="AE437">
        <v>33.332999999999998</v>
      </c>
      <c r="AF437">
        <v>19.544</v>
      </c>
      <c r="AG437">
        <v>7.6429999999999998</v>
      </c>
      <c r="AH437">
        <v>46.899000000000001</v>
      </c>
      <c r="AI437">
        <v>25.327000000000002</v>
      </c>
      <c r="AJ437">
        <v>29.001000000000001</v>
      </c>
      <c r="AK437">
        <v>101031.4</v>
      </c>
    </row>
    <row r="438" spans="1:37" x14ac:dyDescent="0.25">
      <c r="A438" s="1">
        <v>43741</v>
      </c>
      <c r="B438">
        <v>24.568999999999999</v>
      </c>
      <c r="C438">
        <v>23.417999999999999</v>
      </c>
      <c r="D438">
        <v>9.1430000000000007</v>
      </c>
      <c r="E438">
        <v>13.364000000000001</v>
      </c>
      <c r="F438">
        <v>31.931000000000001</v>
      </c>
      <c r="G438">
        <v>7.8940000000000001</v>
      </c>
      <c r="H438">
        <v>10.395</v>
      </c>
      <c r="I438">
        <v>13.97</v>
      </c>
      <c r="J438">
        <v>13.976000000000001</v>
      </c>
      <c r="L438">
        <v>22.846</v>
      </c>
      <c r="M438">
        <v>4.7069999999999999</v>
      </c>
      <c r="N438">
        <v>18.055</v>
      </c>
      <c r="O438">
        <v>20.111999999999998</v>
      </c>
      <c r="P438">
        <v>25.619</v>
      </c>
      <c r="Q438">
        <v>4.7510000000000003</v>
      </c>
      <c r="R438">
        <v>164.40299999999999</v>
      </c>
      <c r="S438">
        <v>35.283999999999999</v>
      </c>
      <c r="T438">
        <v>27.863</v>
      </c>
      <c r="U438">
        <v>11.554</v>
      </c>
      <c r="V438">
        <v>18.375</v>
      </c>
      <c r="W438">
        <v>29.718</v>
      </c>
      <c r="X438">
        <v>28.202000000000002</v>
      </c>
      <c r="Y438">
        <v>2.81</v>
      </c>
      <c r="Z438">
        <v>31.821000000000002</v>
      </c>
      <c r="AA438">
        <v>18.303000000000001</v>
      </c>
      <c r="AB438">
        <v>47.107999999999997</v>
      </c>
      <c r="AC438">
        <v>10.319000000000001</v>
      </c>
      <c r="AD438">
        <v>7.0019999999999998</v>
      </c>
      <c r="AE438">
        <v>33.619</v>
      </c>
      <c r="AF438">
        <v>20.288</v>
      </c>
      <c r="AG438">
        <v>7.6429999999999998</v>
      </c>
      <c r="AH438">
        <v>47.253</v>
      </c>
      <c r="AI438">
        <v>25.507000000000001</v>
      </c>
      <c r="AJ438">
        <v>29.44</v>
      </c>
      <c r="AK438">
        <v>101516</v>
      </c>
    </row>
    <row r="439" spans="1:37" x14ac:dyDescent="0.25">
      <c r="A439" s="1">
        <v>43742</v>
      </c>
      <c r="B439">
        <v>24.736999999999998</v>
      </c>
      <c r="C439">
        <v>23.512</v>
      </c>
      <c r="D439">
        <v>9.3979999999999997</v>
      </c>
      <c r="E439">
        <v>13.846</v>
      </c>
      <c r="F439">
        <v>32.024000000000001</v>
      </c>
      <c r="G439">
        <v>7.9050000000000002</v>
      </c>
      <c r="H439">
        <v>10.576000000000001</v>
      </c>
      <c r="I439">
        <v>14.103999999999999</v>
      </c>
      <c r="J439">
        <v>14.211</v>
      </c>
      <c r="L439">
        <v>23.492000000000001</v>
      </c>
      <c r="M439">
        <v>4.7640000000000002</v>
      </c>
      <c r="N439">
        <v>17.824000000000002</v>
      </c>
      <c r="O439">
        <v>20.491</v>
      </c>
      <c r="P439">
        <v>25.619</v>
      </c>
      <c r="Q439">
        <v>4.8220000000000001</v>
      </c>
      <c r="R439">
        <v>164.40299999999999</v>
      </c>
      <c r="S439">
        <v>35.692999999999998</v>
      </c>
      <c r="T439">
        <v>27.997</v>
      </c>
      <c r="U439">
        <v>11.803000000000001</v>
      </c>
      <c r="V439">
        <v>18.364999999999998</v>
      </c>
      <c r="W439">
        <v>29.443000000000001</v>
      </c>
      <c r="X439">
        <v>27.96</v>
      </c>
      <c r="Y439">
        <v>2.7149999999999999</v>
      </c>
      <c r="Z439">
        <v>32.017000000000003</v>
      </c>
      <c r="AA439">
        <v>19.440999999999999</v>
      </c>
      <c r="AB439">
        <v>47.31</v>
      </c>
      <c r="AC439">
        <v>10.337</v>
      </c>
      <c r="AD439">
        <v>6.9820000000000002</v>
      </c>
      <c r="AE439">
        <v>33.631</v>
      </c>
      <c r="AF439">
        <v>20.119</v>
      </c>
      <c r="AG439">
        <v>7.7549999999999999</v>
      </c>
      <c r="AH439">
        <v>48.448999999999998</v>
      </c>
      <c r="AI439">
        <v>25.652999999999999</v>
      </c>
      <c r="AJ439">
        <v>29.571000000000002</v>
      </c>
      <c r="AK439">
        <v>102551.3</v>
      </c>
    </row>
    <row r="440" spans="1:37" x14ac:dyDescent="0.25">
      <c r="A440" s="1">
        <v>43745</v>
      </c>
      <c r="B440">
        <v>23.76</v>
      </c>
      <c r="C440">
        <v>23.151</v>
      </c>
      <c r="D440">
        <v>9.2929999999999993</v>
      </c>
      <c r="E440">
        <v>13.656000000000001</v>
      </c>
      <c r="F440">
        <v>30.887</v>
      </c>
      <c r="G440">
        <v>7.8040000000000003</v>
      </c>
      <c r="H440">
        <v>10.29</v>
      </c>
      <c r="I440">
        <v>13.545999999999999</v>
      </c>
      <c r="J440">
        <v>13.88</v>
      </c>
      <c r="L440">
        <v>22.93</v>
      </c>
      <c r="M440">
        <v>4.6769999999999996</v>
      </c>
      <c r="N440">
        <v>17.442</v>
      </c>
      <c r="O440">
        <v>19.946000000000002</v>
      </c>
      <c r="P440">
        <v>24.798999999999999</v>
      </c>
      <c r="Q440">
        <v>4.6959999999999997</v>
      </c>
      <c r="R440">
        <v>165.34700000000001</v>
      </c>
      <c r="S440">
        <v>35.564</v>
      </c>
      <c r="T440">
        <v>27.478000000000002</v>
      </c>
      <c r="U440">
        <v>11.773</v>
      </c>
      <c r="V440">
        <v>17.899999999999999</v>
      </c>
      <c r="W440">
        <v>28.983000000000001</v>
      </c>
      <c r="X440">
        <v>27.600999999999999</v>
      </c>
      <c r="Y440">
        <v>2.6760000000000002</v>
      </c>
      <c r="Z440">
        <v>31.366</v>
      </c>
      <c r="AA440">
        <v>19.562000000000001</v>
      </c>
      <c r="AB440">
        <v>46.249000000000002</v>
      </c>
      <c r="AC440">
        <v>9.9139999999999997</v>
      </c>
      <c r="AD440">
        <v>6.8680000000000003</v>
      </c>
      <c r="AE440">
        <v>32.545999999999999</v>
      </c>
      <c r="AF440">
        <v>19.882000000000001</v>
      </c>
      <c r="AG440">
        <v>7.5720000000000001</v>
      </c>
      <c r="AH440">
        <v>47.877000000000002</v>
      </c>
      <c r="AI440">
        <v>25.635999999999999</v>
      </c>
      <c r="AJ440">
        <v>29.056000000000001</v>
      </c>
      <c r="AK440">
        <v>100572.8</v>
      </c>
    </row>
    <row r="441" spans="1:37" x14ac:dyDescent="0.25">
      <c r="A441" s="1">
        <v>43746</v>
      </c>
      <c r="B441">
        <v>23.332000000000001</v>
      </c>
      <c r="C441">
        <v>23.245000000000001</v>
      </c>
      <c r="D441">
        <v>9.1430000000000007</v>
      </c>
      <c r="E441">
        <v>13.506</v>
      </c>
      <c r="F441">
        <v>30.018000000000001</v>
      </c>
      <c r="G441">
        <v>7.8209999999999997</v>
      </c>
      <c r="H441">
        <v>9.9090000000000007</v>
      </c>
      <c r="I441">
        <v>13.843999999999999</v>
      </c>
      <c r="J441">
        <v>13.282</v>
      </c>
      <c r="L441">
        <v>22.837</v>
      </c>
      <c r="M441">
        <v>4.6769999999999996</v>
      </c>
      <c r="N441">
        <v>17.11</v>
      </c>
      <c r="O441">
        <v>19.690999999999999</v>
      </c>
      <c r="P441">
        <v>24.645</v>
      </c>
      <c r="Q441">
        <v>4.5940000000000003</v>
      </c>
      <c r="R441">
        <v>164.55500000000001</v>
      </c>
      <c r="S441">
        <v>35.682000000000002</v>
      </c>
      <c r="T441">
        <v>27.361000000000001</v>
      </c>
      <c r="U441">
        <v>11.404999999999999</v>
      </c>
      <c r="V441">
        <v>18.082999999999998</v>
      </c>
      <c r="W441">
        <v>28.8</v>
      </c>
      <c r="X441">
        <v>27.443000000000001</v>
      </c>
      <c r="Y441">
        <v>2.62</v>
      </c>
      <c r="Z441">
        <v>30.821999999999999</v>
      </c>
      <c r="AA441">
        <v>19.155999999999999</v>
      </c>
      <c r="AB441">
        <v>46.174999999999997</v>
      </c>
      <c r="AC441">
        <v>10.079000000000001</v>
      </c>
      <c r="AD441">
        <v>6.8319999999999999</v>
      </c>
      <c r="AE441">
        <v>32.737000000000002</v>
      </c>
      <c r="AF441">
        <v>19.847999999999999</v>
      </c>
      <c r="AG441">
        <v>7.51</v>
      </c>
      <c r="AH441">
        <v>47.128</v>
      </c>
      <c r="AI441">
        <v>25.513000000000002</v>
      </c>
      <c r="AJ441">
        <v>29.056000000000001</v>
      </c>
      <c r="AK441">
        <v>99981.4</v>
      </c>
    </row>
    <row r="442" spans="1:37" x14ac:dyDescent="0.25">
      <c r="A442" s="1">
        <v>43747</v>
      </c>
      <c r="B442">
        <v>23.977</v>
      </c>
      <c r="C442">
        <v>24.172000000000001</v>
      </c>
      <c r="D442">
        <v>9.0730000000000004</v>
      </c>
      <c r="E442">
        <v>13.528</v>
      </c>
      <c r="F442">
        <v>30.533000000000001</v>
      </c>
      <c r="G442">
        <v>7.8150000000000004</v>
      </c>
      <c r="H442">
        <v>10.052</v>
      </c>
      <c r="I442">
        <v>14.159000000000001</v>
      </c>
      <c r="J442">
        <v>13.282</v>
      </c>
      <c r="L442">
        <v>22.706</v>
      </c>
      <c r="M442">
        <v>4.6769999999999996</v>
      </c>
      <c r="N442">
        <v>17.2</v>
      </c>
      <c r="O442">
        <v>19.925999999999998</v>
      </c>
      <c r="P442">
        <v>24.809000000000001</v>
      </c>
      <c r="Q442">
        <v>4.5789999999999997</v>
      </c>
      <c r="R442">
        <v>166.23</v>
      </c>
      <c r="S442">
        <v>35.875999999999998</v>
      </c>
      <c r="T442">
        <v>27.795999999999999</v>
      </c>
      <c r="U442">
        <v>11.425000000000001</v>
      </c>
      <c r="V442">
        <v>18.170000000000002</v>
      </c>
      <c r="W442">
        <v>29.524000000000001</v>
      </c>
      <c r="X442">
        <v>27.97</v>
      </c>
      <c r="Y442">
        <v>2.6909999999999998</v>
      </c>
      <c r="Z442">
        <v>31.047000000000001</v>
      </c>
      <c r="AA442">
        <v>19.433</v>
      </c>
      <c r="AB442">
        <v>47.731999999999999</v>
      </c>
      <c r="AC442">
        <v>10.250999999999999</v>
      </c>
      <c r="AD442">
        <v>6.8849999999999998</v>
      </c>
      <c r="AE442">
        <v>32.795999999999999</v>
      </c>
      <c r="AF442">
        <v>19.885999999999999</v>
      </c>
      <c r="AG442">
        <v>7.4589999999999996</v>
      </c>
      <c r="AH442">
        <v>47.491999999999997</v>
      </c>
      <c r="AI442">
        <v>25.710999999999999</v>
      </c>
      <c r="AJ442">
        <v>29.198</v>
      </c>
      <c r="AK442">
        <v>101248.8</v>
      </c>
    </row>
    <row r="443" spans="1:37" x14ac:dyDescent="0.25">
      <c r="A443" s="1">
        <v>43748</v>
      </c>
      <c r="B443">
        <v>24.085999999999999</v>
      </c>
      <c r="C443">
        <v>24.312999999999999</v>
      </c>
      <c r="D443">
        <v>9.09</v>
      </c>
      <c r="E443">
        <v>13.903</v>
      </c>
      <c r="F443">
        <v>30.436</v>
      </c>
      <c r="G443">
        <v>7.7409999999999997</v>
      </c>
      <c r="H443">
        <v>9.89</v>
      </c>
      <c r="I443">
        <v>14.340999999999999</v>
      </c>
      <c r="J443">
        <v>13.987</v>
      </c>
      <c r="L443">
        <v>22.995999999999999</v>
      </c>
      <c r="M443">
        <v>4.7380000000000004</v>
      </c>
      <c r="N443">
        <v>17.149999999999999</v>
      </c>
      <c r="O443">
        <v>20.193000000000001</v>
      </c>
      <c r="P443">
        <v>24.809000000000001</v>
      </c>
      <c r="Q443">
        <v>4.806</v>
      </c>
      <c r="R443">
        <v>167.143</v>
      </c>
      <c r="S443">
        <v>35.93</v>
      </c>
      <c r="T443">
        <v>27.997</v>
      </c>
      <c r="U443">
        <v>11.385</v>
      </c>
      <c r="V443">
        <v>18.192</v>
      </c>
      <c r="W443">
        <v>29.667000000000002</v>
      </c>
      <c r="X443">
        <v>28.202000000000002</v>
      </c>
      <c r="Y443">
        <v>2.6760000000000002</v>
      </c>
      <c r="Z443">
        <v>31.192</v>
      </c>
      <c r="AA443">
        <v>19.29</v>
      </c>
      <c r="AB443">
        <v>48.8</v>
      </c>
      <c r="AC443">
        <v>10.186</v>
      </c>
      <c r="AD443">
        <v>7.01</v>
      </c>
      <c r="AE443">
        <v>32.701000000000001</v>
      </c>
      <c r="AF443">
        <v>19.553999999999998</v>
      </c>
      <c r="AG443">
        <v>7.633</v>
      </c>
      <c r="AH443">
        <v>49.125</v>
      </c>
      <c r="AI443">
        <v>26.178000000000001</v>
      </c>
      <c r="AJ443">
        <v>29.143999999999998</v>
      </c>
      <c r="AK443">
        <v>101817.1</v>
      </c>
    </row>
    <row r="444" spans="1:37" x14ac:dyDescent="0.25">
      <c r="A444" s="1">
        <v>43749</v>
      </c>
      <c r="B444">
        <v>24.536000000000001</v>
      </c>
      <c r="C444">
        <v>24.667000000000002</v>
      </c>
      <c r="D444">
        <v>9.1519999999999992</v>
      </c>
      <c r="E444">
        <v>14.27</v>
      </c>
      <c r="F444">
        <v>31.305</v>
      </c>
      <c r="G444">
        <v>7.8550000000000004</v>
      </c>
      <c r="H444">
        <v>10.147</v>
      </c>
      <c r="I444">
        <v>14.648999999999999</v>
      </c>
      <c r="J444">
        <v>14.231999999999999</v>
      </c>
      <c r="L444">
        <v>23.314</v>
      </c>
      <c r="M444">
        <v>4.8410000000000002</v>
      </c>
      <c r="N444">
        <v>17.370999999999999</v>
      </c>
      <c r="O444">
        <v>20.667000000000002</v>
      </c>
      <c r="P444">
        <v>25.209</v>
      </c>
      <c r="Q444">
        <v>4.9560000000000004</v>
      </c>
      <c r="R444">
        <v>171.31399999999999</v>
      </c>
      <c r="S444">
        <v>36.575000000000003</v>
      </c>
      <c r="T444">
        <v>28.356999999999999</v>
      </c>
      <c r="U444">
        <v>11.593999999999999</v>
      </c>
      <c r="V444">
        <v>19.013999999999999</v>
      </c>
      <c r="W444">
        <v>30.106000000000002</v>
      </c>
      <c r="X444">
        <v>28.751000000000001</v>
      </c>
      <c r="Y444">
        <v>2.6909999999999998</v>
      </c>
      <c r="Z444">
        <v>31.725999999999999</v>
      </c>
      <c r="AA444">
        <v>19.341000000000001</v>
      </c>
      <c r="AB444">
        <v>49.631999999999998</v>
      </c>
      <c r="AC444">
        <v>10.315</v>
      </c>
      <c r="AD444">
        <v>6.9939999999999998</v>
      </c>
      <c r="AE444">
        <v>33.356999999999999</v>
      </c>
      <c r="AF444">
        <v>19.443000000000001</v>
      </c>
      <c r="AG444">
        <v>7.8369999999999997</v>
      </c>
      <c r="AH444">
        <v>50.58</v>
      </c>
      <c r="AI444">
        <v>26.306000000000001</v>
      </c>
      <c r="AJ444">
        <v>29.943999999999999</v>
      </c>
      <c r="AK444">
        <v>103831.9</v>
      </c>
    </row>
    <row r="445" spans="1:37" x14ac:dyDescent="0.25">
      <c r="A445" s="1">
        <v>43752</v>
      </c>
      <c r="B445">
        <v>24.411000000000001</v>
      </c>
      <c r="C445">
        <v>25.027999999999999</v>
      </c>
      <c r="D445">
        <v>9.4510000000000005</v>
      </c>
      <c r="E445">
        <v>14.243</v>
      </c>
      <c r="F445">
        <v>31.454999999999998</v>
      </c>
      <c r="G445">
        <v>7.8550000000000004</v>
      </c>
      <c r="H445">
        <v>10.166</v>
      </c>
      <c r="I445">
        <v>14.77</v>
      </c>
      <c r="J445">
        <v>14.147</v>
      </c>
      <c r="L445">
        <v>23.632000000000001</v>
      </c>
      <c r="M445">
        <v>4.9509999999999996</v>
      </c>
      <c r="N445">
        <v>17.452000000000002</v>
      </c>
      <c r="O445">
        <v>21.02</v>
      </c>
      <c r="P445">
        <v>25.373000000000001</v>
      </c>
      <c r="Q445">
        <v>4.9480000000000004</v>
      </c>
      <c r="R445">
        <v>172.01400000000001</v>
      </c>
      <c r="S445">
        <v>36.692999999999998</v>
      </c>
      <c r="T445">
        <v>28.834</v>
      </c>
      <c r="U445">
        <v>11.445</v>
      </c>
      <c r="V445">
        <v>18.850999999999999</v>
      </c>
      <c r="W445">
        <v>30.279</v>
      </c>
      <c r="X445">
        <v>28.803000000000001</v>
      </c>
      <c r="Y445">
        <v>2.6989999999999998</v>
      </c>
      <c r="Z445">
        <v>31.821000000000002</v>
      </c>
      <c r="AA445">
        <v>19.355</v>
      </c>
      <c r="AB445">
        <v>49.856000000000002</v>
      </c>
      <c r="AC445">
        <v>10.259</v>
      </c>
      <c r="AD445">
        <v>7.2169999999999996</v>
      </c>
      <c r="AE445">
        <v>33.475999999999999</v>
      </c>
      <c r="AF445">
        <v>19.408999999999999</v>
      </c>
      <c r="AG445">
        <v>7.7549999999999999</v>
      </c>
      <c r="AH445">
        <v>49.904000000000003</v>
      </c>
      <c r="AI445">
        <v>26.265000000000001</v>
      </c>
      <c r="AJ445">
        <v>30.13</v>
      </c>
      <c r="AK445">
        <v>104301.6</v>
      </c>
    </row>
    <row r="446" spans="1:37" x14ac:dyDescent="0.25">
      <c r="A446" s="1">
        <v>43753</v>
      </c>
      <c r="B446">
        <v>24.074999999999999</v>
      </c>
      <c r="C446">
        <v>25.271999999999998</v>
      </c>
      <c r="D446">
        <v>9.3369999999999997</v>
      </c>
      <c r="E446">
        <v>14.323</v>
      </c>
      <c r="F446">
        <v>31.594999999999999</v>
      </c>
      <c r="G446">
        <v>7.8719999999999999</v>
      </c>
      <c r="H446">
        <v>10.013</v>
      </c>
      <c r="I446">
        <v>14.864000000000001</v>
      </c>
      <c r="J446">
        <v>14.553000000000001</v>
      </c>
      <c r="L446">
        <v>23.885000000000002</v>
      </c>
      <c r="M446">
        <v>4.8710000000000004</v>
      </c>
      <c r="N446">
        <v>17.603000000000002</v>
      </c>
      <c r="O446">
        <v>19.978999999999999</v>
      </c>
      <c r="P446">
        <v>25.209</v>
      </c>
      <c r="Q446">
        <v>5.0030000000000001</v>
      </c>
      <c r="R446">
        <v>171.405</v>
      </c>
      <c r="S446">
        <v>36.887</v>
      </c>
      <c r="T446">
        <v>28.766999999999999</v>
      </c>
      <c r="U446">
        <v>11.365</v>
      </c>
      <c r="V446">
        <v>19.251999999999999</v>
      </c>
      <c r="W446">
        <v>30.687999999999999</v>
      </c>
      <c r="X446">
        <v>29.109000000000002</v>
      </c>
      <c r="Y446">
        <v>2.7149999999999999</v>
      </c>
      <c r="Z446">
        <v>31.821000000000002</v>
      </c>
      <c r="AA446">
        <v>19.367999999999999</v>
      </c>
      <c r="AB446">
        <v>49.109000000000002</v>
      </c>
      <c r="AC446">
        <v>10.304</v>
      </c>
      <c r="AD446">
        <v>7.0469999999999997</v>
      </c>
      <c r="AE446">
        <v>33.165999999999997</v>
      </c>
      <c r="AF446">
        <v>19.257000000000001</v>
      </c>
      <c r="AG446">
        <v>7.8680000000000003</v>
      </c>
      <c r="AH446">
        <v>49.820999999999998</v>
      </c>
      <c r="AI446">
        <v>26.295000000000002</v>
      </c>
      <c r="AJ446">
        <v>29.44</v>
      </c>
      <c r="AK446">
        <v>104489.60000000001</v>
      </c>
    </row>
    <row r="447" spans="1:37" x14ac:dyDescent="0.25">
      <c r="A447" s="1">
        <v>43754</v>
      </c>
      <c r="B447">
        <v>24.411000000000001</v>
      </c>
      <c r="C447">
        <v>26.042000000000002</v>
      </c>
      <c r="D447">
        <v>9.2929999999999993</v>
      </c>
      <c r="E447">
        <v>14.141999999999999</v>
      </c>
      <c r="F447">
        <v>31.626999999999999</v>
      </c>
      <c r="G447">
        <v>7.8380000000000001</v>
      </c>
      <c r="H447">
        <v>9.9849999999999994</v>
      </c>
      <c r="I447">
        <v>15.141</v>
      </c>
      <c r="J447">
        <v>14.115</v>
      </c>
      <c r="L447">
        <v>24.503</v>
      </c>
      <c r="M447">
        <v>4.7320000000000002</v>
      </c>
      <c r="N447">
        <v>17.553000000000001</v>
      </c>
      <c r="O447">
        <v>20.417999999999999</v>
      </c>
      <c r="P447">
        <v>25.619</v>
      </c>
      <c r="Q447">
        <v>4.9400000000000004</v>
      </c>
      <c r="R447">
        <v>174.93700000000001</v>
      </c>
      <c r="S447">
        <v>37.542999999999999</v>
      </c>
      <c r="T447">
        <v>29.177</v>
      </c>
      <c r="U447">
        <v>11.365</v>
      </c>
      <c r="V447">
        <v>19.315999999999999</v>
      </c>
      <c r="W447">
        <v>31.116</v>
      </c>
      <c r="X447">
        <v>29.457000000000001</v>
      </c>
      <c r="Y447">
        <v>2.7709999999999999</v>
      </c>
      <c r="Z447">
        <v>32.235999999999997</v>
      </c>
      <c r="AA447">
        <v>19.704999999999998</v>
      </c>
      <c r="AB447">
        <v>50.112000000000002</v>
      </c>
      <c r="AC447">
        <v>10.561999999999999</v>
      </c>
      <c r="AD447">
        <v>7.0510000000000002</v>
      </c>
      <c r="AE447">
        <v>33.118000000000002</v>
      </c>
      <c r="AF447">
        <v>19.27</v>
      </c>
      <c r="AG447">
        <v>7.7960000000000003</v>
      </c>
      <c r="AH447">
        <v>48.667000000000002</v>
      </c>
      <c r="AI447">
        <v>26.44</v>
      </c>
      <c r="AJ447">
        <v>29.44</v>
      </c>
      <c r="AK447">
        <v>105422.8</v>
      </c>
    </row>
    <row r="448" spans="1:37" x14ac:dyDescent="0.25">
      <c r="A448" s="1">
        <v>43755</v>
      </c>
      <c r="B448">
        <v>24.363</v>
      </c>
      <c r="C448">
        <v>25.68</v>
      </c>
      <c r="D448">
        <v>9.2129999999999992</v>
      </c>
      <c r="E448">
        <v>14.04</v>
      </c>
      <c r="F448">
        <v>31.209</v>
      </c>
      <c r="G448">
        <v>7.883</v>
      </c>
      <c r="H448">
        <v>10.271000000000001</v>
      </c>
      <c r="I448">
        <v>14.917</v>
      </c>
      <c r="J448">
        <v>14.2</v>
      </c>
      <c r="L448">
        <v>24.652000000000001</v>
      </c>
      <c r="M448">
        <v>4.859</v>
      </c>
      <c r="N448">
        <v>17.744</v>
      </c>
      <c r="O448">
        <v>20.259</v>
      </c>
      <c r="P448">
        <v>25.619</v>
      </c>
      <c r="Q448">
        <v>4.9480000000000004</v>
      </c>
      <c r="R448">
        <v>173.90199999999999</v>
      </c>
      <c r="S448">
        <v>37.521999999999998</v>
      </c>
      <c r="T448">
        <v>29.001000000000001</v>
      </c>
      <c r="U448">
        <v>11.504</v>
      </c>
      <c r="V448">
        <v>19.013999999999999</v>
      </c>
      <c r="W448">
        <v>30.82</v>
      </c>
      <c r="X448">
        <v>29.172999999999998</v>
      </c>
      <c r="Y448">
        <v>2.7309999999999999</v>
      </c>
      <c r="Z448">
        <v>31.803999999999998</v>
      </c>
      <c r="AA448">
        <v>19.431000000000001</v>
      </c>
      <c r="AB448">
        <v>49.451000000000001</v>
      </c>
      <c r="AC448">
        <v>10.353</v>
      </c>
      <c r="AD448">
        <v>7.1150000000000002</v>
      </c>
      <c r="AE448">
        <v>33.19</v>
      </c>
      <c r="AF448">
        <v>19.419</v>
      </c>
      <c r="AG448">
        <v>7.7960000000000003</v>
      </c>
      <c r="AH448">
        <v>48.573</v>
      </c>
      <c r="AI448">
        <v>26.475000000000001</v>
      </c>
      <c r="AJ448">
        <v>29.166</v>
      </c>
      <c r="AK448">
        <v>105015.8</v>
      </c>
    </row>
    <row r="449" spans="1:37" x14ac:dyDescent="0.25">
      <c r="A449" s="1">
        <v>43756</v>
      </c>
      <c r="B449">
        <v>24.986000000000001</v>
      </c>
      <c r="C449">
        <v>25.443000000000001</v>
      </c>
      <c r="D449">
        <v>9.0730000000000004</v>
      </c>
      <c r="E449">
        <v>13.757</v>
      </c>
      <c r="F449">
        <v>30.619</v>
      </c>
      <c r="G449">
        <v>7.73</v>
      </c>
      <c r="H449">
        <v>10.242000000000001</v>
      </c>
      <c r="I449">
        <v>14.935</v>
      </c>
      <c r="J449">
        <v>13.944000000000001</v>
      </c>
      <c r="L449">
        <v>24.334</v>
      </c>
      <c r="M449">
        <v>4.907</v>
      </c>
      <c r="N449">
        <v>17.632999999999999</v>
      </c>
      <c r="O449">
        <v>20.501999999999999</v>
      </c>
      <c r="P449">
        <v>25.352</v>
      </c>
      <c r="Q449">
        <v>4.83</v>
      </c>
      <c r="R449">
        <v>175.12</v>
      </c>
      <c r="S449">
        <v>37.5</v>
      </c>
      <c r="T449">
        <v>28.658000000000001</v>
      </c>
      <c r="U449">
        <v>11.584</v>
      </c>
      <c r="V449">
        <v>19.381</v>
      </c>
      <c r="W449">
        <v>30.565000000000001</v>
      </c>
      <c r="X449">
        <v>29.109000000000002</v>
      </c>
      <c r="Y449">
        <v>2.7789999999999999</v>
      </c>
      <c r="Z449">
        <v>31.821000000000002</v>
      </c>
      <c r="AA449">
        <v>19.849</v>
      </c>
      <c r="AB449">
        <v>48.8</v>
      </c>
      <c r="AC449">
        <v>10.478</v>
      </c>
      <c r="AD449">
        <v>7.1559999999999997</v>
      </c>
      <c r="AE449">
        <v>33.463999999999999</v>
      </c>
      <c r="AF449">
        <v>19.22</v>
      </c>
      <c r="AG449">
        <v>7.7450000000000001</v>
      </c>
      <c r="AH449">
        <v>47.866</v>
      </c>
      <c r="AI449">
        <v>27.286000000000001</v>
      </c>
      <c r="AJ449">
        <v>29.22</v>
      </c>
      <c r="AK449">
        <v>104728.9</v>
      </c>
    </row>
    <row r="450" spans="1:37" x14ac:dyDescent="0.25">
      <c r="A450" s="1">
        <v>43759</v>
      </c>
      <c r="B450">
        <v>25.170999999999999</v>
      </c>
      <c r="C450">
        <v>25.84</v>
      </c>
      <c r="D450">
        <v>9.2490000000000006</v>
      </c>
      <c r="E450">
        <v>13.93</v>
      </c>
      <c r="F450">
        <v>30.768999999999998</v>
      </c>
      <c r="G450">
        <v>7.758</v>
      </c>
      <c r="H450">
        <v>10.109</v>
      </c>
      <c r="I450">
        <v>15.022</v>
      </c>
      <c r="J450">
        <v>14.307</v>
      </c>
      <c r="L450">
        <v>24.231000000000002</v>
      </c>
      <c r="M450">
        <v>4.923</v>
      </c>
      <c r="N450">
        <v>17.984999999999999</v>
      </c>
      <c r="O450">
        <v>20.808</v>
      </c>
      <c r="P450">
        <v>25.404</v>
      </c>
      <c r="Q450">
        <v>4.8689999999999998</v>
      </c>
      <c r="R450">
        <v>172.62299999999999</v>
      </c>
      <c r="S450">
        <v>37.027000000000001</v>
      </c>
      <c r="T450">
        <v>29.126999999999999</v>
      </c>
      <c r="U450">
        <v>11.484999999999999</v>
      </c>
      <c r="V450">
        <v>19.247</v>
      </c>
      <c r="W450">
        <v>30.972999999999999</v>
      </c>
      <c r="X450">
        <v>29.289000000000001</v>
      </c>
      <c r="Y450">
        <v>2.9049999999999998</v>
      </c>
      <c r="Z450">
        <v>32.006</v>
      </c>
      <c r="AA450">
        <v>20.216999999999999</v>
      </c>
      <c r="AB450">
        <v>49.408000000000001</v>
      </c>
      <c r="AC450">
        <v>10.548</v>
      </c>
      <c r="AD450">
        <v>7.5410000000000004</v>
      </c>
      <c r="AE450">
        <v>33.725999999999999</v>
      </c>
      <c r="AF450">
        <v>19.007000000000001</v>
      </c>
      <c r="AG450">
        <v>7.7960000000000003</v>
      </c>
      <c r="AH450">
        <v>49.093000000000004</v>
      </c>
      <c r="AI450">
        <v>26.802</v>
      </c>
      <c r="AJ450">
        <v>29.681000000000001</v>
      </c>
      <c r="AK450">
        <v>106022.3</v>
      </c>
    </row>
    <row r="451" spans="1:37" x14ac:dyDescent="0.25">
      <c r="A451" s="1">
        <v>43760</v>
      </c>
      <c r="B451">
        <v>25.713000000000001</v>
      </c>
      <c r="C451">
        <v>26.52</v>
      </c>
      <c r="D451">
        <v>9.4420000000000002</v>
      </c>
      <c r="E451">
        <v>13.885</v>
      </c>
      <c r="F451">
        <v>30.093</v>
      </c>
      <c r="G451">
        <v>7.758</v>
      </c>
      <c r="H451">
        <v>10.28</v>
      </c>
      <c r="I451">
        <v>15.172000000000001</v>
      </c>
      <c r="J451">
        <v>14.478</v>
      </c>
      <c r="L451">
        <v>24.614999999999998</v>
      </c>
      <c r="M451">
        <v>4.9349999999999996</v>
      </c>
      <c r="N451">
        <v>18.055</v>
      </c>
      <c r="O451">
        <v>20.381</v>
      </c>
      <c r="P451">
        <v>25.209</v>
      </c>
      <c r="Q451">
        <v>4.8689999999999998</v>
      </c>
      <c r="R451">
        <v>170.94900000000001</v>
      </c>
      <c r="S451">
        <v>37.145000000000003</v>
      </c>
      <c r="T451">
        <v>30.030999999999999</v>
      </c>
      <c r="U451">
        <v>11.792999999999999</v>
      </c>
      <c r="V451">
        <v>19.324000000000002</v>
      </c>
      <c r="W451">
        <v>31.922000000000001</v>
      </c>
      <c r="X451">
        <v>30.132000000000001</v>
      </c>
      <c r="Y451">
        <v>2.9209999999999998</v>
      </c>
      <c r="Z451">
        <v>32.006</v>
      </c>
      <c r="AA451">
        <v>20.343</v>
      </c>
      <c r="AB451">
        <v>51.18</v>
      </c>
      <c r="AC451">
        <v>10.757999999999999</v>
      </c>
      <c r="AD451">
        <v>7.5039999999999996</v>
      </c>
      <c r="AE451">
        <v>33.679000000000002</v>
      </c>
      <c r="AF451">
        <v>19.344999999999999</v>
      </c>
      <c r="AG451">
        <v>7.7249999999999996</v>
      </c>
      <c r="AH451">
        <v>49.186999999999998</v>
      </c>
      <c r="AI451">
        <v>26.295000000000002</v>
      </c>
      <c r="AJ451">
        <v>29.713999999999999</v>
      </c>
      <c r="AK451">
        <v>107381.1</v>
      </c>
    </row>
    <row r="452" spans="1:37" x14ac:dyDescent="0.25">
      <c r="A452" s="1">
        <v>43761</v>
      </c>
      <c r="B452">
        <v>25.821999999999999</v>
      </c>
      <c r="C452">
        <v>26.795000000000002</v>
      </c>
      <c r="D452">
        <v>9.4510000000000005</v>
      </c>
      <c r="E452">
        <v>13.815</v>
      </c>
      <c r="F452">
        <v>30.629000000000001</v>
      </c>
      <c r="G452">
        <v>7.6849999999999996</v>
      </c>
      <c r="H452">
        <v>9.9469999999999992</v>
      </c>
      <c r="I452">
        <v>15.074999999999999</v>
      </c>
      <c r="J452">
        <v>14.35</v>
      </c>
      <c r="L452">
        <v>24.053000000000001</v>
      </c>
      <c r="M452">
        <v>4.915</v>
      </c>
      <c r="N452">
        <v>17.975000000000001</v>
      </c>
      <c r="O452">
        <v>20.091000000000001</v>
      </c>
      <c r="P452">
        <v>25.291</v>
      </c>
      <c r="Q452">
        <v>4.8540000000000001</v>
      </c>
      <c r="R452">
        <v>169.88300000000001</v>
      </c>
      <c r="S452">
        <v>36.898000000000003</v>
      </c>
      <c r="T452">
        <v>30.457999999999998</v>
      </c>
      <c r="U452">
        <v>11.425000000000001</v>
      </c>
      <c r="V452">
        <v>19.169</v>
      </c>
      <c r="W452">
        <v>32.076000000000001</v>
      </c>
      <c r="X452">
        <v>30.533000000000001</v>
      </c>
      <c r="Y452">
        <v>2.85</v>
      </c>
      <c r="Z452">
        <v>32.033999999999999</v>
      </c>
      <c r="AA452">
        <v>19.800999999999998</v>
      </c>
      <c r="AB452">
        <v>52.247</v>
      </c>
      <c r="AC452">
        <v>11.039</v>
      </c>
      <c r="AD452">
        <v>7.431</v>
      </c>
      <c r="AE452">
        <v>33.512</v>
      </c>
      <c r="AF452">
        <v>19.747</v>
      </c>
      <c r="AG452">
        <v>7.6429999999999998</v>
      </c>
      <c r="AH452">
        <v>48.988999999999997</v>
      </c>
      <c r="AI452">
        <v>26.236000000000001</v>
      </c>
      <c r="AJ452">
        <v>30.414999999999999</v>
      </c>
      <c r="AK452">
        <v>107543.6</v>
      </c>
    </row>
    <row r="453" spans="1:37" x14ac:dyDescent="0.25">
      <c r="A453" s="1">
        <v>43762</v>
      </c>
      <c r="B453">
        <v>25.658999999999999</v>
      </c>
      <c r="C453">
        <v>26.745999999999999</v>
      </c>
      <c r="D453">
        <v>9.4600000000000009</v>
      </c>
      <c r="E453">
        <v>13.656000000000001</v>
      </c>
      <c r="F453">
        <v>29.652999999999999</v>
      </c>
      <c r="G453">
        <v>7.6390000000000002</v>
      </c>
      <c r="H453">
        <v>9.48</v>
      </c>
      <c r="I453">
        <v>14.893000000000001</v>
      </c>
      <c r="J453">
        <v>13.367000000000001</v>
      </c>
      <c r="L453">
        <v>24.053000000000001</v>
      </c>
      <c r="M453">
        <v>4.8470000000000004</v>
      </c>
      <c r="N453">
        <v>18.096</v>
      </c>
      <c r="O453">
        <v>20.265000000000001</v>
      </c>
      <c r="P453">
        <v>25.117000000000001</v>
      </c>
      <c r="Q453">
        <v>4.7359999999999998</v>
      </c>
      <c r="R453">
        <v>173.232</v>
      </c>
      <c r="S453">
        <v>37.091000000000001</v>
      </c>
      <c r="T453">
        <v>30.6</v>
      </c>
      <c r="U453">
        <v>11.186</v>
      </c>
      <c r="V453">
        <v>19.324000000000002</v>
      </c>
      <c r="W453">
        <v>31.443000000000001</v>
      </c>
      <c r="X453">
        <v>29.869</v>
      </c>
      <c r="Y453">
        <v>2.8260000000000001</v>
      </c>
      <c r="Z453">
        <v>31.876999999999999</v>
      </c>
      <c r="AA453">
        <v>20.207000000000001</v>
      </c>
      <c r="AB453">
        <v>52.14</v>
      </c>
      <c r="AC453">
        <v>10.901999999999999</v>
      </c>
      <c r="AD453">
        <v>7.35</v>
      </c>
      <c r="AE453">
        <v>33.393000000000001</v>
      </c>
      <c r="AF453">
        <v>19.611999999999998</v>
      </c>
      <c r="AG453">
        <v>7.4080000000000004</v>
      </c>
      <c r="AH453">
        <v>48.615000000000002</v>
      </c>
      <c r="AI453">
        <v>26.324000000000002</v>
      </c>
      <c r="AJ453">
        <v>30.997</v>
      </c>
      <c r="AK453">
        <v>106986.1</v>
      </c>
    </row>
    <row r="454" spans="1:37" x14ac:dyDescent="0.25">
      <c r="A454" s="1">
        <v>43763</v>
      </c>
      <c r="B454">
        <v>25.891999999999999</v>
      </c>
      <c r="C454">
        <v>26.957000000000001</v>
      </c>
      <c r="D454">
        <v>9.4339999999999993</v>
      </c>
      <c r="E454">
        <v>14.212</v>
      </c>
      <c r="F454">
        <v>29.577999999999999</v>
      </c>
      <c r="G454">
        <v>7.452</v>
      </c>
      <c r="H454">
        <v>9.327</v>
      </c>
      <c r="I454">
        <v>15.054</v>
      </c>
      <c r="J454">
        <v>12.95</v>
      </c>
      <c r="L454">
        <v>24.315000000000001</v>
      </c>
      <c r="M454">
        <v>4.673</v>
      </c>
      <c r="N454">
        <v>17.834</v>
      </c>
      <c r="O454">
        <v>19.928000000000001</v>
      </c>
      <c r="P454">
        <v>25.527000000000001</v>
      </c>
      <c r="Q454">
        <v>4.8689999999999998</v>
      </c>
      <c r="R454">
        <v>172.471</v>
      </c>
      <c r="S454">
        <v>37.101999999999997</v>
      </c>
      <c r="T454">
        <v>30.800999999999998</v>
      </c>
      <c r="U454">
        <v>11.315</v>
      </c>
      <c r="V454">
        <v>18.858000000000001</v>
      </c>
      <c r="W454">
        <v>32.360999999999997</v>
      </c>
      <c r="X454">
        <v>30.85</v>
      </c>
      <c r="Y454">
        <v>2.7709999999999999</v>
      </c>
      <c r="Z454">
        <v>31.855</v>
      </c>
      <c r="AA454">
        <v>20.504000000000001</v>
      </c>
      <c r="AB454">
        <v>52.311</v>
      </c>
      <c r="AC454">
        <v>10.757999999999999</v>
      </c>
      <c r="AD454">
        <v>7.3620000000000001</v>
      </c>
      <c r="AE454">
        <v>33.261000000000003</v>
      </c>
      <c r="AF454">
        <v>19.527000000000001</v>
      </c>
      <c r="AG454">
        <v>7.3879999999999999</v>
      </c>
      <c r="AH454">
        <v>50.497</v>
      </c>
      <c r="AI454">
        <v>25.780999999999999</v>
      </c>
      <c r="AJ454">
        <v>31.193999999999999</v>
      </c>
      <c r="AK454">
        <v>107363.8</v>
      </c>
    </row>
    <row r="455" spans="1:37" x14ac:dyDescent="0.25">
      <c r="A455" s="1">
        <v>43766</v>
      </c>
      <c r="B455">
        <v>26.466999999999999</v>
      </c>
      <c r="C455">
        <v>27.757999999999999</v>
      </c>
      <c r="D455">
        <v>9.2219999999999995</v>
      </c>
      <c r="E455">
        <v>14.358000000000001</v>
      </c>
      <c r="F455">
        <v>29.954000000000001</v>
      </c>
      <c r="G455">
        <v>7.5090000000000003</v>
      </c>
      <c r="H455">
        <v>9.3079999999999998</v>
      </c>
      <c r="I455">
        <v>15.03</v>
      </c>
      <c r="J455">
        <v>13.045999999999999</v>
      </c>
      <c r="L455">
        <v>24.530999999999999</v>
      </c>
      <c r="M455">
        <v>4.7880000000000003</v>
      </c>
      <c r="N455">
        <v>17.934999999999999</v>
      </c>
      <c r="O455">
        <v>20.155000000000001</v>
      </c>
      <c r="P455">
        <v>26.039000000000001</v>
      </c>
      <c r="Q455">
        <v>4.8609999999999998</v>
      </c>
      <c r="R455">
        <v>174.14599999999999</v>
      </c>
      <c r="S455">
        <v>36.941000000000003</v>
      </c>
      <c r="T455">
        <v>31.219000000000001</v>
      </c>
      <c r="U455">
        <v>11.047000000000001</v>
      </c>
      <c r="V455">
        <v>18.757999999999999</v>
      </c>
      <c r="W455">
        <v>32.606000000000002</v>
      </c>
      <c r="X455">
        <v>31.219000000000001</v>
      </c>
      <c r="Y455">
        <v>2.8340000000000001</v>
      </c>
      <c r="Z455">
        <v>32.162999999999997</v>
      </c>
      <c r="AA455">
        <v>20.494</v>
      </c>
      <c r="AB455">
        <v>52.780999999999999</v>
      </c>
      <c r="AC455">
        <v>10.728</v>
      </c>
      <c r="AD455">
        <v>7.33</v>
      </c>
      <c r="AE455">
        <v>33.393000000000001</v>
      </c>
      <c r="AF455">
        <v>19.706</v>
      </c>
      <c r="AG455">
        <v>7.4180000000000001</v>
      </c>
      <c r="AH455">
        <v>50.643000000000001</v>
      </c>
      <c r="AI455">
        <v>25.863</v>
      </c>
      <c r="AJ455">
        <v>31.786000000000001</v>
      </c>
      <c r="AK455">
        <v>108187.1</v>
      </c>
    </row>
    <row r="456" spans="1:37" x14ac:dyDescent="0.25">
      <c r="A456" s="1">
        <v>43767</v>
      </c>
      <c r="B456">
        <v>26.396999999999998</v>
      </c>
      <c r="C456">
        <v>27.45</v>
      </c>
      <c r="D456">
        <v>8.984</v>
      </c>
      <c r="E456">
        <v>14.367000000000001</v>
      </c>
      <c r="F456">
        <v>29.867999999999999</v>
      </c>
      <c r="G456">
        <v>7.5090000000000003</v>
      </c>
      <c r="H456">
        <v>9.0890000000000004</v>
      </c>
      <c r="I456">
        <v>14.917</v>
      </c>
      <c r="J456">
        <v>12.843</v>
      </c>
      <c r="L456">
        <v>24.417999999999999</v>
      </c>
      <c r="M456">
        <v>4.72</v>
      </c>
      <c r="N456">
        <v>17.895</v>
      </c>
      <c r="O456">
        <v>20.369</v>
      </c>
      <c r="P456">
        <v>26.08</v>
      </c>
      <c r="Q456">
        <v>4.8380000000000001</v>
      </c>
      <c r="R456">
        <v>173.232</v>
      </c>
      <c r="S456">
        <v>36.832999999999998</v>
      </c>
      <c r="T456">
        <v>30.667000000000002</v>
      </c>
      <c r="U456">
        <v>11.037000000000001</v>
      </c>
      <c r="V456">
        <v>18.335999999999999</v>
      </c>
      <c r="W456">
        <v>32.902000000000001</v>
      </c>
      <c r="X456">
        <v>31.451000000000001</v>
      </c>
      <c r="Y456">
        <v>2.8260000000000001</v>
      </c>
      <c r="Z456">
        <v>31.815000000000001</v>
      </c>
      <c r="AA456">
        <v>20.954000000000001</v>
      </c>
      <c r="AB456">
        <v>52.642000000000003</v>
      </c>
      <c r="AC456">
        <v>10.85</v>
      </c>
      <c r="AD456">
        <v>7.468</v>
      </c>
      <c r="AE456">
        <v>33.393000000000001</v>
      </c>
      <c r="AF456">
        <v>20.963999999999999</v>
      </c>
      <c r="AG456">
        <v>7.5309999999999997</v>
      </c>
      <c r="AH456">
        <v>50.591000000000001</v>
      </c>
      <c r="AI456">
        <v>25.974</v>
      </c>
      <c r="AJ456">
        <v>31.073</v>
      </c>
      <c r="AK456">
        <v>107556.3</v>
      </c>
    </row>
    <row r="457" spans="1:37" x14ac:dyDescent="0.25">
      <c r="A457" s="1">
        <v>43768</v>
      </c>
      <c r="B457">
        <v>26.809000000000001</v>
      </c>
      <c r="C457">
        <v>27.725999999999999</v>
      </c>
      <c r="D457">
        <v>9.0459999999999994</v>
      </c>
      <c r="E457">
        <v>14.423999999999999</v>
      </c>
      <c r="F457">
        <v>29.824999999999999</v>
      </c>
      <c r="G457">
        <v>7.673</v>
      </c>
      <c r="H457">
        <v>9.1460000000000008</v>
      </c>
      <c r="I457">
        <v>15.467000000000001</v>
      </c>
      <c r="J457">
        <v>12.608000000000001</v>
      </c>
      <c r="L457">
        <v>24.783000000000001</v>
      </c>
      <c r="M457">
        <v>4.72</v>
      </c>
      <c r="N457">
        <v>17.754000000000001</v>
      </c>
      <c r="O457">
        <v>20.879000000000001</v>
      </c>
      <c r="P457">
        <v>26.172000000000001</v>
      </c>
      <c r="Q457">
        <v>5.0259999999999998</v>
      </c>
      <c r="R457">
        <v>171.71</v>
      </c>
      <c r="S457">
        <v>36.898000000000003</v>
      </c>
      <c r="T457">
        <v>30.859000000000002</v>
      </c>
      <c r="U457">
        <v>10.977</v>
      </c>
      <c r="V457">
        <v>18.547000000000001</v>
      </c>
      <c r="W457">
        <v>33.299999999999997</v>
      </c>
      <c r="X457">
        <v>31.725000000000001</v>
      </c>
      <c r="Y457">
        <v>2.8580000000000001</v>
      </c>
      <c r="Z457">
        <v>31.898</v>
      </c>
      <c r="AA457">
        <v>20.934999999999999</v>
      </c>
      <c r="AB457">
        <v>51.767000000000003</v>
      </c>
      <c r="AC457">
        <v>11.215999999999999</v>
      </c>
      <c r="AD457">
        <v>7.4480000000000004</v>
      </c>
      <c r="AE457">
        <v>34.095999999999997</v>
      </c>
      <c r="AF457">
        <v>21.387</v>
      </c>
      <c r="AG457">
        <v>7.5309999999999997</v>
      </c>
      <c r="AH457">
        <v>50.527999999999999</v>
      </c>
      <c r="AI457">
        <v>25.974</v>
      </c>
      <c r="AJ457">
        <v>31.523</v>
      </c>
      <c r="AK457">
        <v>108407.5</v>
      </c>
    </row>
    <row r="458" spans="1:37" x14ac:dyDescent="0.25">
      <c r="A458" s="1">
        <v>43769</v>
      </c>
      <c r="B458">
        <v>26.12</v>
      </c>
      <c r="C458">
        <v>26.585000000000001</v>
      </c>
      <c r="D458">
        <v>9.1080000000000005</v>
      </c>
      <c r="E458">
        <v>14.132999999999999</v>
      </c>
      <c r="F458">
        <v>29.707000000000001</v>
      </c>
      <c r="G458">
        <v>7.73</v>
      </c>
      <c r="H458">
        <v>9.2129999999999992</v>
      </c>
      <c r="I458">
        <v>15.204000000000001</v>
      </c>
      <c r="J458">
        <v>12.608000000000001</v>
      </c>
      <c r="L458">
        <v>25.204000000000001</v>
      </c>
      <c r="M458">
        <v>4.74</v>
      </c>
      <c r="N458">
        <v>17.632999999999999</v>
      </c>
      <c r="O458">
        <v>20.802</v>
      </c>
      <c r="P458">
        <v>26.08</v>
      </c>
      <c r="Q458">
        <v>4.9400000000000004</v>
      </c>
      <c r="R458">
        <v>171.405</v>
      </c>
      <c r="S458">
        <v>36.918999999999997</v>
      </c>
      <c r="T458">
        <v>30.324000000000002</v>
      </c>
      <c r="U458">
        <v>10.689</v>
      </c>
      <c r="V458">
        <v>18.257999999999999</v>
      </c>
      <c r="W458">
        <v>33.372</v>
      </c>
      <c r="X458">
        <v>32.052</v>
      </c>
      <c r="Y458">
        <v>2.8740000000000001</v>
      </c>
      <c r="Z458">
        <v>32.579000000000001</v>
      </c>
      <c r="AA458">
        <v>21.068999999999999</v>
      </c>
      <c r="AB458">
        <v>50.23</v>
      </c>
      <c r="AC458">
        <v>11.172000000000001</v>
      </c>
      <c r="AD458">
        <v>7.3339999999999996</v>
      </c>
      <c r="AE458">
        <v>34.442</v>
      </c>
      <c r="AF458">
        <v>21.059000000000001</v>
      </c>
      <c r="AG458">
        <v>7.4180000000000001</v>
      </c>
      <c r="AH458">
        <v>49.082999999999998</v>
      </c>
      <c r="AI458">
        <v>25.945</v>
      </c>
      <c r="AJ458">
        <v>31.007999999999999</v>
      </c>
      <c r="AK458">
        <v>107219.8</v>
      </c>
    </row>
    <row r="459" spans="1:37" x14ac:dyDescent="0.25">
      <c r="A459" s="1">
        <v>43770</v>
      </c>
      <c r="B459">
        <v>26.016999999999999</v>
      </c>
      <c r="C459">
        <v>26.292999999999999</v>
      </c>
      <c r="D459">
        <v>9.1430000000000007</v>
      </c>
      <c r="E459">
        <v>14.384</v>
      </c>
      <c r="F459">
        <v>29.888999999999999</v>
      </c>
      <c r="G459">
        <v>7.6109999999999998</v>
      </c>
      <c r="H459">
        <v>9.3849999999999998</v>
      </c>
      <c r="I459">
        <v>15.483000000000001</v>
      </c>
      <c r="J459">
        <v>12.747</v>
      </c>
      <c r="L459">
        <v>26.411999999999999</v>
      </c>
      <c r="M459">
        <v>4.9390000000000001</v>
      </c>
      <c r="N459">
        <v>17.824000000000002</v>
      </c>
      <c r="O459">
        <v>20.687000000000001</v>
      </c>
      <c r="P459">
        <v>26.161999999999999</v>
      </c>
      <c r="Q459">
        <v>5.1440000000000001</v>
      </c>
      <c r="R459">
        <v>172.77500000000001</v>
      </c>
      <c r="S459">
        <v>38.081000000000003</v>
      </c>
      <c r="T459">
        <v>30.437000000000001</v>
      </c>
      <c r="U459">
        <v>10.779</v>
      </c>
      <c r="V459">
        <v>18.625</v>
      </c>
      <c r="W459">
        <v>33.411999999999999</v>
      </c>
      <c r="X459">
        <v>32.094000000000001</v>
      </c>
      <c r="Y459">
        <v>2.976</v>
      </c>
      <c r="Z459">
        <v>32.92</v>
      </c>
      <c r="AA459">
        <v>21.638000000000002</v>
      </c>
      <c r="AB459">
        <v>50.273000000000003</v>
      </c>
      <c r="AC459">
        <v>11.29</v>
      </c>
      <c r="AD459">
        <v>7.484</v>
      </c>
      <c r="AE459">
        <v>34.18</v>
      </c>
      <c r="AF459">
        <v>21.407</v>
      </c>
      <c r="AG459">
        <v>7.5819999999999999</v>
      </c>
      <c r="AH459">
        <v>50.372</v>
      </c>
      <c r="AI459">
        <v>25.805</v>
      </c>
      <c r="AJ459">
        <v>31.161000000000001</v>
      </c>
      <c r="AK459">
        <v>108195.6</v>
      </c>
    </row>
    <row r="460" spans="1:37" x14ac:dyDescent="0.25">
      <c r="A460" s="1">
        <v>43773</v>
      </c>
      <c r="B460">
        <v>25.870999999999999</v>
      </c>
      <c r="C460">
        <v>26.428999999999998</v>
      </c>
      <c r="D460">
        <v>9.5039999999999996</v>
      </c>
      <c r="E460">
        <v>14.657999999999999</v>
      </c>
      <c r="F460">
        <v>30.597000000000001</v>
      </c>
      <c r="G460">
        <v>7.6050000000000004</v>
      </c>
      <c r="H460">
        <v>9.423</v>
      </c>
      <c r="I460">
        <v>15.785</v>
      </c>
      <c r="J460">
        <v>12.929</v>
      </c>
      <c r="L460">
        <v>26.635999999999999</v>
      </c>
      <c r="M460">
        <v>5.0019999999999998</v>
      </c>
      <c r="N460">
        <v>18.116</v>
      </c>
      <c r="O460">
        <v>20.954999999999998</v>
      </c>
      <c r="P460">
        <v>26.140999999999998</v>
      </c>
      <c r="Q460">
        <v>5.3559999999999999</v>
      </c>
      <c r="R460">
        <v>170.035</v>
      </c>
      <c r="S460">
        <v>38.241999999999997</v>
      </c>
      <c r="T460">
        <v>30.536999999999999</v>
      </c>
      <c r="U460">
        <v>10.907999999999999</v>
      </c>
      <c r="V460">
        <v>18.902000000000001</v>
      </c>
      <c r="W460">
        <v>33.646999999999998</v>
      </c>
      <c r="X460">
        <v>32.020000000000003</v>
      </c>
      <c r="Y460">
        <v>2.9289999999999998</v>
      </c>
      <c r="Z460">
        <v>33.061999999999998</v>
      </c>
      <c r="AA460">
        <v>21.797000000000001</v>
      </c>
      <c r="AB460">
        <v>50.433</v>
      </c>
      <c r="AC460">
        <v>11.351000000000001</v>
      </c>
      <c r="AD460">
        <v>7.4960000000000004</v>
      </c>
      <c r="AE460">
        <v>34.585000000000001</v>
      </c>
      <c r="AF460">
        <v>20.940999999999999</v>
      </c>
      <c r="AG460">
        <v>7.7549999999999999</v>
      </c>
      <c r="AH460">
        <v>51.807000000000002</v>
      </c>
      <c r="AI460">
        <v>26.353000000000002</v>
      </c>
      <c r="AJ460">
        <v>30.448</v>
      </c>
      <c r="AK460">
        <v>108779.3</v>
      </c>
    </row>
    <row r="461" spans="1:37" x14ac:dyDescent="0.25">
      <c r="A461" s="1">
        <v>43774</v>
      </c>
      <c r="B461">
        <v>26.033000000000001</v>
      </c>
      <c r="C461">
        <v>26.873999999999999</v>
      </c>
      <c r="D461">
        <v>9.9090000000000007</v>
      </c>
      <c r="E461">
        <v>14.605</v>
      </c>
      <c r="F461">
        <v>31.756</v>
      </c>
      <c r="G461">
        <v>7.5090000000000003</v>
      </c>
      <c r="H461">
        <v>9.4320000000000004</v>
      </c>
      <c r="I461">
        <v>15.654</v>
      </c>
      <c r="J461">
        <v>13.153</v>
      </c>
      <c r="L461">
        <v>25.972000000000001</v>
      </c>
      <c r="M461">
        <v>4.8</v>
      </c>
      <c r="N461">
        <v>18.297000000000001</v>
      </c>
      <c r="O461">
        <v>20.937000000000001</v>
      </c>
      <c r="P461">
        <v>26.335999999999999</v>
      </c>
      <c r="Q461">
        <v>5.3949999999999996</v>
      </c>
      <c r="R461">
        <v>165.46899999999999</v>
      </c>
      <c r="S461">
        <v>38.338999999999999</v>
      </c>
      <c r="T461">
        <v>31.065000000000001</v>
      </c>
      <c r="U461">
        <v>10.858000000000001</v>
      </c>
      <c r="V461">
        <v>18.635999999999999</v>
      </c>
      <c r="W461">
        <v>33.219000000000001</v>
      </c>
      <c r="X461">
        <v>31.271000000000001</v>
      </c>
      <c r="Y461">
        <v>2.8180000000000001</v>
      </c>
      <c r="Z461">
        <v>31.783999999999999</v>
      </c>
      <c r="AA461">
        <v>21.431000000000001</v>
      </c>
      <c r="AB461">
        <v>51.168999999999997</v>
      </c>
      <c r="AC461">
        <v>11.2</v>
      </c>
      <c r="AD461">
        <v>7.35</v>
      </c>
      <c r="AE461">
        <v>34.43</v>
      </c>
      <c r="AF461">
        <v>20.254000000000001</v>
      </c>
      <c r="AG461">
        <v>7.7549999999999999</v>
      </c>
      <c r="AH461">
        <v>51.859000000000002</v>
      </c>
      <c r="AI461">
        <v>26.061</v>
      </c>
      <c r="AJ461">
        <v>30.119</v>
      </c>
      <c r="AK461">
        <v>108719</v>
      </c>
    </row>
    <row r="462" spans="1:37" x14ac:dyDescent="0.25">
      <c r="A462" s="1">
        <v>43775</v>
      </c>
      <c r="B462">
        <v>25.86</v>
      </c>
      <c r="C462">
        <v>26.501000000000001</v>
      </c>
      <c r="D462">
        <v>10.130000000000001</v>
      </c>
      <c r="E462">
        <v>14.676</v>
      </c>
      <c r="F462">
        <v>31.100999999999999</v>
      </c>
      <c r="G462">
        <v>7.4349999999999996</v>
      </c>
      <c r="H462">
        <v>9.3940000000000001</v>
      </c>
      <c r="I462">
        <v>15.541</v>
      </c>
      <c r="J462">
        <v>13.143000000000001</v>
      </c>
      <c r="L462">
        <v>25.888000000000002</v>
      </c>
      <c r="M462">
        <v>4.883</v>
      </c>
      <c r="N462">
        <v>18.155999999999999</v>
      </c>
      <c r="O462">
        <v>20.667000000000002</v>
      </c>
      <c r="P462">
        <v>26.49</v>
      </c>
      <c r="Q462">
        <v>5.3949999999999996</v>
      </c>
      <c r="R462">
        <v>167.47800000000001</v>
      </c>
      <c r="S462">
        <v>38.295999999999999</v>
      </c>
      <c r="T462">
        <v>30.646000000000001</v>
      </c>
      <c r="U462">
        <v>10.837999999999999</v>
      </c>
      <c r="V462">
        <v>18.747</v>
      </c>
      <c r="W462">
        <v>33.076000000000001</v>
      </c>
      <c r="X462">
        <v>31.335000000000001</v>
      </c>
      <c r="Y462">
        <v>2.8420000000000001</v>
      </c>
      <c r="Z462">
        <v>31.779</v>
      </c>
      <c r="AA462">
        <v>21.574999999999999</v>
      </c>
      <c r="AB462">
        <v>50.442999999999998</v>
      </c>
      <c r="AC462">
        <v>11.03</v>
      </c>
      <c r="AD462">
        <v>7.415</v>
      </c>
      <c r="AE462">
        <v>34.274999999999999</v>
      </c>
      <c r="AF462">
        <v>20.802</v>
      </c>
      <c r="AG462">
        <v>7.8579999999999997</v>
      </c>
      <c r="AH462">
        <v>51.671999999999997</v>
      </c>
      <c r="AI462">
        <v>26.411000000000001</v>
      </c>
      <c r="AJ462">
        <v>30.152000000000001</v>
      </c>
      <c r="AK462">
        <v>108360.2</v>
      </c>
    </row>
    <row r="463" spans="1:37" x14ac:dyDescent="0.25">
      <c r="A463" s="1">
        <v>43776</v>
      </c>
      <c r="B463">
        <v>25.86</v>
      </c>
      <c r="C463">
        <v>26.736000000000001</v>
      </c>
      <c r="D463">
        <v>10.394</v>
      </c>
      <c r="E463">
        <v>14.776999999999999</v>
      </c>
      <c r="F463">
        <v>32.945999999999998</v>
      </c>
      <c r="G463">
        <v>7.5030000000000001</v>
      </c>
      <c r="H463">
        <v>9.5280000000000005</v>
      </c>
      <c r="I463">
        <v>15.747999999999999</v>
      </c>
      <c r="J463">
        <v>13.462999999999999</v>
      </c>
      <c r="L463">
        <v>26.122</v>
      </c>
      <c r="M463">
        <v>4.9109999999999996</v>
      </c>
      <c r="N463">
        <v>18.396999999999998</v>
      </c>
      <c r="O463">
        <v>20.882999999999999</v>
      </c>
      <c r="P463">
        <v>26.951000000000001</v>
      </c>
      <c r="Q463">
        <v>5.5839999999999996</v>
      </c>
      <c r="R463">
        <v>168.483</v>
      </c>
      <c r="S463">
        <v>38.07</v>
      </c>
      <c r="T463">
        <v>30.83</v>
      </c>
      <c r="U463">
        <v>11.276</v>
      </c>
      <c r="V463">
        <v>19.745999999999999</v>
      </c>
      <c r="W463">
        <v>34.137</v>
      </c>
      <c r="X463">
        <v>32.590000000000003</v>
      </c>
      <c r="Y463">
        <v>2.85</v>
      </c>
      <c r="Z463">
        <v>31.875</v>
      </c>
      <c r="AA463">
        <v>21.462</v>
      </c>
      <c r="AB463">
        <v>50.988</v>
      </c>
      <c r="AC463">
        <v>11.227</v>
      </c>
      <c r="AD463">
        <v>7.4880000000000004</v>
      </c>
      <c r="AE463">
        <v>34.417999999999999</v>
      </c>
      <c r="AF463">
        <v>20.65</v>
      </c>
      <c r="AG463">
        <v>8.4809999999999999</v>
      </c>
      <c r="AH463">
        <v>52.109000000000002</v>
      </c>
      <c r="AI463">
        <v>26.096</v>
      </c>
      <c r="AJ463">
        <v>30.053999999999998</v>
      </c>
      <c r="AK463">
        <v>109580.6</v>
      </c>
    </row>
    <row r="464" spans="1:37" x14ac:dyDescent="0.25">
      <c r="A464" s="1">
        <v>43777</v>
      </c>
      <c r="B464">
        <v>25.495999999999999</v>
      </c>
      <c r="C464">
        <v>25.934999999999999</v>
      </c>
      <c r="D464">
        <v>10.411</v>
      </c>
      <c r="E464">
        <v>14.632</v>
      </c>
      <c r="F464">
        <v>33.514000000000003</v>
      </c>
      <c r="G464">
        <v>7.4130000000000003</v>
      </c>
      <c r="H464">
        <v>9.3559999999999999</v>
      </c>
      <c r="I464">
        <v>15.627000000000001</v>
      </c>
      <c r="J464">
        <v>13.143000000000001</v>
      </c>
      <c r="L464">
        <v>25.774999999999999</v>
      </c>
      <c r="M464">
        <v>4.7640000000000002</v>
      </c>
      <c r="N464">
        <v>18.186</v>
      </c>
      <c r="O464">
        <v>20.469000000000001</v>
      </c>
      <c r="P464">
        <v>26.5</v>
      </c>
      <c r="Q464">
        <v>5.5369999999999999</v>
      </c>
      <c r="R464">
        <v>169.548</v>
      </c>
      <c r="S464">
        <v>37.801000000000002</v>
      </c>
      <c r="T464">
        <v>30.37</v>
      </c>
      <c r="U464">
        <v>10.987</v>
      </c>
      <c r="V464">
        <v>19.28</v>
      </c>
      <c r="W464">
        <v>33.585999999999999</v>
      </c>
      <c r="X464">
        <v>31.661999999999999</v>
      </c>
      <c r="Y464">
        <v>2.8260000000000001</v>
      </c>
      <c r="Z464">
        <v>32.006</v>
      </c>
      <c r="AA464">
        <v>21.356000000000002</v>
      </c>
      <c r="AB464">
        <v>49.728000000000002</v>
      </c>
      <c r="AC464">
        <v>11.023999999999999</v>
      </c>
      <c r="AD464">
        <v>7.476</v>
      </c>
      <c r="AE464">
        <v>33.643000000000001</v>
      </c>
      <c r="AF464">
        <v>20.623000000000001</v>
      </c>
      <c r="AG464">
        <v>8.1850000000000005</v>
      </c>
      <c r="AH464">
        <v>51.142000000000003</v>
      </c>
      <c r="AI464">
        <v>26.236000000000001</v>
      </c>
      <c r="AJ464">
        <v>30.568999999999999</v>
      </c>
      <c r="AK464">
        <v>107629</v>
      </c>
    </row>
    <row r="465" spans="1:37" x14ac:dyDescent="0.25">
      <c r="A465" s="1">
        <v>43780</v>
      </c>
      <c r="B465">
        <v>25.626999999999999</v>
      </c>
      <c r="C465">
        <v>26.056000000000001</v>
      </c>
      <c r="D465">
        <v>10.535</v>
      </c>
      <c r="E465">
        <v>14.336</v>
      </c>
      <c r="F465">
        <v>33.674999999999997</v>
      </c>
      <c r="G465">
        <v>7.4409999999999998</v>
      </c>
      <c r="H465">
        <v>9.3369999999999997</v>
      </c>
      <c r="I465">
        <v>15.94</v>
      </c>
      <c r="J465">
        <v>13.045999999999999</v>
      </c>
      <c r="L465">
        <v>25.878</v>
      </c>
      <c r="M465">
        <v>4.7640000000000002</v>
      </c>
      <c r="N465">
        <v>17.905000000000001</v>
      </c>
      <c r="O465">
        <v>20.99</v>
      </c>
      <c r="P465">
        <v>26.725999999999999</v>
      </c>
      <c r="Q465">
        <v>5.5919999999999996</v>
      </c>
      <c r="R465">
        <v>174.99799999999999</v>
      </c>
      <c r="S465">
        <v>38.101999999999997</v>
      </c>
      <c r="T465">
        <v>30.504000000000001</v>
      </c>
      <c r="U465">
        <v>11.176</v>
      </c>
      <c r="V465">
        <v>19.78</v>
      </c>
      <c r="W465">
        <v>33.820999999999998</v>
      </c>
      <c r="X465">
        <v>32.115000000000002</v>
      </c>
      <c r="Y465">
        <v>2.7789999999999999</v>
      </c>
      <c r="Z465">
        <v>31.994</v>
      </c>
      <c r="AA465">
        <v>21.452000000000002</v>
      </c>
      <c r="AB465">
        <v>49.845999999999997</v>
      </c>
      <c r="AC465">
        <v>10.877000000000001</v>
      </c>
      <c r="AD465">
        <v>7.6180000000000003</v>
      </c>
      <c r="AE465">
        <v>33.548000000000002</v>
      </c>
      <c r="AF465">
        <v>21.024999999999999</v>
      </c>
      <c r="AG465">
        <v>8.0719999999999992</v>
      </c>
      <c r="AH465">
        <v>50.05</v>
      </c>
      <c r="AI465">
        <v>26.388000000000002</v>
      </c>
      <c r="AJ465">
        <v>31.248999999999999</v>
      </c>
      <c r="AK465">
        <v>108367.4</v>
      </c>
    </row>
    <row r="466" spans="1:37" x14ac:dyDescent="0.25">
      <c r="A466" s="1">
        <v>43781</v>
      </c>
      <c r="B466">
        <v>25.344000000000001</v>
      </c>
      <c r="C466">
        <v>25.692</v>
      </c>
      <c r="D466">
        <v>10.279</v>
      </c>
      <c r="E466">
        <v>14.388999999999999</v>
      </c>
      <c r="F466">
        <v>32.56</v>
      </c>
      <c r="G466">
        <v>7.3170000000000002</v>
      </c>
      <c r="H466">
        <v>9.0510000000000002</v>
      </c>
      <c r="I466">
        <v>15.154</v>
      </c>
      <c r="J466">
        <v>12.651</v>
      </c>
      <c r="L466">
        <v>24.998999999999999</v>
      </c>
      <c r="M466">
        <v>4.681</v>
      </c>
      <c r="N466">
        <v>17.291</v>
      </c>
      <c r="O466">
        <v>20.814</v>
      </c>
      <c r="P466">
        <v>26.376999999999999</v>
      </c>
      <c r="Q466">
        <v>5.6</v>
      </c>
      <c r="R466">
        <v>172.01400000000001</v>
      </c>
      <c r="S466">
        <v>37.436</v>
      </c>
      <c r="T466">
        <v>29.984999999999999</v>
      </c>
      <c r="U466">
        <v>10.728999999999999</v>
      </c>
      <c r="V466">
        <v>19.123999999999999</v>
      </c>
      <c r="W466">
        <v>33.393000000000001</v>
      </c>
      <c r="X466">
        <v>31.873999999999999</v>
      </c>
      <c r="Y466">
        <v>2.7229999999999999</v>
      </c>
      <c r="Z466">
        <v>32.442999999999998</v>
      </c>
      <c r="AA466">
        <v>21.067</v>
      </c>
      <c r="AB466">
        <v>48.981000000000002</v>
      </c>
      <c r="AC466">
        <v>10.672000000000001</v>
      </c>
      <c r="AD466">
        <v>7.5330000000000004</v>
      </c>
      <c r="AE466">
        <v>33.893000000000001</v>
      </c>
      <c r="AF466">
        <v>20.934000000000001</v>
      </c>
      <c r="AG466">
        <v>7.8780000000000001</v>
      </c>
      <c r="AH466">
        <v>49.811</v>
      </c>
      <c r="AI466">
        <v>26.195</v>
      </c>
      <c r="AJ466">
        <v>30.13</v>
      </c>
      <c r="AK466">
        <v>106751.1</v>
      </c>
    </row>
    <row r="467" spans="1:37" x14ac:dyDescent="0.25">
      <c r="A467" s="1">
        <v>43782</v>
      </c>
      <c r="B467">
        <v>24.927</v>
      </c>
      <c r="C467">
        <v>25.585999999999999</v>
      </c>
      <c r="D467">
        <v>10.315</v>
      </c>
      <c r="E467">
        <v>14.106</v>
      </c>
      <c r="F467">
        <v>32.698999999999998</v>
      </c>
      <c r="G467">
        <v>7.2770000000000001</v>
      </c>
      <c r="H467">
        <v>9.2129999999999992</v>
      </c>
      <c r="I467">
        <v>15.522</v>
      </c>
      <c r="J467">
        <v>12.053000000000001</v>
      </c>
      <c r="L467">
        <v>24.896000000000001</v>
      </c>
      <c r="M467">
        <v>4.649</v>
      </c>
      <c r="N467">
        <v>17.472000000000001</v>
      </c>
      <c r="O467">
        <v>20.875</v>
      </c>
      <c r="P467">
        <v>26.673999999999999</v>
      </c>
      <c r="Q467">
        <v>5.6</v>
      </c>
      <c r="R467">
        <v>171.98400000000001</v>
      </c>
      <c r="S467">
        <v>37.393000000000001</v>
      </c>
      <c r="T467">
        <v>29.683</v>
      </c>
      <c r="U467">
        <v>10.61</v>
      </c>
      <c r="V467">
        <v>19.158000000000001</v>
      </c>
      <c r="W467">
        <v>33.270000000000003</v>
      </c>
      <c r="X467">
        <v>31.745999999999999</v>
      </c>
      <c r="Y467">
        <v>2.802</v>
      </c>
      <c r="Z467">
        <v>32.125</v>
      </c>
      <c r="AA467">
        <v>20.78</v>
      </c>
      <c r="AB467">
        <v>48.191000000000003</v>
      </c>
      <c r="AC467">
        <v>10.537000000000001</v>
      </c>
      <c r="AD467">
        <v>7.476</v>
      </c>
      <c r="AE467">
        <v>33.75</v>
      </c>
      <c r="AF467">
        <v>20.863</v>
      </c>
      <c r="AG467">
        <v>7.7549999999999999</v>
      </c>
      <c r="AH467">
        <v>49</v>
      </c>
      <c r="AI467">
        <v>26.155000000000001</v>
      </c>
      <c r="AJ467">
        <v>29.757999999999999</v>
      </c>
      <c r="AK467">
        <v>106060</v>
      </c>
    </row>
    <row r="468" spans="1:37" x14ac:dyDescent="0.25">
      <c r="A468" s="1">
        <v>43783</v>
      </c>
      <c r="B468">
        <v>25.231000000000002</v>
      </c>
      <c r="C468">
        <v>25.416</v>
      </c>
      <c r="D468">
        <v>10.481999999999999</v>
      </c>
      <c r="E468">
        <v>14.199</v>
      </c>
      <c r="F468">
        <v>30.898</v>
      </c>
      <c r="G468">
        <v>7.2939999999999996</v>
      </c>
      <c r="H468">
        <v>9.8040000000000003</v>
      </c>
      <c r="I468">
        <v>15.996</v>
      </c>
      <c r="J468">
        <v>12.224</v>
      </c>
      <c r="L468">
        <v>25.616</v>
      </c>
      <c r="M468">
        <v>4.72</v>
      </c>
      <c r="N468">
        <v>17.391999999999999</v>
      </c>
      <c r="O468">
        <v>21.318000000000001</v>
      </c>
      <c r="P468">
        <v>27.667999999999999</v>
      </c>
      <c r="Q468">
        <v>5.6550000000000002</v>
      </c>
      <c r="R468">
        <v>165.43799999999999</v>
      </c>
      <c r="S468">
        <v>37.188000000000002</v>
      </c>
      <c r="T468">
        <v>29.876000000000001</v>
      </c>
      <c r="U468">
        <v>10.381</v>
      </c>
      <c r="V468">
        <v>19.434999999999999</v>
      </c>
      <c r="W468">
        <v>32.561</v>
      </c>
      <c r="X468">
        <v>31.109000000000002</v>
      </c>
      <c r="Y468">
        <v>2.794</v>
      </c>
      <c r="Z468">
        <v>31.858000000000001</v>
      </c>
      <c r="AA468">
        <v>21.49</v>
      </c>
      <c r="AB468">
        <v>49.109000000000002</v>
      </c>
      <c r="AC468">
        <v>10.611000000000001</v>
      </c>
      <c r="AD468">
        <v>7.3220000000000001</v>
      </c>
      <c r="AE468">
        <v>33.393000000000001</v>
      </c>
      <c r="AF468">
        <v>21.335999999999999</v>
      </c>
      <c r="AG468">
        <v>7.7549999999999999</v>
      </c>
      <c r="AH468">
        <v>48.875</v>
      </c>
      <c r="AI468">
        <v>26.725999999999999</v>
      </c>
      <c r="AJ468">
        <v>30.295000000000002</v>
      </c>
      <c r="AK468">
        <v>106556.9</v>
      </c>
    </row>
    <row r="469" spans="1:37" x14ac:dyDescent="0.25">
      <c r="A469" s="1">
        <v>43787</v>
      </c>
      <c r="B469">
        <v>24.954000000000001</v>
      </c>
      <c r="C469">
        <v>25.222000000000001</v>
      </c>
      <c r="D469">
        <v>10.648999999999999</v>
      </c>
      <c r="E469">
        <v>14.3</v>
      </c>
      <c r="F469">
        <v>30.597000000000001</v>
      </c>
      <c r="G469">
        <v>7.1349999999999998</v>
      </c>
      <c r="H469">
        <v>9.8130000000000006</v>
      </c>
      <c r="I469">
        <v>16.231999999999999</v>
      </c>
      <c r="J469">
        <v>12.224</v>
      </c>
      <c r="L469">
        <v>25.466999999999999</v>
      </c>
      <c r="M469">
        <v>4.8390000000000004</v>
      </c>
      <c r="N469">
        <v>17.452000000000002</v>
      </c>
      <c r="O469">
        <v>21.164999999999999</v>
      </c>
      <c r="P469">
        <v>27.585999999999999</v>
      </c>
      <c r="Q469">
        <v>5.6</v>
      </c>
      <c r="R469">
        <v>165.56</v>
      </c>
      <c r="S469">
        <v>36.414000000000001</v>
      </c>
      <c r="T469">
        <v>29.742000000000001</v>
      </c>
      <c r="U469">
        <v>10.958</v>
      </c>
      <c r="V469">
        <v>19.146999999999998</v>
      </c>
      <c r="W469">
        <v>32.551000000000002</v>
      </c>
      <c r="X469">
        <v>30.876000000000001</v>
      </c>
      <c r="Y469">
        <v>2.7789999999999999</v>
      </c>
      <c r="Z469">
        <v>32.777999999999999</v>
      </c>
      <c r="AA469">
        <v>21.327999999999999</v>
      </c>
      <c r="AB469">
        <v>48.948999999999998</v>
      </c>
      <c r="AC469">
        <v>10.677</v>
      </c>
      <c r="AD469">
        <v>7.33</v>
      </c>
      <c r="AE469">
        <v>33.691000000000003</v>
      </c>
      <c r="AF469">
        <v>21.762</v>
      </c>
      <c r="AG469">
        <v>7.694</v>
      </c>
      <c r="AH469">
        <v>49.509</v>
      </c>
      <c r="AI469">
        <v>27.286000000000001</v>
      </c>
      <c r="AJ469">
        <v>30.361000000000001</v>
      </c>
      <c r="AK469">
        <v>106269.3</v>
      </c>
    </row>
    <row r="470" spans="1:37" x14ac:dyDescent="0.25">
      <c r="A470" s="1">
        <v>43788</v>
      </c>
      <c r="B470">
        <v>24.84</v>
      </c>
      <c r="C470">
        <v>25.181999999999999</v>
      </c>
      <c r="D470">
        <v>10.869</v>
      </c>
      <c r="E470">
        <v>14.433</v>
      </c>
      <c r="F470">
        <v>30.093</v>
      </c>
      <c r="G470">
        <v>7.1070000000000002</v>
      </c>
      <c r="H470">
        <v>9.7750000000000004</v>
      </c>
      <c r="I470">
        <v>15.877000000000001</v>
      </c>
      <c r="J470">
        <v>12.395</v>
      </c>
      <c r="L470">
        <v>25.082999999999998</v>
      </c>
      <c r="M470">
        <v>4.7320000000000002</v>
      </c>
      <c r="N470">
        <v>17.501999999999999</v>
      </c>
      <c r="O470">
        <v>20.954999999999998</v>
      </c>
      <c r="P470">
        <v>27.268999999999998</v>
      </c>
      <c r="Q470">
        <v>5.6070000000000002</v>
      </c>
      <c r="R470">
        <v>163.459</v>
      </c>
      <c r="S470">
        <v>36.262999999999998</v>
      </c>
      <c r="T470">
        <v>29.414999999999999</v>
      </c>
      <c r="U470">
        <v>11.226000000000001</v>
      </c>
      <c r="V470">
        <v>18.88</v>
      </c>
      <c r="W470">
        <v>32.088999999999999</v>
      </c>
      <c r="X470">
        <v>30.556999999999999</v>
      </c>
      <c r="Y470">
        <v>2.7789999999999999</v>
      </c>
      <c r="Z470">
        <v>33.231999999999999</v>
      </c>
      <c r="AA470">
        <v>21.414000000000001</v>
      </c>
      <c r="AB470">
        <v>48.542999999999999</v>
      </c>
      <c r="AC470">
        <v>10.555999999999999</v>
      </c>
      <c r="AD470">
        <v>7.31</v>
      </c>
      <c r="AE470">
        <v>33.631</v>
      </c>
      <c r="AF470">
        <v>22.155000000000001</v>
      </c>
      <c r="AG470">
        <v>7.8070000000000004</v>
      </c>
      <c r="AH470">
        <v>50.091999999999999</v>
      </c>
      <c r="AI470">
        <v>26.620999999999999</v>
      </c>
      <c r="AJ470">
        <v>30.35</v>
      </c>
      <c r="AK470">
        <v>105864.2</v>
      </c>
    </row>
    <row r="471" spans="1:37" x14ac:dyDescent="0.25">
      <c r="A471" s="1">
        <v>43790</v>
      </c>
      <c r="B471">
        <v>25.16</v>
      </c>
      <c r="C471">
        <v>25.472999999999999</v>
      </c>
      <c r="D471">
        <v>11.266</v>
      </c>
      <c r="E471">
        <v>14.685</v>
      </c>
      <c r="F471">
        <v>29.577999999999999</v>
      </c>
      <c r="G471">
        <v>7.1349999999999998</v>
      </c>
      <c r="H471">
        <v>10.047000000000001</v>
      </c>
      <c r="I471">
        <v>16.288</v>
      </c>
      <c r="J471">
        <v>12.865</v>
      </c>
      <c r="L471">
        <v>25.765999999999998</v>
      </c>
      <c r="M471">
        <v>4.72</v>
      </c>
      <c r="N471">
        <v>17.702999999999999</v>
      </c>
      <c r="O471">
        <v>21.314</v>
      </c>
      <c r="P471">
        <v>28.437000000000001</v>
      </c>
      <c r="Q471">
        <v>6.0090000000000003</v>
      </c>
      <c r="R471">
        <v>169.06100000000001</v>
      </c>
      <c r="S471">
        <v>36.768999999999998</v>
      </c>
      <c r="T471">
        <v>29.716999999999999</v>
      </c>
      <c r="U471">
        <v>10.788</v>
      </c>
      <c r="V471">
        <v>19.102</v>
      </c>
      <c r="W471">
        <v>32.941000000000003</v>
      </c>
      <c r="X471">
        <v>31.693000000000001</v>
      </c>
      <c r="Y471">
        <v>2.794</v>
      </c>
      <c r="Z471">
        <v>33.941000000000003</v>
      </c>
      <c r="AA471">
        <v>21.585999999999999</v>
      </c>
      <c r="AB471">
        <v>49.024000000000001</v>
      </c>
      <c r="AC471">
        <v>11.007999999999999</v>
      </c>
      <c r="AD471">
        <v>7.3540000000000001</v>
      </c>
      <c r="AE471">
        <v>33.835999999999999</v>
      </c>
      <c r="AF471">
        <v>22.52</v>
      </c>
      <c r="AG471">
        <v>8.3279999999999994</v>
      </c>
      <c r="AH471">
        <v>50.351999999999997</v>
      </c>
      <c r="AI471">
        <v>26.614999999999998</v>
      </c>
      <c r="AJ471">
        <v>30.24</v>
      </c>
      <c r="AK471">
        <v>107496.7</v>
      </c>
    </row>
    <row r="472" spans="1:37" x14ac:dyDescent="0.25">
      <c r="A472" s="1">
        <v>43791</v>
      </c>
      <c r="B472">
        <v>25.559000000000001</v>
      </c>
      <c r="C472">
        <v>25.902000000000001</v>
      </c>
      <c r="D472">
        <v>11.125</v>
      </c>
      <c r="E472">
        <v>15.051</v>
      </c>
      <c r="F472">
        <v>29.922000000000001</v>
      </c>
      <c r="G472">
        <v>7.3049999999999997</v>
      </c>
      <c r="H472">
        <v>9.9610000000000003</v>
      </c>
      <c r="I472">
        <v>16.550999999999998</v>
      </c>
      <c r="J472">
        <v>12.929</v>
      </c>
      <c r="L472">
        <v>25.504000000000001</v>
      </c>
      <c r="M472">
        <v>4.76</v>
      </c>
      <c r="N472">
        <v>18.216000000000001</v>
      </c>
      <c r="O472">
        <v>21.061</v>
      </c>
      <c r="P472">
        <v>28.468</v>
      </c>
      <c r="Q472">
        <v>6.1120000000000001</v>
      </c>
      <c r="R472">
        <v>174.11500000000001</v>
      </c>
      <c r="S472">
        <v>37.167000000000002</v>
      </c>
      <c r="T472">
        <v>29.917999999999999</v>
      </c>
      <c r="U472">
        <v>10.629</v>
      </c>
      <c r="V472">
        <v>18.957999999999998</v>
      </c>
      <c r="W472">
        <v>33.085000000000001</v>
      </c>
      <c r="X472">
        <v>31.831</v>
      </c>
      <c r="Y472">
        <v>2.8340000000000001</v>
      </c>
      <c r="Z472">
        <v>34.270000000000003</v>
      </c>
      <c r="AA472">
        <v>21.786999999999999</v>
      </c>
      <c r="AB472">
        <v>49.429000000000002</v>
      </c>
      <c r="AC472">
        <v>11.266</v>
      </c>
      <c r="AD472">
        <v>7.35</v>
      </c>
      <c r="AE472">
        <v>34.164000000000001</v>
      </c>
      <c r="AF472">
        <v>22.06</v>
      </c>
      <c r="AG472">
        <v>8.3889999999999993</v>
      </c>
      <c r="AH472">
        <v>52.026000000000003</v>
      </c>
      <c r="AI472">
        <v>26.527999999999999</v>
      </c>
      <c r="AJ472">
        <v>30.24</v>
      </c>
      <c r="AK472">
        <v>108692.3</v>
      </c>
    </row>
    <row r="473" spans="1:37" x14ac:dyDescent="0.25">
      <c r="A473" s="1">
        <v>43794</v>
      </c>
      <c r="B473">
        <v>25.477</v>
      </c>
      <c r="C473">
        <v>25.53</v>
      </c>
      <c r="D473">
        <v>11.865</v>
      </c>
      <c r="E473">
        <v>14.994</v>
      </c>
      <c r="F473">
        <v>29.867999999999999</v>
      </c>
      <c r="G473">
        <v>7.2489999999999997</v>
      </c>
      <c r="H473">
        <v>9.875</v>
      </c>
      <c r="I473">
        <v>16.443000000000001</v>
      </c>
      <c r="J473">
        <v>13.196</v>
      </c>
      <c r="L473">
        <v>25.523</v>
      </c>
      <c r="M473">
        <v>4.641</v>
      </c>
      <c r="N473">
        <v>18.126000000000001</v>
      </c>
      <c r="O473">
        <v>21.048999999999999</v>
      </c>
      <c r="P473">
        <v>29.175000000000001</v>
      </c>
      <c r="Q473">
        <v>6.1509999999999998</v>
      </c>
      <c r="R473">
        <v>175.94200000000001</v>
      </c>
      <c r="S473">
        <v>37.241999999999997</v>
      </c>
      <c r="T473">
        <v>29.491</v>
      </c>
      <c r="U473">
        <v>11.196</v>
      </c>
      <c r="V473">
        <v>19.135000000000002</v>
      </c>
      <c r="W473">
        <v>32.880000000000003</v>
      </c>
      <c r="X473">
        <v>31.565999999999999</v>
      </c>
      <c r="Y473">
        <v>2.8740000000000001</v>
      </c>
      <c r="Z473">
        <v>34.128999999999998</v>
      </c>
      <c r="AA473">
        <v>21.364000000000001</v>
      </c>
      <c r="AB473">
        <v>48.853000000000002</v>
      </c>
      <c r="AC473">
        <v>11.12</v>
      </c>
      <c r="AD473">
        <v>7.52</v>
      </c>
      <c r="AE473">
        <v>33.957000000000001</v>
      </c>
      <c r="AF473">
        <v>22.128</v>
      </c>
      <c r="AG473">
        <v>8.5730000000000004</v>
      </c>
      <c r="AH473">
        <v>52.889000000000003</v>
      </c>
      <c r="AI473">
        <v>26.469000000000001</v>
      </c>
      <c r="AJ473">
        <v>30.448</v>
      </c>
      <c r="AK473">
        <v>108423.9</v>
      </c>
    </row>
    <row r="474" spans="1:37" x14ac:dyDescent="0.25">
      <c r="A474" s="1">
        <v>43795</v>
      </c>
      <c r="B474">
        <v>25.149000000000001</v>
      </c>
      <c r="C474">
        <v>24.728000000000002</v>
      </c>
      <c r="D474">
        <v>12.199</v>
      </c>
      <c r="E474">
        <v>15.372999999999999</v>
      </c>
      <c r="F474">
        <v>29.922000000000001</v>
      </c>
      <c r="G474">
        <v>7.1859999999999999</v>
      </c>
      <c r="H474">
        <v>9.484</v>
      </c>
      <c r="I474">
        <v>16.196000000000002</v>
      </c>
      <c r="J474">
        <v>13.752000000000001</v>
      </c>
      <c r="L474">
        <v>25.045000000000002</v>
      </c>
      <c r="M474">
        <v>4.7089999999999996</v>
      </c>
      <c r="N474">
        <v>18.035</v>
      </c>
      <c r="O474">
        <v>20.52</v>
      </c>
      <c r="P474">
        <v>29.257000000000001</v>
      </c>
      <c r="Q474">
        <v>6.3010000000000002</v>
      </c>
      <c r="R474">
        <v>173.53700000000001</v>
      </c>
      <c r="S474">
        <v>36.972999999999999</v>
      </c>
      <c r="T474">
        <v>28.888000000000002</v>
      </c>
      <c r="U474">
        <v>10.679</v>
      </c>
      <c r="V474">
        <v>19.158000000000001</v>
      </c>
      <c r="W474">
        <v>32.232999999999997</v>
      </c>
      <c r="X474">
        <v>30.992000000000001</v>
      </c>
      <c r="Y474">
        <v>2.786</v>
      </c>
      <c r="Z474">
        <v>33.277000000000001</v>
      </c>
      <c r="AA474">
        <v>21.433</v>
      </c>
      <c r="AB474">
        <v>47.731999999999999</v>
      </c>
      <c r="AC474">
        <v>11.098000000000001</v>
      </c>
      <c r="AD474">
        <v>8.1199999999999992</v>
      </c>
      <c r="AE474">
        <v>33.945</v>
      </c>
      <c r="AF474">
        <v>21.998999999999999</v>
      </c>
      <c r="AG474">
        <v>8.6649999999999991</v>
      </c>
      <c r="AH474">
        <v>53.262999999999998</v>
      </c>
      <c r="AI474">
        <v>25.875</v>
      </c>
      <c r="AJ474">
        <v>30.701000000000001</v>
      </c>
      <c r="AK474">
        <v>107059.4</v>
      </c>
    </row>
    <row r="475" spans="1:37" x14ac:dyDescent="0.25">
      <c r="A475" s="1">
        <v>43796</v>
      </c>
      <c r="B475">
        <v>25.881</v>
      </c>
      <c r="C475">
        <v>25.076000000000001</v>
      </c>
      <c r="D475">
        <v>12.367000000000001</v>
      </c>
      <c r="E475">
        <v>15.369</v>
      </c>
      <c r="F475">
        <v>29.771000000000001</v>
      </c>
      <c r="G475">
        <v>7.1689999999999996</v>
      </c>
      <c r="H475">
        <v>9.5990000000000002</v>
      </c>
      <c r="I475">
        <v>16.198</v>
      </c>
      <c r="J475">
        <v>13.526999999999999</v>
      </c>
      <c r="L475">
        <v>24.652000000000001</v>
      </c>
      <c r="M475">
        <v>4.641</v>
      </c>
      <c r="N475">
        <v>18.085999999999999</v>
      </c>
      <c r="O475">
        <v>20.785</v>
      </c>
      <c r="P475">
        <v>28.898</v>
      </c>
      <c r="Q475">
        <v>6.2930000000000001</v>
      </c>
      <c r="R475">
        <v>172.04499999999999</v>
      </c>
      <c r="S475">
        <v>36.198</v>
      </c>
      <c r="T475">
        <v>29.055</v>
      </c>
      <c r="U475">
        <v>10.709</v>
      </c>
      <c r="V475">
        <v>19.079999999999998</v>
      </c>
      <c r="W475">
        <v>32.293999999999997</v>
      </c>
      <c r="X475">
        <v>31.140999999999998</v>
      </c>
      <c r="Y475">
        <v>2.81</v>
      </c>
      <c r="Z475">
        <v>33.652000000000001</v>
      </c>
      <c r="AA475">
        <v>21.748999999999999</v>
      </c>
      <c r="AB475">
        <v>47.828000000000003</v>
      </c>
      <c r="AC475">
        <v>11.178000000000001</v>
      </c>
      <c r="AD475">
        <v>7.9290000000000003</v>
      </c>
      <c r="AE475">
        <v>34.103000000000002</v>
      </c>
      <c r="AF475">
        <v>22.202000000000002</v>
      </c>
      <c r="AG475">
        <v>8.5830000000000002</v>
      </c>
      <c r="AH475">
        <v>52.597999999999999</v>
      </c>
      <c r="AI475">
        <v>26.614999999999998</v>
      </c>
      <c r="AJ475">
        <v>30.821000000000002</v>
      </c>
      <c r="AK475">
        <v>107707.8</v>
      </c>
    </row>
    <row r="476" spans="1:37" x14ac:dyDescent="0.25">
      <c r="A476" s="1">
        <v>43797</v>
      </c>
      <c r="B476">
        <v>26.024000000000001</v>
      </c>
      <c r="C476">
        <v>25.052</v>
      </c>
      <c r="D476">
        <v>13.063000000000001</v>
      </c>
      <c r="E476">
        <v>15.1</v>
      </c>
      <c r="F476">
        <v>29.707000000000001</v>
      </c>
      <c r="G476">
        <v>7.26</v>
      </c>
      <c r="H476">
        <v>9.7889999999999997</v>
      </c>
      <c r="I476">
        <v>16.393000000000001</v>
      </c>
      <c r="J476">
        <v>13.474</v>
      </c>
      <c r="L476">
        <v>25.27</v>
      </c>
      <c r="M476">
        <v>4.6529999999999996</v>
      </c>
      <c r="N476">
        <v>18.035</v>
      </c>
      <c r="O476">
        <v>20.917999999999999</v>
      </c>
      <c r="P476">
        <v>28.672999999999998</v>
      </c>
      <c r="Q476">
        <v>6.2220000000000004</v>
      </c>
      <c r="R476">
        <v>167.6</v>
      </c>
      <c r="S476">
        <v>36.122999999999998</v>
      </c>
      <c r="T476">
        <v>28.971</v>
      </c>
      <c r="U476">
        <v>10.728999999999999</v>
      </c>
      <c r="V476">
        <v>19.434999999999999</v>
      </c>
      <c r="W476">
        <v>32.438000000000002</v>
      </c>
      <c r="X476">
        <v>31.353000000000002</v>
      </c>
      <c r="Y476">
        <v>2.81</v>
      </c>
      <c r="Z476">
        <v>33.487000000000002</v>
      </c>
      <c r="AA476">
        <v>21.95</v>
      </c>
      <c r="AB476">
        <v>46.984999999999999</v>
      </c>
      <c r="AC476">
        <v>11.505000000000001</v>
      </c>
      <c r="AD476">
        <v>7.8</v>
      </c>
      <c r="AE476">
        <v>34.103000000000002</v>
      </c>
      <c r="AF476">
        <v>22.138000000000002</v>
      </c>
      <c r="AG476">
        <v>8.6140000000000008</v>
      </c>
      <c r="AH476">
        <v>52.378999999999998</v>
      </c>
      <c r="AI476">
        <v>26.818999999999999</v>
      </c>
      <c r="AJ476">
        <v>31.007999999999999</v>
      </c>
      <c r="AK476">
        <v>108290.1</v>
      </c>
    </row>
    <row r="477" spans="1:37" x14ac:dyDescent="0.25">
      <c r="A477" s="1">
        <v>43798</v>
      </c>
      <c r="B477">
        <v>26.138000000000002</v>
      </c>
      <c r="C477">
        <v>25.303000000000001</v>
      </c>
      <c r="D477">
        <v>12.948</v>
      </c>
      <c r="E477">
        <v>15.1</v>
      </c>
      <c r="F477">
        <v>30.018000000000001</v>
      </c>
      <c r="G477">
        <v>7.39</v>
      </c>
      <c r="H477">
        <v>9.77</v>
      </c>
      <c r="I477">
        <v>16.338000000000001</v>
      </c>
      <c r="J477">
        <v>13.42</v>
      </c>
      <c r="L477">
        <v>25.12</v>
      </c>
      <c r="M477">
        <v>4.82</v>
      </c>
      <c r="N477">
        <v>18.106000000000002</v>
      </c>
      <c r="O477">
        <v>21.071000000000002</v>
      </c>
      <c r="P477">
        <v>29.204999999999998</v>
      </c>
      <c r="Q477">
        <v>6.1429999999999998</v>
      </c>
      <c r="R477">
        <v>169.57900000000001</v>
      </c>
      <c r="S477">
        <v>35.822000000000003</v>
      </c>
      <c r="T477">
        <v>29.138999999999999</v>
      </c>
      <c r="U477">
        <v>10.638999999999999</v>
      </c>
      <c r="V477">
        <v>19.091000000000001</v>
      </c>
      <c r="W477">
        <v>32.037999999999997</v>
      </c>
      <c r="X477">
        <v>30.95</v>
      </c>
      <c r="Y477">
        <v>2.8260000000000001</v>
      </c>
      <c r="Z477">
        <v>34.055</v>
      </c>
      <c r="AA477">
        <v>21.641999999999999</v>
      </c>
      <c r="AB477">
        <v>47.07</v>
      </c>
      <c r="AC477">
        <v>11.74</v>
      </c>
      <c r="AD477">
        <v>7.7759999999999998</v>
      </c>
      <c r="AE477">
        <v>34.406999999999996</v>
      </c>
      <c r="AF477">
        <v>21.876999999999999</v>
      </c>
      <c r="AG477">
        <v>8.6959999999999997</v>
      </c>
      <c r="AH477">
        <v>51.973999999999997</v>
      </c>
      <c r="AI477">
        <v>26.994</v>
      </c>
      <c r="AJ477">
        <v>31.183</v>
      </c>
      <c r="AK477">
        <v>108233.3</v>
      </c>
    </row>
    <row r="478" spans="1:37" x14ac:dyDescent="0.25">
      <c r="A478" s="1">
        <v>43801</v>
      </c>
      <c r="B478">
        <v>25.931000000000001</v>
      </c>
      <c r="C478">
        <v>25.553999999999998</v>
      </c>
      <c r="D478">
        <v>13.565</v>
      </c>
      <c r="E478">
        <v>15.506</v>
      </c>
      <c r="F478">
        <v>30.308</v>
      </c>
      <c r="G478">
        <v>7.351</v>
      </c>
      <c r="H478">
        <v>9.9510000000000005</v>
      </c>
      <c r="I478">
        <v>16.969000000000001</v>
      </c>
      <c r="J478">
        <v>14.19</v>
      </c>
      <c r="L478">
        <v>24.914000000000001</v>
      </c>
      <c r="M478">
        <v>4.859</v>
      </c>
      <c r="N478">
        <v>18.558</v>
      </c>
      <c r="O478">
        <v>21.03</v>
      </c>
      <c r="P478">
        <v>29.175000000000001</v>
      </c>
      <c r="Q478">
        <v>6.34</v>
      </c>
      <c r="R478">
        <v>171.25299999999999</v>
      </c>
      <c r="S478">
        <v>36.134</v>
      </c>
      <c r="T478">
        <v>29.553000000000001</v>
      </c>
      <c r="U478">
        <v>10.788</v>
      </c>
      <c r="V478">
        <v>18.969000000000001</v>
      </c>
      <c r="W478">
        <v>31.995999999999999</v>
      </c>
      <c r="X478">
        <v>30.864999999999998</v>
      </c>
      <c r="Y478">
        <v>2.8340000000000001</v>
      </c>
      <c r="Z478">
        <v>33.737000000000002</v>
      </c>
      <c r="AA478">
        <v>21.068999999999999</v>
      </c>
      <c r="AB478">
        <v>47.475999999999999</v>
      </c>
      <c r="AC478">
        <v>11.881</v>
      </c>
      <c r="AD478">
        <v>7.8040000000000003</v>
      </c>
      <c r="AE478">
        <v>34.65</v>
      </c>
      <c r="AF478">
        <v>21.468</v>
      </c>
      <c r="AG478">
        <v>8.8689999999999998</v>
      </c>
      <c r="AH478">
        <v>53.387999999999998</v>
      </c>
      <c r="AI478">
        <v>26.818999999999999</v>
      </c>
      <c r="AJ478">
        <v>31.423999999999999</v>
      </c>
      <c r="AK478">
        <v>108927.8</v>
      </c>
    </row>
    <row r="479" spans="1:37" x14ac:dyDescent="0.25">
      <c r="A479" s="1">
        <v>43802</v>
      </c>
      <c r="B479">
        <v>26.454999999999998</v>
      </c>
      <c r="C479">
        <v>25.43</v>
      </c>
      <c r="D479">
        <v>13.785</v>
      </c>
      <c r="E479">
        <v>15.201000000000001</v>
      </c>
      <c r="F479">
        <v>30.78</v>
      </c>
      <c r="G479">
        <v>7.26</v>
      </c>
      <c r="H479">
        <v>9.9990000000000006</v>
      </c>
      <c r="I479">
        <v>16.706</v>
      </c>
      <c r="J479">
        <v>13.654999999999999</v>
      </c>
      <c r="L479">
        <v>25.495000000000001</v>
      </c>
      <c r="M479">
        <v>5.0579999999999998</v>
      </c>
      <c r="N479">
        <v>18.609000000000002</v>
      </c>
      <c r="O479">
        <v>21.306000000000001</v>
      </c>
      <c r="P479">
        <v>29.216000000000001</v>
      </c>
      <c r="Q479">
        <v>6.1820000000000004</v>
      </c>
      <c r="R479">
        <v>173.96299999999999</v>
      </c>
      <c r="S479">
        <v>35.392000000000003</v>
      </c>
      <c r="T479">
        <v>29.562000000000001</v>
      </c>
      <c r="U479">
        <v>11.206</v>
      </c>
      <c r="V479">
        <v>18.658000000000001</v>
      </c>
      <c r="W479">
        <v>31.904</v>
      </c>
      <c r="X479">
        <v>30.768999999999998</v>
      </c>
      <c r="Y479">
        <v>2.8260000000000001</v>
      </c>
      <c r="Z479">
        <v>33.941000000000003</v>
      </c>
      <c r="AA479">
        <v>21.163</v>
      </c>
      <c r="AB479">
        <v>47.316000000000003</v>
      </c>
      <c r="AC479">
        <v>11.73</v>
      </c>
      <c r="AD479">
        <v>7.8730000000000002</v>
      </c>
      <c r="AE479">
        <v>34.783999999999999</v>
      </c>
      <c r="AF479">
        <v>21.132999999999999</v>
      </c>
      <c r="AG479">
        <v>8.7870000000000008</v>
      </c>
      <c r="AH479">
        <v>52.430999999999997</v>
      </c>
      <c r="AI479">
        <v>27.396000000000001</v>
      </c>
      <c r="AJ479">
        <v>31.04</v>
      </c>
      <c r="AK479">
        <v>108956</v>
      </c>
    </row>
    <row r="480" spans="1:37" x14ac:dyDescent="0.25">
      <c r="A480" s="1">
        <v>43803</v>
      </c>
      <c r="B480">
        <v>26.838000000000001</v>
      </c>
      <c r="C480">
        <v>26.006</v>
      </c>
      <c r="D480">
        <v>12.781000000000001</v>
      </c>
      <c r="E480">
        <v>15.206</v>
      </c>
      <c r="F480">
        <v>30.919</v>
      </c>
      <c r="G480">
        <v>7.2939999999999996</v>
      </c>
      <c r="H480">
        <v>10.122999999999999</v>
      </c>
      <c r="I480">
        <v>17.126999999999999</v>
      </c>
      <c r="J480">
        <v>14.029</v>
      </c>
      <c r="L480">
        <v>25.841000000000001</v>
      </c>
      <c r="M480">
        <v>5.0419999999999998</v>
      </c>
      <c r="N480">
        <v>18.488</v>
      </c>
      <c r="O480">
        <v>21.765999999999998</v>
      </c>
      <c r="P480">
        <v>29.195</v>
      </c>
      <c r="Q480">
        <v>6.2380000000000004</v>
      </c>
      <c r="R480">
        <v>176.642</v>
      </c>
      <c r="S480">
        <v>34.692</v>
      </c>
      <c r="T480">
        <v>30.626000000000001</v>
      </c>
      <c r="U480">
        <v>10.917999999999999</v>
      </c>
      <c r="V480">
        <v>18.635999999999999</v>
      </c>
      <c r="W480">
        <v>32.293999999999997</v>
      </c>
      <c r="X480">
        <v>31.491</v>
      </c>
      <c r="Y480">
        <v>2.8809999999999998</v>
      </c>
      <c r="Z480">
        <v>34.094000000000001</v>
      </c>
      <c r="AA480">
        <v>20.542000000000002</v>
      </c>
      <c r="AB480">
        <v>48.137999999999998</v>
      </c>
      <c r="AC480">
        <v>11.91</v>
      </c>
      <c r="AD480">
        <v>7.8040000000000003</v>
      </c>
      <c r="AE480">
        <v>34.991</v>
      </c>
      <c r="AF480">
        <v>21.59</v>
      </c>
      <c r="AG480">
        <v>9.0020000000000007</v>
      </c>
      <c r="AH480">
        <v>52.951000000000001</v>
      </c>
      <c r="AI480">
        <v>27.693999999999999</v>
      </c>
      <c r="AJ480">
        <v>30.372</v>
      </c>
      <c r="AK480">
        <v>110300.9</v>
      </c>
    </row>
    <row r="481" spans="1:37" x14ac:dyDescent="0.25">
      <c r="A481" s="1">
        <v>43804</v>
      </c>
      <c r="B481">
        <v>26.608000000000001</v>
      </c>
      <c r="C481">
        <v>26.184000000000001</v>
      </c>
      <c r="D481">
        <v>13.273999999999999</v>
      </c>
      <c r="E481">
        <v>15.638</v>
      </c>
      <c r="F481">
        <v>30.715</v>
      </c>
      <c r="G481">
        <v>7.407</v>
      </c>
      <c r="H481">
        <v>10.161</v>
      </c>
      <c r="I481">
        <v>17.271999999999998</v>
      </c>
      <c r="J481">
        <v>13.869</v>
      </c>
      <c r="L481">
        <v>25.934999999999999</v>
      </c>
      <c r="M481">
        <v>5.0220000000000002</v>
      </c>
      <c r="N481">
        <v>18.518000000000001</v>
      </c>
      <c r="O481">
        <v>22.225000000000001</v>
      </c>
      <c r="P481">
        <v>29.010999999999999</v>
      </c>
      <c r="Q481">
        <v>6.23</v>
      </c>
      <c r="R481">
        <v>176.55099999999999</v>
      </c>
      <c r="S481">
        <v>34.552999999999997</v>
      </c>
      <c r="T481">
        <v>30.584</v>
      </c>
      <c r="U481">
        <v>11.007</v>
      </c>
      <c r="V481">
        <v>18.768999999999998</v>
      </c>
      <c r="W481">
        <v>32.715000000000003</v>
      </c>
      <c r="X481">
        <v>31.905000000000001</v>
      </c>
      <c r="Y481">
        <v>2.85</v>
      </c>
      <c r="Z481">
        <v>34.066000000000003</v>
      </c>
      <c r="AA481">
        <v>20.213000000000001</v>
      </c>
      <c r="AB481">
        <v>48.244999999999997</v>
      </c>
      <c r="AC481">
        <v>11.93</v>
      </c>
      <c r="AD481">
        <v>7.8479999999999999</v>
      </c>
      <c r="AE481">
        <v>35.136000000000003</v>
      </c>
      <c r="AF481">
        <v>21.739000000000001</v>
      </c>
      <c r="AG481">
        <v>8.9920000000000009</v>
      </c>
      <c r="AH481">
        <v>52.982999999999997</v>
      </c>
      <c r="AI481">
        <v>27.175000000000001</v>
      </c>
      <c r="AJ481">
        <v>30.584</v>
      </c>
      <c r="AK481">
        <v>110622.3</v>
      </c>
    </row>
    <row r="482" spans="1:37" x14ac:dyDescent="0.25">
      <c r="A482" s="1">
        <v>43805</v>
      </c>
      <c r="B482">
        <v>26.498999999999999</v>
      </c>
      <c r="C482">
        <v>26.167999999999999</v>
      </c>
      <c r="D482">
        <v>13.282999999999999</v>
      </c>
      <c r="E482">
        <v>15.775</v>
      </c>
      <c r="F482">
        <v>31.434000000000001</v>
      </c>
      <c r="G482">
        <v>7.3730000000000002</v>
      </c>
      <c r="H482">
        <v>10.428000000000001</v>
      </c>
      <c r="I482">
        <v>17.506</v>
      </c>
      <c r="J482">
        <v>14.243</v>
      </c>
      <c r="L482">
        <v>26.927</v>
      </c>
      <c r="M482">
        <v>5.2359999999999998</v>
      </c>
      <c r="N482">
        <v>18.669</v>
      </c>
      <c r="O482">
        <v>22.234999999999999</v>
      </c>
      <c r="P482">
        <v>29.594999999999999</v>
      </c>
      <c r="Q482">
        <v>6.3789999999999996</v>
      </c>
      <c r="R482">
        <v>175.911</v>
      </c>
      <c r="S482">
        <v>34.734999999999999</v>
      </c>
      <c r="T482">
        <v>30.030999999999999</v>
      </c>
      <c r="U482">
        <v>11.037000000000001</v>
      </c>
      <c r="V482">
        <v>18.890999999999998</v>
      </c>
      <c r="W482">
        <v>32.930999999999997</v>
      </c>
      <c r="X482">
        <v>32.223999999999997</v>
      </c>
      <c r="Y482">
        <v>2.8660000000000001</v>
      </c>
      <c r="Z482">
        <v>33.862000000000002</v>
      </c>
      <c r="AA482">
        <v>20.096</v>
      </c>
      <c r="AB482">
        <v>47.679000000000002</v>
      </c>
      <c r="AC482">
        <v>11.955</v>
      </c>
      <c r="AD482">
        <v>8.0589999999999993</v>
      </c>
      <c r="AE482">
        <v>35.209000000000003</v>
      </c>
      <c r="AF482">
        <v>22.117000000000001</v>
      </c>
      <c r="AG482">
        <v>9.1959999999999997</v>
      </c>
      <c r="AH482">
        <v>53.398000000000003</v>
      </c>
      <c r="AI482">
        <v>27.402000000000001</v>
      </c>
      <c r="AJ482">
        <v>30.372</v>
      </c>
      <c r="AK482">
        <v>111125.8</v>
      </c>
    </row>
    <row r="483" spans="1:37" x14ac:dyDescent="0.25">
      <c r="A483" s="1">
        <v>43808</v>
      </c>
      <c r="B483">
        <v>26.581</v>
      </c>
      <c r="C483">
        <v>25.949000000000002</v>
      </c>
      <c r="D483">
        <v>13.433</v>
      </c>
      <c r="E483">
        <v>15.868</v>
      </c>
      <c r="F483">
        <v>31.143999999999998</v>
      </c>
      <c r="G483">
        <v>7.2939999999999996</v>
      </c>
      <c r="H483">
        <v>10.475</v>
      </c>
      <c r="I483">
        <v>17.327000000000002</v>
      </c>
      <c r="J483">
        <v>14.061999999999999</v>
      </c>
      <c r="L483">
        <v>27.123000000000001</v>
      </c>
      <c r="M483">
        <v>5.26</v>
      </c>
      <c r="N483">
        <v>18.609000000000002</v>
      </c>
      <c r="O483">
        <v>22.378</v>
      </c>
      <c r="P483">
        <v>29.768999999999998</v>
      </c>
      <c r="Q483">
        <v>6.2220000000000004</v>
      </c>
      <c r="R483">
        <v>169.88300000000001</v>
      </c>
      <c r="S483">
        <v>34.476999999999997</v>
      </c>
      <c r="T483">
        <v>30.617000000000001</v>
      </c>
      <c r="U483">
        <v>10.808</v>
      </c>
      <c r="V483">
        <v>19.346</v>
      </c>
      <c r="W483">
        <v>33.094999999999999</v>
      </c>
      <c r="X483">
        <v>32.075000000000003</v>
      </c>
      <c r="Y483">
        <v>2.8660000000000001</v>
      </c>
      <c r="Z483">
        <v>33.844999999999999</v>
      </c>
      <c r="AA483">
        <v>19.687999999999999</v>
      </c>
      <c r="AB483">
        <v>47.497</v>
      </c>
      <c r="AC483">
        <v>12.211</v>
      </c>
      <c r="AD483">
        <v>8.3339999999999996</v>
      </c>
      <c r="AE483">
        <v>35.500999999999998</v>
      </c>
      <c r="AF483">
        <v>21.992000000000001</v>
      </c>
      <c r="AG483">
        <v>8.89</v>
      </c>
      <c r="AH483">
        <v>53.491999999999997</v>
      </c>
      <c r="AI483">
        <v>27.675999999999998</v>
      </c>
      <c r="AJ483">
        <v>29.725000000000001</v>
      </c>
      <c r="AK483">
        <v>110977.2</v>
      </c>
    </row>
    <row r="484" spans="1:37" x14ac:dyDescent="0.25">
      <c r="A484" s="1">
        <v>43809</v>
      </c>
      <c r="B484">
        <v>26.198</v>
      </c>
      <c r="C484">
        <v>25.852</v>
      </c>
      <c r="D484">
        <v>13.247999999999999</v>
      </c>
      <c r="E484">
        <v>15.961</v>
      </c>
      <c r="F484">
        <v>31.241</v>
      </c>
      <c r="G484">
        <v>7.2149999999999999</v>
      </c>
      <c r="H484">
        <v>10.638</v>
      </c>
      <c r="I484">
        <v>17.452999999999999</v>
      </c>
      <c r="J484">
        <v>14.243</v>
      </c>
      <c r="L484">
        <v>27.132000000000001</v>
      </c>
      <c r="M484">
        <v>5.2119999999999997</v>
      </c>
      <c r="N484">
        <v>18.538</v>
      </c>
      <c r="O484">
        <v>22.643000000000001</v>
      </c>
      <c r="P484">
        <v>29.143999999999998</v>
      </c>
      <c r="Q484">
        <v>6.3479999999999999</v>
      </c>
      <c r="R484">
        <v>166.291</v>
      </c>
      <c r="S484">
        <v>34.896999999999998</v>
      </c>
      <c r="T484">
        <v>30.172999999999998</v>
      </c>
      <c r="U484">
        <v>11.127000000000001</v>
      </c>
      <c r="V484">
        <v>19.047000000000001</v>
      </c>
      <c r="W484">
        <v>33.301000000000002</v>
      </c>
      <c r="X484">
        <v>32.32</v>
      </c>
      <c r="Y484">
        <v>2.8969999999999998</v>
      </c>
      <c r="Z484">
        <v>33.499000000000002</v>
      </c>
      <c r="AA484">
        <v>19.901</v>
      </c>
      <c r="AB484">
        <v>47.423000000000002</v>
      </c>
      <c r="AC484">
        <v>12.249000000000001</v>
      </c>
      <c r="AD484">
        <v>8.2210000000000001</v>
      </c>
      <c r="AE484">
        <v>35.805</v>
      </c>
      <c r="AF484">
        <v>21.928000000000001</v>
      </c>
      <c r="AG484">
        <v>8.9920000000000009</v>
      </c>
      <c r="AH484">
        <v>53.241999999999997</v>
      </c>
      <c r="AI484">
        <v>27.536000000000001</v>
      </c>
      <c r="AJ484">
        <v>30.382999999999999</v>
      </c>
      <c r="AK484">
        <v>110672</v>
      </c>
    </row>
    <row r="485" spans="1:37" x14ac:dyDescent="0.25">
      <c r="A485" s="1">
        <v>43810</v>
      </c>
      <c r="B485">
        <v>26.16</v>
      </c>
      <c r="C485">
        <v>25.803000000000001</v>
      </c>
      <c r="D485">
        <v>13.026999999999999</v>
      </c>
      <c r="E485">
        <v>16.071000000000002</v>
      </c>
      <c r="F485">
        <v>31.454999999999998</v>
      </c>
      <c r="G485">
        <v>7.3620000000000001</v>
      </c>
      <c r="H485">
        <v>11.391</v>
      </c>
      <c r="I485">
        <v>18.024000000000001</v>
      </c>
      <c r="J485">
        <v>14.596</v>
      </c>
      <c r="L485">
        <v>27.18</v>
      </c>
      <c r="M485">
        <v>5.3710000000000004</v>
      </c>
      <c r="N485">
        <v>18.678999999999998</v>
      </c>
      <c r="O485">
        <v>23.021000000000001</v>
      </c>
      <c r="P485">
        <v>29.204999999999998</v>
      </c>
      <c r="Q485">
        <v>6.3010000000000002</v>
      </c>
      <c r="R485">
        <v>171.16200000000001</v>
      </c>
      <c r="S485">
        <v>34.756999999999998</v>
      </c>
      <c r="T485">
        <v>29.821000000000002</v>
      </c>
      <c r="U485">
        <v>11.037000000000001</v>
      </c>
      <c r="V485">
        <v>19.213000000000001</v>
      </c>
      <c r="W485">
        <v>33.311</v>
      </c>
      <c r="X485">
        <v>32.277000000000001</v>
      </c>
      <c r="Y485">
        <v>2.9129999999999998</v>
      </c>
      <c r="Z485">
        <v>33.668999999999997</v>
      </c>
      <c r="AA485">
        <v>19.440999999999999</v>
      </c>
      <c r="AB485">
        <v>47.305</v>
      </c>
      <c r="AC485">
        <v>12.579000000000001</v>
      </c>
      <c r="AD485">
        <v>8.5410000000000004</v>
      </c>
      <c r="AE485">
        <v>35.963000000000001</v>
      </c>
      <c r="AF485">
        <v>21.890999999999998</v>
      </c>
      <c r="AG485">
        <v>9.125</v>
      </c>
      <c r="AH485">
        <v>53.898000000000003</v>
      </c>
      <c r="AI485">
        <v>27.687999999999999</v>
      </c>
      <c r="AJ485">
        <v>30.695</v>
      </c>
      <c r="AK485">
        <v>110963.9</v>
      </c>
    </row>
    <row r="486" spans="1:37" x14ac:dyDescent="0.25">
      <c r="A486" s="1">
        <v>43811</v>
      </c>
      <c r="B486">
        <v>26.835999999999999</v>
      </c>
      <c r="C486">
        <v>26.111000000000001</v>
      </c>
      <c r="D486">
        <v>12.596</v>
      </c>
      <c r="E486">
        <v>16.331</v>
      </c>
      <c r="F486">
        <v>31.411999999999999</v>
      </c>
      <c r="G486">
        <v>7.3730000000000002</v>
      </c>
      <c r="H486">
        <v>11.534000000000001</v>
      </c>
      <c r="I486">
        <v>18.14</v>
      </c>
      <c r="J486">
        <v>15.066000000000001</v>
      </c>
      <c r="L486">
        <v>27.83</v>
      </c>
      <c r="M486">
        <v>5.4820000000000002</v>
      </c>
      <c r="N486">
        <v>18.931000000000001</v>
      </c>
      <c r="O486">
        <v>22.643000000000001</v>
      </c>
      <c r="P486">
        <v>29.143999999999998</v>
      </c>
      <c r="Q486">
        <v>6.3789999999999996</v>
      </c>
      <c r="R486">
        <v>174.14599999999999</v>
      </c>
      <c r="S486">
        <v>35.22</v>
      </c>
      <c r="T486">
        <v>29.812999999999999</v>
      </c>
      <c r="U486">
        <v>10.907999999999999</v>
      </c>
      <c r="V486">
        <v>19.190999999999999</v>
      </c>
      <c r="W486">
        <v>33.752000000000002</v>
      </c>
      <c r="X486">
        <v>32.881999999999998</v>
      </c>
      <c r="Y486">
        <v>2.992</v>
      </c>
      <c r="Z486">
        <v>34.055</v>
      </c>
      <c r="AA486">
        <v>19.875</v>
      </c>
      <c r="AB486">
        <v>47.390999999999998</v>
      </c>
      <c r="AC486">
        <v>12.157</v>
      </c>
      <c r="AD486">
        <v>8.468</v>
      </c>
      <c r="AE486">
        <v>36.340000000000003</v>
      </c>
      <c r="AF486">
        <v>22.655000000000001</v>
      </c>
      <c r="AG486">
        <v>9.4930000000000003</v>
      </c>
      <c r="AH486">
        <v>55.061999999999998</v>
      </c>
      <c r="AI486">
        <v>27.222000000000001</v>
      </c>
      <c r="AJ486">
        <v>31.007999999999999</v>
      </c>
      <c r="AK486">
        <v>112199.7</v>
      </c>
    </row>
    <row r="487" spans="1:37" x14ac:dyDescent="0.25">
      <c r="A487" s="1">
        <v>43812</v>
      </c>
      <c r="B487">
        <v>26.628</v>
      </c>
      <c r="C487">
        <v>26.346</v>
      </c>
      <c r="D487">
        <v>12.093999999999999</v>
      </c>
      <c r="E487">
        <v>16.698</v>
      </c>
      <c r="F487">
        <v>31.241</v>
      </c>
      <c r="G487">
        <v>7.3789999999999996</v>
      </c>
      <c r="H487">
        <v>11.629</v>
      </c>
      <c r="I487">
        <v>18.231999999999999</v>
      </c>
      <c r="J487">
        <v>15.151</v>
      </c>
      <c r="L487">
        <v>28.568000000000001</v>
      </c>
      <c r="M487">
        <v>5.7279999999999998</v>
      </c>
      <c r="N487">
        <v>19.141999999999999</v>
      </c>
      <c r="O487">
        <v>23.143999999999998</v>
      </c>
      <c r="P487">
        <v>29.492000000000001</v>
      </c>
      <c r="Q487">
        <v>6.7489999999999997</v>
      </c>
      <c r="R487">
        <v>171.04</v>
      </c>
      <c r="S487">
        <v>35.628</v>
      </c>
      <c r="T487">
        <v>30.448</v>
      </c>
      <c r="U487">
        <v>10.848000000000001</v>
      </c>
      <c r="V487">
        <v>19.48</v>
      </c>
      <c r="W487">
        <v>32.170999999999999</v>
      </c>
      <c r="X487">
        <v>31.831</v>
      </c>
      <c r="Y487">
        <v>3.0710000000000002</v>
      </c>
      <c r="Z487">
        <v>34.201999999999998</v>
      </c>
      <c r="AA487">
        <v>20.526</v>
      </c>
      <c r="AB487">
        <v>47.722000000000001</v>
      </c>
      <c r="AC487">
        <v>11.945</v>
      </c>
      <c r="AD487">
        <v>8.452</v>
      </c>
      <c r="AE487">
        <v>36.911999999999999</v>
      </c>
      <c r="AF487">
        <v>23.23</v>
      </c>
      <c r="AG487">
        <v>9.452</v>
      </c>
      <c r="AH487">
        <v>55.905000000000001</v>
      </c>
      <c r="AI487">
        <v>27.693999999999999</v>
      </c>
      <c r="AJ487">
        <v>30.695</v>
      </c>
      <c r="AK487">
        <v>112564.9</v>
      </c>
    </row>
    <row r="488" spans="1:37" x14ac:dyDescent="0.25">
      <c r="A488" s="1">
        <v>43815</v>
      </c>
      <c r="B488">
        <v>26.265000000000001</v>
      </c>
      <c r="C488">
        <v>25.949000000000002</v>
      </c>
      <c r="D488">
        <v>11.865</v>
      </c>
      <c r="E488">
        <v>16.667000000000002</v>
      </c>
      <c r="F488">
        <v>30.715</v>
      </c>
      <c r="G488">
        <v>7.5940000000000003</v>
      </c>
      <c r="H488">
        <v>11.534000000000001</v>
      </c>
      <c r="I488">
        <v>18.239999999999998</v>
      </c>
      <c r="J488">
        <v>14.97</v>
      </c>
      <c r="L488">
        <v>29.228000000000002</v>
      </c>
      <c r="M488">
        <v>5.625</v>
      </c>
      <c r="N488">
        <v>19.071000000000002</v>
      </c>
      <c r="O488">
        <v>22.521000000000001</v>
      </c>
      <c r="P488">
        <v>29.667000000000002</v>
      </c>
      <c r="Q488">
        <v>6.6790000000000003</v>
      </c>
      <c r="R488">
        <v>176.09399999999999</v>
      </c>
      <c r="S488">
        <v>36.036999999999999</v>
      </c>
      <c r="T488">
        <v>29.751999999999999</v>
      </c>
      <c r="U488">
        <v>10.808</v>
      </c>
      <c r="V488">
        <v>19.734999999999999</v>
      </c>
      <c r="W488">
        <v>31.925000000000001</v>
      </c>
      <c r="X488">
        <v>31.225999999999999</v>
      </c>
      <c r="Y488">
        <v>3.1030000000000002</v>
      </c>
      <c r="Z488">
        <v>34.395000000000003</v>
      </c>
      <c r="AA488">
        <v>20.202999999999999</v>
      </c>
      <c r="AB488">
        <v>47.54</v>
      </c>
      <c r="AC488">
        <v>11.973000000000001</v>
      </c>
      <c r="AD488">
        <v>9.0589999999999993</v>
      </c>
      <c r="AE488">
        <v>36.984000000000002</v>
      </c>
      <c r="AF488">
        <v>22.992999999999999</v>
      </c>
      <c r="AG488">
        <v>9.3190000000000008</v>
      </c>
      <c r="AH488">
        <v>55.468000000000004</v>
      </c>
      <c r="AI488">
        <v>27.594999999999999</v>
      </c>
      <c r="AJ488">
        <v>31.789000000000001</v>
      </c>
      <c r="AK488">
        <v>111896</v>
      </c>
    </row>
    <row r="489" spans="1:37" x14ac:dyDescent="0.25">
      <c r="A489" s="1">
        <v>43816</v>
      </c>
      <c r="B489">
        <v>26.858000000000001</v>
      </c>
      <c r="C489">
        <v>26.361999999999998</v>
      </c>
      <c r="D489">
        <v>11.169</v>
      </c>
      <c r="E489">
        <v>16.614000000000001</v>
      </c>
      <c r="F489">
        <v>30.521999999999998</v>
      </c>
      <c r="G489">
        <v>7.6449999999999996</v>
      </c>
      <c r="H489">
        <v>11.438000000000001</v>
      </c>
      <c r="I489">
        <v>17.995000000000001</v>
      </c>
      <c r="J489">
        <v>14.831</v>
      </c>
      <c r="L489">
        <v>28.791</v>
      </c>
      <c r="M489">
        <v>5.569</v>
      </c>
      <c r="N489">
        <v>19.273</v>
      </c>
      <c r="O489">
        <v>22.541</v>
      </c>
      <c r="P489">
        <v>29.523</v>
      </c>
      <c r="Q489">
        <v>6.6390000000000002</v>
      </c>
      <c r="R489">
        <v>177.37299999999999</v>
      </c>
      <c r="S489">
        <v>36.165999999999997</v>
      </c>
      <c r="T489">
        <v>30.204000000000001</v>
      </c>
      <c r="U489">
        <v>10.638999999999999</v>
      </c>
      <c r="V489">
        <v>19.713000000000001</v>
      </c>
      <c r="W489">
        <v>32.366</v>
      </c>
      <c r="X489">
        <v>31.693000000000001</v>
      </c>
      <c r="Y489">
        <v>3.206</v>
      </c>
      <c r="Z489">
        <v>34.713000000000001</v>
      </c>
      <c r="AA489">
        <v>20.334</v>
      </c>
      <c r="AB489">
        <v>47.956000000000003</v>
      </c>
      <c r="AC489">
        <v>11.888999999999999</v>
      </c>
      <c r="AD489">
        <v>9.1240000000000006</v>
      </c>
      <c r="AE489">
        <v>37.021000000000001</v>
      </c>
      <c r="AF489">
        <v>22.959</v>
      </c>
      <c r="AG489">
        <v>9.452</v>
      </c>
      <c r="AH489">
        <v>55.478000000000002</v>
      </c>
      <c r="AI489">
        <v>27.63</v>
      </c>
      <c r="AJ489">
        <v>32.569000000000003</v>
      </c>
      <c r="AK489">
        <v>112615.7</v>
      </c>
    </row>
    <row r="490" spans="1:37" x14ac:dyDescent="0.25">
      <c r="A490" s="1">
        <v>43817</v>
      </c>
      <c r="B490">
        <v>27.785</v>
      </c>
      <c r="C490">
        <v>27.382999999999999</v>
      </c>
      <c r="D490">
        <v>11.388999999999999</v>
      </c>
      <c r="E490">
        <v>16.512</v>
      </c>
      <c r="F490">
        <v>30.855</v>
      </c>
      <c r="G490">
        <v>7.6849999999999996</v>
      </c>
      <c r="H490">
        <v>11.095000000000001</v>
      </c>
      <c r="I490">
        <v>18.184999999999999</v>
      </c>
      <c r="J490">
        <v>14.670999999999999</v>
      </c>
      <c r="L490">
        <v>28.83</v>
      </c>
      <c r="M490">
        <v>5.7480000000000002</v>
      </c>
      <c r="N490">
        <v>19.533999999999999</v>
      </c>
      <c r="O490">
        <v>22.847999999999999</v>
      </c>
      <c r="P490">
        <v>30.588999999999999</v>
      </c>
      <c r="Q490">
        <v>6.6079999999999997</v>
      </c>
      <c r="R490">
        <v>184.86199999999999</v>
      </c>
      <c r="S490">
        <v>37.554000000000002</v>
      </c>
      <c r="T490">
        <v>30.59</v>
      </c>
      <c r="U490">
        <v>10.192</v>
      </c>
      <c r="V490">
        <v>20.224</v>
      </c>
      <c r="W490">
        <v>33.218000000000004</v>
      </c>
      <c r="X490">
        <v>32.426000000000002</v>
      </c>
      <c r="Y490">
        <v>3.2770000000000001</v>
      </c>
      <c r="Z490">
        <v>35.223999999999997</v>
      </c>
      <c r="AA490">
        <v>20.126999999999999</v>
      </c>
      <c r="AB490">
        <v>49.418999999999997</v>
      </c>
      <c r="AC490">
        <v>12.131</v>
      </c>
      <c r="AD490">
        <v>9.3230000000000004</v>
      </c>
      <c r="AE490">
        <v>37.18</v>
      </c>
      <c r="AF490">
        <v>22.891999999999999</v>
      </c>
      <c r="AG490">
        <v>9.452</v>
      </c>
      <c r="AH490">
        <v>55.603000000000002</v>
      </c>
      <c r="AI490">
        <v>27.827999999999999</v>
      </c>
      <c r="AJ490">
        <v>32.591999999999999</v>
      </c>
      <c r="AK490">
        <v>114314.7</v>
      </c>
    </row>
    <row r="491" spans="1:37" x14ac:dyDescent="0.25">
      <c r="A491" s="1">
        <v>43818</v>
      </c>
      <c r="B491">
        <v>28.071000000000002</v>
      </c>
      <c r="C491">
        <v>27.788</v>
      </c>
      <c r="D491">
        <v>10.896000000000001</v>
      </c>
      <c r="E491">
        <v>16.556999999999999</v>
      </c>
      <c r="F491">
        <v>30.04</v>
      </c>
      <c r="G491">
        <v>7.7530000000000001</v>
      </c>
      <c r="H491">
        <v>10.685</v>
      </c>
      <c r="I491">
        <v>17.986999999999998</v>
      </c>
      <c r="J491">
        <v>14.670999999999999</v>
      </c>
      <c r="L491">
        <v>28.431999999999999</v>
      </c>
      <c r="M491">
        <v>5.7</v>
      </c>
      <c r="N491">
        <v>19.402999999999999</v>
      </c>
      <c r="O491">
        <v>23.021000000000001</v>
      </c>
      <c r="P491">
        <v>31.152000000000001</v>
      </c>
      <c r="Q491">
        <v>6.8520000000000003</v>
      </c>
      <c r="R491">
        <v>189.24600000000001</v>
      </c>
      <c r="S491">
        <v>38.167000000000002</v>
      </c>
      <c r="T491">
        <v>30.741</v>
      </c>
      <c r="U491">
        <v>9.6649999999999991</v>
      </c>
      <c r="V491">
        <v>21.100999999999999</v>
      </c>
      <c r="W491">
        <v>33.167000000000002</v>
      </c>
      <c r="X491">
        <v>32.5</v>
      </c>
      <c r="Y491">
        <v>3.3250000000000002</v>
      </c>
      <c r="Z491">
        <v>35.343000000000004</v>
      </c>
      <c r="AA491">
        <v>20.286000000000001</v>
      </c>
      <c r="AB491">
        <v>50.219000000000001</v>
      </c>
      <c r="AC491">
        <v>12.198</v>
      </c>
      <c r="AD491">
        <v>9.2010000000000005</v>
      </c>
      <c r="AE491">
        <v>37.302999999999997</v>
      </c>
      <c r="AF491">
        <v>22.992999999999999</v>
      </c>
      <c r="AG491">
        <v>9.5229999999999997</v>
      </c>
      <c r="AH491">
        <v>56.154000000000003</v>
      </c>
      <c r="AI491">
        <v>27.898</v>
      </c>
      <c r="AJ491">
        <v>32.826000000000001</v>
      </c>
      <c r="AK491">
        <v>115131.3</v>
      </c>
    </row>
    <row r="492" spans="1:37" x14ac:dyDescent="0.25">
      <c r="A492" s="1">
        <v>43819</v>
      </c>
      <c r="B492">
        <v>28.015999999999998</v>
      </c>
      <c r="C492">
        <v>27.402000000000001</v>
      </c>
      <c r="D492">
        <v>10.64</v>
      </c>
      <c r="E492">
        <v>16.728999999999999</v>
      </c>
      <c r="F492">
        <v>30.436</v>
      </c>
      <c r="G492">
        <v>7.73</v>
      </c>
      <c r="H492">
        <v>10.38</v>
      </c>
      <c r="I492">
        <v>18.314</v>
      </c>
      <c r="J492">
        <v>14.756</v>
      </c>
      <c r="L492">
        <v>28.324999999999999</v>
      </c>
      <c r="M492">
        <v>5.625</v>
      </c>
      <c r="N492">
        <v>19.765000000000001</v>
      </c>
      <c r="O492">
        <v>22.786000000000001</v>
      </c>
      <c r="P492">
        <v>30.568000000000001</v>
      </c>
      <c r="Q492">
        <v>7.0330000000000004</v>
      </c>
      <c r="R492">
        <v>194.696</v>
      </c>
      <c r="S492">
        <v>38.081000000000003</v>
      </c>
      <c r="T492">
        <v>30.606999999999999</v>
      </c>
      <c r="U492">
        <v>9.4359999999999999</v>
      </c>
      <c r="V492">
        <v>20.922999999999998</v>
      </c>
      <c r="W492">
        <v>32.786999999999999</v>
      </c>
      <c r="X492">
        <v>32.128</v>
      </c>
      <c r="Y492">
        <v>3.3639999999999999</v>
      </c>
      <c r="Z492">
        <v>35.695</v>
      </c>
      <c r="AA492">
        <v>20.576000000000001</v>
      </c>
      <c r="AB492">
        <v>50.539000000000001</v>
      </c>
      <c r="AC492">
        <v>12.206</v>
      </c>
      <c r="AD492">
        <v>9.6379999999999999</v>
      </c>
      <c r="AE492">
        <v>37.241999999999997</v>
      </c>
      <c r="AF492">
        <v>23.149000000000001</v>
      </c>
      <c r="AG492">
        <v>9.5329999999999995</v>
      </c>
      <c r="AH492">
        <v>56.975999999999999</v>
      </c>
      <c r="AI492">
        <v>28.481000000000002</v>
      </c>
      <c r="AJ492">
        <v>32.680999999999997</v>
      </c>
      <c r="AK492">
        <v>115121.1</v>
      </c>
    </row>
    <row r="493" spans="1:37" x14ac:dyDescent="0.25">
      <c r="A493" s="1">
        <v>43822</v>
      </c>
      <c r="B493">
        <v>28.861000000000001</v>
      </c>
      <c r="C493">
        <v>27.952999999999999</v>
      </c>
      <c r="D493">
        <v>10.632</v>
      </c>
      <c r="E493">
        <v>16.966999999999999</v>
      </c>
      <c r="F493">
        <v>31.369</v>
      </c>
      <c r="G493">
        <v>7.758</v>
      </c>
      <c r="H493">
        <v>10.676</v>
      </c>
      <c r="I493">
        <v>18.206</v>
      </c>
      <c r="J493">
        <v>15.525</v>
      </c>
      <c r="L493">
        <v>28.393000000000001</v>
      </c>
      <c r="M493">
        <v>5.7279999999999998</v>
      </c>
      <c r="N493">
        <v>19.846</v>
      </c>
      <c r="O493">
        <v>22.867999999999999</v>
      </c>
      <c r="P493">
        <v>30.742999999999999</v>
      </c>
      <c r="Q493">
        <v>7.1040000000000001</v>
      </c>
      <c r="R493">
        <v>192.41300000000001</v>
      </c>
      <c r="S493">
        <v>38.457000000000001</v>
      </c>
      <c r="T493">
        <v>30.891999999999999</v>
      </c>
      <c r="U493">
        <v>9.3469999999999995</v>
      </c>
      <c r="V493">
        <v>21.356999999999999</v>
      </c>
      <c r="W493">
        <v>33.270000000000003</v>
      </c>
      <c r="X493">
        <v>32.383000000000003</v>
      </c>
      <c r="Y493">
        <v>3.5070000000000001</v>
      </c>
      <c r="Z493">
        <v>35.921999999999997</v>
      </c>
      <c r="AA493">
        <v>20.785</v>
      </c>
      <c r="AB493">
        <v>50.561</v>
      </c>
      <c r="AC493">
        <v>12.278</v>
      </c>
      <c r="AD493">
        <v>9.74</v>
      </c>
      <c r="AE493">
        <v>37.485999999999997</v>
      </c>
      <c r="AF493">
        <v>22.882000000000001</v>
      </c>
      <c r="AG493">
        <v>9.7379999999999995</v>
      </c>
      <c r="AH493">
        <v>56.756999999999998</v>
      </c>
      <c r="AI493">
        <v>28.568000000000001</v>
      </c>
      <c r="AJ493">
        <v>33.685000000000002</v>
      </c>
      <c r="AK493">
        <v>115863.3</v>
      </c>
    </row>
    <row r="494" spans="1:37" x14ac:dyDescent="0.25">
      <c r="A494" s="1">
        <v>43825</v>
      </c>
      <c r="B494">
        <v>29.19</v>
      </c>
      <c r="C494">
        <v>28.248999999999999</v>
      </c>
      <c r="D494">
        <v>11.134</v>
      </c>
      <c r="E494">
        <v>17.241</v>
      </c>
      <c r="F494">
        <v>32.356000000000002</v>
      </c>
      <c r="G494">
        <v>7.9080000000000004</v>
      </c>
      <c r="H494">
        <v>11.057</v>
      </c>
      <c r="I494">
        <v>18.170999999999999</v>
      </c>
      <c r="J494">
        <v>15.493</v>
      </c>
      <c r="L494">
        <v>29.120999999999999</v>
      </c>
      <c r="M494">
        <v>5.9980000000000002</v>
      </c>
      <c r="N494">
        <v>19.835999999999999</v>
      </c>
      <c r="O494">
        <v>23.195</v>
      </c>
      <c r="P494">
        <v>30.844999999999999</v>
      </c>
      <c r="Q494">
        <v>7.1980000000000004</v>
      </c>
      <c r="R494">
        <v>196.066</v>
      </c>
      <c r="S494">
        <v>38.848999999999997</v>
      </c>
      <c r="T494">
        <v>31.361999999999998</v>
      </c>
      <c r="U494">
        <v>9.6349999999999998</v>
      </c>
      <c r="V494">
        <v>21.655999999999999</v>
      </c>
      <c r="W494">
        <v>33.567999999999998</v>
      </c>
      <c r="X494">
        <v>32.819000000000003</v>
      </c>
      <c r="Y494">
        <v>3.5539999999999998</v>
      </c>
      <c r="Z494">
        <v>36.064</v>
      </c>
      <c r="AA494">
        <v>21.050999999999998</v>
      </c>
      <c r="AB494">
        <v>51.616999999999997</v>
      </c>
      <c r="AC494">
        <v>12.601000000000001</v>
      </c>
      <c r="AD494">
        <v>10.112</v>
      </c>
      <c r="AE494">
        <v>37.914000000000001</v>
      </c>
      <c r="AF494">
        <v>22.728999999999999</v>
      </c>
      <c r="AG494">
        <v>9.7379999999999995</v>
      </c>
      <c r="AH494">
        <v>56.975999999999999</v>
      </c>
      <c r="AI494">
        <v>29.087</v>
      </c>
      <c r="AJ494">
        <v>33.618000000000002</v>
      </c>
      <c r="AK494">
        <v>117203.2</v>
      </c>
    </row>
    <row r="495" spans="1:37" x14ac:dyDescent="0.25">
      <c r="A495" s="1">
        <v>43826</v>
      </c>
      <c r="B495">
        <v>29.064</v>
      </c>
      <c r="C495">
        <v>28.068000000000001</v>
      </c>
      <c r="D495">
        <v>11.222</v>
      </c>
      <c r="E495">
        <v>17.294</v>
      </c>
      <c r="F495">
        <v>32.646000000000001</v>
      </c>
      <c r="G495">
        <v>7.9080000000000004</v>
      </c>
      <c r="H495">
        <v>11.066000000000001</v>
      </c>
      <c r="I495">
        <v>18.423999999999999</v>
      </c>
      <c r="J495">
        <v>14.916</v>
      </c>
      <c r="L495">
        <v>29.140999999999998</v>
      </c>
      <c r="M495">
        <v>5.7990000000000004</v>
      </c>
      <c r="N495">
        <v>19.835999999999999</v>
      </c>
      <c r="O495">
        <v>23.204999999999998</v>
      </c>
      <c r="P495">
        <v>31.152000000000001</v>
      </c>
      <c r="Q495">
        <v>7.1669999999999998</v>
      </c>
      <c r="R495">
        <v>194.239</v>
      </c>
      <c r="S495">
        <v>38.512999999999998</v>
      </c>
      <c r="T495">
        <v>31.277999999999999</v>
      </c>
      <c r="U495">
        <v>9.7050000000000001</v>
      </c>
      <c r="V495">
        <v>21.279</v>
      </c>
      <c r="W495">
        <v>33.033999999999999</v>
      </c>
      <c r="X495">
        <v>32.851999999999997</v>
      </c>
      <c r="Y495">
        <v>3.6019999999999999</v>
      </c>
      <c r="Z495">
        <v>35.643999999999998</v>
      </c>
      <c r="AA495">
        <v>21.084</v>
      </c>
      <c r="AB495">
        <v>51.767000000000003</v>
      </c>
      <c r="AC495">
        <v>12.646000000000001</v>
      </c>
      <c r="AD495">
        <v>10.039</v>
      </c>
      <c r="AE495">
        <v>37.816000000000003</v>
      </c>
      <c r="AF495">
        <v>21.992999999999999</v>
      </c>
      <c r="AG495">
        <v>9.6359999999999992</v>
      </c>
      <c r="AH495">
        <v>57.209000000000003</v>
      </c>
      <c r="AI495">
        <v>28.760999999999999</v>
      </c>
      <c r="AJ495">
        <v>33.941000000000003</v>
      </c>
      <c r="AK495">
        <v>116534</v>
      </c>
    </row>
    <row r="496" spans="1:37" x14ac:dyDescent="0.25">
      <c r="A496" s="1">
        <v>43829</v>
      </c>
      <c r="B496">
        <v>28.981000000000002</v>
      </c>
      <c r="C496">
        <v>28.018999999999998</v>
      </c>
      <c r="D496">
        <v>11.31</v>
      </c>
      <c r="E496">
        <v>17.254000000000001</v>
      </c>
      <c r="F496">
        <v>32.012999999999998</v>
      </c>
      <c r="G496">
        <v>7.9660000000000002</v>
      </c>
      <c r="H496">
        <v>10.895</v>
      </c>
      <c r="I496">
        <v>18.303000000000001</v>
      </c>
      <c r="J496">
        <v>15.077</v>
      </c>
      <c r="L496">
        <v>28.82</v>
      </c>
      <c r="M496">
        <v>5.95</v>
      </c>
      <c r="N496">
        <v>19.846</v>
      </c>
      <c r="O496">
        <v>23.265999999999998</v>
      </c>
      <c r="P496">
        <v>31.286000000000001</v>
      </c>
      <c r="Q496">
        <v>7.3090000000000002</v>
      </c>
      <c r="R496">
        <v>194.54400000000001</v>
      </c>
      <c r="S496">
        <v>38.719000000000001</v>
      </c>
      <c r="T496">
        <v>31.11</v>
      </c>
      <c r="U496">
        <v>9.9039999999999999</v>
      </c>
      <c r="V496">
        <v>21.079000000000001</v>
      </c>
      <c r="W496">
        <v>32.859000000000002</v>
      </c>
      <c r="X496">
        <v>32.485999999999997</v>
      </c>
      <c r="Y496">
        <v>3.5619999999999998</v>
      </c>
      <c r="Z496">
        <v>35.61</v>
      </c>
      <c r="AA496">
        <v>21.414000000000001</v>
      </c>
      <c r="AB496">
        <v>52.856000000000002</v>
      </c>
      <c r="AC496">
        <v>12.385999999999999</v>
      </c>
      <c r="AD496">
        <v>10.042999999999999</v>
      </c>
      <c r="AE496">
        <v>38.134</v>
      </c>
      <c r="AF496">
        <v>21.902000000000001</v>
      </c>
      <c r="AG496">
        <v>9.7170000000000005</v>
      </c>
      <c r="AH496">
        <v>56.889000000000003</v>
      </c>
      <c r="AI496">
        <v>28.591999999999999</v>
      </c>
      <c r="AJ496">
        <v>33.54</v>
      </c>
      <c r="AK496">
        <v>115645.3</v>
      </c>
    </row>
    <row r="497" spans="1:37" x14ac:dyDescent="0.25">
      <c r="A497" s="1">
        <v>43832</v>
      </c>
      <c r="B497">
        <v>29.518999999999998</v>
      </c>
      <c r="C497">
        <v>29.145</v>
      </c>
      <c r="D497">
        <v>11.071999999999999</v>
      </c>
      <c r="E497">
        <v>17.140999999999998</v>
      </c>
      <c r="F497">
        <v>32.603000000000002</v>
      </c>
      <c r="G497">
        <v>8.0180000000000007</v>
      </c>
      <c r="H497">
        <v>11.629</v>
      </c>
      <c r="I497">
        <v>18.866</v>
      </c>
      <c r="J497">
        <v>15.696</v>
      </c>
      <c r="L497">
        <v>30.199000000000002</v>
      </c>
      <c r="M497">
        <v>6.1520000000000001</v>
      </c>
      <c r="N497">
        <v>20.318999999999999</v>
      </c>
      <c r="O497">
        <v>24.042000000000002</v>
      </c>
      <c r="P497">
        <v>31.788</v>
      </c>
      <c r="Q497">
        <v>7.6239999999999997</v>
      </c>
      <c r="R497">
        <v>202.27699999999999</v>
      </c>
      <c r="S497">
        <v>39.055</v>
      </c>
      <c r="T497">
        <v>31.902000000000001</v>
      </c>
      <c r="U497">
        <v>10.003</v>
      </c>
      <c r="V497">
        <v>21.100999999999999</v>
      </c>
      <c r="W497">
        <v>33.680999999999997</v>
      </c>
      <c r="X497">
        <v>33.045999999999999</v>
      </c>
      <c r="Y497">
        <v>3.5859999999999999</v>
      </c>
      <c r="Z497">
        <v>36.405000000000001</v>
      </c>
      <c r="AA497">
        <v>22.026</v>
      </c>
      <c r="AB497">
        <v>54.360999999999997</v>
      </c>
      <c r="AC497">
        <v>12.384</v>
      </c>
      <c r="AD497">
        <v>10.525</v>
      </c>
      <c r="AE497">
        <v>37.865000000000002</v>
      </c>
      <c r="AF497">
        <v>23.462</v>
      </c>
      <c r="AG497">
        <v>9.9109999999999996</v>
      </c>
      <c r="AH497">
        <v>57.988</v>
      </c>
      <c r="AI497">
        <v>28.562000000000001</v>
      </c>
      <c r="AJ497">
        <v>34.286999999999999</v>
      </c>
      <c r="AK497">
        <v>118573.1</v>
      </c>
    </row>
    <row r="498" spans="1:37" x14ac:dyDescent="0.25">
      <c r="A498" s="1">
        <v>43833</v>
      </c>
      <c r="B498">
        <v>29.47</v>
      </c>
      <c r="C498">
        <v>28.690999999999999</v>
      </c>
      <c r="D498">
        <v>11.363</v>
      </c>
      <c r="E498">
        <v>17.385000000000002</v>
      </c>
      <c r="F498">
        <v>34.051000000000002</v>
      </c>
      <c r="G498">
        <v>7.931</v>
      </c>
      <c r="H498">
        <v>11.581</v>
      </c>
      <c r="I498">
        <v>19.231999999999999</v>
      </c>
      <c r="J498">
        <v>15.579000000000001</v>
      </c>
      <c r="L498">
        <v>31.838999999999999</v>
      </c>
      <c r="M498">
        <v>6.149</v>
      </c>
      <c r="N498">
        <v>20.53</v>
      </c>
      <c r="O498">
        <v>23.756</v>
      </c>
      <c r="P498">
        <v>30.971</v>
      </c>
      <c r="Q498">
        <v>7.6390000000000002</v>
      </c>
      <c r="R498">
        <v>210.83199999999999</v>
      </c>
      <c r="S498">
        <v>39.857999999999997</v>
      </c>
      <c r="T498">
        <v>31.567</v>
      </c>
      <c r="U498">
        <v>10.222</v>
      </c>
      <c r="V498">
        <v>20.867999999999999</v>
      </c>
      <c r="W498">
        <v>32.848999999999997</v>
      </c>
      <c r="X498">
        <v>32.777000000000001</v>
      </c>
      <c r="Y498">
        <v>3.5619999999999998</v>
      </c>
      <c r="Z498">
        <v>35.473999999999997</v>
      </c>
      <c r="AA498">
        <v>21.535</v>
      </c>
      <c r="AB498">
        <v>54.360999999999997</v>
      </c>
      <c r="AC498">
        <v>12.172000000000001</v>
      </c>
      <c r="AD498">
        <v>10.481</v>
      </c>
      <c r="AE498">
        <v>37.878</v>
      </c>
      <c r="AF498">
        <v>23.960999999999999</v>
      </c>
      <c r="AG498">
        <v>9.8089999999999993</v>
      </c>
      <c r="AH498">
        <v>57.561</v>
      </c>
      <c r="AI498">
        <v>28.893999999999998</v>
      </c>
      <c r="AJ498">
        <v>34.085999999999999</v>
      </c>
      <c r="AK498">
        <v>117706.7</v>
      </c>
    </row>
    <row r="499" spans="1:37" x14ac:dyDescent="0.25">
      <c r="A499" s="1">
        <v>43836</v>
      </c>
      <c r="B499">
        <v>29.08</v>
      </c>
      <c r="C499">
        <v>28.526</v>
      </c>
      <c r="D499">
        <v>11.353999999999999</v>
      </c>
      <c r="E499">
        <v>17.466000000000001</v>
      </c>
      <c r="F499">
        <v>35.82</v>
      </c>
      <c r="G499">
        <v>8.0410000000000004</v>
      </c>
      <c r="H499">
        <v>11.429</v>
      </c>
      <c r="I499">
        <v>19.119</v>
      </c>
      <c r="J499">
        <v>15.194000000000001</v>
      </c>
      <c r="L499">
        <v>31.547999999999998</v>
      </c>
      <c r="M499">
        <v>6.069</v>
      </c>
      <c r="N499">
        <v>20.5</v>
      </c>
      <c r="O499">
        <v>23.786999999999999</v>
      </c>
      <c r="P499">
        <v>31.885999999999999</v>
      </c>
      <c r="Q499">
        <v>7.6</v>
      </c>
      <c r="R499">
        <v>204.346</v>
      </c>
      <c r="S499">
        <v>38.947000000000003</v>
      </c>
      <c r="T499">
        <v>31.097000000000001</v>
      </c>
      <c r="U499">
        <v>10.032999999999999</v>
      </c>
      <c r="V499">
        <v>20.335000000000001</v>
      </c>
      <c r="W499">
        <v>33.917000000000002</v>
      </c>
      <c r="X499">
        <v>33.164999999999999</v>
      </c>
      <c r="Y499">
        <v>3.5150000000000001</v>
      </c>
      <c r="Z499">
        <v>36.165999999999997</v>
      </c>
      <c r="AA499">
        <v>21.111000000000001</v>
      </c>
      <c r="AB499">
        <v>53.027999999999999</v>
      </c>
      <c r="AC499">
        <v>11.986000000000001</v>
      </c>
      <c r="AD499">
        <v>10.388</v>
      </c>
      <c r="AE499">
        <v>37.914000000000001</v>
      </c>
      <c r="AF499">
        <v>23.414999999999999</v>
      </c>
      <c r="AG499">
        <v>9.625</v>
      </c>
      <c r="AH499">
        <v>57.22</v>
      </c>
      <c r="AI499">
        <v>28.616</v>
      </c>
      <c r="AJ499">
        <v>32.380000000000003</v>
      </c>
      <c r="AK499">
        <v>116877.9</v>
      </c>
    </row>
    <row r="500" spans="1:37" x14ac:dyDescent="0.25">
      <c r="A500" s="1">
        <v>43837</v>
      </c>
      <c r="B500">
        <v>28.861000000000001</v>
      </c>
      <c r="C500">
        <v>28.041</v>
      </c>
      <c r="D500">
        <v>11.874000000000001</v>
      </c>
      <c r="E500">
        <v>17.542000000000002</v>
      </c>
      <c r="F500">
        <v>34.887</v>
      </c>
      <c r="G500">
        <v>8.3350000000000009</v>
      </c>
      <c r="H500">
        <v>11.513999999999999</v>
      </c>
      <c r="I500">
        <v>19.463000000000001</v>
      </c>
      <c r="J500">
        <v>15.194000000000001</v>
      </c>
      <c r="L500">
        <v>31.645</v>
      </c>
      <c r="M500">
        <v>6.1050000000000004</v>
      </c>
      <c r="N500">
        <v>20.62</v>
      </c>
      <c r="O500">
        <v>23.664000000000001</v>
      </c>
      <c r="P500">
        <v>32.215000000000003</v>
      </c>
      <c r="Q500">
        <v>7.6550000000000002</v>
      </c>
      <c r="R500">
        <v>198.73099999999999</v>
      </c>
      <c r="S500">
        <v>38.567</v>
      </c>
      <c r="T500">
        <v>30.376000000000001</v>
      </c>
      <c r="U500">
        <v>10.340999999999999</v>
      </c>
      <c r="V500">
        <v>20.79</v>
      </c>
      <c r="W500">
        <v>33.454999999999998</v>
      </c>
      <c r="X500">
        <v>33.034999999999997</v>
      </c>
      <c r="Y500">
        <v>3.5619999999999998</v>
      </c>
      <c r="Z500">
        <v>36.143000000000001</v>
      </c>
      <c r="AA500">
        <v>20.821000000000002</v>
      </c>
      <c r="AB500">
        <v>52.704999999999998</v>
      </c>
      <c r="AC500">
        <v>11.781000000000001</v>
      </c>
      <c r="AD500">
        <v>10.124000000000001</v>
      </c>
      <c r="AE500">
        <v>37.595999999999997</v>
      </c>
      <c r="AF500">
        <v>23.513000000000002</v>
      </c>
      <c r="AG500">
        <v>9.7170000000000005</v>
      </c>
      <c r="AH500">
        <v>57.636000000000003</v>
      </c>
      <c r="AI500">
        <v>29.248999999999999</v>
      </c>
      <c r="AJ500">
        <v>32.335000000000001</v>
      </c>
      <c r="AK500">
        <v>116661.9</v>
      </c>
    </row>
    <row r="501" spans="1:37" x14ac:dyDescent="0.25">
      <c r="A501" s="1">
        <v>43838</v>
      </c>
      <c r="B501">
        <v>28.597000000000001</v>
      </c>
      <c r="C501">
        <v>27.613</v>
      </c>
      <c r="D501">
        <v>12.006</v>
      </c>
      <c r="E501">
        <v>17.538</v>
      </c>
      <c r="F501">
        <v>36.634999999999998</v>
      </c>
      <c r="G501">
        <v>8.5660000000000007</v>
      </c>
      <c r="H501">
        <v>11.438000000000001</v>
      </c>
      <c r="I501">
        <v>19.141999999999999</v>
      </c>
      <c r="J501">
        <v>15.173</v>
      </c>
      <c r="L501">
        <v>30.664999999999999</v>
      </c>
      <c r="M501">
        <v>6.141</v>
      </c>
      <c r="N501">
        <v>20.449000000000002</v>
      </c>
      <c r="O501">
        <v>23.827999999999999</v>
      </c>
      <c r="P501">
        <v>32.020000000000003</v>
      </c>
      <c r="Q501">
        <v>7.6079999999999997</v>
      </c>
      <c r="R501">
        <v>194.64099999999999</v>
      </c>
      <c r="S501">
        <v>38.067999999999998</v>
      </c>
      <c r="T501">
        <v>29.881</v>
      </c>
      <c r="U501">
        <v>10.6</v>
      </c>
      <c r="V501">
        <v>20.646000000000001</v>
      </c>
      <c r="W501">
        <v>32.909999999999997</v>
      </c>
      <c r="X501">
        <v>32.831000000000003</v>
      </c>
      <c r="Y501">
        <v>3.4670000000000001</v>
      </c>
      <c r="Z501">
        <v>35.758000000000003</v>
      </c>
      <c r="AA501">
        <v>21.099</v>
      </c>
      <c r="AB501">
        <v>52.215000000000003</v>
      </c>
      <c r="AC501">
        <v>11.606999999999999</v>
      </c>
      <c r="AD501">
        <v>10.185</v>
      </c>
      <c r="AE501">
        <v>36.838000000000001</v>
      </c>
      <c r="AF501">
        <v>23.198</v>
      </c>
      <c r="AG501">
        <v>9.5950000000000006</v>
      </c>
      <c r="AH501">
        <v>57.646999999999998</v>
      </c>
      <c r="AI501">
        <v>29.545000000000002</v>
      </c>
      <c r="AJ501">
        <v>32.179000000000002</v>
      </c>
      <c r="AK501">
        <v>116247</v>
      </c>
    </row>
    <row r="502" spans="1:37" x14ac:dyDescent="0.25">
      <c r="A502" s="1">
        <v>43839</v>
      </c>
      <c r="B502">
        <v>28.015999999999998</v>
      </c>
      <c r="C502">
        <v>27.341000000000001</v>
      </c>
      <c r="D502">
        <v>11.821</v>
      </c>
      <c r="E502">
        <v>17.312000000000001</v>
      </c>
      <c r="F502">
        <v>37.375</v>
      </c>
      <c r="G502">
        <v>8.4969999999999999</v>
      </c>
      <c r="H502">
        <v>11.534000000000001</v>
      </c>
      <c r="I502">
        <v>18.937000000000001</v>
      </c>
      <c r="J502">
        <v>15.012</v>
      </c>
      <c r="L502">
        <v>30.509</v>
      </c>
      <c r="M502">
        <v>6.149</v>
      </c>
      <c r="N502">
        <v>20.309000000000001</v>
      </c>
      <c r="O502">
        <v>24.114000000000001</v>
      </c>
      <c r="P502">
        <v>32.616</v>
      </c>
      <c r="Q502">
        <v>7.6159999999999997</v>
      </c>
      <c r="R502">
        <v>193.482</v>
      </c>
      <c r="S502">
        <v>38.881999999999998</v>
      </c>
      <c r="T502">
        <v>29.285</v>
      </c>
      <c r="U502">
        <v>10.848000000000001</v>
      </c>
      <c r="V502">
        <v>20.146000000000001</v>
      </c>
      <c r="W502">
        <v>33.094999999999999</v>
      </c>
      <c r="X502">
        <v>32.722999999999999</v>
      </c>
      <c r="Y502">
        <v>3.5310000000000001</v>
      </c>
      <c r="Z502">
        <v>35.877000000000002</v>
      </c>
      <c r="AA502">
        <v>21.734000000000002</v>
      </c>
      <c r="AB502">
        <v>51.39</v>
      </c>
      <c r="AC502">
        <v>11.785</v>
      </c>
      <c r="AD502">
        <v>10.124000000000001</v>
      </c>
      <c r="AE502">
        <v>37.033999999999999</v>
      </c>
      <c r="AF502">
        <v>23.581</v>
      </c>
      <c r="AG502">
        <v>9.5329999999999995</v>
      </c>
      <c r="AH502">
        <v>56.889000000000003</v>
      </c>
      <c r="AI502">
        <v>29.047999999999998</v>
      </c>
      <c r="AJ502">
        <v>31.331</v>
      </c>
      <c r="AK502">
        <v>115947.1</v>
      </c>
    </row>
    <row r="503" spans="1:37" x14ac:dyDescent="0.25">
      <c r="A503" s="1">
        <v>43840</v>
      </c>
      <c r="B503">
        <v>27.356999999999999</v>
      </c>
      <c r="C503">
        <v>26.864000000000001</v>
      </c>
      <c r="D503">
        <v>11.768000000000001</v>
      </c>
      <c r="E503">
        <v>17.257999999999999</v>
      </c>
      <c r="F503">
        <v>36.945999999999998</v>
      </c>
      <c r="G503">
        <v>8.6240000000000006</v>
      </c>
      <c r="H503">
        <v>11.629</v>
      </c>
      <c r="I503">
        <v>19.219000000000001</v>
      </c>
      <c r="J503">
        <v>15.183</v>
      </c>
      <c r="L503">
        <v>30.722999999999999</v>
      </c>
      <c r="M503">
        <v>6.2789999999999999</v>
      </c>
      <c r="N503">
        <v>20.228000000000002</v>
      </c>
      <c r="O503">
        <v>24.399000000000001</v>
      </c>
      <c r="P503">
        <v>32.04</v>
      </c>
      <c r="Q503">
        <v>7.7809999999999997</v>
      </c>
      <c r="R503">
        <v>189.36199999999999</v>
      </c>
      <c r="S503">
        <v>39.088000000000001</v>
      </c>
      <c r="T503">
        <v>29.024999999999999</v>
      </c>
      <c r="U503">
        <v>10.689</v>
      </c>
      <c r="V503">
        <v>20.178999999999998</v>
      </c>
      <c r="W503">
        <v>32.962000000000003</v>
      </c>
      <c r="X503">
        <v>32.582999999999998</v>
      </c>
      <c r="Y503">
        <v>3.5070000000000001</v>
      </c>
      <c r="Z503">
        <v>36.290999999999997</v>
      </c>
      <c r="AA503">
        <v>21.061</v>
      </c>
      <c r="AB503">
        <v>50.954999999999998</v>
      </c>
      <c r="AC503">
        <v>11.742000000000001</v>
      </c>
      <c r="AD503">
        <v>10.052</v>
      </c>
      <c r="AE503">
        <v>37.143999999999998</v>
      </c>
      <c r="AF503">
        <v>23.405000000000001</v>
      </c>
      <c r="AG503">
        <v>9.3390000000000004</v>
      </c>
      <c r="AH503">
        <v>56.953000000000003</v>
      </c>
      <c r="AI503">
        <v>29.77</v>
      </c>
      <c r="AJ503">
        <v>31.454000000000001</v>
      </c>
      <c r="AK503">
        <v>115503.4</v>
      </c>
    </row>
    <row r="504" spans="1:37" x14ac:dyDescent="0.25">
      <c r="A504" s="1">
        <v>43843</v>
      </c>
      <c r="B504">
        <v>27.664999999999999</v>
      </c>
      <c r="C504">
        <v>27.193000000000001</v>
      </c>
      <c r="D504">
        <v>12.824999999999999</v>
      </c>
      <c r="E504">
        <v>17.984000000000002</v>
      </c>
      <c r="F504">
        <v>36.463999999999999</v>
      </c>
      <c r="G504">
        <v>8.8670000000000009</v>
      </c>
      <c r="H504">
        <v>11.962</v>
      </c>
      <c r="I504">
        <v>19.710999999999999</v>
      </c>
      <c r="J504">
        <v>16.102</v>
      </c>
      <c r="L504">
        <v>31.305</v>
      </c>
      <c r="M504">
        <v>6.375</v>
      </c>
      <c r="N504">
        <v>20.58</v>
      </c>
      <c r="O504">
        <v>24.388999999999999</v>
      </c>
      <c r="P504">
        <v>31.885999999999999</v>
      </c>
      <c r="Q504">
        <v>8.1910000000000007</v>
      </c>
      <c r="R504">
        <v>190.399</v>
      </c>
      <c r="S504">
        <v>40.345999999999997</v>
      </c>
      <c r="T504">
        <v>29.411000000000001</v>
      </c>
      <c r="U504">
        <v>10.987</v>
      </c>
      <c r="V504">
        <v>20.324000000000002</v>
      </c>
      <c r="W504">
        <v>32.951000000000001</v>
      </c>
      <c r="X504">
        <v>32.648000000000003</v>
      </c>
      <c r="Y504">
        <v>3.5310000000000001</v>
      </c>
      <c r="Z504">
        <v>36.24</v>
      </c>
      <c r="AA504">
        <v>21.553999999999998</v>
      </c>
      <c r="AB504">
        <v>51.857999999999997</v>
      </c>
      <c r="AC504">
        <v>12.253</v>
      </c>
      <c r="AD504">
        <v>9.9909999999999997</v>
      </c>
      <c r="AE504">
        <v>37.56</v>
      </c>
      <c r="AF504">
        <v>23.632000000000001</v>
      </c>
      <c r="AG504">
        <v>9.7479999999999993</v>
      </c>
      <c r="AH504">
        <v>59.023000000000003</v>
      </c>
      <c r="AI504">
        <v>30.67</v>
      </c>
      <c r="AJ504">
        <v>32.112000000000002</v>
      </c>
      <c r="AK504">
        <v>117325.3</v>
      </c>
    </row>
    <row r="505" spans="1:37" x14ac:dyDescent="0.25">
      <c r="A505" s="1">
        <v>43844</v>
      </c>
      <c r="B505">
        <v>27.515999999999998</v>
      </c>
      <c r="C505">
        <v>27.251000000000001</v>
      </c>
      <c r="D505">
        <v>12.728</v>
      </c>
      <c r="E505">
        <v>18.155000000000001</v>
      </c>
      <c r="F505">
        <v>36.753</v>
      </c>
      <c r="G505">
        <v>8.9589999999999996</v>
      </c>
      <c r="H505">
        <v>12.191000000000001</v>
      </c>
      <c r="I505">
        <v>20.338999999999999</v>
      </c>
      <c r="J505">
        <v>15.846</v>
      </c>
      <c r="L505">
        <v>31.547999999999998</v>
      </c>
      <c r="M505">
        <v>6.5289999999999999</v>
      </c>
      <c r="N505">
        <v>20.49</v>
      </c>
      <c r="O505">
        <v>24.960999999999999</v>
      </c>
      <c r="P505">
        <v>32.359000000000002</v>
      </c>
      <c r="Q505">
        <v>7.9939999999999998</v>
      </c>
      <c r="R505">
        <v>190.73500000000001</v>
      </c>
      <c r="S505">
        <v>41.018999999999998</v>
      </c>
      <c r="T505">
        <v>29.411000000000001</v>
      </c>
      <c r="U505">
        <v>11.295999999999999</v>
      </c>
      <c r="V505">
        <v>21.001000000000001</v>
      </c>
      <c r="W505">
        <v>32.683999999999997</v>
      </c>
      <c r="X505">
        <v>32.292999999999999</v>
      </c>
      <c r="Y505">
        <v>3.7440000000000002</v>
      </c>
      <c r="Z505">
        <v>36.944000000000003</v>
      </c>
      <c r="AA505">
        <v>21.876000000000001</v>
      </c>
      <c r="AB505">
        <v>51.279000000000003</v>
      </c>
      <c r="AC505">
        <v>12.519</v>
      </c>
      <c r="AD505">
        <v>9.9580000000000002</v>
      </c>
      <c r="AE505">
        <v>37.682000000000002</v>
      </c>
      <c r="AF505">
        <v>23.632000000000001</v>
      </c>
      <c r="AG505">
        <v>9.7889999999999997</v>
      </c>
      <c r="AH505">
        <v>59.386000000000003</v>
      </c>
      <c r="AI505">
        <v>31.344999999999999</v>
      </c>
      <c r="AJ505">
        <v>32.122999999999998</v>
      </c>
      <c r="AK505">
        <v>117632.4</v>
      </c>
    </row>
    <row r="506" spans="1:37" x14ac:dyDescent="0.25">
      <c r="A506" s="1">
        <v>43845</v>
      </c>
      <c r="B506">
        <v>27.012</v>
      </c>
      <c r="C506">
        <v>26.625</v>
      </c>
      <c r="D506">
        <v>12.683999999999999</v>
      </c>
      <c r="E506">
        <v>18.2</v>
      </c>
      <c r="F506">
        <v>36.055999999999997</v>
      </c>
      <c r="G506">
        <v>8.9009999999999998</v>
      </c>
      <c r="H506">
        <v>11.772</v>
      </c>
      <c r="I506">
        <v>20.004999999999999</v>
      </c>
      <c r="J506">
        <v>15.632</v>
      </c>
      <c r="L506">
        <v>31.062999999999999</v>
      </c>
      <c r="M506">
        <v>6.7320000000000002</v>
      </c>
      <c r="N506">
        <v>20.117000000000001</v>
      </c>
      <c r="O506">
        <v>24.757000000000001</v>
      </c>
      <c r="P506">
        <v>32.122999999999998</v>
      </c>
      <c r="Q506">
        <v>8.01</v>
      </c>
      <c r="R506">
        <v>186.18799999999999</v>
      </c>
      <c r="S506">
        <v>40.487000000000002</v>
      </c>
      <c r="T506">
        <v>29.05</v>
      </c>
      <c r="U506">
        <v>11.842000000000001</v>
      </c>
      <c r="V506">
        <v>20.556999999999999</v>
      </c>
      <c r="W506">
        <v>31.954999999999998</v>
      </c>
      <c r="X506">
        <v>31.808</v>
      </c>
      <c r="Y506">
        <v>3.665</v>
      </c>
      <c r="Z506">
        <v>36.688000000000002</v>
      </c>
      <c r="AA506">
        <v>21.940999999999999</v>
      </c>
      <c r="AB506">
        <v>50.097000000000001</v>
      </c>
      <c r="AC506">
        <v>12.456</v>
      </c>
      <c r="AD506">
        <v>9.8000000000000007</v>
      </c>
      <c r="AE506">
        <v>37.56</v>
      </c>
      <c r="AF506">
        <v>23.69</v>
      </c>
      <c r="AG506">
        <v>9.5950000000000006</v>
      </c>
      <c r="AH506">
        <v>59.194000000000003</v>
      </c>
      <c r="AI506">
        <v>31.375</v>
      </c>
      <c r="AJ506">
        <v>31.722000000000001</v>
      </c>
      <c r="AK506">
        <v>116414.39999999999</v>
      </c>
    </row>
    <row r="507" spans="1:37" x14ac:dyDescent="0.25">
      <c r="A507" s="1">
        <v>43846</v>
      </c>
      <c r="B507">
        <v>27.132000000000001</v>
      </c>
      <c r="C507">
        <v>27.062000000000001</v>
      </c>
      <c r="D507">
        <v>13.204000000000001</v>
      </c>
      <c r="E507">
        <v>18.137</v>
      </c>
      <c r="F507">
        <v>36.548999999999999</v>
      </c>
      <c r="G507">
        <v>8.9529999999999994</v>
      </c>
      <c r="H507">
        <v>11.457000000000001</v>
      </c>
      <c r="I507">
        <v>20.309999999999999</v>
      </c>
      <c r="J507">
        <v>15.771000000000001</v>
      </c>
      <c r="L507">
        <v>31.178999999999998</v>
      </c>
      <c r="M507">
        <v>6.8150000000000004</v>
      </c>
      <c r="N507">
        <v>19.765000000000001</v>
      </c>
      <c r="O507">
        <v>24.91</v>
      </c>
      <c r="P507">
        <v>32.133000000000003</v>
      </c>
      <c r="Q507">
        <v>8.0410000000000004</v>
      </c>
      <c r="R507">
        <v>192.44399999999999</v>
      </c>
      <c r="S507">
        <v>40.683</v>
      </c>
      <c r="T507">
        <v>29.109000000000002</v>
      </c>
      <c r="U507">
        <v>12.031000000000001</v>
      </c>
      <c r="V507">
        <v>20.856999999999999</v>
      </c>
      <c r="W507">
        <v>32.058</v>
      </c>
      <c r="X507">
        <v>31.776</v>
      </c>
      <c r="Y507">
        <v>3.76</v>
      </c>
      <c r="Z507">
        <v>36.966000000000001</v>
      </c>
      <c r="AA507">
        <v>21.832000000000001</v>
      </c>
      <c r="AB507">
        <v>50.531999999999996</v>
      </c>
      <c r="AC507">
        <v>12.384</v>
      </c>
      <c r="AD507">
        <v>9.5169999999999995</v>
      </c>
      <c r="AE507">
        <v>37.731000000000002</v>
      </c>
      <c r="AF507">
        <v>23.693000000000001</v>
      </c>
      <c r="AG507">
        <v>9.8810000000000002</v>
      </c>
      <c r="AH507">
        <v>58.884999999999998</v>
      </c>
      <c r="AI507">
        <v>31.966999999999999</v>
      </c>
      <c r="AJ507">
        <v>31.408999999999999</v>
      </c>
      <c r="AK507">
        <v>116704.2</v>
      </c>
    </row>
    <row r="508" spans="1:37" x14ac:dyDescent="0.25">
      <c r="A508" s="1">
        <v>43847</v>
      </c>
      <c r="B508">
        <v>27.5</v>
      </c>
      <c r="C508">
        <v>27.629000000000001</v>
      </c>
      <c r="D508">
        <v>13.08</v>
      </c>
      <c r="E508">
        <v>18.917000000000002</v>
      </c>
      <c r="F508">
        <v>36.753</v>
      </c>
      <c r="G508">
        <v>9.0340000000000007</v>
      </c>
      <c r="H508">
        <v>11.124000000000001</v>
      </c>
      <c r="I508">
        <v>20.521000000000001</v>
      </c>
      <c r="J508">
        <v>15.792</v>
      </c>
      <c r="L508">
        <v>32.158999999999999</v>
      </c>
      <c r="M508">
        <v>6.6479999999999997</v>
      </c>
      <c r="N508">
        <v>19.664999999999999</v>
      </c>
      <c r="O508">
        <v>25.021999999999998</v>
      </c>
      <c r="P508">
        <v>32.286999999999999</v>
      </c>
      <c r="Q508">
        <v>8.2059999999999995</v>
      </c>
      <c r="R508">
        <v>192.261</v>
      </c>
      <c r="S508">
        <v>40.595999999999997</v>
      </c>
      <c r="T508">
        <v>29.31</v>
      </c>
      <c r="U508">
        <v>12.031000000000001</v>
      </c>
      <c r="V508">
        <v>21.135000000000002</v>
      </c>
      <c r="W508">
        <v>32.704999999999998</v>
      </c>
      <c r="X508">
        <v>32.131</v>
      </c>
      <c r="Y508">
        <v>3.863</v>
      </c>
      <c r="Z508">
        <v>36.904000000000003</v>
      </c>
      <c r="AA508">
        <v>22.189</v>
      </c>
      <c r="AB508">
        <v>51.500999999999998</v>
      </c>
      <c r="AC508">
        <v>12.303000000000001</v>
      </c>
      <c r="AD508">
        <v>9.3140000000000001</v>
      </c>
      <c r="AE508">
        <v>38.451999999999998</v>
      </c>
      <c r="AF508">
        <v>24.550999999999998</v>
      </c>
      <c r="AG508">
        <v>9.9730000000000008</v>
      </c>
      <c r="AH508">
        <v>60.838000000000001</v>
      </c>
      <c r="AI508">
        <v>31.381</v>
      </c>
      <c r="AJ508">
        <v>32.067</v>
      </c>
      <c r="AK508">
        <v>118478.3</v>
      </c>
    </row>
    <row r="509" spans="1:37" x14ac:dyDescent="0.25">
      <c r="A509" s="1">
        <v>43850</v>
      </c>
      <c r="B509">
        <v>27.324000000000002</v>
      </c>
      <c r="C509">
        <v>27.201000000000001</v>
      </c>
      <c r="D509">
        <v>13.098000000000001</v>
      </c>
      <c r="E509">
        <v>19.106000000000002</v>
      </c>
      <c r="F509">
        <v>36.924999999999997</v>
      </c>
      <c r="G509">
        <v>8.9009999999999998</v>
      </c>
      <c r="H509">
        <v>10.99</v>
      </c>
      <c r="I509">
        <v>20.931000000000001</v>
      </c>
      <c r="J509">
        <v>16.134</v>
      </c>
      <c r="L509">
        <v>32.857999999999997</v>
      </c>
      <c r="M509">
        <v>6.859</v>
      </c>
      <c r="N509">
        <v>19.504000000000001</v>
      </c>
      <c r="O509">
        <v>25.053000000000001</v>
      </c>
      <c r="P509">
        <v>33.151000000000003</v>
      </c>
      <c r="Q509">
        <v>8.5449999999999999</v>
      </c>
      <c r="R509">
        <v>192.71899999999999</v>
      </c>
      <c r="S509">
        <v>40.954000000000001</v>
      </c>
      <c r="T509">
        <v>28.715</v>
      </c>
      <c r="U509">
        <v>12.2</v>
      </c>
      <c r="V509">
        <v>21.600999999999999</v>
      </c>
      <c r="W509">
        <v>32.838000000000001</v>
      </c>
      <c r="X509">
        <v>32.292999999999999</v>
      </c>
      <c r="Y509">
        <v>3.895</v>
      </c>
      <c r="Z509">
        <v>37.720999999999997</v>
      </c>
      <c r="AA509">
        <v>22.847000000000001</v>
      </c>
      <c r="AB509">
        <v>51.256</v>
      </c>
      <c r="AC509">
        <v>12.333</v>
      </c>
      <c r="AD509">
        <v>9.6379999999999999</v>
      </c>
      <c r="AE509">
        <v>39.198</v>
      </c>
      <c r="AF509">
        <v>24.728000000000002</v>
      </c>
      <c r="AG509">
        <v>9.9629999999999992</v>
      </c>
      <c r="AH509">
        <v>61.222000000000001</v>
      </c>
      <c r="AI509">
        <v>31.381</v>
      </c>
      <c r="AJ509">
        <v>32.491</v>
      </c>
      <c r="AK509">
        <v>118861.6</v>
      </c>
    </row>
    <row r="510" spans="1:37" x14ac:dyDescent="0.25">
      <c r="A510" s="1">
        <v>43851</v>
      </c>
      <c r="B510">
        <v>26.533999999999999</v>
      </c>
      <c r="C510">
        <v>26.254999999999999</v>
      </c>
      <c r="D510">
        <v>13.406000000000001</v>
      </c>
      <c r="E510">
        <v>18.745999999999999</v>
      </c>
      <c r="F510">
        <v>38.115000000000002</v>
      </c>
      <c r="G510">
        <v>8.7919999999999998</v>
      </c>
      <c r="H510">
        <v>10.657</v>
      </c>
      <c r="I510">
        <v>20.539000000000001</v>
      </c>
      <c r="J510">
        <v>15.664</v>
      </c>
      <c r="L510">
        <v>32.537999999999997</v>
      </c>
      <c r="M510">
        <v>7.069</v>
      </c>
      <c r="N510">
        <v>19.041</v>
      </c>
      <c r="O510">
        <v>24.91</v>
      </c>
      <c r="P510">
        <v>33.069000000000003</v>
      </c>
      <c r="Q510">
        <v>8.2769999999999992</v>
      </c>
      <c r="R510">
        <v>194.702</v>
      </c>
      <c r="S510">
        <v>39.609000000000002</v>
      </c>
      <c r="T510">
        <v>28.102</v>
      </c>
      <c r="U510">
        <v>12.28</v>
      </c>
      <c r="V510">
        <v>21.59</v>
      </c>
      <c r="W510">
        <v>31.853000000000002</v>
      </c>
      <c r="X510">
        <v>31.884</v>
      </c>
      <c r="Y510">
        <v>3.9180000000000001</v>
      </c>
      <c r="Z510">
        <v>37.420999999999999</v>
      </c>
      <c r="AA510">
        <v>24.071999999999999</v>
      </c>
      <c r="AB510">
        <v>48.726999999999997</v>
      </c>
      <c r="AC510">
        <v>12.339</v>
      </c>
      <c r="AD510">
        <v>9.8369999999999997</v>
      </c>
      <c r="AE510">
        <v>38.954000000000001</v>
      </c>
      <c r="AF510">
        <v>24.497</v>
      </c>
      <c r="AG510">
        <v>9.7579999999999991</v>
      </c>
      <c r="AH510">
        <v>59.802999999999997</v>
      </c>
      <c r="AI510">
        <v>32.494</v>
      </c>
      <c r="AJ510">
        <v>32.012</v>
      </c>
      <c r="AK510">
        <v>117026</v>
      </c>
    </row>
    <row r="511" spans="1:37" x14ac:dyDescent="0.25">
      <c r="A511" s="1">
        <v>43852</v>
      </c>
      <c r="B511">
        <v>26.742999999999999</v>
      </c>
      <c r="C511">
        <v>26.477</v>
      </c>
      <c r="D511">
        <v>12.375999999999999</v>
      </c>
      <c r="E511">
        <v>19.042999999999999</v>
      </c>
      <c r="F511">
        <v>38.994999999999997</v>
      </c>
      <c r="G511">
        <v>8.6940000000000008</v>
      </c>
      <c r="H511">
        <v>10.771000000000001</v>
      </c>
      <c r="I511">
        <v>21.15</v>
      </c>
      <c r="J511">
        <v>16.754000000000001</v>
      </c>
      <c r="L511">
        <v>33.033000000000001</v>
      </c>
      <c r="M511">
        <v>6.91</v>
      </c>
      <c r="N511">
        <v>19.312999999999999</v>
      </c>
      <c r="O511">
        <v>24.9</v>
      </c>
      <c r="P511">
        <v>33.808999999999997</v>
      </c>
      <c r="Q511">
        <v>8.4350000000000005</v>
      </c>
      <c r="R511">
        <v>195.221</v>
      </c>
      <c r="S511">
        <v>38.621000000000002</v>
      </c>
      <c r="T511">
        <v>28.27</v>
      </c>
      <c r="U511">
        <v>12.031000000000001</v>
      </c>
      <c r="V511">
        <v>21.434000000000001</v>
      </c>
      <c r="W511">
        <v>31.853000000000002</v>
      </c>
      <c r="X511">
        <v>31.527999999999999</v>
      </c>
      <c r="Y511">
        <v>3.9980000000000002</v>
      </c>
      <c r="Z511">
        <v>37.488999999999997</v>
      </c>
      <c r="AA511">
        <v>24.12</v>
      </c>
      <c r="AB511">
        <v>48.85</v>
      </c>
      <c r="AC511">
        <v>12.489000000000001</v>
      </c>
      <c r="AD511">
        <v>10.185</v>
      </c>
      <c r="AE511">
        <v>39.125</v>
      </c>
      <c r="AF511">
        <v>25.135000000000002</v>
      </c>
      <c r="AG511">
        <v>11.117000000000001</v>
      </c>
      <c r="AH511">
        <v>60.091000000000001</v>
      </c>
      <c r="AI511">
        <v>31.677</v>
      </c>
      <c r="AJ511">
        <v>32.402000000000001</v>
      </c>
      <c r="AK511">
        <v>118391.4</v>
      </c>
    </row>
    <row r="512" spans="1:37" x14ac:dyDescent="0.25">
      <c r="A512" s="1">
        <v>43853</v>
      </c>
      <c r="B512">
        <v>28.245999999999999</v>
      </c>
      <c r="C512">
        <v>27.193000000000001</v>
      </c>
      <c r="D512">
        <v>12.569000000000001</v>
      </c>
      <c r="E512">
        <v>18.777000000000001</v>
      </c>
      <c r="F512">
        <v>41.826000000000001</v>
      </c>
      <c r="G512">
        <v>8.8260000000000005</v>
      </c>
      <c r="H512">
        <v>11.143000000000001</v>
      </c>
      <c r="I512">
        <v>21.234000000000002</v>
      </c>
      <c r="J512">
        <v>16.550999999999998</v>
      </c>
      <c r="L512">
        <v>33.372999999999998</v>
      </c>
      <c r="M512">
        <v>7.2949999999999999</v>
      </c>
      <c r="N512">
        <v>19.102</v>
      </c>
      <c r="O512">
        <v>24.92</v>
      </c>
      <c r="P512">
        <v>33.171999999999997</v>
      </c>
      <c r="Q512">
        <v>8.3640000000000008</v>
      </c>
      <c r="R512">
        <v>196.22800000000001</v>
      </c>
      <c r="S512">
        <v>38.491</v>
      </c>
      <c r="T512">
        <v>28.940999999999999</v>
      </c>
      <c r="U512">
        <v>12.071</v>
      </c>
      <c r="V512">
        <v>22.300999999999998</v>
      </c>
      <c r="W512">
        <v>32.067999999999998</v>
      </c>
      <c r="X512">
        <v>31.861999999999998</v>
      </c>
      <c r="Y512">
        <v>4.1159999999999997</v>
      </c>
      <c r="Z512">
        <v>37.494</v>
      </c>
      <c r="AA512">
        <v>23.687000000000001</v>
      </c>
      <c r="AB512">
        <v>49.808</v>
      </c>
      <c r="AC512">
        <v>12.81</v>
      </c>
      <c r="AD512">
        <v>10.173</v>
      </c>
      <c r="AE512">
        <v>39.393999999999998</v>
      </c>
      <c r="AF512">
        <v>25.402999999999999</v>
      </c>
      <c r="AG512">
        <v>11.352</v>
      </c>
      <c r="AH512">
        <v>59.237000000000002</v>
      </c>
      <c r="AI512">
        <v>31.843</v>
      </c>
      <c r="AJ512">
        <v>32.869999999999997</v>
      </c>
      <c r="AK512">
        <v>119527.6</v>
      </c>
    </row>
    <row r="513" spans="1:37" x14ac:dyDescent="0.25">
      <c r="A513" s="1">
        <v>43854</v>
      </c>
      <c r="B513">
        <v>27.873000000000001</v>
      </c>
      <c r="C513">
        <v>27.045000000000002</v>
      </c>
      <c r="D513">
        <v>11.539</v>
      </c>
      <c r="E513">
        <v>18.408000000000001</v>
      </c>
      <c r="F513">
        <v>40.356999999999999</v>
      </c>
      <c r="G513">
        <v>8.9190000000000005</v>
      </c>
      <c r="H513">
        <v>11.124000000000001</v>
      </c>
      <c r="I513">
        <v>21.196999999999999</v>
      </c>
      <c r="J513">
        <v>15.930999999999999</v>
      </c>
      <c r="L513">
        <v>32.363</v>
      </c>
      <c r="M513">
        <v>7.0490000000000004</v>
      </c>
      <c r="N513">
        <v>18.658999999999999</v>
      </c>
      <c r="O513">
        <v>24.940999999999999</v>
      </c>
      <c r="P513">
        <v>33.284999999999997</v>
      </c>
      <c r="Q513">
        <v>8.1750000000000007</v>
      </c>
      <c r="R513">
        <v>196.839</v>
      </c>
      <c r="S513">
        <v>38.003</v>
      </c>
      <c r="T513">
        <v>28.722999999999999</v>
      </c>
      <c r="U513">
        <v>12.031000000000001</v>
      </c>
      <c r="V513">
        <v>22.012</v>
      </c>
      <c r="W513">
        <v>31.945</v>
      </c>
      <c r="X513">
        <v>31.539000000000001</v>
      </c>
      <c r="Y513">
        <v>4.2590000000000003</v>
      </c>
      <c r="Z513">
        <v>36.898000000000003</v>
      </c>
      <c r="AA513">
        <v>23.785</v>
      </c>
      <c r="AB513">
        <v>48.893999999999998</v>
      </c>
      <c r="AC513">
        <v>12.776999999999999</v>
      </c>
      <c r="AD513">
        <v>9.9540000000000006</v>
      </c>
      <c r="AE513">
        <v>39.161999999999999</v>
      </c>
      <c r="AF513">
        <v>24.925000000000001</v>
      </c>
      <c r="AG513">
        <v>11.055999999999999</v>
      </c>
      <c r="AH513">
        <v>57.421999999999997</v>
      </c>
      <c r="AI513">
        <v>32.15</v>
      </c>
      <c r="AJ513">
        <v>33.003999999999998</v>
      </c>
      <c r="AK513">
        <v>118376.4</v>
      </c>
    </row>
    <row r="514" spans="1:37" x14ac:dyDescent="0.25">
      <c r="A514" s="1">
        <v>43857</v>
      </c>
      <c r="B514">
        <v>27.599</v>
      </c>
      <c r="C514">
        <v>26.329000000000001</v>
      </c>
      <c r="D514">
        <v>10.596</v>
      </c>
      <c r="E514">
        <v>17.245000000000001</v>
      </c>
      <c r="F514">
        <v>37.771999999999998</v>
      </c>
      <c r="G514">
        <v>8.7919999999999998</v>
      </c>
      <c r="H514">
        <v>10.752000000000001</v>
      </c>
      <c r="I514">
        <v>20.734000000000002</v>
      </c>
      <c r="J514">
        <v>14.692</v>
      </c>
      <c r="L514">
        <v>31.257000000000001</v>
      </c>
      <c r="M514">
        <v>6.7830000000000004</v>
      </c>
      <c r="N514">
        <v>18.247</v>
      </c>
      <c r="O514">
        <v>24.562999999999999</v>
      </c>
      <c r="P514">
        <v>33.069000000000003</v>
      </c>
      <c r="Q514">
        <v>7.5609999999999999</v>
      </c>
      <c r="R514">
        <v>186.85900000000001</v>
      </c>
      <c r="S514">
        <v>37.027000000000001</v>
      </c>
      <c r="T514">
        <v>28.102</v>
      </c>
      <c r="U514">
        <v>11.156000000000001</v>
      </c>
      <c r="V514">
        <v>21.568000000000001</v>
      </c>
      <c r="W514">
        <v>30.6</v>
      </c>
      <c r="X514">
        <v>30.172000000000001</v>
      </c>
      <c r="Y514">
        <v>3.9980000000000002</v>
      </c>
      <c r="Z514">
        <v>36.018999999999998</v>
      </c>
      <c r="AA514">
        <v>23.975999999999999</v>
      </c>
      <c r="AB514">
        <v>48.414999999999999</v>
      </c>
      <c r="AC514">
        <v>12.595000000000001</v>
      </c>
      <c r="AD514">
        <v>9.6709999999999994</v>
      </c>
      <c r="AE514">
        <v>38.526000000000003</v>
      </c>
      <c r="AF514">
        <v>24.516999999999999</v>
      </c>
      <c r="AG514">
        <v>10.269</v>
      </c>
      <c r="AH514">
        <v>53.911000000000001</v>
      </c>
      <c r="AI514">
        <v>31.736000000000001</v>
      </c>
      <c r="AJ514">
        <v>31.956</v>
      </c>
      <c r="AK514">
        <v>114481.8</v>
      </c>
    </row>
    <row r="515" spans="1:37" x14ac:dyDescent="0.25">
      <c r="A515" s="1">
        <v>43858</v>
      </c>
      <c r="B515">
        <v>27.824000000000002</v>
      </c>
      <c r="C515">
        <v>26.395</v>
      </c>
      <c r="D515">
        <v>10.702</v>
      </c>
      <c r="E515">
        <v>17.239999999999998</v>
      </c>
      <c r="F515">
        <v>36.646000000000001</v>
      </c>
      <c r="G515">
        <v>8.9529999999999994</v>
      </c>
      <c r="H515">
        <v>11.151999999999999</v>
      </c>
      <c r="I515">
        <v>21.138999999999999</v>
      </c>
      <c r="J515">
        <v>14.574</v>
      </c>
      <c r="L515">
        <v>32.110999999999997</v>
      </c>
      <c r="M515">
        <v>6.7750000000000004</v>
      </c>
      <c r="N515">
        <v>18.306999999999999</v>
      </c>
      <c r="O515">
        <v>25.155000000000001</v>
      </c>
      <c r="P515">
        <v>33.429000000000002</v>
      </c>
      <c r="Q515">
        <v>7.7649999999999997</v>
      </c>
      <c r="R515">
        <v>190.73500000000001</v>
      </c>
      <c r="S515">
        <v>36.68</v>
      </c>
      <c r="T515">
        <v>28.094000000000001</v>
      </c>
      <c r="U515">
        <v>11.504</v>
      </c>
      <c r="V515">
        <v>21.600999999999999</v>
      </c>
      <c r="W515">
        <v>31.318999999999999</v>
      </c>
      <c r="X515">
        <v>31.001000000000001</v>
      </c>
      <c r="Y515">
        <v>4.0129999999999999</v>
      </c>
      <c r="Z515">
        <v>36.875999999999998</v>
      </c>
      <c r="AA515">
        <v>23.951000000000001</v>
      </c>
      <c r="AB515">
        <v>48.570999999999998</v>
      </c>
      <c r="AC515">
        <v>13.192</v>
      </c>
      <c r="AD515">
        <v>9.6300000000000008</v>
      </c>
      <c r="AE515">
        <v>39.113</v>
      </c>
      <c r="AF515">
        <v>25.294</v>
      </c>
      <c r="AG515">
        <v>10.259</v>
      </c>
      <c r="AH515">
        <v>54.646999999999998</v>
      </c>
      <c r="AI515">
        <v>31.937000000000001</v>
      </c>
      <c r="AJ515">
        <v>32.345999999999997</v>
      </c>
      <c r="AK515">
        <v>116479</v>
      </c>
    </row>
    <row r="516" spans="1:37" x14ac:dyDescent="0.25">
      <c r="A516" s="1">
        <v>43859</v>
      </c>
      <c r="B516">
        <v>27.138000000000002</v>
      </c>
      <c r="C516">
        <v>25.835999999999999</v>
      </c>
      <c r="D516">
        <v>10.507999999999999</v>
      </c>
      <c r="E516">
        <v>16.916</v>
      </c>
      <c r="F516">
        <v>35.229999999999997</v>
      </c>
      <c r="G516">
        <v>8.9009999999999998</v>
      </c>
      <c r="H516">
        <v>11.151999999999999</v>
      </c>
      <c r="I516">
        <v>21.044</v>
      </c>
      <c r="J516">
        <v>14.275</v>
      </c>
      <c r="L516">
        <v>31.780999999999999</v>
      </c>
      <c r="M516">
        <v>6.8940000000000001</v>
      </c>
      <c r="N516">
        <v>18.286999999999999</v>
      </c>
      <c r="O516">
        <v>24.777000000000001</v>
      </c>
      <c r="P516">
        <v>32.051000000000002</v>
      </c>
      <c r="Q516">
        <v>7.6159999999999997</v>
      </c>
      <c r="R516">
        <v>187.07300000000001</v>
      </c>
      <c r="S516">
        <v>37.698999999999998</v>
      </c>
      <c r="T516">
        <v>27.658000000000001</v>
      </c>
      <c r="U516">
        <v>11.037000000000001</v>
      </c>
      <c r="V516">
        <v>21.100999999999999</v>
      </c>
      <c r="W516">
        <v>31.175000000000001</v>
      </c>
      <c r="X516">
        <v>31.055</v>
      </c>
      <c r="Y516">
        <v>3.895</v>
      </c>
      <c r="Z516">
        <v>38.021999999999998</v>
      </c>
      <c r="AA516">
        <v>24.664999999999999</v>
      </c>
      <c r="AB516">
        <v>47.667999999999999</v>
      </c>
      <c r="AC516">
        <v>12.763</v>
      </c>
      <c r="AD516">
        <v>9.5250000000000004</v>
      </c>
      <c r="AE516">
        <v>38.856000000000002</v>
      </c>
      <c r="AF516">
        <v>24.937999999999999</v>
      </c>
      <c r="AG516">
        <v>10.095000000000001</v>
      </c>
      <c r="AH516">
        <v>54.167000000000002</v>
      </c>
      <c r="AI516">
        <v>32.292000000000002</v>
      </c>
      <c r="AJ516">
        <v>31.956</v>
      </c>
      <c r="AK516">
        <v>115384.8</v>
      </c>
    </row>
    <row r="517" spans="1:37" x14ac:dyDescent="0.25">
      <c r="A517" s="1">
        <v>43860</v>
      </c>
      <c r="B517">
        <v>27.324000000000002</v>
      </c>
      <c r="C517">
        <v>26.082000000000001</v>
      </c>
      <c r="D517">
        <v>10.058999999999999</v>
      </c>
      <c r="E517">
        <v>16.978999999999999</v>
      </c>
      <c r="F517">
        <v>34.103999999999999</v>
      </c>
      <c r="G517">
        <v>8.7739999999999991</v>
      </c>
      <c r="H517">
        <v>10.952</v>
      </c>
      <c r="I517">
        <v>21.225999999999999</v>
      </c>
      <c r="J517">
        <v>14.329000000000001</v>
      </c>
      <c r="L517">
        <v>31.518999999999998</v>
      </c>
      <c r="M517">
        <v>6.6639999999999997</v>
      </c>
      <c r="N517">
        <v>18.206</v>
      </c>
      <c r="O517">
        <v>24.888999999999999</v>
      </c>
      <c r="P517">
        <v>32.564999999999998</v>
      </c>
      <c r="Q517">
        <v>7.7969999999999997</v>
      </c>
      <c r="R517">
        <v>183.441</v>
      </c>
      <c r="S517">
        <v>38.459000000000003</v>
      </c>
      <c r="T517">
        <v>28.06</v>
      </c>
      <c r="U517">
        <v>10.759</v>
      </c>
      <c r="V517">
        <v>20.879000000000001</v>
      </c>
      <c r="W517">
        <v>31.821999999999999</v>
      </c>
      <c r="X517">
        <v>31.152000000000001</v>
      </c>
      <c r="Y517">
        <v>3.9580000000000002</v>
      </c>
      <c r="Z517">
        <v>37.131</v>
      </c>
      <c r="AA517">
        <v>24.033999999999999</v>
      </c>
      <c r="AB517">
        <v>48.024999999999999</v>
      </c>
      <c r="AC517">
        <v>12.74</v>
      </c>
      <c r="AD517">
        <v>9.2739999999999991</v>
      </c>
      <c r="AE517">
        <v>38.317999999999998</v>
      </c>
      <c r="AF517">
        <v>24.667000000000002</v>
      </c>
      <c r="AG517">
        <v>9.9830000000000005</v>
      </c>
      <c r="AH517">
        <v>54.968000000000004</v>
      </c>
      <c r="AI517">
        <v>31.256</v>
      </c>
      <c r="AJ517">
        <v>32.313000000000002</v>
      </c>
      <c r="AK517">
        <v>115528</v>
      </c>
    </row>
    <row r="518" spans="1:37" x14ac:dyDescent="0.25">
      <c r="A518" s="1">
        <v>43861</v>
      </c>
      <c r="B518">
        <v>26.632999999999999</v>
      </c>
      <c r="C518">
        <v>25.794</v>
      </c>
      <c r="D518">
        <v>10.507999999999999</v>
      </c>
      <c r="E518">
        <v>16.681000000000001</v>
      </c>
      <c r="F518">
        <v>33.835999999999999</v>
      </c>
      <c r="G518">
        <v>8.6359999999999992</v>
      </c>
      <c r="H518">
        <v>11.076000000000001</v>
      </c>
      <c r="I518">
        <v>20.968</v>
      </c>
      <c r="J518">
        <v>13.784000000000001</v>
      </c>
      <c r="L518">
        <v>30.867999999999999</v>
      </c>
      <c r="M518">
        <v>6.4740000000000002</v>
      </c>
      <c r="N518">
        <v>18.247</v>
      </c>
      <c r="O518">
        <v>24.338000000000001</v>
      </c>
      <c r="P518">
        <v>31.885999999999999</v>
      </c>
      <c r="Q518">
        <v>7.5060000000000002</v>
      </c>
      <c r="R518">
        <v>183.31899999999999</v>
      </c>
      <c r="S518">
        <v>38.588999999999999</v>
      </c>
      <c r="T518">
        <v>27.532</v>
      </c>
      <c r="U518">
        <v>10.907999999999999</v>
      </c>
      <c r="V518">
        <v>20.257000000000001</v>
      </c>
      <c r="W518">
        <v>31.164999999999999</v>
      </c>
      <c r="X518">
        <v>30.623999999999999</v>
      </c>
      <c r="Y518">
        <v>3.831</v>
      </c>
      <c r="Z518">
        <v>37.533999999999999</v>
      </c>
      <c r="AA518">
        <v>23.827000000000002</v>
      </c>
      <c r="AB518">
        <v>46.877000000000002</v>
      </c>
      <c r="AC518">
        <v>12.476000000000001</v>
      </c>
      <c r="AD518">
        <v>9.2249999999999996</v>
      </c>
      <c r="AE518">
        <v>37.865000000000002</v>
      </c>
      <c r="AF518">
        <v>25.327999999999999</v>
      </c>
      <c r="AG518">
        <v>9.84</v>
      </c>
      <c r="AH518">
        <v>53.655000000000001</v>
      </c>
      <c r="AI518">
        <v>31.007999999999999</v>
      </c>
      <c r="AJ518">
        <v>32.122999999999998</v>
      </c>
      <c r="AK518">
        <v>113760.6</v>
      </c>
    </row>
    <row r="519" spans="1:37" x14ac:dyDescent="0.25">
      <c r="A519" s="1">
        <v>43864</v>
      </c>
      <c r="B519">
        <v>26.765000000000001</v>
      </c>
      <c r="C519">
        <v>25.984000000000002</v>
      </c>
      <c r="D519">
        <v>10.843</v>
      </c>
      <c r="E519">
        <v>16.983000000000001</v>
      </c>
      <c r="F519">
        <v>35.874000000000002</v>
      </c>
      <c r="G519">
        <v>8.7690000000000001</v>
      </c>
      <c r="H519">
        <v>11.105</v>
      </c>
      <c r="I519">
        <v>21.635999999999999</v>
      </c>
      <c r="J519">
        <v>13.912000000000001</v>
      </c>
      <c r="L519">
        <v>31.498999999999999</v>
      </c>
      <c r="M519">
        <v>6.7480000000000002</v>
      </c>
      <c r="N519">
        <v>18.146000000000001</v>
      </c>
      <c r="O519">
        <v>25.42</v>
      </c>
      <c r="P519">
        <v>32.616</v>
      </c>
      <c r="Q519">
        <v>7.7889999999999997</v>
      </c>
      <c r="R519">
        <v>188.59899999999999</v>
      </c>
      <c r="S519">
        <v>39.609000000000002</v>
      </c>
      <c r="T519">
        <v>27.611999999999998</v>
      </c>
      <c r="U519">
        <v>11.186</v>
      </c>
      <c r="V519">
        <v>20.49</v>
      </c>
      <c r="W519">
        <v>30.815999999999999</v>
      </c>
      <c r="X519">
        <v>30.334</v>
      </c>
      <c r="Y519">
        <v>3.847</v>
      </c>
      <c r="Z519">
        <v>37.131</v>
      </c>
      <c r="AA519">
        <v>23.748000000000001</v>
      </c>
      <c r="AB519">
        <v>46.643000000000001</v>
      </c>
      <c r="AC519">
        <v>12.632</v>
      </c>
      <c r="AD519">
        <v>9.7759999999999998</v>
      </c>
      <c r="AE519">
        <v>38.097999999999999</v>
      </c>
      <c r="AF519">
        <v>26.608000000000001</v>
      </c>
      <c r="AG519">
        <v>9.9109999999999996</v>
      </c>
      <c r="AH519">
        <v>54.338000000000001</v>
      </c>
      <c r="AI519">
        <v>31.416</v>
      </c>
      <c r="AJ519">
        <v>32.737000000000002</v>
      </c>
      <c r="AK519">
        <v>114629.2</v>
      </c>
    </row>
    <row r="520" spans="1:37" x14ac:dyDescent="0.25">
      <c r="A520" s="1">
        <v>43865</v>
      </c>
      <c r="B520">
        <v>26.474</v>
      </c>
      <c r="C520">
        <v>26.08</v>
      </c>
      <c r="D520">
        <v>10.605</v>
      </c>
      <c r="E520">
        <v>17.398</v>
      </c>
      <c r="F520">
        <v>35.82</v>
      </c>
      <c r="G520">
        <v>8.8780000000000001</v>
      </c>
      <c r="H520">
        <v>11.724</v>
      </c>
      <c r="I520">
        <v>21.414999999999999</v>
      </c>
      <c r="J520">
        <v>14.157999999999999</v>
      </c>
      <c r="L520">
        <v>31.888000000000002</v>
      </c>
      <c r="M520">
        <v>6.7119999999999997</v>
      </c>
      <c r="N520">
        <v>18.356999999999999</v>
      </c>
      <c r="O520">
        <v>26.4</v>
      </c>
      <c r="P520">
        <v>33.593000000000004</v>
      </c>
      <c r="Q520">
        <v>7.9390000000000001</v>
      </c>
      <c r="R520">
        <v>187.226</v>
      </c>
      <c r="S520">
        <v>40.942999999999998</v>
      </c>
      <c r="T520">
        <v>27.83</v>
      </c>
      <c r="U520">
        <v>11.236000000000001</v>
      </c>
      <c r="V520">
        <v>20.102</v>
      </c>
      <c r="W520">
        <v>31.574999999999999</v>
      </c>
      <c r="X520">
        <v>30.818000000000001</v>
      </c>
      <c r="Y520">
        <v>4.1879999999999997</v>
      </c>
      <c r="Z520">
        <v>37.097000000000001</v>
      </c>
      <c r="AA520">
        <v>23.616</v>
      </c>
      <c r="AB520">
        <v>47.021999999999998</v>
      </c>
      <c r="AC520">
        <v>12.872999999999999</v>
      </c>
      <c r="AD520">
        <v>9.6549999999999994</v>
      </c>
      <c r="AE520">
        <v>38.085000000000001</v>
      </c>
      <c r="AF520">
        <v>26.465</v>
      </c>
      <c r="AG520">
        <v>10.003</v>
      </c>
      <c r="AH520">
        <v>55.789000000000001</v>
      </c>
      <c r="AI520">
        <v>31.239000000000001</v>
      </c>
      <c r="AJ520">
        <v>32.603000000000002</v>
      </c>
      <c r="AK520">
        <v>115556.7</v>
      </c>
    </row>
    <row r="521" spans="1:37" x14ac:dyDescent="0.25">
      <c r="A521" s="1">
        <v>43866</v>
      </c>
      <c r="B521">
        <v>27.654</v>
      </c>
      <c r="C521">
        <v>26.558</v>
      </c>
      <c r="D521">
        <v>10.657999999999999</v>
      </c>
      <c r="E521">
        <v>17.515000000000001</v>
      </c>
      <c r="F521">
        <v>36.795999999999999</v>
      </c>
      <c r="G521">
        <v>9.2249999999999996</v>
      </c>
      <c r="H521">
        <v>11.61</v>
      </c>
      <c r="I521">
        <v>21.652000000000001</v>
      </c>
      <c r="J521">
        <v>14.211</v>
      </c>
      <c r="L521">
        <v>32.033000000000001</v>
      </c>
      <c r="M521">
        <v>6.7439999999999998</v>
      </c>
      <c r="N521">
        <v>18.518000000000001</v>
      </c>
      <c r="O521">
        <v>26.411000000000001</v>
      </c>
      <c r="P521">
        <v>34.457000000000001</v>
      </c>
      <c r="Q521">
        <v>8.0649999999999995</v>
      </c>
      <c r="R521">
        <v>178.16200000000001</v>
      </c>
      <c r="S521">
        <v>41.54</v>
      </c>
      <c r="T521">
        <v>27.998000000000001</v>
      </c>
      <c r="U521">
        <v>11.564</v>
      </c>
      <c r="V521">
        <v>20.379000000000001</v>
      </c>
      <c r="W521">
        <v>31.297999999999998</v>
      </c>
      <c r="X521">
        <v>30.56</v>
      </c>
      <c r="Y521">
        <v>4.077</v>
      </c>
      <c r="Z521">
        <v>37.164999999999999</v>
      </c>
      <c r="AA521">
        <v>23.364000000000001</v>
      </c>
      <c r="AB521">
        <v>47.29</v>
      </c>
      <c r="AC521">
        <v>13.284000000000001</v>
      </c>
      <c r="AD521">
        <v>9.5410000000000004</v>
      </c>
      <c r="AE521">
        <v>38.354999999999997</v>
      </c>
      <c r="AF521">
        <v>26.55</v>
      </c>
      <c r="AG521">
        <v>10.494</v>
      </c>
      <c r="AH521">
        <v>56.558</v>
      </c>
      <c r="AI521">
        <v>31.036999999999999</v>
      </c>
      <c r="AJ521">
        <v>33.003999999999998</v>
      </c>
      <c r="AK521">
        <v>116028.3</v>
      </c>
    </row>
    <row r="522" spans="1:37" x14ac:dyDescent="0.25">
      <c r="A522" s="1">
        <v>43867</v>
      </c>
      <c r="B522">
        <v>27.187000000000001</v>
      </c>
      <c r="C522">
        <v>26.187000000000001</v>
      </c>
      <c r="D522">
        <v>10.481999999999999</v>
      </c>
      <c r="E522">
        <v>17.547000000000001</v>
      </c>
      <c r="F522">
        <v>34.051000000000002</v>
      </c>
      <c r="G522">
        <v>9.0570000000000004</v>
      </c>
      <c r="H522">
        <v>11.295</v>
      </c>
      <c r="I522">
        <v>21.3</v>
      </c>
      <c r="J522">
        <v>14.125999999999999</v>
      </c>
      <c r="L522">
        <v>32.033000000000001</v>
      </c>
      <c r="M522">
        <v>6.74</v>
      </c>
      <c r="N522">
        <v>18.760000000000002</v>
      </c>
      <c r="O522">
        <v>25.992000000000001</v>
      </c>
      <c r="P522">
        <v>33.017000000000003</v>
      </c>
      <c r="Q522">
        <v>7.7809999999999997</v>
      </c>
      <c r="R522">
        <v>179.13800000000001</v>
      </c>
      <c r="S522">
        <v>41.279000000000003</v>
      </c>
      <c r="T522">
        <v>27.931000000000001</v>
      </c>
      <c r="U522">
        <v>11.375</v>
      </c>
      <c r="V522">
        <v>19.768000000000001</v>
      </c>
      <c r="W522">
        <v>32.14</v>
      </c>
      <c r="X522">
        <v>31.41</v>
      </c>
      <c r="Y522">
        <v>4.0449999999999999</v>
      </c>
      <c r="Z522">
        <v>37.375</v>
      </c>
      <c r="AA522">
        <v>23.257000000000001</v>
      </c>
      <c r="AB522">
        <v>46.231000000000002</v>
      </c>
      <c r="AC522">
        <v>13.048999999999999</v>
      </c>
      <c r="AD522">
        <v>9.3870000000000005</v>
      </c>
      <c r="AE522">
        <v>37.731000000000002</v>
      </c>
      <c r="AF522">
        <v>26.013999999999999</v>
      </c>
      <c r="AG522">
        <v>10.259</v>
      </c>
      <c r="AH522">
        <v>56.866999999999997</v>
      </c>
      <c r="AI522">
        <v>31.132000000000001</v>
      </c>
      <c r="AJ522">
        <v>32.680999999999997</v>
      </c>
      <c r="AK522">
        <v>115190</v>
      </c>
    </row>
    <row r="523" spans="1:37" x14ac:dyDescent="0.25">
      <c r="A523" s="1">
        <v>43868</v>
      </c>
      <c r="B523">
        <v>27.215</v>
      </c>
      <c r="C523">
        <v>26.105</v>
      </c>
      <c r="D523">
        <v>9.8390000000000004</v>
      </c>
      <c r="E523">
        <v>17.045999999999999</v>
      </c>
      <c r="F523">
        <v>34.082999999999998</v>
      </c>
      <c r="G523">
        <v>8.7690000000000001</v>
      </c>
      <c r="H523">
        <v>10.760999999999999</v>
      </c>
      <c r="I523">
        <v>20.757999999999999</v>
      </c>
      <c r="J523">
        <v>13.590999999999999</v>
      </c>
      <c r="L523">
        <v>31.771000000000001</v>
      </c>
      <c r="M523">
        <v>6.3979999999999997</v>
      </c>
      <c r="N523">
        <v>18.498000000000001</v>
      </c>
      <c r="O523">
        <v>25.696000000000002</v>
      </c>
      <c r="P523">
        <v>32.091999999999999</v>
      </c>
      <c r="Q523">
        <v>7.4580000000000002</v>
      </c>
      <c r="R523">
        <v>175.87299999999999</v>
      </c>
      <c r="S523">
        <v>41.908999999999999</v>
      </c>
      <c r="T523">
        <v>28.291</v>
      </c>
      <c r="U523">
        <v>11.026999999999999</v>
      </c>
      <c r="V523">
        <v>19.190999999999999</v>
      </c>
      <c r="W523">
        <v>32.305</v>
      </c>
      <c r="X523">
        <v>31.140999999999998</v>
      </c>
      <c r="Y523">
        <v>3.903</v>
      </c>
      <c r="Z523">
        <v>37.744</v>
      </c>
      <c r="AA523">
        <v>23.113</v>
      </c>
      <c r="AB523">
        <v>46.798999999999999</v>
      </c>
      <c r="AC523">
        <v>12.961</v>
      </c>
      <c r="AD523">
        <v>8.8160000000000007</v>
      </c>
      <c r="AE523">
        <v>37.265999999999998</v>
      </c>
      <c r="AF523">
        <v>25.603000000000002</v>
      </c>
      <c r="AG523">
        <v>9.83</v>
      </c>
      <c r="AH523">
        <v>55.607999999999997</v>
      </c>
      <c r="AI523">
        <v>30.728999999999999</v>
      </c>
      <c r="AJ523">
        <v>32.167999999999999</v>
      </c>
      <c r="AK523">
        <v>113770.3</v>
      </c>
    </row>
    <row r="524" spans="1:37" x14ac:dyDescent="0.25">
      <c r="A524" s="1">
        <v>43871</v>
      </c>
      <c r="B524">
        <v>26.946000000000002</v>
      </c>
      <c r="C524">
        <v>26.245000000000001</v>
      </c>
      <c r="D524">
        <v>9.407</v>
      </c>
      <c r="E524">
        <v>16.635999999999999</v>
      </c>
      <c r="F524">
        <v>33.664000000000001</v>
      </c>
      <c r="G524">
        <v>8.4510000000000005</v>
      </c>
      <c r="H524">
        <v>10.571</v>
      </c>
      <c r="I524">
        <v>20.757999999999999</v>
      </c>
      <c r="J524">
        <v>12.993</v>
      </c>
      <c r="L524">
        <v>29.888000000000002</v>
      </c>
      <c r="M524">
        <v>6.077</v>
      </c>
      <c r="N524">
        <v>18.619</v>
      </c>
      <c r="O524">
        <v>25.501999999999999</v>
      </c>
      <c r="P524">
        <v>31.814</v>
      </c>
      <c r="Q524">
        <v>7.4189999999999996</v>
      </c>
      <c r="R524">
        <v>170.166</v>
      </c>
      <c r="S524">
        <v>41.279000000000003</v>
      </c>
      <c r="T524">
        <v>28.77</v>
      </c>
      <c r="U524">
        <v>10.260999999999999</v>
      </c>
      <c r="V524">
        <v>19.169</v>
      </c>
      <c r="W524">
        <v>32.427999999999997</v>
      </c>
      <c r="X524">
        <v>31.356000000000002</v>
      </c>
      <c r="Y524">
        <v>3.9820000000000002</v>
      </c>
      <c r="Z524">
        <v>37.54</v>
      </c>
      <c r="AA524">
        <v>22.963999999999999</v>
      </c>
      <c r="AB524">
        <v>47.478999999999999</v>
      </c>
      <c r="AC524">
        <v>12.544</v>
      </c>
      <c r="AD524">
        <v>8.6869999999999994</v>
      </c>
      <c r="AE524">
        <v>37.290999999999997</v>
      </c>
      <c r="AF524">
        <v>25.288</v>
      </c>
      <c r="AG524">
        <v>9.4930000000000003</v>
      </c>
      <c r="AH524">
        <v>53.569000000000003</v>
      </c>
      <c r="AI524">
        <v>30.777000000000001</v>
      </c>
      <c r="AJ524">
        <v>32.067</v>
      </c>
      <c r="AK524">
        <v>112570.3</v>
      </c>
    </row>
    <row r="525" spans="1:37" x14ac:dyDescent="0.25">
      <c r="A525" s="1">
        <v>43872</v>
      </c>
      <c r="B525">
        <v>28.158000000000001</v>
      </c>
      <c r="C525">
        <v>26.960999999999999</v>
      </c>
      <c r="D525">
        <v>10.032999999999999</v>
      </c>
      <c r="E525">
        <v>17.416</v>
      </c>
      <c r="F525">
        <v>34.49</v>
      </c>
      <c r="G525">
        <v>8.6989999999999998</v>
      </c>
      <c r="H525">
        <v>10.628</v>
      </c>
      <c r="I525">
        <v>22.02</v>
      </c>
      <c r="J525">
        <v>13.590999999999999</v>
      </c>
      <c r="L525">
        <v>31.218</v>
      </c>
      <c r="M525">
        <v>6.1840000000000002</v>
      </c>
      <c r="N525">
        <v>19.050999999999998</v>
      </c>
      <c r="O525">
        <v>26.135000000000002</v>
      </c>
      <c r="P525">
        <v>32.061</v>
      </c>
      <c r="Q525">
        <v>7.742</v>
      </c>
      <c r="R525">
        <v>177.03299999999999</v>
      </c>
      <c r="S525">
        <v>41.93</v>
      </c>
      <c r="T525">
        <v>29.433</v>
      </c>
      <c r="U525">
        <v>10.848000000000001</v>
      </c>
      <c r="V525">
        <v>19.946000000000002</v>
      </c>
      <c r="W525">
        <v>32.869</v>
      </c>
      <c r="X525">
        <v>31.733000000000001</v>
      </c>
      <c r="Y525">
        <v>4.1879999999999997</v>
      </c>
      <c r="Z525">
        <v>38.140999999999998</v>
      </c>
      <c r="AA525">
        <v>23.265000000000001</v>
      </c>
      <c r="AB525">
        <v>47.634999999999998</v>
      </c>
      <c r="AC525">
        <v>12.894</v>
      </c>
      <c r="AD525">
        <v>9.0030000000000001</v>
      </c>
      <c r="AE525">
        <v>37.682000000000002</v>
      </c>
      <c r="AF525">
        <v>25.518000000000001</v>
      </c>
      <c r="AG525">
        <v>10.135999999999999</v>
      </c>
      <c r="AH525">
        <v>55.555</v>
      </c>
      <c r="AI525">
        <v>31.321000000000002</v>
      </c>
      <c r="AJ525">
        <v>33.573</v>
      </c>
      <c r="AK525">
        <v>115370.6</v>
      </c>
    </row>
    <row r="526" spans="1:37" x14ac:dyDescent="0.25">
      <c r="A526" s="1">
        <v>43873</v>
      </c>
      <c r="B526">
        <v>28.323</v>
      </c>
      <c r="C526">
        <v>26.574000000000002</v>
      </c>
      <c r="D526">
        <v>10.27</v>
      </c>
      <c r="E526">
        <v>17.574000000000002</v>
      </c>
      <c r="F526">
        <v>34.168999999999997</v>
      </c>
      <c r="G526">
        <v>8.7110000000000003</v>
      </c>
      <c r="H526">
        <v>11.057</v>
      </c>
      <c r="I526">
        <v>22.152000000000001</v>
      </c>
      <c r="J526">
        <v>13.869</v>
      </c>
      <c r="L526">
        <v>31.859000000000002</v>
      </c>
      <c r="M526">
        <v>6.3789999999999996</v>
      </c>
      <c r="N526">
        <v>19.242000000000001</v>
      </c>
      <c r="O526">
        <v>26.838999999999999</v>
      </c>
      <c r="P526">
        <v>32.698999999999998</v>
      </c>
      <c r="Q526">
        <v>7.8840000000000003</v>
      </c>
      <c r="R526">
        <v>179.23</v>
      </c>
      <c r="S526">
        <v>42.31</v>
      </c>
      <c r="T526">
        <v>29.315000000000001</v>
      </c>
      <c r="U526">
        <v>10.718999999999999</v>
      </c>
      <c r="V526">
        <v>20.167999999999999</v>
      </c>
      <c r="W526">
        <v>33.423999999999999</v>
      </c>
      <c r="X526">
        <v>32.433</v>
      </c>
      <c r="Y526">
        <v>4.2030000000000003</v>
      </c>
      <c r="Z526">
        <v>38.481999999999999</v>
      </c>
      <c r="AA526">
        <v>23.431999999999999</v>
      </c>
      <c r="AB526">
        <v>47.557000000000002</v>
      </c>
      <c r="AC526">
        <v>13.077999999999999</v>
      </c>
      <c r="AD526">
        <v>9.08</v>
      </c>
      <c r="AE526">
        <v>38.549999999999997</v>
      </c>
      <c r="AF526">
        <v>26.600999999999999</v>
      </c>
      <c r="AG526">
        <v>10.074999999999999</v>
      </c>
      <c r="AH526">
        <v>56.643000000000001</v>
      </c>
      <c r="AI526">
        <v>31.381</v>
      </c>
      <c r="AJ526">
        <v>34.298000000000002</v>
      </c>
      <c r="AK526">
        <v>116674.1</v>
      </c>
    </row>
    <row r="527" spans="1:37" x14ac:dyDescent="0.25">
      <c r="A527" s="1">
        <v>43874</v>
      </c>
      <c r="B527">
        <v>27.884</v>
      </c>
      <c r="C527">
        <v>25.948</v>
      </c>
      <c r="D527">
        <v>10.429</v>
      </c>
      <c r="E527">
        <v>17.209</v>
      </c>
      <c r="F527">
        <v>33.064</v>
      </c>
      <c r="G527">
        <v>8.5380000000000003</v>
      </c>
      <c r="H527">
        <v>11.247999999999999</v>
      </c>
      <c r="I527">
        <v>21.907</v>
      </c>
      <c r="J527">
        <v>13.88</v>
      </c>
      <c r="L527">
        <v>31.81</v>
      </c>
      <c r="M527">
        <v>6.3310000000000004</v>
      </c>
      <c r="N527">
        <v>19.283000000000001</v>
      </c>
      <c r="O527">
        <v>26.911000000000001</v>
      </c>
      <c r="P527">
        <v>31.556999999999999</v>
      </c>
      <c r="Q527">
        <v>7.8840000000000003</v>
      </c>
      <c r="R527">
        <v>179.13800000000001</v>
      </c>
      <c r="S527">
        <v>41.768000000000001</v>
      </c>
      <c r="T527">
        <v>28.861999999999998</v>
      </c>
      <c r="U527">
        <v>11.236000000000001</v>
      </c>
      <c r="V527">
        <v>19.991</v>
      </c>
      <c r="W527">
        <v>32.786999999999999</v>
      </c>
      <c r="X527">
        <v>31.991</v>
      </c>
      <c r="Y527">
        <v>4.3380000000000001</v>
      </c>
      <c r="Z527">
        <v>37.67</v>
      </c>
      <c r="AA527">
        <v>23.016999999999999</v>
      </c>
      <c r="AB527">
        <v>46.631999999999998</v>
      </c>
      <c r="AC527">
        <v>13.051</v>
      </c>
      <c r="AD527">
        <v>8.8689999999999998</v>
      </c>
      <c r="AE527">
        <v>38.134</v>
      </c>
      <c r="AF527">
        <v>26.498999999999999</v>
      </c>
      <c r="AG527">
        <v>10.576000000000001</v>
      </c>
      <c r="AH527">
        <v>55.651000000000003</v>
      </c>
      <c r="AI527">
        <v>32.067</v>
      </c>
      <c r="AJ527">
        <v>34.677</v>
      </c>
      <c r="AK527">
        <v>115662.39999999999</v>
      </c>
    </row>
    <row r="528" spans="1:37" x14ac:dyDescent="0.25">
      <c r="A528" s="1">
        <v>43875</v>
      </c>
      <c r="B528">
        <v>27.352</v>
      </c>
      <c r="C528">
        <v>25.248999999999999</v>
      </c>
      <c r="D528">
        <v>10.385</v>
      </c>
      <c r="E528">
        <v>16.916</v>
      </c>
      <c r="F528">
        <v>33.170999999999999</v>
      </c>
      <c r="G528">
        <v>8.5609999999999999</v>
      </c>
      <c r="H528">
        <v>11.162000000000001</v>
      </c>
      <c r="I528">
        <v>21.757000000000001</v>
      </c>
      <c r="J528">
        <v>13.526999999999999</v>
      </c>
      <c r="L528">
        <v>31.547999999999998</v>
      </c>
      <c r="M528">
        <v>6.2750000000000004</v>
      </c>
      <c r="N528">
        <v>18.669</v>
      </c>
      <c r="O528">
        <v>26.492000000000001</v>
      </c>
      <c r="P528">
        <v>31.876000000000001</v>
      </c>
      <c r="Q528">
        <v>7.6159999999999997</v>
      </c>
      <c r="R528">
        <v>178.49799999999999</v>
      </c>
      <c r="S528">
        <v>40.497999999999998</v>
      </c>
      <c r="T528">
        <v>28.375</v>
      </c>
      <c r="U528">
        <v>11.584</v>
      </c>
      <c r="V528">
        <v>19.88</v>
      </c>
      <c r="W528">
        <v>32.469000000000001</v>
      </c>
      <c r="X528">
        <v>31.667999999999999</v>
      </c>
      <c r="Y528">
        <v>4.3380000000000001</v>
      </c>
      <c r="Z528">
        <v>37.488999999999997</v>
      </c>
      <c r="AA528">
        <v>23.434999999999999</v>
      </c>
      <c r="AB528">
        <v>45.372999999999998</v>
      </c>
      <c r="AC528">
        <v>13.18</v>
      </c>
      <c r="AD528">
        <v>8.8810000000000002</v>
      </c>
      <c r="AE528">
        <v>37.963000000000001</v>
      </c>
      <c r="AF528">
        <v>26.363</v>
      </c>
      <c r="AG528">
        <v>10.116</v>
      </c>
      <c r="AH528">
        <v>54.433999999999997</v>
      </c>
      <c r="AI528">
        <v>31.297999999999998</v>
      </c>
      <c r="AJ528">
        <v>33.985999999999997</v>
      </c>
      <c r="AK528">
        <v>114380.7</v>
      </c>
    </row>
    <row r="529" spans="1:37" x14ac:dyDescent="0.25">
      <c r="A529" s="1">
        <v>43878</v>
      </c>
      <c r="B529">
        <v>26.94</v>
      </c>
      <c r="C529">
        <v>25.109000000000002</v>
      </c>
      <c r="D529">
        <v>10.79</v>
      </c>
      <c r="E529">
        <v>17.577999999999999</v>
      </c>
      <c r="F529">
        <v>33.460999999999999</v>
      </c>
      <c r="G529">
        <v>8.7050000000000001</v>
      </c>
      <c r="H529">
        <v>11.162000000000001</v>
      </c>
      <c r="I529">
        <v>21.326000000000001</v>
      </c>
      <c r="J529">
        <v>13.987</v>
      </c>
      <c r="L529">
        <v>31.859000000000002</v>
      </c>
      <c r="M529">
        <v>6.41</v>
      </c>
      <c r="N529">
        <v>18.981000000000002</v>
      </c>
      <c r="O529">
        <v>26.920999999999999</v>
      </c>
      <c r="P529">
        <v>31.968</v>
      </c>
      <c r="Q529">
        <v>7.6870000000000003</v>
      </c>
      <c r="R529">
        <v>182.709</v>
      </c>
      <c r="S529">
        <v>40.661000000000001</v>
      </c>
      <c r="T529">
        <v>28.114999999999998</v>
      </c>
      <c r="U529">
        <v>12.468999999999999</v>
      </c>
      <c r="V529">
        <v>19.923999999999999</v>
      </c>
      <c r="W529">
        <v>32.551000000000002</v>
      </c>
      <c r="X529">
        <v>31.603999999999999</v>
      </c>
      <c r="Y529">
        <v>4.3140000000000001</v>
      </c>
      <c r="Z529">
        <v>38.209000000000003</v>
      </c>
      <c r="AA529">
        <v>23.161000000000001</v>
      </c>
      <c r="AB529">
        <v>45.44</v>
      </c>
      <c r="AC529">
        <v>13.362</v>
      </c>
      <c r="AD529">
        <v>9.0709999999999997</v>
      </c>
      <c r="AE529">
        <v>38.305999999999997</v>
      </c>
      <c r="AF529">
        <v>28.405999999999999</v>
      </c>
      <c r="AG529">
        <v>9.9420000000000002</v>
      </c>
      <c r="AH529">
        <v>57.006</v>
      </c>
      <c r="AI529">
        <v>31.393000000000001</v>
      </c>
      <c r="AJ529">
        <v>34.018999999999998</v>
      </c>
      <c r="AK529">
        <v>115309.1</v>
      </c>
    </row>
    <row r="530" spans="1:37" x14ac:dyDescent="0.25">
      <c r="A530" s="1">
        <v>43879</v>
      </c>
      <c r="B530">
        <v>27.198</v>
      </c>
      <c r="C530">
        <v>24.966999999999999</v>
      </c>
      <c r="D530">
        <v>11.01</v>
      </c>
      <c r="E530">
        <v>17.416</v>
      </c>
      <c r="F530">
        <v>33.622</v>
      </c>
      <c r="G530">
        <v>8.6989999999999998</v>
      </c>
      <c r="H530">
        <v>10.866</v>
      </c>
      <c r="I530">
        <v>20.925999999999998</v>
      </c>
      <c r="J530">
        <v>14.231999999999999</v>
      </c>
      <c r="L530">
        <v>31.538</v>
      </c>
      <c r="M530">
        <v>6.3940000000000001</v>
      </c>
      <c r="N530">
        <v>18.88</v>
      </c>
      <c r="O530">
        <v>26.338999999999999</v>
      </c>
      <c r="P530">
        <v>31.835000000000001</v>
      </c>
      <c r="Q530">
        <v>7.5919999999999996</v>
      </c>
      <c r="R530">
        <v>179.99299999999999</v>
      </c>
      <c r="S530">
        <v>39.478999999999999</v>
      </c>
      <c r="T530">
        <v>28.233000000000001</v>
      </c>
      <c r="U530">
        <v>13.384</v>
      </c>
      <c r="V530">
        <v>20.123999999999999</v>
      </c>
      <c r="W530">
        <v>32.796999999999997</v>
      </c>
      <c r="X530">
        <v>32.024000000000001</v>
      </c>
      <c r="Y530">
        <v>4.2590000000000003</v>
      </c>
      <c r="Z530">
        <v>37.664999999999999</v>
      </c>
      <c r="AA530">
        <v>22.998000000000001</v>
      </c>
      <c r="AB530">
        <v>45.628999999999998</v>
      </c>
      <c r="AC530">
        <v>13.321</v>
      </c>
      <c r="AD530">
        <v>8.8610000000000007</v>
      </c>
      <c r="AE530">
        <v>38.390999999999998</v>
      </c>
      <c r="AF530">
        <v>28.026</v>
      </c>
      <c r="AG530">
        <v>9.9830000000000005</v>
      </c>
      <c r="AH530">
        <v>56.354999999999997</v>
      </c>
      <c r="AI530">
        <v>30.54</v>
      </c>
      <c r="AJ530">
        <v>33.762999999999998</v>
      </c>
      <c r="AK530">
        <v>114977.3</v>
      </c>
    </row>
    <row r="531" spans="1:37" x14ac:dyDescent="0.25">
      <c r="A531" s="1">
        <v>43880</v>
      </c>
      <c r="B531">
        <v>27.263999999999999</v>
      </c>
      <c r="C531">
        <v>25.116</v>
      </c>
      <c r="D531">
        <v>11.054</v>
      </c>
      <c r="E531">
        <v>17.568999999999999</v>
      </c>
      <c r="F531">
        <v>34.210999999999999</v>
      </c>
      <c r="G531">
        <v>8.6530000000000005</v>
      </c>
      <c r="H531">
        <v>10.628</v>
      </c>
      <c r="I531">
        <v>21.335999999999999</v>
      </c>
      <c r="J531">
        <v>14.457000000000001</v>
      </c>
      <c r="L531">
        <v>32.616</v>
      </c>
      <c r="M531">
        <v>6.5449999999999999</v>
      </c>
      <c r="N531">
        <v>19.152000000000001</v>
      </c>
      <c r="O531">
        <v>27.013000000000002</v>
      </c>
      <c r="P531">
        <v>32.904000000000003</v>
      </c>
      <c r="Q531">
        <v>7.9859999999999998</v>
      </c>
      <c r="R531">
        <v>181.702</v>
      </c>
      <c r="S531">
        <v>39.761000000000003</v>
      </c>
      <c r="T531">
        <v>28.635000000000002</v>
      </c>
      <c r="U531">
        <v>13.672000000000001</v>
      </c>
      <c r="V531">
        <v>20.835000000000001</v>
      </c>
      <c r="W531">
        <v>33.444000000000003</v>
      </c>
      <c r="X531">
        <v>32.884999999999998</v>
      </c>
      <c r="Y531">
        <v>4.4329999999999998</v>
      </c>
      <c r="Z531">
        <v>37.052</v>
      </c>
      <c r="AA531">
        <v>23.062999999999999</v>
      </c>
      <c r="AB531">
        <v>45.963999999999999</v>
      </c>
      <c r="AC531">
        <v>13.595000000000001</v>
      </c>
      <c r="AD531">
        <v>9.3309999999999995</v>
      </c>
      <c r="AE531">
        <v>38.488999999999997</v>
      </c>
      <c r="AF531">
        <v>27.907</v>
      </c>
      <c r="AG531">
        <v>9.9320000000000004</v>
      </c>
      <c r="AH531">
        <v>56.366</v>
      </c>
      <c r="AI531">
        <v>30.712</v>
      </c>
      <c r="AJ531">
        <v>33.372</v>
      </c>
      <c r="AK531">
        <v>116517.6</v>
      </c>
    </row>
    <row r="532" spans="1:37" x14ac:dyDescent="0.25">
      <c r="A532" s="1">
        <v>43881</v>
      </c>
      <c r="B532">
        <v>26.984000000000002</v>
      </c>
      <c r="C532">
        <v>24.547000000000001</v>
      </c>
      <c r="D532">
        <v>10.930999999999999</v>
      </c>
      <c r="E532">
        <v>17.263000000000002</v>
      </c>
      <c r="F532">
        <v>33.868000000000002</v>
      </c>
      <c r="G532">
        <v>8.4339999999999993</v>
      </c>
      <c r="H532">
        <v>10.532999999999999</v>
      </c>
      <c r="I532">
        <v>21.013000000000002</v>
      </c>
      <c r="J532">
        <v>14.125999999999999</v>
      </c>
      <c r="L532">
        <v>32.761000000000003</v>
      </c>
      <c r="M532">
        <v>6.6639999999999997</v>
      </c>
      <c r="N532">
        <v>19.795999999999999</v>
      </c>
      <c r="O532">
        <v>26.501999999999999</v>
      </c>
      <c r="P532">
        <v>32.348999999999997</v>
      </c>
      <c r="Q532">
        <v>7.3949999999999996</v>
      </c>
      <c r="R532">
        <v>176.36099999999999</v>
      </c>
      <c r="S532">
        <v>39.293999999999997</v>
      </c>
      <c r="T532">
        <v>28.535</v>
      </c>
      <c r="U532">
        <v>13.692</v>
      </c>
      <c r="V532">
        <v>20.446000000000002</v>
      </c>
      <c r="W532">
        <v>32.601999999999997</v>
      </c>
      <c r="X532">
        <v>32.207000000000001</v>
      </c>
      <c r="Y532">
        <v>4.4169999999999998</v>
      </c>
      <c r="Z532">
        <v>37.103000000000002</v>
      </c>
      <c r="AA532">
        <v>22.843</v>
      </c>
      <c r="AB532">
        <v>45.896999999999998</v>
      </c>
      <c r="AC532">
        <v>13.315</v>
      </c>
      <c r="AD532">
        <v>9.2010000000000005</v>
      </c>
      <c r="AE532">
        <v>37.633000000000003</v>
      </c>
      <c r="AF532">
        <v>27.904</v>
      </c>
      <c r="AG532">
        <v>9.6660000000000004</v>
      </c>
      <c r="AH532">
        <v>55.715000000000003</v>
      </c>
      <c r="AI532">
        <v>30.291</v>
      </c>
      <c r="AJ532">
        <v>32.948999999999998</v>
      </c>
      <c r="AK532">
        <v>114586.2</v>
      </c>
    </row>
    <row r="533" spans="1:37" x14ac:dyDescent="0.25">
      <c r="A533" s="1">
        <v>43882</v>
      </c>
      <c r="B533">
        <v>27.006</v>
      </c>
      <c r="C533">
        <v>24.225000000000001</v>
      </c>
      <c r="D533">
        <v>11.239000000000001</v>
      </c>
      <c r="E533">
        <v>17.001000000000001</v>
      </c>
      <c r="F533">
        <v>32.817</v>
      </c>
      <c r="G533">
        <v>8.6419999999999995</v>
      </c>
      <c r="H533">
        <v>10.532999999999999</v>
      </c>
      <c r="I533">
        <v>20.942</v>
      </c>
      <c r="J533">
        <v>14.029</v>
      </c>
      <c r="L533">
        <v>32.857999999999997</v>
      </c>
      <c r="M533">
        <v>6.7789999999999999</v>
      </c>
      <c r="N533">
        <v>19.655000000000001</v>
      </c>
      <c r="O533">
        <v>26.901</v>
      </c>
      <c r="P533">
        <v>32.143000000000001</v>
      </c>
      <c r="Q533">
        <v>7.1509999999999998</v>
      </c>
      <c r="R533">
        <v>170.899</v>
      </c>
      <c r="S533">
        <v>39.271999999999998</v>
      </c>
      <c r="T533">
        <v>28.271999999999998</v>
      </c>
      <c r="U533">
        <v>13.911</v>
      </c>
      <c r="V533">
        <v>20.157</v>
      </c>
      <c r="W533">
        <v>31.678000000000001</v>
      </c>
      <c r="X533">
        <v>31.367000000000001</v>
      </c>
      <c r="Y533">
        <v>4.4009999999999998</v>
      </c>
      <c r="Z533">
        <v>36.893000000000001</v>
      </c>
      <c r="AA533">
        <v>23.529</v>
      </c>
      <c r="AB533">
        <v>45.54</v>
      </c>
      <c r="AC533">
        <v>13.432</v>
      </c>
      <c r="AD533">
        <v>9.3510000000000009</v>
      </c>
      <c r="AE533">
        <v>37.67</v>
      </c>
      <c r="AF533">
        <v>28.172000000000001</v>
      </c>
      <c r="AG533">
        <v>9.3699999999999992</v>
      </c>
      <c r="AH533">
        <v>53.505000000000003</v>
      </c>
      <c r="AI533">
        <v>31.138000000000002</v>
      </c>
      <c r="AJ533">
        <v>32.335000000000001</v>
      </c>
      <c r="AK533">
        <v>113681.4</v>
      </c>
    </row>
    <row r="534" spans="1:37" x14ac:dyDescent="0.25">
      <c r="A534" s="1">
        <v>43887</v>
      </c>
      <c r="B534">
        <v>25.058</v>
      </c>
      <c r="C534">
        <v>22.452000000000002</v>
      </c>
      <c r="D534">
        <v>10.394</v>
      </c>
      <c r="E534">
        <v>15.37</v>
      </c>
      <c r="F534">
        <v>30.962</v>
      </c>
      <c r="G534">
        <v>8.0060000000000002</v>
      </c>
      <c r="H534">
        <v>9.7799999999999994</v>
      </c>
      <c r="I534">
        <v>19.829000000000001</v>
      </c>
      <c r="J534">
        <v>12.502000000000001</v>
      </c>
      <c r="L534">
        <v>30.324999999999999</v>
      </c>
      <c r="M534">
        <v>6.45</v>
      </c>
      <c r="N534">
        <v>17.945</v>
      </c>
      <c r="O534">
        <v>25.451000000000001</v>
      </c>
      <c r="P534">
        <v>30.96</v>
      </c>
      <c r="Q534">
        <v>6.3010000000000002</v>
      </c>
      <c r="R534">
        <v>160.279</v>
      </c>
      <c r="S534">
        <v>37.915999999999997</v>
      </c>
      <c r="T534">
        <v>26.861999999999998</v>
      </c>
      <c r="U534">
        <v>12.587999999999999</v>
      </c>
      <c r="V534">
        <v>18.469000000000001</v>
      </c>
      <c r="W534">
        <v>28.526</v>
      </c>
      <c r="X534">
        <v>28.213000000000001</v>
      </c>
      <c r="Y534">
        <v>4.0209999999999999</v>
      </c>
      <c r="Z534">
        <v>35.054000000000002</v>
      </c>
      <c r="AA534">
        <v>22.861999999999998</v>
      </c>
      <c r="AB534">
        <v>42.933</v>
      </c>
      <c r="AC534">
        <v>12.558</v>
      </c>
      <c r="AD534">
        <v>8.6709999999999994</v>
      </c>
      <c r="AE534">
        <v>36.323999999999998</v>
      </c>
      <c r="AF534">
        <v>26.600999999999999</v>
      </c>
      <c r="AG534">
        <v>8.3989999999999991</v>
      </c>
      <c r="AH534">
        <v>48.404000000000003</v>
      </c>
      <c r="AI534">
        <v>29.9</v>
      </c>
      <c r="AJ534">
        <v>30.393999999999998</v>
      </c>
      <c r="AK534">
        <v>105718.3</v>
      </c>
    </row>
    <row r="535" spans="1:37" x14ac:dyDescent="0.25">
      <c r="A535" s="1">
        <v>43888</v>
      </c>
      <c r="B535">
        <v>25.367999999999999</v>
      </c>
      <c r="C535">
        <v>21.981000000000002</v>
      </c>
      <c r="D535">
        <v>10.253</v>
      </c>
      <c r="E535">
        <v>14.824</v>
      </c>
      <c r="F535">
        <v>29.385000000000002</v>
      </c>
      <c r="G535">
        <v>7.9139999999999997</v>
      </c>
      <c r="H535">
        <v>9.4749999999999996</v>
      </c>
      <c r="I535">
        <v>18.989999999999998</v>
      </c>
      <c r="J535">
        <v>12.095000000000001</v>
      </c>
      <c r="L535">
        <v>28.635999999999999</v>
      </c>
      <c r="M535">
        <v>5.9980000000000002</v>
      </c>
      <c r="N535">
        <v>17.280999999999999</v>
      </c>
      <c r="O535">
        <v>24.747</v>
      </c>
      <c r="P535">
        <v>30.029</v>
      </c>
      <c r="Q535">
        <v>6.1980000000000004</v>
      </c>
      <c r="R535">
        <v>162.506</v>
      </c>
      <c r="S535">
        <v>36.951000000000001</v>
      </c>
      <c r="T535">
        <v>26.879000000000001</v>
      </c>
      <c r="U535">
        <v>11.981999999999999</v>
      </c>
      <c r="V535">
        <v>17.591999999999999</v>
      </c>
      <c r="W535">
        <v>27.55</v>
      </c>
      <c r="X535">
        <v>27.234000000000002</v>
      </c>
      <c r="Y535">
        <v>3.9180000000000001</v>
      </c>
      <c r="Z535">
        <v>34.509</v>
      </c>
      <c r="AA535">
        <v>21.724</v>
      </c>
      <c r="AB535">
        <v>42.698999999999998</v>
      </c>
      <c r="AC535">
        <v>12.172000000000001</v>
      </c>
      <c r="AD535">
        <v>8.33</v>
      </c>
      <c r="AE535">
        <v>36.006</v>
      </c>
      <c r="AF535">
        <v>24.986000000000001</v>
      </c>
      <c r="AG535">
        <v>8.3689999999999998</v>
      </c>
      <c r="AH535">
        <v>47.463999999999999</v>
      </c>
      <c r="AI535">
        <v>28.456</v>
      </c>
      <c r="AJ535">
        <v>29.234000000000002</v>
      </c>
      <c r="AK535">
        <v>102983.5</v>
      </c>
    </row>
    <row r="536" spans="1:37" x14ac:dyDescent="0.25">
      <c r="A536" s="1">
        <v>43889</v>
      </c>
      <c r="B536">
        <v>25.960999999999999</v>
      </c>
      <c r="C536">
        <v>22.509</v>
      </c>
      <c r="D536">
        <v>10.234999999999999</v>
      </c>
      <c r="E536">
        <v>15.05</v>
      </c>
      <c r="F536">
        <v>28.838000000000001</v>
      </c>
      <c r="G536">
        <v>8.0640000000000001</v>
      </c>
      <c r="H536">
        <v>9.6180000000000003</v>
      </c>
      <c r="I536">
        <v>19.25</v>
      </c>
      <c r="J536">
        <v>11.946</v>
      </c>
      <c r="L536">
        <v>28.956</v>
      </c>
      <c r="M536">
        <v>5.9539999999999997</v>
      </c>
      <c r="N536">
        <v>17.059999999999999</v>
      </c>
      <c r="O536">
        <v>25.175000000000001</v>
      </c>
      <c r="P536">
        <v>31.279</v>
      </c>
      <c r="Q536">
        <v>6.2610000000000001</v>
      </c>
      <c r="R536">
        <v>168.45699999999999</v>
      </c>
      <c r="S536">
        <v>37.210999999999999</v>
      </c>
      <c r="T536">
        <v>27.684000000000001</v>
      </c>
      <c r="U536">
        <v>12.002000000000001</v>
      </c>
      <c r="V536">
        <v>18.135999999999999</v>
      </c>
      <c r="W536">
        <v>27.879000000000001</v>
      </c>
      <c r="X536">
        <v>27.277000000000001</v>
      </c>
      <c r="Y536">
        <v>3.9169999999999998</v>
      </c>
      <c r="Z536">
        <v>34.610999999999997</v>
      </c>
      <c r="AA536">
        <v>22.998000000000001</v>
      </c>
      <c r="AB536">
        <v>44.414999999999999</v>
      </c>
      <c r="AC536">
        <v>12.016</v>
      </c>
      <c r="AD536">
        <v>8.1679999999999993</v>
      </c>
      <c r="AE536">
        <v>36.679000000000002</v>
      </c>
      <c r="AF536">
        <v>24.093</v>
      </c>
      <c r="AG536">
        <v>8.3480000000000008</v>
      </c>
      <c r="AH536">
        <v>47.292999999999999</v>
      </c>
      <c r="AI536">
        <v>28.774999999999999</v>
      </c>
      <c r="AJ536">
        <v>29.111999999999998</v>
      </c>
      <c r="AK536">
        <v>104171.6</v>
      </c>
    </row>
    <row r="537" spans="1:37" x14ac:dyDescent="0.25">
      <c r="A537" s="1">
        <v>43892</v>
      </c>
      <c r="B537">
        <v>26.120999999999999</v>
      </c>
      <c r="C537">
        <v>22.773</v>
      </c>
      <c r="D537">
        <v>10.64</v>
      </c>
      <c r="E537">
        <v>15.590999999999999</v>
      </c>
      <c r="F537">
        <v>29.492999999999999</v>
      </c>
      <c r="G537">
        <v>8.3119999999999994</v>
      </c>
      <c r="H537">
        <v>9.77</v>
      </c>
      <c r="I537">
        <v>19.876000000000001</v>
      </c>
      <c r="J537">
        <v>13.196</v>
      </c>
      <c r="L537">
        <v>29.733000000000001</v>
      </c>
      <c r="M537">
        <v>6.2480000000000002</v>
      </c>
      <c r="N537">
        <v>17.251000000000001</v>
      </c>
      <c r="O537">
        <v>26.431000000000001</v>
      </c>
      <c r="P537">
        <v>32.478000000000002</v>
      </c>
      <c r="Q537">
        <v>6.49</v>
      </c>
      <c r="R537">
        <v>166.50399999999999</v>
      </c>
      <c r="S537">
        <v>43.395000000000003</v>
      </c>
      <c r="T537">
        <v>27.593</v>
      </c>
      <c r="U537">
        <v>12.827</v>
      </c>
      <c r="V537">
        <v>18.48</v>
      </c>
      <c r="W537">
        <v>28.853999999999999</v>
      </c>
      <c r="X537">
        <v>28.558</v>
      </c>
      <c r="Y537">
        <v>4.2930000000000001</v>
      </c>
      <c r="Z537">
        <v>34.957000000000001</v>
      </c>
      <c r="AA537">
        <v>23.893999999999998</v>
      </c>
      <c r="AB537">
        <v>44.247999999999998</v>
      </c>
      <c r="AC537">
        <v>12.301</v>
      </c>
      <c r="AD537">
        <v>8.5690000000000008</v>
      </c>
      <c r="AE537">
        <v>37.021000000000001</v>
      </c>
      <c r="AF537">
        <v>25.169</v>
      </c>
      <c r="AG537">
        <v>8.6549999999999994</v>
      </c>
      <c r="AH537">
        <v>49.481999999999999</v>
      </c>
      <c r="AI537">
        <v>30.521999999999998</v>
      </c>
      <c r="AJ537">
        <v>29.568999999999999</v>
      </c>
      <c r="AK537">
        <v>106625.4</v>
      </c>
    </row>
    <row r="538" spans="1:37" x14ac:dyDescent="0.25">
      <c r="A538" s="1">
        <v>43893</v>
      </c>
      <c r="B538">
        <v>25.356999999999999</v>
      </c>
      <c r="C538">
        <v>22.408000000000001</v>
      </c>
      <c r="D538">
        <v>10.544</v>
      </c>
      <c r="E538">
        <v>15.37</v>
      </c>
      <c r="F538">
        <v>30.114999999999998</v>
      </c>
      <c r="G538">
        <v>8.33</v>
      </c>
      <c r="H538">
        <v>9.9990000000000006</v>
      </c>
      <c r="I538">
        <v>19.986999999999998</v>
      </c>
      <c r="J538">
        <v>13.004</v>
      </c>
      <c r="L538">
        <v>29.673999999999999</v>
      </c>
      <c r="M538">
        <v>6.2990000000000004</v>
      </c>
      <c r="N538">
        <v>17.009</v>
      </c>
      <c r="O538">
        <v>26.297999999999998</v>
      </c>
      <c r="P538">
        <v>32.183</v>
      </c>
      <c r="Q538">
        <v>6.45</v>
      </c>
      <c r="R538">
        <v>169.12899999999999</v>
      </c>
      <c r="S538">
        <v>44.533999999999999</v>
      </c>
      <c r="T538">
        <v>27.091000000000001</v>
      </c>
      <c r="U538">
        <v>12.23</v>
      </c>
      <c r="V538">
        <v>18.257999999999999</v>
      </c>
      <c r="W538">
        <v>28.238</v>
      </c>
      <c r="X538">
        <v>28.041</v>
      </c>
      <c r="Y538">
        <v>4.2610000000000001</v>
      </c>
      <c r="Z538">
        <v>35.183999999999997</v>
      </c>
      <c r="AA538">
        <v>23.954999999999998</v>
      </c>
      <c r="AB538">
        <v>43.133000000000003</v>
      </c>
      <c r="AC538">
        <v>12.272</v>
      </c>
      <c r="AD538">
        <v>8.4719999999999995</v>
      </c>
      <c r="AE538">
        <v>36.691000000000003</v>
      </c>
      <c r="AF538">
        <v>24.867000000000001</v>
      </c>
      <c r="AG538">
        <v>8.4710000000000001</v>
      </c>
      <c r="AH538">
        <v>49.470999999999997</v>
      </c>
      <c r="AI538">
        <v>30.818999999999999</v>
      </c>
      <c r="AJ538">
        <v>29.29</v>
      </c>
      <c r="AK538">
        <v>105537.1</v>
      </c>
    </row>
    <row r="539" spans="1:37" x14ac:dyDescent="0.25">
      <c r="A539" s="1">
        <v>43894</v>
      </c>
      <c r="B539">
        <v>25.385000000000002</v>
      </c>
      <c r="C539">
        <v>22.581</v>
      </c>
      <c r="D539">
        <v>10.746</v>
      </c>
      <c r="E539">
        <v>15.798</v>
      </c>
      <c r="F539">
        <v>31.08</v>
      </c>
      <c r="G539">
        <v>8.7110000000000003</v>
      </c>
      <c r="H539">
        <v>9.9420000000000002</v>
      </c>
      <c r="I539">
        <v>20.274000000000001</v>
      </c>
      <c r="J539">
        <v>13.164</v>
      </c>
      <c r="L539">
        <v>31.236999999999998</v>
      </c>
      <c r="M539">
        <v>6.4340000000000002</v>
      </c>
      <c r="N539">
        <v>17.341000000000001</v>
      </c>
      <c r="O539">
        <v>27.462</v>
      </c>
      <c r="P539">
        <v>32.593000000000004</v>
      </c>
      <c r="Q539">
        <v>6.8289999999999997</v>
      </c>
      <c r="R539">
        <v>163.36099999999999</v>
      </c>
      <c r="S539">
        <v>45.326000000000001</v>
      </c>
      <c r="T539">
        <v>27.35</v>
      </c>
      <c r="U539">
        <v>12.657999999999999</v>
      </c>
      <c r="V539">
        <v>18.38</v>
      </c>
      <c r="W539">
        <v>28.978000000000002</v>
      </c>
      <c r="X539">
        <v>28.945</v>
      </c>
      <c r="Y539">
        <v>4.2770000000000001</v>
      </c>
      <c r="Z539">
        <v>33.866999999999997</v>
      </c>
      <c r="AA539">
        <v>23.957000000000001</v>
      </c>
      <c r="AB539">
        <v>42.944000000000003</v>
      </c>
      <c r="AC539">
        <v>12.849</v>
      </c>
      <c r="AD539">
        <v>8.9139999999999997</v>
      </c>
      <c r="AE539">
        <v>37.902000000000001</v>
      </c>
      <c r="AF539">
        <v>25.108000000000001</v>
      </c>
      <c r="AG539">
        <v>9.0630000000000006</v>
      </c>
      <c r="AH539">
        <v>51.84</v>
      </c>
      <c r="AI539">
        <v>31.87</v>
      </c>
      <c r="AJ539">
        <v>29.558</v>
      </c>
      <c r="AK539">
        <v>107224.2</v>
      </c>
    </row>
    <row r="540" spans="1:37" x14ac:dyDescent="0.25">
      <c r="A540" s="1">
        <v>43895</v>
      </c>
      <c r="B540">
        <v>23.882999999999999</v>
      </c>
      <c r="C540">
        <v>21.913</v>
      </c>
      <c r="D540">
        <v>9.9529999999999994</v>
      </c>
      <c r="E540">
        <v>15.077</v>
      </c>
      <c r="F540">
        <v>28.678000000000001</v>
      </c>
      <c r="G540">
        <v>8.2949999999999999</v>
      </c>
      <c r="H540">
        <v>9.5129999999999999</v>
      </c>
      <c r="I540">
        <v>18.940000000000001</v>
      </c>
      <c r="J540">
        <v>12.769</v>
      </c>
      <c r="L540">
        <v>28.558</v>
      </c>
      <c r="M540">
        <v>6.0730000000000004</v>
      </c>
      <c r="N540">
        <v>16.646999999999998</v>
      </c>
      <c r="O540">
        <v>26.318999999999999</v>
      </c>
      <c r="P540">
        <v>31.521000000000001</v>
      </c>
      <c r="Q540">
        <v>6.4340000000000002</v>
      </c>
      <c r="R540">
        <v>156.55500000000001</v>
      </c>
      <c r="S540">
        <v>44.154000000000003</v>
      </c>
      <c r="T540">
        <v>26.416</v>
      </c>
      <c r="U540">
        <v>11.763</v>
      </c>
      <c r="V540">
        <v>17.047999999999998</v>
      </c>
      <c r="W540">
        <v>27.53</v>
      </c>
      <c r="X540">
        <v>27.222999999999999</v>
      </c>
      <c r="Y540">
        <v>3.9089999999999998</v>
      </c>
      <c r="Z540">
        <v>31.631</v>
      </c>
      <c r="AA540">
        <v>23.824999999999999</v>
      </c>
      <c r="AB540">
        <v>41.628999999999998</v>
      </c>
      <c r="AC540">
        <v>12.305</v>
      </c>
      <c r="AD540">
        <v>8.8930000000000007</v>
      </c>
      <c r="AE540">
        <v>36.581000000000003</v>
      </c>
      <c r="AF540">
        <v>23.581</v>
      </c>
      <c r="AG540">
        <v>8.5830000000000002</v>
      </c>
      <c r="AH540">
        <v>50.005000000000003</v>
      </c>
      <c r="AI540">
        <v>30.991</v>
      </c>
      <c r="AJ540">
        <v>28.007000000000001</v>
      </c>
      <c r="AK540">
        <v>102233.2</v>
      </c>
    </row>
    <row r="541" spans="1:37" x14ac:dyDescent="0.25">
      <c r="A541" s="1">
        <v>43896</v>
      </c>
      <c r="B541">
        <v>23.434000000000001</v>
      </c>
      <c r="C541">
        <v>21.22</v>
      </c>
      <c r="D541">
        <v>9.1609999999999996</v>
      </c>
      <c r="E541">
        <v>14.631</v>
      </c>
      <c r="F541">
        <v>26.887</v>
      </c>
      <c r="G541">
        <v>7.9080000000000004</v>
      </c>
      <c r="H541">
        <v>8.5790000000000006</v>
      </c>
      <c r="I541">
        <v>18.248000000000001</v>
      </c>
      <c r="J541">
        <v>11.871</v>
      </c>
      <c r="L541">
        <v>26.937000000000001</v>
      </c>
      <c r="M541">
        <v>5.8109999999999999</v>
      </c>
      <c r="N541">
        <v>16.013999999999999</v>
      </c>
      <c r="O541">
        <v>25.42</v>
      </c>
      <c r="P541">
        <v>31.068999999999999</v>
      </c>
      <c r="Q541">
        <v>6</v>
      </c>
      <c r="R541">
        <v>152.619</v>
      </c>
      <c r="S541">
        <v>42.982999999999997</v>
      </c>
      <c r="T541">
        <v>25.853000000000002</v>
      </c>
      <c r="U541">
        <v>11.196</v>
      </c>
      <c r="V541">
        <v>16.004000000000001</v>
      </c>
      <c r="W541">
        <v>24.706</v>
      </c>
      <c r="X541">
        <v>24.574999999999999</v>
      </c>
      <c r="Y541">
        <v>3.8210000000000002</v>
      </c>
      <c r="Z541">
        <v>31.381</v>
      </c>
      <c r="AA541">
        <v>23.620999999999999</v>
      </c>
      <c r="AB541">
        <v>40.682000000000002</v>
      </c>
      <c r="AC541">
        <v>11.734</v>
      </c>
      <c r="AD541">
        <v>8.6059999999999999</v>
      </c>
      <c r="AE541">
        <v>36.372999999999998</v>
      </c>
      <c r="AF541">
        <v>22.033999999999999</v>
      </c>
      <c r="AG541">
        <v>8.0419999999999998</v>
      </c>
      <c r="AH541">
        <v>47.613999999999997</v>
      </c>
      <c r="AI541">
        <v>30.367999999999999</v>
      </c>
      <c r="AJ541">
        <v>27.472000000000001</v>
      </c>
      <c r="AK541">
        <v>97996.77</v>
      </c>
    </row>
    <row r="542" spans="1:37" x14ac:dyDescent="0.25">
      <c r="A542" s="1">
        <v>43899</v>
      </c>
      <c r="B542">
        <v>20.847000000000001</v>
      </c>
      <c r="C542">
        <v>19.14</v>
      </c>
      <c r="D542">
        <v>7.5220000000000002</v>
      </c>
      <c r="E542">
        <v>12.395</v>
      </c>
      <c r="F542">
        <v>23.465</v>
      </c>
      <c r="G542">
        <v>7.1050000000000004</v>
      </c>
      <c r="H542">
        <v>7.1870000000000003</v>
      </c>
      <c r="I542">
        <v>16.574999999999999</v>
      </c>
      <c r="J542">
        <v>8.8689999999999998</v>
      </c>
      <c r="L542">
        <v>22.443000000000001</v>
      </c>
      <c r="M542">
        <v>5.2119999999999997</v>
      </c>
      <c r="N542">
        <v>15.048</v>
      </c>
      <c r="O542">
        <v>22.715</v>
      </c>
      <c r="P542">
        <v>28.388999999999999</v>
      </c>
      <c r="Q542">
        <v>4.9340000000000002</v>
      </c>
      <c r="R542">
        <v>137.696</v>
      </c>
      <c r="S542">
        <v>38.512999999999998</v>
      </c>
      <c r="T542">
        <v>24.061</v>
      </c>
      <c r="U542">
        <v>8.5210000000000008</v>
      </c>
      <c r="V542">
        <v>14.103999999999999</v>
      </c>
      <c r="W542">
        <v>17.373999999999999</v>
      </c>
      <c r="X542">
        <v>17.277000000000001</v>
      </c>
      <c r="Y542">
        <v>3.4449999999999998</v>
      </c>
      <c r="Z542">
        <v>30.013999999999999</v>
      </c>
      <c r="AA542">
        <v>22.228999999999999</v>
      </c>
      <c r="AB542">
        <v>36.648000000000003</v>
      </c>
      <c r="AC542">
        <v>10.635999999999999</v>
      </c>
      <c r="AD542">
        <v>8.0429999999999993</v>
      </c>
      <c r="AE542">
        <v>35.174999999999997</v>
      </c>
      <c r="AF542">
        <v>19.788</v>
      </c>
      <c r="AG542">
        <v>6.7439999999999998</v>
      </c>
      <c r="AH542">
        <v>40.377000000000002</v>
      </c>
      <c r="AI542">
        <v>28.289000000000001</v>
      </c>
      <c r="AJ542">
        <v>24.762</v>
      </c>
      <c r="AK542">
        <v>86067.199999999997</v>
      </c>
    </row>
    <row r="543" spans="1:37" x14ac:dyDescent="0.25">
      <c r="A543" s="1">
        <v>43900</v>
      </c>
      <c r="B543">
        <v>21.943999999999999</v>
      </c>
      <c r="C543">
        <v>19.693000000000001</v>
      </c>
      <c r="D543">
        <v>7.7949999999999999</v>
      </c>
      <c r="E543">
        <v>14.18</v>
      </c>
      <c r="F543">
        <v>26.94</v>
      </c>
      <c r="G543">
        <v>7.3010000000000002</v>
      </c>
      <c r="H543">
        <v>7.7679999999999998</v>
      </c>
      <c r="I543">
        <v>17.698</v>
      </c>
      <c r="J543">
        <v>10.012</v>
      </c>
      <c r="L543">
        <v>24.433</v>
      </c>
      <c r="M543">
        <v>5.6609999999999996</v>
      </c>
      <c r="N543">
        <v>15.259</v>
      </c>
      <c r="O543">
        <v>22.97</v>
      </c>
      <c r="P543">
        <v>28.661999999999999</v>
      </c>
      <c r="Q543">
        <v>5.3609999999999998</v>
      </c>
      <c r="R543">
        <v>149.20099999999999</v>
      </c>
      <c r="S543">
        <v>40.368000000000002</v>
      </c>
      <c r="T543">
        <v>24.658999999999999</v>
      </c>
      <c r="U543">
        <v>9.8640000000000008</v>
      </c>
      <c r="V543">
        <v>16.547999999999998</v>
      </c>
      <c r="W543">
        <v>18.853000000000002</v>
      </c>
      <c r="X543">
        <v>18.902000000000001</v>
      </c>
      <c r="Y543">
        <v>3.573</v>
      </c>
      <c r="Z543">
        <v>30.939</v>
      </c>
      <c r="AA543">
        <v>22.402999999999999</v>
      </c>
      <c r="AB543">
        <v>37.427999999999997</v>
      </c>
      <c r="AC543">
        <v>11.192</v>
      </c>
      <c r="AD543">
        <v>8.3469999999999995</v>
      </c>
      <c r="AE543">
        <v>37.045999999999999</v>
      </c>
      <c r="AF543">
        <v>21.131</v>
      </c>
      <c r="AG543">
        <v>7.2750000000000004</v>
      </c>
      <c r="AH543">
        <v>47.826999999999998</v>
      </c>
      <c r="AI543">
        <v>31.774999999999999</v>
      </c>
      <c r="AJ543">
        <v>27.193000000000001</v>
      </c>
      <c r="AK543">
        <v>92214.47</v>
      </c>
    </row>
    <row r="544" spans="1:37" x14ac:dyDescent="0.25">
      <c r="A544" s="1">
        <v>43901</v>
      </c>
      <c r="B544">
        <v>20.048999999999999</v>
      </c>
      <c r="C544">
        <v>18.132999999999999</v>
      </c>
      <c r="D544">
        <v>7.54</v>
      </c>
      <c r="E544">
        <v>13.044</v>
      </c>
      <c r="F544">
        <v>23.326000000000001</v>
      </c>
      <c r="G544">
        <v>6.5789999999999997</v>
      </c>
      <c r="H544">
        <v>7.1970000000000001</v>
      </c>
      <c r="I544">
        <v>15.654</v>
      </c>
      <c r="J544">
        <v>8.5690000000000008</v>
      </c>
      <c r="L544">
        <v>23.588000000000001</v>
      </c>
      <c r="M544">
        <v>5.577</v>
      </c>
      <c r="N544">
        <v>14.304</v>
      </c>
      <c r="O544">
        <v>21.847000000000001</v>
      </c>
      <c r="P544">
        <v>27.538</v>
      </c>
      <c r="Q544">
        <v>4.7130000000000001</v>
      </c>
      <c r="R544">
        <v>137.29900000000001</v>
      </c>
      <c r="S544">
        <v>37.753999999999998</v>
      </c>
      <c r="T544">
        <v>22.651</v>
      </c>
      <c r="U544">
        <v>9.1280000000000001</v>
      </c>
      <c r="V544">
        <v>15.67</v>
      </c>
      <c r="W544">
        <v>16.809000000000001</v>
      </c>
      <c r="X544">
        <v>17.061</v>
      </c>
      <c r="Y544">
        <v>3.2850000000000001</v>
      </c>
      <c r="Z544">
        <v>30.331</v>
      </c>
      <c r="AA544">
        <v>22.058</v>
      </c>
      <c r="AB544">
        <v>34.319000000000003</v>
      </c>
      <c r="AC544">
        <v>10.329000000000001</v>
      </c>
      <c r="AD544">
        <v>7.9619999999999997</v>
      </c>
      <c r="AE544">
        <v>36.384999999999998</v>
      </c>
      <c r="AF544">
        <v>19.917000000000002</v>
      </c>
      <c r="AG544">
        <v>6.6420000000000003</v>
      </c>
      <c r="AH544">
        <v>43.482999999999997</v>
      </c>
      <c r="AI544">
        <v>31.175000000000001</v>
      </c>
      <c r="AJ544">
        <v>25.308</v>
      </c>
      <c r="AK544">
        <v>85171.13</v>
      </c>
    </row>
    <row r="545" spans="1:37" x14ac:dyDescent="0.25">
      <c r="A545" s="1">
        <v>43902</v>
      </c>
      <c r="B545">
        <v>17.413</v>
      </c>
      <c r="C545">
        <v>15.821999999999999</v>
      </c>
      <c r="D545">
        <v>6.1390000000000002</v>
      </c>
      <c r="E545">
        <v>11.755000000000001</v>
      </c>
      <c r="F545">
        <v>17.696000000000002</v>
      </c>
      <c r="G545">
        <v>5.3090000000000002</v>
      </c>
      <c r="H545">
        <v>5.7</v>
      </c>
      <c r="I545">
        <v>12.768000000000001</v>
      </c>
      <c r="J545">
        <v>7.0309999999999997</v>
      </c>
      <c r="L545">
        <v>17.774000000000001</v>
      </c>
      <c r="M545">
        <v>4.5620000000000003</v>
      </c>
      <c r="N545">
        <v>10.521000000000001</v>
      </c>
      <c r="O545">
        <v>19.478999999999999</v>
      </c>
      <c r="P545">
        <v>23.963999999999999</v>
      </c>
      <c r="Q545">
        <v>3.7109999999999999</v>
      </c>
      <c r="R545">
        <v>118.89700000000001</v>
      </c>
      <c r="S545">
        <v>33.707000000000001</v>
      </c>
      <c r="T545">
        <v>20.425999999999998</v>
      </c>
      <c r="U545">
        <v>7.298</v>
      </c>
      <c r="V545">
        <v>13.183</v>
      </c>
      <c r="W545">
        <v>13.266999999999999</v>
      </c>
      <c r="X545">
        <v>13.563000000000001</v>
      </c>
      <c r="Y545">
        <v>2.702</v>
      </c>
      <c r="Z545">
        <v>28.379000000000001</v>
      </c>
      <c r="AA545">
        <v>19.227</v>
      </c>
      <c r="AB545">
        <v>29.695</v>
      </c>
      <c r="AC545">
        <v>8.7620000000000005</v>
      </c>
      <c r="AD545">
        <v>7.5330000000000004</v>
      </c>
      <c r="AE545">
        <v>34.207999999999998</v>
      </c>
      <c r="AF545">
        <v>17.388999999999999</v>
      </c>
      <c r="AG545">
        <v>5.7220000000000004</v>
      </c>
      <c r="AH545">
        <v>37.729999999999997</v>
      </c>
      <c r="AI545">
        <v>29.038</v>
      </c>
      <c r="AJ545">
        <v>21.437999999999999</v>
      </c>
      <c r="AK545">
        <v>72582.53</v>
      </c>
    </row>
    <row r="546" spans="1:37" x14ac:dyDescent="0.25">
      <c r="A546" s="1">
        <v>43903</v>
      </c>
      <c r="B546">
        <v>20.332999999999998</v>
      </c>
      <c r="C546">
        <v>18.405000000000001</v>
      </c>
      <c r="D546">
        <v>7.0110000000000001</v>
      </c>
      <c r="E546">
        <v>13.9</v>
      </c>
      <c r="F546">
        <v>21.202999999999999</v>
      </c>
      <c r="G546">
        <v>6.0650000000000004</v>
      </c>
      <c r="H546">
        <v>6.3579999999999997</v>
      </c>
      <c r="I546">
        <v>14.587999999999999</v>
      </c>
      <c r="J546">
        <v>8.4949999999999992</v>
      </c>
      <c r="L546">
        <v>20.433</v>
      </c>
      <c r="M546">
        <v>4.8</v>
      </c>
      <c r="N546">
        <v>11.749000000000001</v>
      </c>
      <c r="O546">
        <v>20.724</v>
      </c>
      <c r="P546">
        <v>24.805</v>
      </c>
      <c r="Q546">
        <v>4.476</v>
      </c>
      <c r="R546">
        <v>133.08699999999999</v>
      </c>
      <c r="S546">
        <v>36.234999999999999</v>
      </c>
      <c r="T546">
        <v>22.684999999999999</v>
      </c>
      <c r="U546">
        <v>9.1379999999999999</v>
      </c>
      <c r="V546">
        <v>16.103999999999999</v>
      </c>
      <c r="W546">
        <v>16.286000000000001</v>
      </c>
      <c r="X546">
        <v>16.577000000000002</v>
      </c>
      <c r="Y546">
        <v>2.9260000000000002</v>
      </c>
      <c r="Z546">
        <v>30.376999999999999</v>
      </c>
      <c r="AA546">
        <v>20.138000000000002</v>
      </c>
      <c r="AB546">
        <v>33.395000000000003</v>
      </c>
      <c r="AC546">
        <v>10.292</v>
      </c>
      <c r="AD546">
        <v>8.0869999999999997</v>
      </c>
      <c r="AE546">
        <v>34.966999999999999</v>
      </c>
      <c r="AF546">
        <v>19.556999999999999</v>
      </c>
      <c r="AG546">
        <v>6.6619999999999999</v>
      </c>
      <c r="AH546">
        <v>45.789000000000001</v>
      </c>
      <c r="AI546">
        <v>30.884</v>
      </c>
      <c r="AJ546">
        <v>23.033000000000001</v>
      </c>
      <c r="AK546">
        <v>82677.91</v>
      </c>
    </row>
    <row r="547" spans="1:37" x14ac:dyDescent="0.25">
      <c r="A547" s="1">
        <v>43906</v>
      </c>
      <c r="B547">
        <v>16.940000000000001</v>
      </c>
      <c r="C547">
        <v>15.763999999999999</v>
      </c>
      <c r="D547">
        <v>6.1660000000000004</v>
      </c>
      <c r="E547">
        <v>12.332000000000001</v>
      </c>
      <c r="F547">
        <v>18.21</v>
      </c>
      <c r="G547">
        <v>5.3840000000000003</v>
      </c>
      <c r="H547">
        <v>5.0419999999999998</v>
      </c>
      <c r="I547">
        <v>12.954000000000001</v>
      </c>
      <c r="J547">
        <v>7.6929999999999996</v>
      </c>
      <c r="L547">
        <v>16.559999999999999</v>
      </c>
      <c r="M547">
        <v>4.3520000000000003</v>
      </c>
      <c r="N547">
        <v>10.058999999999999</v>
      </c>
      <c r="O547">
        <v>18.948</v>
      </c>
      <c r="P547">
        <v>21.021000000000001</v>
      </c>
      <c r="Q547">
        <v>3.9790000000000001</v>
      </c>
      <c r="R547">
        <v>112.91500000000001</v>
      </c>
      <c r="S547">
        <v>30.724</v>
      </c>
      <c r="T547">
        <v>20.599</v>
      </c>
      <c r="U547">
        <v>7.5369999999999999</v>
      </c>
      <c r="V547">
        <v>13.215999999999999</v>
      </c>
      <c r="W547">
        <v>13.481999999999999</v>
      </c>
      <c r="X547">
        <v>14.09</v>
      </c>
      <c r="Y547">
        <v>2.4460000000000002</v>
      </c>
      <c r="Z547">
        <v>26.79</v>
      </c>
      <c r="AA547">
        <v>18.222000000000001</v>
      </c>
      <c r="AB547">
        <v>29.405999999999999</v>
      </c>
      <c r="AC547">
        <v>9.7149999999999999</v>
      </c>
      <c r="AD547">
        <v>7.5330000000000004</v>
      </c>
      <c r="AE547">
        <v>32.215000000000003</v>
      </c>
      <c r="AF547">
        <v>16.802</v>
      </c>
      <c r="AG547">
        <v>6.008</v>
      </c>
      <c r="AH547">
        <v>41.668999999999997</v>
      </c>
      <c r="AI547">
        <v>28.937000000000001</v>
      </c>
      <c r="AJ547">
        <v>19.843</v>
      </c>
      <c r="AK547">
        <v>71168.05</v>
      </c>
    </row>
    <row r="548" spans="1:37" x14ac:dyDescent="0.25">
      <c r="A548" s="1">
        <v>43907</v>
      </c>
      <c r="B548">
        <v>17.759</v>
      </c>
      <c r="C548">
        <v>16.771000000000001</v>
      </c>
      <c r="D548">
        <v>6.2629999999999999</v>
      </c>
      <c r="E548">
        <v>13.157</v>
      </c>
      <c r="F548">
        <v>18.318000000000001</v>
      </c>
      <c r="G548">
        <v>5.73</v>
      </c>
      <c r="H548">
        <v>5.633</v>
      </c>
      <c r="I548">
        <v>13.694000000000001</v>
      </c>
      <c r="J548">
        <v>8.2810000000000006</v>
      </c>
      <c r="L548">
        <v>16.356000000000002</v>
      </c>
      <c r="M548">
        <v>4.2880000000000003</v>
      </c>
      <c r="N548">
        <v>10.542</v>
      </c>
      <c r="O548">
        <v>20.204000000000001</v>
      </c>
      <c r="P548">
        <v>22.187999999999999</v>
      </c>
      <c r="Q548">
        <v>3.9790000000000001</v>
      </c>
      <c r="R548">
        <v>114.685</v>
      </c>
      <c r="S548">
        <v>33.837000000000003</v>
      </c>
      <c r="T548">
        <v>21.811</v>
      </c>
      <c r="U548">
        <v>7.8550000000000004</v>
      </c>
      <c r="V548">
        <v>13.382999999999999</v>
      </c>
      <c r="W548">
        <v>13.430999999999999</v>
      </c>
      <c r="X548">
        <v>13.994</v>
      </c>
      <c r="Y548">
        <v>2.4540000000000002</v>
      </c>
      <c r="Z548">
        <v>26.658999999999999</v>
      </c>
      <c r="AA548">
        <v>19.806000000000001</v>
      </c>
      <c r="AB548">
        <v>30.754000000000001</v>
      </c>
      <c r="AC548">
        <v>9.4060000000000006</v>
      </c>
      <c r="AD548">
        <v>8.0630000000000006</v>
      </c>
      <c r="AE548">
        <v>33.475000000000001</v>
      </c>
      <c r="AF548">
        <v>17.181999999999999</v>
      </c>
      <c r="AG548">
        <v>5.9669999999999996</v>
      </c>
      <c r="AH548">
        <v>44.305</v>
      </c>
      <c r="AI548">
        <v>31.876000000000001</v>
      </c>
      <c r="AJ548">
        <v>20.356000000000002</v>
      </c>
      <c r="AK548">
        <v>74617.240000000005</v>
      </c>
    </row>
    <row r="549" spans="1:37" x14ac:dyDescent="0.25">
      <c r="A549" s="1">
        <v>43908</v>
      </c>
      <c r="B549">
        <v>14.827999999999999</v>
      </c>
      <c r="C549">
        <v>15.417</v>
      </c>
      <c r="D549">
        <v>5.8129999999999997</v>
      </c>
      <c r="E549">
        <v>12.571</v>
      </c>
      <c r="F549">
        <v>13.835000000000001</v>
      </c>
      <c r="G549">
        <v>5.3029999999999999</v>
      </c>
      <c r="H549">
        <v>4.5279999999999996</v>
      </c>
      <c r="I549">
        <v>12.102</v>
      </c>
      <c r="J549">
        <v>7.17</v>
      </c>
      <c r="L549">
        <v>12.978</v>
      </c>
      <c r="M549">
        <v>3.57</v>
      </c>
      <c r="N549">
        <v>9.0830000000000002</v>
      </c>
      <c r="O549">
        <v>18.376000000000001</v>
      </c>
      <c r="P549">
        <v>19.065999999999999</v>
      </c>
      <c r="Q549">
        <v>3.411</v>
      </c>
      <c r="R549">
        <v>96.802000000000007</v>
      </c>
      <c r="S549">
        <v>31.722000000000001</v>
      </c>
      <c r="T549">
        <v>20.295999999999999</v>
      </c>
      <c r="U549">
        <v>6.4029999999999996</v>
      </c>
      <c r="V549">
        <v>11.861000000000001</v>
      </c>
      <c r="W549">
        <v>11.347</v>
      </c>
      <c r="X549">
        <v>12.153</v>
      </c>
      <c r="Y549">
        <v>1.839</v>
      </c>
      <c r="Z549">
        <v>27.300999999999998</v>
      </c>
      <c r="AA549">
        <v>19.335000000000001</v>
      </c>
      <c r="AB549">
        <v>28.736999999999998</v>
      </c>
      <c r="AC549">
        <v>7.7290000000000001</v>
      </c>
      <c r="AD549">
        <v>7.7190000000000003</v>
      </c>
      <c r="AE549">
        <v>32.154000000000003</v>
      </c>
      <c r="AF549">
        <v>14.545999999999999</v>
      </c>
      <c r="AG549">
        <v>4.7</v>
      </c>
      <c r="AH549">
        <v>41.252000000000002</v>
      </c>
      <c r="AI549">
        <v>31.466000000000001</v>
      </c>
      <c r="AJ549">
        <v>17.399999999999999</v>
      </c>
      <c r="AK549">
        <v>66894.95</v>
      </c>
    </row>
    <row r="550" spans="1:37" x14ac:dyDescent="0.25">
      <c r="A550" s="1">
        <v>43909</v>
      </c>
      <c r="B550">
        <v>14.247999999999999</v>
      </c>
      <c r="C550">
        <v>14.881</v>
      </c>
      <c r="D550">
        <v>6.87</v>
      </c>
      <c r="E550">
        <v>11.584</v>
      </c>
      <c r="F550">
        <v>13.459</v>
      </c>
      <c r="G550">
        <v>5.4530000000000003</v>
      </c>
      <c r="H550">
        <v>4.6319999999999997</v>
      </c>
      <c r="I550">
        <v>12.391</v>
      </c>
      <c r="J550">
        <v>6.7960000000000003</v>
      </c>
      <c r="L550">
        <v>14.269</v>
      </c>
      <c r="M550">
        <v>3.57</v>
      </c>
      <c r="N550">
        <v>9.7070000000000007</v>
      </c>
      <c r="O550">
        <v>18.172000000000001</v>
      </c>
      <c r="P550">
        <v>20.495999999999999</v>
      </c>
      <c r="Q550">
        <v>3.347</v>
      </c>
      <c r="R550">
        <v>110.169</v>
      </c>
      <c r="S550">
        <v>33.912999999999997</v>
      </c>
      <c r="T550">
        <v>19.777000000000001</v>
      </c>
      <c r="U550">
        <v>7.07</v>
      </c>
      <c r="V550">
        <v>11.683</v>
      </c>
      <c r="W550">
        <v>12.784000000000001</v>
      </c>
      <c r="X550">
        <v>13.143000000000001</v>
      </c>
      <c r="Y550">
        <v>1.847</v>
      </c>
      <c r="Z550">
        <v>28.856000000000002</v>
      </c>
      <c r="AA550">
        <v>20.556000000000001</v>
      </c>
      <c r="AB550">
        <v>28.648</v>
      </c>
      <c r="AC550">
        <v>7.5449999999999999</v>
      </c>
      <c r="AD550">
        <v>7.8</v>
      </c>
      <c r="AE550">
        <v>31.492999999999999</v>
      </c>
      <c r="AF550">
        <v>14.284000000000001</v>
      </c>
      <c r="AG550">
        <v>4.5979999999999999</v>
      </c>
      <c r="AH550">
        <v>38.850999999999999</v>
      </c>
      <c r="AI550">
        <v>33.692999999999998</v>
      </c>
      <c r="AJ550">
        <v>16.686</v>
      </c>
      <c r="AK550">
        <v>68331.8</v>
      </c>
    </row>
    <row r="551" spans="1:37" x14ac:dyDescent="0.25">
      <c r="A551" s="1">
        <v>43910</v>
      </c>
      <c r="B551">
        <v>13.708</v>
      </c>
      <c r="C551">
        <v>14.023</v>
      </c>
      <c r="D551">
        <v>6.8090000000000002</v>
      </c>
      <c r="E551">
        <v>10.975</v>
      </c>
      <c r="F551">
        <v>12.654999999999999</v>
      </c>
      <c r="G551">
        <v>5.141</v>
      </c>
      <c r="H551">
        <v>4.68</v>
      </c>
      <c r="I551">
        <v>13.286</v>
      </c>
      <c r="J551">
        <v>6.5819999999999999</v>
      </c>
      <c r="L551">
        <v>13.755000000000001</v>
      </c>
      <c r="M551">
        <v>3.15</v>
      </c>
      <c r="N551">
        <v>8.4489999999999998</v>
      </c>
      <c r="O551">
        <v>17.631</v>
      </c>
      <c r="P551">
        <v>20.222000000000001</v>
      </c>
      <c r="Q551">
        <v>3.2759999999999998</v>
      </c>
      <c r="R551">
        <v>119.01900000000001</v>
      </c>
      <c r="S551">
        <v>31.733000000000001</v>
      </c>
      <c r="T551">
        <v>19.085000000000001</v>
      </c>
      <c r="U551">
        <v>7.07</v>
      </c>
      <c r="V551">
        <v>11.506</v>
      </c>
      <c r="W551">
        <v>12.548</v>
      </c>
      <c r="X551">
        <v>12.917</v>
      </c>
      <c r="Y551">
        <v>1.887</v>
      </c>
      <c r="Z551">
        <v>27.562000000000001</v>
      </c>
      <c r="AA551">
        <v>21.552</v>
      </c>
      <c r="AB551">
        <v>28.692</v>
      </c>
      <c r="AC551">
        <v>6.8949999999999996</v>
      </c>
      <c r="AD551">
        <v>7.9660000000000002</v>
      </c>
      <c r="AE551">
        <v>31.885000000000002</v>
      </c>
      <c r="AF551">
        <v>14.837</v>
      </c>
      <c r="AG551">
        <v>4.4139999999999997</v>
      </c>
      <c r="AH551">
        <v>37.558999999999997</v>
      </c>
      <c r="AI551">
        <v>30</v>
      </c>
      <c r="AJ551">
        <v>16.373999999999999</v>
      </c>
      <c r="AK551">
        <v>67069.36</v>
      </c>
    </row>
    <row r="552" spans="1:37" x14ac:dyDescent="0.25">
      <c r="A552" s="1">
        <v>43913</v>
      </c>
      <c r="B552">
        <v>12.331</v>
      </c>
      <c r="C552">
        <v>12.941000000000001</v>
      </c>
      <c r="D552">
        <v>7.2229999999999999</v>
      </c>
      <c r="E552">
        <v>11.124000000000001</v>
      </c>
      <c r="F552">
        <v>10.8</v>
      </c>
      <c r="G552">
        <v>4.7080000000000002</v>
      </c>
      <c r="H552">
        <v>4.3179999999999996</v>
      </c>
      <c r="I552">
        <v>12.882999999999999</v>
      </c>
      <c r="J552">
        <v>6.1970000000000001</v>
      </c>
      <c r="L552">
        <v>12.58</v>
      </c>
      <c r="M552">
        <v>3.2770000000000001</v>
      </c>
      <c r="N552">
        <v>7.7850000000000001</v>
      </c>
      <c r="O552">
        <v>16.63</v>
      </c>
      <c r="P552">
        <v>19.718</v>
      </c>
      <c r="Q552">
        <v>3.032</v>
      </c>
      <c r="R552">
        <v>116.577</v>
      </c>
      <c r="S552">
        <v>29.074999999999999</v>
      </c>
      <c r="T552">
        <v>17.760000000000002</v>
      </c>
      <c r="U552">
        <v>7.3879999999999999</v>
      </c>
      <c r="V552">
        <v>11.016999999999999</v>
      </c>
      <c r="W552">
        <v>11.932</v>
      </c>
      <c r="X552">
        <v>12.379</v>
      </c>
      <c r="Y552">
        <v>1.7989999999999999</v>
      </c>
      <c r="Z552">
        <v>26.177</v>
      </c>
      <c r="AA552">
        <v>22.039000000000001</v>
      </c>
      <c r="AB552">
        <v>27.088000000000001</v>
      </c>
      <c r="AC552">
        <v>6.2480000000000002</v>
      </c>
      <c r="AD552">
        <v>7.452</v>
      </c>
      <c r="AE552">
        <v>30.013000000000002</v>
      </c>
      <c r="AF552">
        <v>14.834</v>
      </c>
      <c r="AG552">
        <v>3.883</v>
      </c>
      <c r="AH552">
        <v>36.396000000000001</v>
      </c>
      <c r="AI552">
        <v>27.66</v>
      </c>
      <c r="AJ552">
        <v>15.324999999999999</v>
      </c>
      <c r="AK552">
        <v>63569.62</v>
      </c>
    </row>
    <row r="553" spans="1:37" x14ac:dyDescent="0.25">
      <c r="A553" s="1">
        <v>43914</v>
      </c>
      <c r="B553">
        <v>14.443</v>
      </c>
      <c r="C553">
        <v>14.765000000000001</v>
      </c>
      <c r="D553">
        <v>7.399</v>
      </c>
      <c r="E553">
        <v>11.8</v>
      </c>
      <c r="F553">
        <v>12.226000000000001</v>
      </c>
      <c r="G553">
        <v>4.8520000000000003</v>
      </c>
      <c r="H553">
        <v>4.2699999999999996</v>
      </c>
      <c r="I553">
        <v>13.917</v>
      </c>
      <c r="J553">
        <v>6.1970000000000001</v>
      </c>
      <c r="L553">
        <v>14.852</v>
      </c>
      <c r="M553">
        <v>3.5579999999999998</v>
      </c>
      <c r="N553">
        <v>9.1029999999999998</v>
      </c>
      <c r="O553">
        <v>17.192</v>
      </c>
      <c r="P553">
        <v>20.433</v>
      </c>
      <c r="Q553">
        <v>3.2919999999999998</v>
      </c>
      <c r="R553">
        <v>129.09</v>
      </c>
      <c r="S553">
        <v>31.428999999999998</v>
      </c>
      <c r="T553">
        <v>19.474</v>
      </c>
      <c r="U553">
        <v>7.8550000000000004</v>
      </c>
      <c r="V553">
        <v>13.194000000000001</v>
      </c>
      <c r="W553">
        <v>13.832000000000001</v>
      </c>
      <c r="X553">
        <v>14.263</v>
      </c>
      <c r="Y553">
        <v>1.7390000000000001</v>
      </c>
      <c r="Z553">
        <v>26.437999999999999</v>
      </c>
      <c r="AA553">
        <v>20.757999999999999</v>
      </c>
      <c r="AB553">
        <v>30.72</v>
      </c>
      <c r="AC553">
        <v>6.5650000000000004</v>
      </c>
      <c r="AD553">
        <v>7.7629999999999999</v>
      </c>
      <c r="AE553">
        <v>30.234000000000002</v>
      </c>
      <c r="AF553">
        <v>15.577</v>
      </c>
      <c r="AG553">
        <v>4.1079999999999997</v>
      </c>
      <c r="AH553">
        <v>40.173999999999999</v>
      </c>
      <c r="AI553">
        <v>27.678000000000001</v>
      </c>
      <c r="AJ553">
        <v>16.619</v>
      </c>
      <c r="AK553">
        <v>69729.3</v>
      </c>
    </row>
    <row r="554" spans="1:37" x14ac:dyDescent="0.25">
      <c r="A554" s="1">
        <v>43915</v>
      </c>
      <c r="B554">
        <v>16.175999999999998</v>
      </c>
      <c r="C554">
        <v>15.936999999999999</v>
      </c>
      <c r="D554">
        <v>7.2140000000000004</v>
      </c>
      <c r="E554">
        <v>12.765000000000001</v>
      </c>
      <c r="F554">
        <v>16.108000000000001</v>
      </c>
      <c r="G554">
        <v>5.2389999999999999</v>
      </c>
      <c r="H554">
        <v>4.766</v>
      </c>
      <c r="I554">
        <v>14.996</v>
      </c>
      <c r="J554">
        <v>6.9989999999999997</v>
      </c>
      <c r="L554">
        <v>16.085000000000001</v>
      </c>
      <c r="M554">
        <v>3.5110000000000001</v>
      </c>
      <c r="N554">
        <v>10.632</v>
      </c>
      <c r="O554">
        <v>17.355</v>
      </c>
      <c r="P554">
        <v>21.105</v>
      </c>
      <c r="Q554">
        <v>3.6</v>
      </c>
      <c r="R554">
        <v>138.55000000000001</v>
      </c>
      <c r="S554">
        <v>35.497</v>
      </c>
      <c r="T554">
        <v>20.425999999999998</v>
      </c>
      <c r="U554">
        <v>8.2430000000000003</v>
      </c>
      <c r="V554">
        <v>14.66</v>
      </c>
      <c r="W554">
        <v>14.941000000000001</v>
      </c>
      <c r="X554">
        <v>15.414</v>
      </c>
      <c r="Y554">
        <v>2.0219999999999998</v>
      </c>
      <c r="Z554">
        <v>26.454999999999998</v>
      </c>
      <c r="AA554">
        <v>21.652999999999999</v>
      </c>
      <c r="AB554">
        <v>32.904000000000003</v>
      </c>
      <c r="AC554">
        <v>7.2240000000000002</v>
      </c>
      <c r="AD554">
        <v>8.3989999999999991</v>
      </c>
      <c r="AE554">
        <v>30.356000000000002</v>
      </c>
      <c r="AF554">
        <v>18.661000000000001</v>
      </c>
      <c r="AG554">
        <v>4.9859999999999998</v>
      </c>
      <c r="AH554">
        <v>43.600999999999999</v>
      </c>
      <c r="AI554">
        <v>27.963000000000001</v>
      </c>
      <c r="AJ554">
        <v>18.471</v>
      </c>
      <c r="AK554">
        <v>74955.570000000007</v>
      </c>
    </row>
    <row r="555" spans="1:37" x14ac:dyDescent="0.25">
      <c r="A555" s="1">
        <v>43916</v>
      </c>
      <c r="B555">
        <v>16.989999999999998</v>
      </c>
      <c r="C555">
        <v>16.498999999999999</v>
      </c>
      <c r="D555">
        <v>6.782</v>
      </c>
      <c r="E555">
        <v>12.805</v>
      </c>
      <c r="F555">
        <v>20.623000000000001</v>
      </c>
      <c r="G555">
        <v>5.7759999999999998</v>
      </c>
      <c r="H555">
        <v>5.5759999999999996</v>
      </c>
      <c r="I555">
        <v>16.169</v>
      </c>
      <c r="J555">
        <v>7.5860000000000003</v>
      </c>
      <c r="L555">
        <v>17.696000000000002</v>
      </c>
      <c r="M555">
        <v>3.7010000000000001</v>
      </c>
      <c r="N555">
        <v>10.19</v>
      </c>
      <c r="O555">
        <v>18.478000000000002</v>
      </c>
      <c r="P555">
        <v>21.966999999999999</v>
      </c>
      <c r="Q555">
        <v>3.7970000000000002</v>
      </c>
      <c r="R555">
        <v>153.77799999999999</v>
      </c>
      <c r="S555">
        <v>34.661999999999999</v>
      </c>
      <c r="T555">
        <v>20.989000000000001</v>
      </c>
      <c r="U555">
        <v>8.3520000000000003</v>
      </c>
      <c r="V555">
        <v>15.348000000000001</v>
      </c>
      <c r="W555">
        <v>14.992000000000001</v>
      </c>
      <c r="X555">
        <v>15.49</v>
      </c>
      <c r="Y555">
        <v>2.1509999999999998</v>
      </c>
      <c r="Z555">
        <v>27.181000000000001</v>
      </c>
      <c r="AA555">
        <v>21.187000000000001</v>
      </c>
      <c r="AB555">
        <v>33.616999999999997</v>
      </c>
      <c r="AC555">
        <v>8.1829999999999998</v>
      </c>
      <c r="AD555">
        <v>9.0229999999999997</v>
      </c>
      <c r="AE555">
        <v>31.798999999999999</v>
      </c>
      <c r="AF555">
        <v>18.04</v>
      </c>
      <c r="AG555">
        <v>5.2519999999999998</v>
      </c>
      <c r="AH555">
        <v>44.828000000000003</v>
      </c>
      <c r="AI555">
        <v>29.079000000000001</v>
      </c>
      <c r="AJ555">
        <v>19.853999999999999</v>
      </c>
      <c r="AK555">
        <v>77709.66</v>
      </c>
    </row>
    <row r="556" spans="1:37" x14ac:dyDescent="0.25">
      <c r="A556" s="1">
        <v>43917</v>
      </c>
      <c r="B556">
        <v>15.736000000000001</v>
      </c>
      <c r="C556">
        <v>15.541</v>
      </c>
      <c r="D556">
        <v>6.87</v>
      </c>
      <c r="E556">
        <v>12.250999999999999</v>
      </c>
      <c r="F556">
        <v>19.004000000000001</v>
      </c>
      <c r="G556">
        <v>5.3259999999999996</v>
      </c>
      <c r="H556">
        <v>5.0709999999999997</v>
      </c>
      <c r="I556">
        <v>14.638</v>
      </c>
      <c r="J556">
        <v>7.234</v>
      </c>
      <c r="L556">
        <v>15.599</v>
      </c>
      <c r="M556">
        <v>3.61</v>
      </c>
      <c r="N556">
        <v>9.0229999999999997</v>
      </c>
      <c r="O556">
        <v>16.896000000000001</v>
      </c>
      <c r="P556">
        <v>20.706</v>
      </c>
      <c r="Q556">
        <v>3.6320000000000001</v>
      </c>
      <c r="R556">
        <v>138.85499999999999</v>
      </c>
      <c r="S556">
        <v>33.988999999999997</v>
      </c>
      <c r="T556">
        <v>19.881</v>
      </c>
      <c r="U556">
        <v>8.4719999999999995</v>
      </c>
      <c r="V556">
        <v>14.138</v>
      </c>
      <c r="W556">
        <v>13.38</v>
      </c>
      <c r="X556">
        <v>14.316000000000001</v>
      </c>
      <c r="Y556">
        <v>2.1349999999999998</v>
      </c>
      <c r="Z556">
        <v>25.937999999999999</v>
      </c>
      <c r="AA556">
        <v>20.582000000000001</v>
      </c>
      <c r="AB556">
        <v>30.341999999999999</v>
      </c>
      <c r="AC556">
        <v>8.1959999999999997</v>
      </c>
      <c r="AD556">
        <v>9.1440000000000001</v>
      </c>
      <c r="AE556">
        <v>31.151</v>
      </c>
      <c r="AF556">
        <v>15.445</v>
      </c>
      <c r="AG556">
        <v>4.9969999999999999</v>
      </c>
      <c r="AH556">
        <v>42.8</v>
      </c>
      <c r="AI556">
        <v>28.550999999999998</v>
      </c>
      <c r="AJ556">
        <v>18.024999999999999</v>
      </c>
      <c r="AK556">
        <v>73428.78</v>
      </c>
    </row>
    <row r="557" spans="1:37" x14ac:dyDescent="0.25">
      <c r="A557" s="1">
        <v>43920</v>
      </c>
      <c r="B557">
        <v>16.154</v>
      </c>
      <c r="C557">
        <v>15.888</v>
      </c>
      <c r="D557">
        <v>6.915</v>
      </c>
      <c r="E557">
        <v>12.877000000000001</v>
      </c>
      <c r="F557">
        <v>18.983000000000001</v>
      </c>
      <c r="G557">
        <v>5.2619999999999996</v>
      </c>
      <c r="H557">
        <v>4.8230000000000004</v>
      </c>
      <c r="I557">
        <v>14.622</v>
      </c>
      <c r="J557">
        <v>7.5439999999999996</v>
      </c>
      <c r="L557">
        <v>15.24</v>
      </c>
      <c r="M557">
        <v>3.7010000000000001</v>
      </c>
      <c r="N557">
        <v>9.375</v>
      </c>
      <c r="O557">
        <v>17.957999999999998</v>
      </c>
      <c r="P557">
        <v>21.704000000000001</v>
      </c>
      <c r="Q557">
        <v>3.5529999999999999</v>
      </c>
      <c r="R557">
        <v>137.42099999999999</v>
      </c>
      <c r="S557">
        <v>33.624000000000002</v>
      </c>
      <c r="T557">
        <v>20.867999999999999</v>
      </c>
      <c r="U557">
        <v>8.8989999999999991</v>
      </c>
      <c r="V557">
        <v>13.648999999999999</v>
      </c>
      <c r="W557">
        <v>13.801</v>
      </c>
      <c r="X557">
        <v>14.403</v>
      </c>
      <c r="Y557">
        <v>2.1509999999999998</v>
      </c>
      <c r="Z557">
        <v>25.710999999999999</v>
      </c>
      <c r="AA557">
        <v>20.04</v>
      </c>
      <c r="AB557">
        <v>31.422000000000001</v>
      </c>
      <c r="AC557">
        <v>8.3469999999999995</v>
      </c>
      <c r="AD557">
        <v>9.2579999999999991</v>
      </c>
      <c r="AE557">
        <v>30.905999999999999</v>
      </c>
      <c r="AF557">
        <v>15.927</v>
      </c>
      <c r="AG557">
        <v>4.8840000000000003</v>
      </c>
      <c r="AH557">
        <v>44.582000000000001</v>
      </c>
      <c r="AI557">
        <v>29.097000000000001</v>
      </c>
      <c r="AJ557">
        <v>17.567</v>
      </c>
      <c r="AK557">
        <v>74639.48</v>
      </c>
    </row>
    <row r="558" spans="1:37" x14ac:dyDescent="0.25">
      <c r="A558" s="1">
        <v>43921</v>
      </c>
      <c r="B558">
        <v>15.541</v>
      </c>
      <c r="C558">
        <v>15.525</v>
      </c>
      <c r="D558">
        <v>7.0030000000000001</v>
      </c>
      <c r="E558">
        <v>13.143000000000001</v>
      </c>
      <c r="F558">
        <v>18.468</v>
      </c>
      <c r="G558">
        <v>5.1470000000000002</v>
      </c>
      <c r="H558">
        <v>3.8130000000000002</v>
      </c>
      <c r="I558">
        <v>14.144</v>
      </c>
      <c r="J558">
        <v>7.4580000000000002</v>
      </c>
      <c r="L558">
        <v>13.715999999999999</v>
      </c>
      <c r="M558">
        <v>3.3239999999999998</v>
      </c>
      <c r="N558">
        <v>9.5960000000000001</v>
      </c>
      <c r="O558">
        <v>17.968</v>
      </c>
      <c r="P558">
        <v>21.273</v>
      </c>
      <c r="Q558">
        <v>3.6709999999999998</v>
      </c>
      <c r="R558">
        <v>129.39500000000001</v>
      </c>
      <c r="S558">
        <v>31.312999999999999</v>
      </c>
      <c r="T558">
        <v>19.984999999999999</v>
      </c>
      <c r="U558">
        <v>8.8000000000000007</v>
      </c>
      <c r="V558">
        <v>13.026999999999999</v>
      </c>
      <c r="W558">
        <v>14.52</v>
      </c>
      <c r="X558">
        <v>15.058999999999999</v>
      </c>
      <c r="Y558">
        <v>1.9970000000000001</v>
      </c>
      <c r="Z558">
        <v>25.495999999999999</v>
      </c>
      <c r="AA558">
        <v>19.562000000000001</v>
      </c>
      <c r="AB558">
        <v>29.718</v>
      </c>
      <c r="AC558">
        <v>7.9989999999999997</v>
      </c>
      <c r="AD558">
        <v>9.1929999999999996</v>
      </c>
      <c r="AE558">
        <v>31.591000000000001</v>
      </c>
      <c r="AF558">
        <v>15.837999999999999</v>
      </c>
      <c r="AG558">
        <v>5.0270000000000001</v>
      </c>
      <c r="AH558">
        <v>46.13</v>
      </c>
      <c r="AI558">
        <v>30.047000000000001</v>
      </c>
      <c r="AJ558">
        <v>17.3</v>
      </c>
      <c r="AK558">
        <v>73019.759999999995</v>
      </c>
    </row>
    <row r="559" spans="1:37" x14ac:dyDescent="0.25">
      <c r="A559" s="1">
        <v>43922</v>
      </c>
      <c r="B559">
        <v>14.882999999999999</v>
      </c>
      <c r="C559">
        <v>14.848000000000001</v>
      </c>
      <c r="D559">
        <v>7.2670000000000003</v>
      </c>
      <c r="E559">
        <v>13.188000000000001</v>
      </c>
      <c r="F559">
        <v>17.449000000000002</v>
      </c>
      <c r="G559">
        <v>4.87</v>
      </c>
      <c r="H559">
        <v>3.6890000000000001</v>
      </c>
      <c r="I559">
        <v>13.128</v>
      </c>
      <c r="J559">
        <v>7.3090000000000002</v>
      </c>
      <c r="L559">
        <v>12.58</v>
      </c>
      <c r="M559">
        <v>3.0939999999999999</v>
      </c>
      <c r="N559">
        <v>9.4949999999999992</v>
      </c>
      <c r="O559">
        <v>16.753</v>
      </c>
      <c r="P559">
        <v>21.021000000000001</v>
      </c>
      <c r="Q559">
        <v>3.5209999999999999</v>
      </c>
      <c r="R559">
        <v>122.315</v>
      </c>
      <c r="S559">
        <v>29.802</v>
      </c>
      <c r="T559">
        <v>18.535</v>
      </c>
      <c r="U559">
        <v>9.1479999999999997</v>
      </c>
      <c r="V559">
        <v>12.916</v>
      </c>
      <c r="W559">
        <v>14.590999999999999</v>
      </c>
      <c r="X559">
        <v>15.393000000000001</v>
      </c>
      <c r="Y559">
        <v>1.9570000000000001</v>
      </c>
      <c r="Z559">
        <v>24.925000000000001</v>
      </c>
      <c r="AA559">
        <v>19.86</v>
      </c>
      <c r="AB559">
        <v>27.567</v>
      </c>
      <c r="AC559">
        <v>7.4939999999999998</v>
      </c>
      <c r="AD559">
        <v>8.9619999999999997</v>
      </c>
      <c r="AE559">
        <v>31.077000000000002</v>
      </c>
      <c r="AF559">
        <v>15.19</v>
      </c>
      <c r="AG559">
        <v>4.7919999999999998</v>
      </c>
      <c r="AH559">
        <v>46.29</v>
      </c>
      <c r="AI559">
        <v>29.8</v>
      </c>
      <c r="AJ559">
        <v>15.638</v>
      </c>
      <c r="AK559">
        <v>70966.7</v>
      </c>
    </row>
    <row r="560" spans="1:37" x14ac:dyDescent="0.25">
      <c r="A560" s="1">
        <v>43923</v>
      </c>
      <c r="B560">
        <v>15.055999999999999</v>
      </c>
      <c r="C560">
        <v>15.192</v>
      </c>
      <c r="D560">
        <v>7.5490000000000004</v>
      </c>
      <c r="E560">
        <v>13.067</v>
      </c>
      <c r="F560">
        <v>18.091999999999999</v>
      </c>
      <c r="G560">
        <v>4.742</v>
      </c>
      <c r="H560">
        <v>3.4889999999999999</v>
      </c>
      <c r="I560">
        <v>13.077999999999999</v>
      </c>
      <c r="J560">
        <v>7.4470000000000001</v>
      </c>
      <c r="L560">
        <v>12.085000000000001</v>
      </c>
      <c r="M560">
        <v>2.8479999999999999</v>
      </c>
      <c r="N560">
        <v>9.3040000000000003</v>
      </c>
      <c r="O560">
        <v>16.579000000000001</v>
      </c>
      <c r="P560">
        <v>21.231000000000002</v>
      </c>
      <c r="Q560">
        <v>3.6</v>
      </c>
      <c r="R560">
        <v>124.542</v>
      </c>
      <c r="S560">
        <v>32.332000000000001</v>
      </c>
      <c r="T560">
        <v>18.622</v>
      </c>
      <c r="U560">
        <v>8.8000000000000007</v>
      </c>
      <c r="V560">
        <v>12.705</v>
      </c>
      <c r="W560">
        <v>15.843999999999999</v>
      </c>
      <c r="X560">
        <v>16.695</v>
      </c>
      <c r="Y560">
        <v>1.9079999999999999</v>
      </c>
      <c r="Z560">
        <v>25.545999999999999</v>
      </c>
      <c r="AA560">
        <v>20.138000000000002</v>
      </c>
      <c r="AB560">
        <v>28.425000000000001</v>
      </c>
      <c r="AC560">
        <v>7.3319999999999999</v>
      </c>
      <c r="AD560">
        <v>8.4239999999999995</v>
      </c>
      <c r="AE560">
        <v>32.226999999999997</v>
      </c>
      <c r="AF560">
        <v>15.472</v>
      </c>
      <c r="AG560">
        <v>4.7309999999999999</v>
      </c>
      <c r="AH560">
        <v>45.66</v>
      </c>
      <c r="AI560">
        <v>30.097000000000001</v>
      </c>
      <c r="AJ560">
        <v>16.006</v>
      </c>
      <c r="AK560">
        <v>72253.460000000006</v>
      </c>
    </row>
    <row r="561" spans="1:37" x14ac:dyDescent="0.25">
      <c r="A561" s="1">
        <v>43924</v>
      </c>
      <c r="B561">
        <v>14.209</v>
      </c>
      <c r="C561">
        <v>14.598000000000001</v>
      </c>
      <c r="D561">
        <v>7.7069999999999999</v>
      </c>
      <c r="E561">
        <v>12.134</v>
      </c>
      <c r="F561">
        <v>16.751999999999999</v>
      </c>
      <c r="G561">
        <v>4.5919999999999996</v>
      </c>
      <c r="H561">
        <v>3.5459999999999998</v>
      </c>
      <c r="I561">
        <v>12.654999999999999</v>
      </c>
      <c r="J561">
        <v>6.6779999999999999</v>
      </c>
      <c r="L561">
        <v>12.396000000000001</v>
      </c>
      <c r="M561">
        <v>2.9390000000000001</v>
      </c>
      <c r="N561">
        <v>8.5299999999999994</v>
      </c>
      <c r="O561">
        <v>16.212</v>
      </c>
      <c r="P561">
        <v>20.190999999999999</v>
      </c>
      <c r="Q561">
        <v>3.3</v>
      </c>
      <c r="R561">
        <v>115.20399999999999</v>
      </c>
      <c r="S561">
        <v>31.456</v>
      </c>
      <c r="T561">
        <v>17.893999999999998</v>
      </c>
      <c r="U561">
        <v>8.5709999999999997</v>
      </c>
      <c r="V561">
        <v>12.494</v>
      </c>
      <c r="W561">
        <v>15.731</v>
      </c>
      <c r="X561">
        <v>16.512</v>
      </c>
      <c r="Y561">
        <v>1.7949999999999999</v>
      </c>
      <c r="Z561">
        <v>24.472000000000001</v>
      </c>
      <c r="AA561">
        <v>18.245999999999999</v>
      </c>
      <c r="AB561">
        <v>26.585999999999999</v>
      </c>
      <c r="AC561">
        <v>6.9909999999999997</v>
      </c>
      <c r="AD561">
        <v>8.1</v>
      </c>
      <c r="AE561">
        <v>32.411000000000001</v>
      </c>
      <c r="AF561">
        <v>14.909000000000001</v>
      </c>
      <c r="AG561">
        <v>4.1689999999999996</v>
      </c>
      <c r="AH561">
        <v>43.226999999999997</v>
      </c>
      <c r="AI561">
        <v>29.687000000000001</v>
      </c>
      <c r="AJ561">
        <v>15.448</v>
      </c>
      <c r="AK561">
        <v>69537.56</v>
      </c>
    </row>
    <row r="562" spans="1:37" x14ac:dyDescent="0.25">
      <c r="A562" s="1">
        <v>43927</v>
      </c>
      <c r="B562">
        <v>15.523999999999999</v>
      </c>
      <c r="C562">
        <v>16.076000000000001</v>
      </c>
      <c r="D562">
        <v>7.9269999999999996</v>
      </c>
      <c r="E562">
        <v>13.012</v>
      </c>
      <c r="F562">
        <v>17.760000000000002</v>
      </c>
      <c r="G562">
        <v>4.91</v>
      </c>
      <c r="H562">
        <v>4.0030000000000001</v>
      </c>
      <c r="I562">
        <v>13.446</v>
      </c>
      <c r="J562">
        <v>6.9989999999999997</v>
      </c>
      <c r="L562">
        <v>12.813000000000001</v>
      </c>
      <c r="M562">
        <v>3.0430000000000001</v>
      </c>
      <c r="N562">
        <v>8.9120000000000008</v>
      </c>
      <c r="O562">
        <v>17.161000000000001</v>
      </c>
      <c r="P562">
        <v>21.021000000000001</v>
      </c>
      <c r="Q562">
        <v>3.4260000000000002</v>
      </c>
      <c r="R562">
        <v>131.226</v>
      </c>
      <c r="S562">
        <v>32.594999999999999</v>
      </c>
      <c r="T562">
        <v>19.210999999999999</v>
      </c>
      <c r="U562">
        <v>9.2669999999999995</v>
      </c>
      <c r="V562">
        <v>13.371</v>
      </c>
      <c r="W562">
        <v>16.584</v>
      </c>
      <c r="X562">
        <v>16.975000000000001</v>
      </c>
      <c r="Y562">
        <v>1.8360000000000001</v>
      </c>
      <c r="Z562">
        <v>26.295000000000002</v>
      </c>
      <c r="AA562">
        <v>18.63</v>
      </c>
      <c r="AB562">
        <v>29.460999999999999</v>
      </c>
      <c r="AC562">
        <v>7.4329999999999998</v>
      </c>
      <c r="AD562">
        <v>8.298</v>
      </c>
      <c r="AE562">
        <v>33.143999999999998</v>
      </c>
      <c r="AF562">
        <v>15.848000000000001</v>
      </c>
      <c r="AG562">
        <v>4.1589999999999998</v>
      </c>
      <c r="AH562">
        <v>46.033999999999999</v>
      </c>
      <c r="AI562">
        <v>31.013000000000002</v>
      </c>
      <c r="AJ562">
        <v>17.734999999999999</v>
      </c>
      <c r="AK562">
        <v>74072.98</v>
      </c>
    </row>
    <row r="563" spans="1:37" x14ac:dyDescent="0.25">
      <c r="A563" s="1">
        <v>43928</v>
      </c>
      <c r="B563">
        <v>16.254000000000001</v>
      </c>
      <c r="C563">
        <v>16.968</v>
      </c>
      <c r="D563">
        <v>7.8920000000000003</v>
      </c>
      <c r="E563">
        <v>13.17</v>
      </c>
      <c r="F563">
        <v>17.931999999999999</v>
      </c>
      <c r="G563">
        <v>5.008</v>
      </c>
      <c r="H563">
        <v>4.2699999999999996</v>
      </c>
      <c r="I563">
        <v>13.811999999999999</v>
      </c>
      <c r="J563">
        <v>7.4260000000000002</v>
      </c>
      <c r="L563">
        <v>13.396000000000001</v>
      </c>
      <c r="M563">
        <v>3.2730000000000001</v>
      </c>
      <c r="N563">
        <v>8.8010000000000002</v>
      </c>
      <c r="O563">
        <v>16.824000000000002</v>
      </c>
      <c r="P563">
        <v>22.481999999999999</v>
      </c>
      <c r="Q563">
        <v>3.6320000000000001</v>
      </c>
      <c r="R563">
        <v>147.4</v>
      </c>
      <c r="S563">
        <v>32.912999999999997</v>
      </c>
      <c r="T563">
        <v>19.920999999999999</v>
      </c>
      <c r="U563">
        <v>8.8889999999999993</v>
      </c>
      <c r="V563">
        <v>13.471</v>
      </c>
      <c r="W563">
        <v>17.004999999999999</v>
      </c>
      <c r="X563">
        <v>17.652999999999999</v>
      </c>
      <c r="Y563">
        <v>1.9570000000000001</v>
      </c>
      <c r="Z563">
        <v>26.975000000000001</v>
      </c>
      <c r="AA563">
        <v>19.300999999999998</v>
      </c>
      <c r="AB563">
        <v>30.486000000000001</v>
      </c>
      <c r="AC563">
        <v>7.8419999999999996</v>
      </c>
      <c r="AD563">
        <v>8.2620000000000005</v>
      </c>
      <c r="AE563">
        <v>33.021999999999998</v>
      </c>
      <c r="AF563">
        <v>17.27</v>
      </c>
      <c r="AG563">
        <v>4.2</v>
      </c>
      <c r="AH563">
        <v>46.728000000000002</v>
      </c>
      <c r="AI563">
        <v>30.811</v>
      </c>
      <c r="AJ563">
        <v>20.388999999999999</v>
      </c>
      <c r="AK563">
        <v>76358.09</v>
      </c>
    </row>
    <row r="564" spans="1:37" x14ac:dyDescent="0.25">
      <c r="A564" s="1">
        <v>43929</v>
      </c>
      <c r="B564">
        <v>16.565999999999999</v>
      </c>
      <c r="C564">
        <v>17.274000000000001</v>
      </c>
      <c r="D564">
        <v>7.6719999999999997</v>
      </c>
      <c r="E564">
        <v>13.143000000000001</v>
      </c>
      <c r="F564">
        <v>17.706</v>
      </c>
      <c r="G564">
        <v>5.1239999999999997</v>
      </c>
      <c r="H564">
        <v>4.3849999999999998</v>
      </c>
      <c r="I564">
        <v>14.025</v>
      </c>
      <c r="J564">
        <v>7.9180000000000001</v>
      </c>
      <c r="L564">
        <v>13.93</v>
      </c>
      <c r="M564">
        <v>3.4990000000000001</v>
      </c>
      <c r="N564">
        <v>9.3949999999999996</v>
      </c>
      <c r="O564">
        <v>17.885999999999999</v>
      </c>
      <c r="P564">
        <v>22.745000000000001</v>
      </c>
      <c r="Q564">
        <v>3.8610000000000002</v>
      </c>
      <c r="R564">
        <v>152.55799999999999</v>
      </c>
      <c r="S564">
        <v>35.18</v>
      </c>
      <c r="T564">
        <v>20.943000000000001</v>
      </c>
      <c r="U564">
        <v>8.8989999999999991</v>
      </c>
      <c r="V564">
        <v>13.771000000000001</v>
      </c>
      <c r="W564">
        <v>17.97</v>
      </c>
      <c r="X564">
        <v>18.643999999999998</v>
      </c>
      <c r="Y564">
        <v>2.0139999999999998</v>
      </c>
      <c r="Z564">
        <v>28.100999999999999</v>
      </c>
      <c r="AA564">
        <v>19.474</v>
      </c>
      <c r="AB564">
        <v>30.943000000000001</v>
      </c>
      <c r="AC564">
        <v>8.2629999999999999</v>
      </c>
      <c r="AD564">
        <v>8.0670000000000002</v>
      </c>
      <c r="AE564">
        <v>33.070999999999998</v>
      </c>
      <c r="AF564">
        <v>18.488</v>
      </c>
      <c r="AG564">
        <v>4.4859999999999998</v>
      </c>
      <c r="AH564">
        <v>46.44</v>
      </c>
      <c r="AI564">
        <v>30.87</v>
      </c>
      <c r="AJ564">
        <v>21.303999999999998</v>
      </c>
      <c r="AK564">
        <v>78624.62</v>
      </c>
    </row>
    <row r="565" spans="1:37" x14ac:dyDescent="0.25">
      <c r="A565" s="1">
        <v>43930</v>
      </c>
      <c r="B565">
        <v>16.521999999999998</v>
      </c>
      <c r="C565">
        <v>17.084</v>
      </c>
      <c r="D565">
        <v>7.6020000000000003</v>
      </c>
      <c r="E565">
        <v>12.895</v>
      </c>
      <c r="F565">
        <v>17.47</v>
      </c>
      <c r="G565">
        <v>5.2969999999999997</v>
      </c>
      <c r="H565">
        <v>4.3659999999999997</v>
      </c>
      <c r="I565">
        <v>13.567</v>
      </c>
      <c r="J565">
        <v>7.6609999999999996</v>
      </c>
      <c r="L565">
        <v>14.172000000000001</v>
      </c>
      <c r="M565">
        <v>3.6219999999999999</v>
      </c>
      <c r="N565">
        <v>9.6869999999999994</v>
      </c>
      <c r="O565">
        <v>18.713000000000001</v>
      </c>
      <c r="P565">
        <v>22.65</v>
      </c>
      <c r="Q565">
        <v>3.726</v>
      </c>
      <c r="R565">
        <v>149.10900000000001</v>
      </c>
      <c r="S565">
        <v>34.457000000000001</v>
      </c>
      <c r="T565">
        <v>20.353999999999999</v>
      </c>
      <c r="U565">
        <v>8.81</v>
      </c>
      <c r="V565">
        <v>14.227</v>
      </c>
      <c r="W565">
        <v>17.312999999999999</v>
      </c>
      <c r="X565">
        <v>18.105</v>
      </c>
      <c r="Y565">
        <v>1.9650000000000001</v>
      </c>
      <c r="Z565">
        <v>28.013999999999999</v>
      </c>
      <c r="AA565">
        <v>19.582999999999998</v>
      </c>
      <c r="AB565">
        <v>30.731999999999999</v>
      </c>
      <c r="AC565">
        <v>8.5449999999999999</v>
      </c>
      <c r="AD565">
        <v>8.2449999999999992</v>
      </c>
      <c r="AE565">
        <v>32.728999999999999</v>
      </c>
      <c r="AF565">
        <v>18.236999999999998</v>
      </c>
      <c r="AG565">
        <v>4.4240000000000004</v>
      </c>
      <c r="AH565">
        <v>46.194000000000003</v>
      </c>
      <c r="AI565">
        <v>30.251999999999999</v>
      </c>
      <c r="AJ565">
        <v>21.661000000000001</v>
      </c>
      <c r="AK565">
        <v>77681.94</v>
      </c>
    </row>
    <row r="566" spans="1:37" x14ac:dyDescent="0.25">
      <c r="A566" s="1">
        <v>43934</v>
      </c>
      <c r="B566">
        <v>16.850000000000001</v>
      </c>
      <c r="C566">
        <v>17.547000000000001</v>
      </c>
      <c r="D566">
        <v>8.0329999999999995</v>
      </c>
      <c r="E566">
        <v>13.553000000000001</v>
      </c>
      <c r="F566">
        <v>18.027999999999999</v>
      </c>
      <c r="G566">
        <v>5.476</v>
      </c>
      <c r="H566">
        <v>4.6420000000000003</v>
      </c>
      <c r="I566">
        <v>14.101000000000001</v>
      </c>
      <c r="J566">
        <v>7.8319999999999999</v>
      </c>
      <c r="L566">
        <v>13.862</v>
      </c>
      <c r="M566">
        <v>3.5110000000000001</v>
      </c>
      <c r="N566">
        <v>9.8170000000000002</v>
      </c>
      <c r="O566">
        <v>18.876000000000001</v>
      </c>
      <c r="P566">
        <v>22.43</v>
      </c>
      <c r="Q566">
        <v>3.9159999999999999</v>
      </c>
      <c r="R566">
        <v>149.81100000000001</v>
      </c>
      <c r="S566">
        <v>34.128</v>
      </c>
      <c r="T566">
        <v>20.786999999999999</v>
      </c>
      <c r="U566">
        <v>9.3369999999999997</v>
      </c>
      <c r="V566">
        <v>14.212</v>
      </c>
      <c r="W566">
        <v>17.763999999999999</v>
      </c>
      <c r="X566">
        <v>18.224</v>
      </c>
      <c r="Y566">
        <v>1.9970000000000001</v>
      </c>
      <c r="Z566">
        <v>27.763999999999999</v>
      </c>
      <c r="AA566">
        <v>19.414000000000001</v>
      </c>
      <c r="AB566">
        <v>31.523</v>
      </c>
      <c r="AC566">
        <v>8.468</v>
      </c>
      <c r="AD566">
        <v>8.5980000000000008</v>
      </c>
      <c r="AE566">
        <v>33.021999999999998</v>
      </c>
      <c r="AF566">
        <v>18.882000000000001</v>
      </c>
      <c r="AG566">
        <v>4.6079999999999997</v>
      </c>
      <c r="AH566">
        <v>47.570999999999998</v>
      </c>
      <c r="AI566">
        <v>30.923999999999999</v>
      </c>
      <c r="AJ566">
        <v>21.081</v>
      </c>
      <c r="AK566">
        <v>78835.820000000007</v>
      </c>
    </row>
    <row r="567" spans="1:37" x14ac:dyDescent="0.25">
      <c r="A567" s="1">
        <v>43935</v>
      </c>
      <c r="B567">
        <v>16.834</v>
      </c>
      <c r="C567">
        <v>17.975000000000001</v>
      </c>
      <c r="D567">
        <v>8.1739999999999995</v>
      </c>
      <c r="E567">
        <v>13.516999999999999</v>
      </c>
      <c r="F567">
        <v>23.196999999999999</v>
      </c>
      <c r="G567">
        <v>5.742</v>
      </c>
      <c r="H567">
        <v>4.7279999999999998</v>
      </c>
      <c r="I567">
        <v>14.207000000000001</v>
      </c>
      <c r="J567">
        <v>7.95</v>
      </c>
      <c r="L567">
        <v>14.007</v>
      </c>
      <c r="M567">
        <v>3.5459999999999998</v>
      </c>
      <c r="N567">
        <v>9.6769999999999996</v>
      </c>
      <c r="O567">
        <v>18.824999999999999</v>
      </c>
      <c r="P567">
        <v>23.544</v>
      </c>
      <c r="Q567">
        <v>4.0339999999999998</v>
      </c>
      <c r="R567">
        <v>161.71299999999999</v>
      </c>
      <c r="S567">
        <v>35.048000000000002</v>
      </c>
      <c r="T567">
        <v>21.047000000000001</v>
      </c>
      <c r="U567">
        <v>9.4459999999999997</v>
      </c>
      <c r="V567">
        <v>14.69</v>
      </c>
      <c r="W567">
        <v>17.640999999999998</v>
      </c>
      <c r="X567">
        <v>18.009</v>
      </c>
      <c r="Y567">
        <v>2.1669999999999998</v>
      </c>
      <c r="Z567">
        <v>26.707999999999998</v>
      </c>
      <c r="AA567">
        <v>19.199000000000002</v>
      </c>
      <c r="AB567">
        <v>31.277999999999999</v>
      </c>
      <c r="AC567">
        <v>8.5820000000000007</v>
      </c>
      <c r="AD567">
        <v>8.9009999999999998</v>
      </c>
      <c r="AE567">
        <v>33.634</v>
      </c>
      <c r="AF567">
        <v>18.664999999999999</v>
      </c>
      <c r="AG567">
        <v>4.8739999999999997</v>
      </c>
      <c r="AH567">
        <v>47.527999999999999</v>
      </c>
      <c r="AI567">
        <v>30.43</v>
      </c>
      <c r="AJ567">
        <v>21.315000000000001</v>
      </c>
      <c r="AK567">
        <v>79918.36</v>
      </c>
    </row>
    <row r="568" spans="1:37" x14ac:dyDescent="0.25">
      <c r="A568" s="1">
        <v>43936</v>
      </c>
      <c r="B568">
        <v>16.521999999999998</v>
      </c>
      <c r="C568">
        <v>17.265999999999998</v>
      </c>
      <c r="D568">
        <v>8.2530000000000001</v>
      </c>
      <c r="E568">
        <v>13.031000000000001</v>
      </c>
      <c r="F568">
        <v>22.983000000000001</v>
      </c>
      <c r="G568">
        <v>5.8049999999999997</v>
      </c>
      <c r="H568">
        <v>5.0039999999999996</v>
      </c>
      <c r="I568">
        <v>14.667</v>
      </c>
      <c r="J568">
        <v>7.7889999999999997</v>
      </c>
      <c r="L568">
        <v>13.803000000000001</v>
      </c>
      <c r="M568">
        <v>3.4630000000000001</v>
      </c>
      <c r="N568">
        <v>9.3350000000000009</v>
      </c>
      <c r="O568">
        <v>18.733000000000001</v>
      </c>
      <c r="P568">
        <v>23.628</v>
      </c>
      <c r="Q568">
        <v>3.9630000000000001</v>
      </c>
      <c r="R568">
        <v>158.84399999999999</v>
      </c>
      <c r="S568">
        <v>34.116999999999997</v>
      </c>
      <c r="T568">
        <v>20.266999999999999</v>
      </c>
      <c r="U568">
        <v>9.4459999999999997</v>
      </c>
      <c r="V568">
        <v>14.519</v>
      </c>
      <c r="W568">
        <v>17.065999999999999</v>
      </c>
      <c r="X568">
        <v>17.632000000000001</v>
      </c>
      <c r="Y568">
        <v>2.3450000000000002</v>
      </c>
      <c r="Z568">
        <v>27.596</v>
      </c>
      <c r="AA568">
        <v>19.643000000000001</v>
      </c>
      <c r="AB568">
        <v>29.995999999999999</v>
      </c>
      <c r="AC568">
        <v>8.3859999999999992</v>
      </c>
      <c r="AD568">
        <v>9.4760000000000009</v>
      </c>
      <c r="AE568">
        <v>33.536000000000001</v>
      </c>
      <c r="AF568">
        <v>19.135999999999999</v>
      </c>
      <c r="AG568">
        <v>4.8019999999999996</v>
      </c>
      <c r="AH568">
        <v>46.097999999999999</v>
      </c>
      <c r="AI568">
        <v>30.454000000000001</v>
      </c>
      <c r="AJ568">
        <v>21.739000000000001</v>
      </c>
      <c r="AK568">
        <v>78831.460000000006</v>
      </c>
    </row>
    <row r="569" spans="1:37" x14ac:dyDescent="0.25">
      <c r="A569" s="1">
        <v>43937</v>
      </c>
      <c r="B569">
        <v>16.047999999999998</v>
      </c>
      <c r="C569">
        <v>16.93</v>
      </c>
      <c r="D569">
        <v>8.7200000000000006</v>
      </c>
      <c r="E569">
        <v>12.945</v>
      </c>
      <c r="F569">
        <v>23.164999999999999</v>
      </c>
      <c r="G569">
        <v>5.84</v>
      </c>
      <c r="H569">
        <v>4.8710000000000004</v>
      </c>
      <c r="I569">
        <v>14.917</v>
      </c>
      <c r="J569">
        <v>7.95</v>
      </c>
      <c r="L569">
        <v>13.638</v>
      </c>
      <c r="M569">
        <v>3.415</v>
      </c>
      <c r="N569">
        <v>9.3040000000000003</v>
      </c>
      <c r="O569">
        <v>18.785</v>
      </c>
      <c r="P569">
        <v>23.88</v>
      </c>
      <c r="Q569">
        <v>4.0259999999999998</v>
      </c>
      <c r="R569">
        <v>158.57</v>
      </c>
      <c r="S569">
        <v>34.15</v>
      </c>
      <c r="T569">
        <v>19.756</v>
      </c>
      <c r="U569">
        <v>9.3369999999999997</v>
      </c>
      <c r="V569">
        <v>13.939</v>
      </c>
      <c r="W569">
        <v>16.562999999999999</v>
      </c>
      <c r="X569">
        <v>16.920999999999999</v>
      </c>
      <c r="Y569">
        <v>2.3860000000000001</v>
      </c>
      <c r="Z569">
        <v>26.905000000000001</v>
      </c>
      <c r="AA569">
        <v>20.178999999999998</v>
      </c>
      <c r="AB569">
        <v>28.837</v>
      </c>
      <c r="AC569">
        <v>8.48</v>
      </c>
      <c r="AD569">
        <v>9.2579999999999991</v>
      </c>
      <c r="AE569">
        <v>33.033999999999999</v>
      </c>
      <c r="AF569">
        <v>19.706</v>
      </c>
      <c r="AG569">
        <v>4.649</v>
      </c>
      <c r="AH569">
        <v>45.639000000000003</v>
      </c>
      <c r="AI569">
        <v>29.382999999999999</v>
      </c>
      <c r="AJ569">
        <v>20.667999999999999</v>
      </c>
      <c r="AK569">
        <v>77811.850000000006</v>
      </c>
    </row>
    <row r="570" spans="1:37" x14ac:dyDescent="0.25">
      <c r="A570" s="1">
        <v>43938</v>
      </c>
      <c r="B570">
        <v>16.483000000000001</v>
      </c>
      <c r="C570">
        <v>17.148</v>
      </c>
      <c r="D570">
        <v>8.3680000000000003</v>
      </c>
      <c r="E570">
        <v>13.346</v>
      </c>
      <c r="F570">
        <v>22.521999999999998</v>
      </c>
      <c r="G570">
        <v>5.8570000000000002</v>
      </c>
      <c r="H570">
        <v>4.8040000000000003</v>
      </c>
      <c r="I570">
        <v>14.074999999999999</v>
      </c>
      <c r="J570">
        <v>8.11</v>
      </c>
      <c r="L570">
        <v>13.93</v>
      </c>
      <c r="M570">
        <v>3.3719999999999999</v>
      </c>
      <c r="N570">
        <v>9.6059999999999999</v>
      </c>
      <c r="O570">
        <v>19.396999999999998</v>
      </c>
      <c r="P570">
        <v>24.931000000000001</v>
      </c>
      <c r="Q570">
        <v>4.2629999999999999</v>
      </c>
      <c r="R570">
        <v>159.91200000000001</v>
      </c>
      <c r="S570">
        <v>34.347000000000001</v>
      </c>
      <c r="T570">
        <v>20.111000000000001</v>
      </c>
      <c r="U570">
        <v>9.327</v>
      </c>
      <c r="V570">
        <v>14.428000000000001</v>
      </c>
      <c r="W570">
        <v>17.148</v>
      </c>
      <c r="X570">
        <v>17.363</v>
      </c>
      <c r="Y570">
        <v>2.3370000000000002</v>
      </c>
      <c r="Z570">
        <v>27.131</v>
      </c>
      <c r="AA570">
        <v>19.97</v>
      </c>
      <c r="AB570">
        <v>29.527999999999999</v>
      </c>
      <c r="AC570">
        <v>8.625</v>
      </c>
      <c r="AD570">
        <v>9.1769999999999996</v>
      </c>
      <c r="AE570">
        <v>32.753</v>
      </c>
      <c r="AF570">
        <v>20.029</v>
      </c>
      <c r="AG570">
        <v>4.7309999999999999</v>
      </c>
      <c r="AH570">
        <v>46.963000000000001</v>
      </c>
      <c r="AI570">
        <v>28.722999999999999</v>
      </c>
      <c r="AJ570">
        <v>20.533999999999999</v>
      </c>
      <c r="AK570">
        <v>78990.289999999994</v>
      </c>
    </row>
    <row r="571" spans="1:37" x14ac:dyDescent="0.25">
      <c r="A571" s="1">
        <v>43941</v>
      </c>
      <c r="B571">
        <v>16.154</v>
      </c>
      <c r="C571">
        <v>16.739000000000001</v>
      </c>
      <c r="D571">
        <v>8.3680000000000003</v>
      </c>
      <c r="E571">
        <v>12.999000000000001</v>
      </c>
      <c r="F571">
        <v>22.404</v>
      </c>
      <c r="G571">
        <v>5.8109999999999999</v>
      </c>
      <c r="H571">
        <v>4.8520000000000003</v>
      </c>
      <c r="I571">
        <v>14.862</v>
      </c>
      <c r="J571">
        <v>7.8209999999999997</v>
      </c>
      <c r="L571">
        <v>15.162000000000001</v>
      </c>
      <c r="M571">
        <v>3.3279999999999998</v>
      </c>
      <c r="N571">
        <v>9.2539999999999996</v>
      </c>
      <c r="O571">
        <v>19.693000000000001</v>
      </c>
      <c r="P571">
        <v>25.835000000000001</v>
      </c>
      <c r="Q571">
        <v>4.1050000000000004</v>
      </c>
      <c r="R571">
        <v>165.00899999999999</v>
      </c>
      <c r="S571">
        <v>34.357999999999997</v>
      </c>
      <c r="T571">
        <v>19.609000000000002</v>
      </c>
      <c r="U571">
        <v>9.516</v>
      </c>
      <c r="V571">
        <v>14.94</v>
      </c>
      <c r="W571">
        <v>16.994</v>
      </c>
      <c r="X571">
        <v>17.169</v>
      </c>
      <c r="Y571">
        <v>2.5550000000000002</v>
      </c>
      <c r="Z571">
        <v>27.306000000000001</v>
      </c>
      <c r="AA571">
        <v>20.841999999999999</v>
      </c>
      <c r="AB571">
        <v>28.914999999999999</v>
      </c>
      <c r="AC571">
        <v>8.49</v>
      </c>
      <c r="AD571">
        <v>9.5169999999999995</v>
      </c>
      <c r="AE571">
        <v>32.838999999999999</v>
      </c>
      <c r="AF571">
        <v>20.024999999999999</v>
      </c>
      <c r="AG571">
        <v>4.7720000000000002</v>
      </c>
      <c r="AH571">
        <v>45.319000000000003</v>
      </c>
      <c r="AI571">
        <v>28.675000000000001</v>
      </c>
      <c r="AJ571">
        <v>20.824000000000002</v>
      </c>
      <c r="AK571">
        <v>78972.759999999995</v>
      </c>
    </row>
    <row r="572" spans="1:37" x14ac:dyDescent="0.25">
      <c r="A572" s="1">
        <v>43943</v>
      </c>
      <c r="B572">
        <v>16.081</v>
      </c>
      <c r="C572">
        <v>16.739000000000001</v>
      </c>
      <c r="D572">
        <v>8.9049999999999994</v>
      </c>
      <c r="E572">
        <v>13.233000000000001</v>
      </c>
      <c r="F572">
        <v>22.263999999999999</v>
      </c>
      <c r="G572">
        <v>5.8570000000000002</v>
      </c>
      <c r="H572">
        <v>4.8419999999999996</v>
      </c>
      <c r="I572">
        <v>15.587999999999999</v>
      </c>
      <c r="J572">
        <v>7.843</v>
      </c>
      <c r="L572">
        <v>15.58</v>
      </c>
      <c r="M572">
        <v>3.7130000000000001</v>
      </c>
      <c r="N572">
        <v>9.0229999999999997</v>
      </c>
      <c r="O572">
        <v>19.887</v>
      </c>
      <c r="P572">
        <v>25.488</v>
      </c>
      <c r="Q572">
        <v>4.0819999999999999</v>
      </c>
      <c r="R572">
        <v>162.68899999999999</v>
      </c>
      <c r="S572">
        <v>36.909999999999997</v>
      </c>
      <c r="T572">
        <v>19.375</v>
      </c>
      <c r="U572">
        <v>10.271000000000001</v>
      </c>
      <c r="V572">
        <v>15.11</v>
      </c>
      <c r="W572">
        <v>17.61</v>
      </c>
      <c r="X572">
        <v>18.03</v>
      </c>
      <c r="Y572">
        <v>2.5150000000000001</v>
      </c>
      <c r="Z572">
        <v>26.591999999999999</v>
      </c>
      <c r="AA572">
        <v>21.335999999999999</v>
      </c>
      <c r="AB572">
        <v>28.236000000000001</v>
      </c>
      <c r="AC572">
        <v>8.9320000000000004</v>
      </c>
      <c r="AD572">
        <v>10.042999999999999</v>
      </c>
      <c r="AE572">
        <v>33.866</v>
      </c>
      <c r="AF572">
        <v>20.46</v>
      </c>
      <c r="AG572">
        <v>4.9249999999999998</v>
      </c>
      <c r="AH572">
        <v>45.789000000000001</v>
      </c>
      <c r="AI572">
        <v>29.263999999999999</v>
      </c>
      <c r="AJ572">
        <v>21.27</v>
      </c>
      <c r="AK572">
        <v>80687.149999999994</v>
      </c>
    </row>
    <row r="573" spans="1:37" x14ac:dyDescent="0.25">
      <c r="A573" s="1">
        <v>43944</v>
      </c>
      <c r="B573">
        <v>15.63</v>
      </c>
      <c r="C573">
        <v>16.257000000000001</v>
      </c>
      <c r="D573">
        <v>8.8879999999999999</v>
      </c>
      <c r="E573">
        <v>13.250999999999999</v>
      </c>
      <c r="F573">
        <v>22.189</v>
      </c>
      <c r="G573">
        <v>5.69</v>
      </c>
      <c r="H573">
        <v>4.6710000000000003</v>
      </c>
      <c r="I573">
        <v>15.603999999999999</v>
      </c>
      <c r="J573">
        <v>8.0139999999999993</v>
      </c>
      <c r="L573">
        <v>15.531000000000001</v>
      </c>
      <c r="M573">
        <v>3.6890000000000001</v>
      </c>
      <c r="N573">
        <v>9.3239999999999998</v>
      </c>
      <c r="O573">
        <v>19.100999999999999</v>
      </c>
      <c r="P573">
        <v>25.436</v>
      </c>
      <c r="Q573">
        <v>4.2</v>
      </c>
      <c r="R573">
        <v>155.548</v>
      </c>
      <c r="S573">
        <v>33.789000000000001</v>
      </c>
      <c r="T573">
        <v>19.097999999999999</v>
      </c>
      <c r="U573">
        <v>10.411</v>
      </c>
      <c r="V573">
        <v>14.882999999999999</v>
      </c>
      <c r="W573">
        <v>17.805</v>
      </c>
      <c r="X573">
        <v>18.245000000000001</v>
      </c>
      <c r="Y573">
        <v>2.4180000000000001</v>
      </c>
      <c r="Z573">
        <v>26.318999999999999</v>
      </c>
      <c r="AA573">
        <v>20.553999999999998</v>
      </c>
      <c r="AB573">
        <v>27.89</v>
      </c>
      <c r="AC573">
        <v>8.6679999999999993</v>
      </c>
      <c r="AD573">
        <v>9.7029999999999994</v>
      </c>
      <c r="AE573">
        <v>34.097999999999999</v>
      </c>
      <c r="AF573">
        <v>19.885999999999999</v>
      </c>
      <c r="AG573">
        <v>4.8639999999999999</v>
      </c>
      <c r="AH573">
        <v>46.44</v>
      </c>
      <c r="AI573">
        <v>29.312000000000001</v>
      </c>
      <c r="AJ573">
        <v>20.411999999999999</v>
      </c>
      <c r="AK573">
        <v>79673.3</v>
      </c>
    </row>
    <row r="574" spans="1:37" x14ac:dyDescent="0.25">
      <c r="A574" s="1">
        <v>43945</v>
      </c>
      <c r="B574">
        <v>13.54</v>
      </c>
      <c r="C574">
        <v>14.476000000000001</v>
      </c>
      <c r="D574">
        <v>8.923</v>
      </c>
      <c r="E574">
        <v>13.382</v>
      </c>
      <c r="F574">
        <v>20.302</v>
      </c>
      <c r="G574">
        <v>5.0540000000000003</v>
      </c>
      <c r="H574">
        <v>4.3940000000000001</v>
      </c>
      <c r="I574">
        <v>14.77</v>
      </c>
      <c r="J574">
        <v>7.5650000000000004</v>
      </c>
      <c r="L574">
        <v>13.6</v>
      </c>
      <c r="M574">
        <v>3.2130000000000001</v>
      </c>
      <c r="N574">
        <v>8.3290000000000006</v>
      </c>
      <c r="O574">
        <v>18.315000000000001</v>
      </c>
      <c r="P574">
        <v>24.29</v>
      </c>
      <c r="Q574">
        <v>3.8290000000000002</v>
      </c>
      <c r="R574">
        <v>152.58799999999999</v>
      </c>
      <c r="S574">
        <v>32.869</v>
      </c>
      <c r="T574">
        <v>18.085000000000001</v>
      </c>
      <c r="U574">
        <v>10.391</v>
      </c>
      <c r="V574">
        <v>13.689</v>
      </c>
      <c r="W574">
        <v>16.501000000000001</v>
      </c>
      <c r="X574">
        <v>17.169</v>
      </c>
      <c r="Y574">
        <v>2.2080000000000002</v>
      </c>
      <c r="Z574">
        <v>25.454000000000001</v>
      </c>
      <c r="AA574">
        <v>20.091000000000001</v>
      </c>
      <c r="AB574">
        <v>26.117999999999999</v>
      </c>
      <c r="AC574">
        <v>7.7249999999999996</v>
      </c>
      <c r="AD574">
        <v>9.89</v>
      </c>
      <c r="AE574">
        <v>33.253999999999998</v>
      </c>
      <c r="AF574">
        <v>18.016999999999999</v>
      </c>
      <c r="AG574">
        <v>4.4349999999999996</v>
      </c>
      <c r="AH574">
        <v>46.706000000000003</v>
      </c>
      <c r="AI574">
        <v>27.593</v>
      </c>
      <c r="AJ574">
        <v>18.895</v>
      </c>
      <c r="AK574">
        <v>75330.61</v>
      </c>
    </row>
    <row r="575" spans="1:37" x14ac:dyDescent="0.25">
      <c r="A575" s="1">
        <v>43948</v>
      </c>
      <c r="B575">
        <v>14.315</v>
      </c>
      <c r="C575">
        <v>14.949</v>
      </c>
      <c r="D575">
        <v>9.8919999999999995</v>
      </c>
      <c r="E575">
        <v>13.657</v>
      </c>
      <c r="F575">
        <v>23.047000000000001</v>
      </c>
      <c r="G575">
        <v>5.0949999999999998</v>
      </c>
      <c r="H575">
        <v>4.3849999999999998</v>
      </c>
      <c r="I575">
        <v>15.554</v>
      </c>
      <c r="J575">
        <v>7.7469999999999999</v>
      </c>
      <c r="L575">
        <v>13.833</v>
      </c>
      <c r="M575">
        <v>3.34</v>
      </c>
      <c r="N575">
        <v>7.7050000000000001</v>
      </c>
      <c r="O575">
        <v>19.081</v>
      </c>
      <c r="P575">
        <v>24.594999999999999</v>
      </c>
      <c r="Q575">
        <v>3.9710000000000001</v>
      </c>
      <c r="R575">
        <v>160.797</v>
      </c>
      <c r="S575">
        <v>32.124000000000002</v>
      </c>
      <c r="T575">
        <v>18.681999999999999</v>
      </c>
      <c r="U575">
        <v>11.435</v>
      </c>
      <c r="V575">
        <v>13.996</v>
      </c>
      <c r="W575">
        <v>17.251000000000001</v>
      </c>
      <c r="X575">
        <v>17.707000000000001</v>
      </c>
      <c r="Y575">
        <v>2.3130000000000002</v>
      </c>
      <c r="Z575">
        <v>26.103999999999999</v>
      </c>
      <c r="AA575">
        <v>20.381</v>
      </c>
      <c r="AB575">
        <v>27.21</v>
      </c>
      <c r="AC575">
        <v>8.3800000000000008</v>
      </c>
      <c r="AD575">
        <v>10.092000000000001</v>
      </c>
      <c r="AE575">
        <v>34.392000000000003</v>
      </c>
      <c r="AF575">
        <v>19.827999999999999</v>
      </c>
      <c r="AG575">
        <v>4.4349999999999996</v>
      </c>
      <c r="AH575">
        <v>47.55</v>
      </c>
      <c r="AI575">
        <v>28.247</v>
      </c>
      <c r="AJ575">
        <v>20.356000000000002</v>
      </c>
      <c r="AK575">
        <v>78238.600000000006</v>
      </c>
    </row>
    <row r="576" spans="1:37" x14ac:dyDescent="0.25">
      <c r="A576" s="1">
        <v>43949</v>
      </c>
      <c r="B576">
        <v>16.236999999999998</v>
      </c>
      <c r="C576">
        <v>16.420999999999999</v>
      </c>
      <c r="D576">
        <v>10.481999999999999</v>
      </c>
      <c r="E576">
        <v>13.409000000000001</v>
      </c>
      <c r="F576">
        <v>23.959</v>
      </c>
      <c r="G576">
        <v>5.43</v>
      </c>
      <c r="H576">
        <v>4.7469999999999999</v>
      </c>
      <c r="I576">
        <v>16.311</v>
      </c>
      <c r="J576">
        <v>8.3450000000000006</v>
      </c>
      <c r="L576">
        <v>15.59</v>
      </c>
      <c r="M576">
        <v>3.6259999999999999</v>
      </c>
      <c r="N576">
        <v>8.218</v>
      </c>
      <c r="O576">
        <v>19.489000000000001</v>
      </c>
      <c r="P576">
        <v>24.605</v>
      </c>
      <c r="Q576">
        <v>4.1609999999999996</v>
      </c>
      <c r="R576">
        <v>163.02500000000001</v>
      </c>
      <c r="S576">
        <v>32.036000000000001</v>
      </c>
      <c r="T576">
        <v>20.224</v>
      </c>
      <c r="U576">
        <v>12.468999999999999</v>
      </c>
      <c r="V576">
        <v>14.599</v>
      </c>
      <c r="W576">
        <v>18.504000000000001</v>
      </c>
      <c r="X576">
        <v>18.568000000000001</v>
      </c>
      <c r="Y576">
        <v>2.3130000000000002</v>
      </c>
      <c r="Z576">
        <v>26.155999999999999</v>
      </c>
      <c r="AA576">
        <v>21.245999999999999</v>
      </c>
      <c r="AB576">
        <v>30.33</v>
      </c>
      <c r="AC576">
        <v>8.609</v>
      </c>
      <c r="AD576">
        <v>10.448</v>
      </c>
      <c r="AE576">
        <v>34.612000000000002</v>
      </c>
      <c r="AF576">
        <v>19.71</v>
      </c>
      <c r="AG576">
        <v>4.8129999999999997</v>
      </c>
      <c r="AH576">
        <v>47.613999999999997</v>
      </c>
      <c r="AI576">
        <v>27.956</v>
      </c>
      <c r="AJ576">
        <v>21.638999999999999</v>
      </c>
      <c r="AK576">
        <v>81312.23</v>
      </c>
    </row>
    <row r="577" spans="1:37" x14ac:dyDescent="0.25">
      <c r="A577" s="1">
        <v>43950</v>
      </c>
      <c r="B577">
        <v>16.471</v>
      </c>
      <c r="C577">
        <v>17.056999999999999</v>
      </c>
      <c r="D577">
        <v>10.834</v>
      </c>
      <c r="E577">
        <v>14.117000000000001</v>
      </c>
      <c r="F577">
        <v>23.54</v>
      </c>
      <c r="G577">
        <v>5.6379999999999999</v>
      </c>
      <c r="H577">
        <v>5.3280000000000003</v>
      </c>
      <c r="I577">
        <v>16.268999999999998</v>
      </c>
      <c r="J577">
        <v>9.6489999999999991</v>
      </c>
      <c r="L577">
        <v>16.579999999999998</v>
      </c>
      <c r="M577">
        <v>3.7530000000000001</v>
      </c>
      <c r="N577">
        <v>8.8719999999999999</v>
      </c>
      <c r="O577">
        <v>19.254000000000001</v>
      </c>
      <c r="P577">
        <v>24.478999999999999</v>
      </c>
      <c r="Q577">
        <v>4.3419999999999996</v>
      </c>
      <c r="R577">
        <v>165.91399999999999</v>
      </c>
      <c r="S577">
        <v>32.715000000000003</v>
      </c>
      <c r="T577">
        <v>20.492999999999999</v>
      </c>
      <c r="U577">
        <v>12.439</v>
      </c>
      <c r="V577">
        <v>14.872</v>
      </c>
      <c r="W577">
        <v>19.510000000000002</v>
      </c>
      <c r="X577">
        <v>19.591000000000001</v>
      </c>
      <c r="Y577">
        <v>2.3940000000000001</v>
      </c>
      <c r="Z577">
        <v>26.824000000000002</v>
      </c>
      <c r="AA577">
        <v>20.867000000000001</v>
      </c>
      <c r="AB577">
        <v>31.533999999999999</v>
      </c>
      <c r="AC577">
        <v>8.7140000000000004</v>
      </c>
      <c r="AD577">
        <v>10.254</v>
      </c>
      <c r="AE577">
        <v>33.878</v>
      </c>
      <c r="AF577">
        <v>19.995000000000001</v>
      </c>
      <c r="AG577">
        <v>5.2149999999999999</v>
      </c>
      <c r="AH577">
        <v>49.875999999999998</v>
      </c>
      <c r="AI577">
        <v>27.795000000000002</v>
      </c>
      <c r="AJ577">
        <v>22.998999999999999</v>
      </c>
      <c r="AK577">
        <v>83170.8</v>
      </c>
    </row>
    <row r="578" spans="1:37" x14ac:dyDescent="0.25">
      <c r="A578" s="1">
        <v>43951</v>
      </c>
      <c r="B578">
        <v>15.881</v>
      </c>
      <c r="C578">
        <v>15.957000000000001</v>
      </c>
      <c r="D578">
        <v>10.798999999999999</v>
      </c>
      <c r="E578">
        <v>13.459</v>
      </c>
      <c r="F578">
        <v>22.672000000000001</v>
      </c>
      <c r="G578">
        <v>5.4989999999999997</v>
      </c>
      <c r="H578">
        <v>5.2809999999999997</v>
      </c>
      <c r="I578">
        <v>15.875</v>
      </c>
      <c r="J578">
        <v>9.5739999999999998</v>
      </c>
      <c r="L578">
        <v>15.444000000000001</v>
      </c>
      <c r="M578">
        <v>3.4910000000000001</v>
      </c>
      <c r="N578">
        <v>8.7010000000000005</v>
      </c>
      <c r="O578">
        <v>18.713000000000001</v>
      </c>
      <c r="P578">
        <v>23.963999999999999</v>
      </c>
      <c r="Q578">
        <v>4.0659999999999998</v>
      </c>
      <c r="R578">
        <v>160.083</v>
      </c>
      <c r="S578">
        <v>31.85</v>
      </c>
      <c r="T578">
        <v>19.722000000000001</v>
      </c>
      <c r="U578">
        <v>12.766999999999999</v>
      </c>
      <c r="V578">
        <v>14.042</v>
      </c>
      <c r="W578">
        <v>19.151</v>
      </c>
      <c r="X578">
        <v>19.428999999999998</v>
      </c>
      <c r="Y578">
        <v>2.3130000000000002</v>
      </c>
      <c r="Z578">
        <v>26.295000000000002</v>
      </c>
      <c r="AA578">
        <v>20.137</v>
      </c>
      <c r="AB578">
        <v>30.085000000000001</v>
      </c>
      <c r="AC578">
        <v>8.4710000000000001</v>
      </c>
      <c r="AD578">
        <v>9.7189999999999994</v>
      </c>
      <c r="AE578">
        <v>33.634</v>
      </c>
      <c r="AF578">
        <v>20.114000000000001</v>
      </c>
      <c r="AG578">
        <v>4.9470000000000001</v>
      </c>
      <c r="AH578">
        <v>47.881</v>
      </c>
      <c r="AI578">
        <v>27.599</v>
      </c>
      <c r="AJ578">
        <v>21.783999999999999</v>
      </c>
      <c r="AK578">
        <v>80505.89</v>
      </c>
    </row>
    <row r="579" spans="1:37" x14ac:dyDescent="0.25">
      <c r="A579" s="1">
        <v>43955</v>
      </c>
      <c r="B579">
        <v>15.468</v>
      </c>
      <c r="C579">
        <v>15.348000000000001</v>
      </c>
      <c r="D579">
        <v>11.141999999999999</v>
      </c>
      <c r="E579">
        <v>13.031000000000001</v>
      </c>
      <c r="F579">
        <v>22.629000000000001</v>
      </c>
      <c r="G579">
        <v>5.3369999999999997</v>
      </c>
      <c r="H579">
        <v>4.976</v>
      </c>
      <c r="I579">
        <v>15.662000000000001</v>
      </c>
      <c r="J579">
        <v>8.7940000000000005</v>
      </c>
      <c r="L579">
        <v>14.396000000000001</v>
      </c>
      <c r="M579">
        <v>3.3759999999999999</v>
      </c>
      <c r="N579">
        <v>7.7649999999999997</v>
      </c>
      <c r="O579">
        <v>18.376000000000001</v>
      </c>
      <c r="P579">
        <v>22.818000000000001</v>
      </c>
      <c r="Q579">
        <v>4.0259999999999998</v>
      </c>
      <c r="R579">
        <v>156.17599999999999</v>
      </c>
      <c r="S579">
        <v>31.422999999999998</v>
      </c>
      <c r="T579">
        <v>18.972000000000001</v>
      </c>
      <c r="U579">
        <v>12.398999999999999</v>
      </c>
      <c r="V579">
        <v>13.848000000000001</v>
      </c>
      <c r="W579">
        <v>18.535</v>
      </c>
      <c r="X579">
        <v>18.707999999999998</v>
      </c>
      <c r="Y579">
        <v>2.3450000000000002</v>
      </c>
      <c r="Z579">
        <v>24.896000000000001</v>
      </c>
      <c r="AA579">
        <v>20.094999999999999</v>
      </c>
      <c r="AB579">
        <v>28.681000000000001</v>
      </c>
      <c r="AC579">
        <v>8.4350000000000005</v>
      </c>
      <c r="AD579">
        <v>10.145</v>
      </c>
      <c r="AE579">
        <v>33.511000000000003</v>
      </c>
      <c r="AF579">
        <v>20.402999999999999</v>
      </c>
      <c r="AG579">
        <v>4.8230000000000004</v>
      </c>
      <c r="AH579">
        <v>46.887999999999998</v>
      </c>
      <c r="AI579">
        <v>29.062000000000001</v>
      </c>
      <c r="AJ579">
        <v>21.827999999999999</v>
      </c>
      <c r="AK579">
        <v>78876.22</v>
      </c>
    </row>
    <row r="580" spans="1:37" x14ac:dyDescent="0.25">
      <c r="A580" s="1">
        <v>43956</v>
      </c>
      <c r="B580">
        <v>15.491</v>
      </c>
      <c r="C580">
        <v>15.327999999999999</v>
      </c>
      <c r="D580">
        <v>11.01</v>
      </c>
      <c r="E580">
        <v>12.859</v>
      </c>
      <c r="F580">
        <v>22.178000000000001</v>
      </c>
      <c r="G580">
        <v>5.343</v>
      </c>
      <c r="H580">
        <v>4.7279999999999998</v>
      </c>
      <c r="I580">
        <v>16.111000000000001</v>
      </c>
      <c r="J580">
        <v>8.5050000000000008</v>
      </c>
      <c r="L580">
        <v>14.414999999999999</v>
      </c>
      <c r="M580">
        <v>3.4350000000000001</v>
      </c>
      <c r="N580">
        <v>7.5439999999999996</v>
      </c>
      <c r="O580">
        <v>18.55</v>
      </c>
      <c r="P580">
        <v>22.619</v>
      </c>
      <c r="Q580">
        <v>4.0579999999999998</v>
      </c>
      <c r="R580">
        <v>158.435</v>
      </c>
      <c r="S580">
        <v>30.645</v>
      </c>
      <c r="T580">
        <v>19.675000000000001</v>
      </c>
      <c r="U580">
        <v>12.429</v>
      </c>
      <c r="V580">
        <v>14.212</v>
      </c>
      <c r="W580">
        <v>19.170999999999999</v>
      </c>
      <c r="X580">
        <v>19.311</v>
      </c>
      <c r="Y580">
        <v>2.2400000000000002</v>
      </c>
      <c r="Z580">
        <v>24.228000000000002</v>
      </c>
      <c r="AA580">
        <v>20.007999999999999</v>
      </c>
      <c r="AB580">
        <v>28.013000000000002</v>
      </c>
      <c r="AC580">
        <v>8.8140000000000001</v>
      </c>
      <c r="AD580">
        <v>10.08</v>
      </c>
      <c r="AE580">
        <v>33.817</v>
      </c>
      <c r="AF580">
        <v>20.678999999999998</v>
      </c>
      <c r="AG580">
        <v>4.7510000000000003</v>
      </c>
      <c r="AH580">
        <v>46.642000000000003</v>
      </c>
      <c r="AI580">
        <v>29.620999999999999</v>
      </c>
      <c r="AJ580">
        <v>22.085000000000001</v>
      </c>
      <c r="AK580">
        <v>79470.78</v>
      </c>
    </row>
    <row r="581" spans="1:37" x14ac:dyDescent="0.25">
      <c r="A581" s="1">
        <v>43957</v>
      </c>
      <c r="B581">
        <v>15.039</v>
      </c>
      <c r="C581">
        <v>14.973000000000001</v>
      </c>
      <c r="D581">
        <v>11.345000000000001</v>
      </c>
      <c r="E581">
        <v>13.035</v>
      </c>
      <c r="F581">
        <v>21.556000000000001</v>
      </c>
      <c r="G581">
        <v>5.0949999999999998</v>
      </c>
      <c r="H581">
        <v>4.7469999999999999</v>
      </c>
      <c r="I581">
        <v>15.877000000000001</v>
      </c>
      <c r="J581">
        <v>8.6549999999999994</v>
      </c>
      <c r="L581">
        <v>13.93</v>
      </c>
      <c r="M581">
        <v>3.4550000000000001</v>
      </c>
      <c r="N581">
        <v>7.202</v>
      </c>
      <c r="O581">
        <v>17.988</v>
      </c>
      <c r="P581">
        <v>22.702999999999999</v>
      </c>
      <c r="Q581">
        <v>4.1050000000000004</v>
      </c>
      <c r="R581">
        <v>159.381</v>
      </c>
      <c r="S581">
        <v>30.503</v>
      </c>
      <c r="T581">
        <v>19.276</v>
      </c>
      <c r="U581">
        <v>12.618</v>
      </c>
      <c r="V581">
        <v>13.973000000000001</v>
      </c>
      <c r="W581">
        <v>18.422000000000001</v>
      </c>
      <c r="X581">
        <v>18.600999999999999</v>
      </c>
      <c r="Y581">
        <v>2.2000000000000002</v>
      </c>
      <c r="Z581">
        <v>23.972999999999999</v>
      </c>
      <c r="AA581">
        <v>19.895</v>
      </c>
      <c r="AB581">
        <v>27.756</v>
      </c>
      <c r="AC581">
        <v>8.5619999999999994</v>
      </c>
      <c r="AD581">
        <v>10.092000000000001</v>
      </c>
      <c r="AE581">
        <v>33.756</v>
      </c>
      <c r="AF581">
        <v>20.087</v>
      </c>
      <c r="AG581">
        <v>4.7300000000000004</v>
      </c>
      <c r="AH581">
        <v>47.314999999999998</v>
      </c>
      <c r="AI581">
        <v>29.501999999999999</v>
      </c>
      <c r="AJ581">
        <v>21.594000000000001</v>
      </c>
      <c r="AK581">
        <v>79063.679999999993</v>
      </c>
    </row>
    <row r="582" spans="1:37" x14ac:dyDescent="0.25">
      <c r="A582" s="1">
        <v>43958</v>
      </c>
      <c r="B582">
        <v>14.632999999999999</v>
      </c>
      <c r="C582">
        <v>14.481999999999999</v>
      </c>
      <c r="D582">
        <v>12.173</v>
      </c>
      <c r="E582">
        <v>13.378</v>
      </c>
      <c r="F582">
        <v>21.920999999999999</v>
      </c>
      <c r="G582">
        <v>4.7830000000000004</v>
      </c>
      <c r="H582">
        <v>4.4889999999999999</v>
      </c>
      <c r="I582">
        <v>15.351000000000001</v>
      </c>
      <c r="J582">
        <v>9.0809999999999995</v>
      </c>
      <c r="L582">
        <v>12.949</v>
      </c>
      <c r="M582">
        <v>3.415</v>
      </c>
      <c r="N582">
        <v>7.0510000000000002</v>
      </c>
      <c r="O582">
        <v>17.048999999999999</v>
      </c>
      <c r="P582">
        <v>22.050999999999998</v>
      </c>
      <c r="Q582">
        <v>4.3739999999999997</v>
      </c>
      <c r="R582">
        <v>162.58600000000001</v>
      </c>
      <c r="S582">
        <v>30.754999999999999</v>
      </c>
      <c r="T582">
        <v>18.582000000000001</v>
      </c>
      <c r="U582">
        <v>13.542999999999999</v>
      </c>
      <c r="V582">
        <v>12.984</v>
      </c>
      <c r="W582">
        <v>18.791</v>
      </c>
      <c r="X582">
        <v>18.773</v>
      </c>
      <c r="Y582">
        <v>2.0779999999999998</v>
      </c>
      <c r="Z582">
        <v>23.863</v>
      </c>
      <c r="AA582">
        <v>19.927</v>
      </c>
      <c r="AB582">
        <v>26.263000000000002</v>
      </c>
      <c r="AC582">
        <v>8.3379999999999992</v>
      </c>
      <c r="AD582">
        <v>10.509</v>
      </c>
      <c r="AE582">
        <v>33.009</v>
      </c>
      <c r="AF582">
        <v>18.577000000000002</v>
      </c>
      <c r="AG582">
        <v>4.8849999999999998</v>
      </c>
      <c r="AH582">
        <v>49.151000000000003</v>
      </c>
      <c r="AI582">
        <v>25.856000000000002</v>
      </c>
      <c r="AJ582">
        <v>20.3</v>
      </c>
      <c r="AK582">
        <v>78118.570000000007</v>
      </c>
    </row>
    <row r="583" spans="1:37" x14ac:dyDescent="0.25">
      <c r="A583" s="1">
        <v>43959</v>
      </c>
      <c r="B583">
        <v>15.101000000000001</v>
      </c>
      <c r="C583">
        <v>15.128</v>
      </c>
      <c r="D583">
        <v>12.154999999999999</v>
      </c>
      <c r="E583">
        <v>14.509</v>
      </c>
      <c r="F583">
        <v>21.856999999999999</v>
      </c>
      <c r="G583">
        <v>4.9850000000000003</v>
      </c>
      <c r="H583">
        <v>4.5090000000000003</v>
      </c>
      <c r="I583">
        <v>16.388000000000002</v>
      </c>
      <c r="J583">
        <v>9.1020000000000003</v>
      </c>
      <c r="L583">
        <v>13.202</v>
      </c>
      <c r="M583">
        <v>3.3719999999999999</v>
      </c>
      <c r="N583">
        <v>7.5839999999999996</v>
      </c>
      <c r="O583">
        <v>17.968</v>
      </c>
      <c r="P583">
        <v>21.715</v>
      </c>
      <c r="Q583">
        <v>4.6029999999999998</v>
      </c>
      <c r="R583">
        <v>154.46600000000001</v>
      </c>
      <c r="S583">
        <v>30.777000000000001</v>
      </c>
      <c r="T583">
        <v>19.344999999999999</v>
      </c>
      <c r="U583">
        <v>13.175000000000001</v>
      </c>
      <c r="V583">
        <v>12.984</v>
      </c>
      <c r="W583">
        <v>20.074999999999999</v>
      </c>
      <c r="X583">
        <v>19.891999999999999</v>
      </c>
      <c r="Y583">
        <v>2.1269999999999998</v>
      </c>
      <c r="Z583">
        <v>23.600999999999999</v>
      </c>
      <c r="AA583">
        <v>20.117999999999999</v>
      </c>
      <c r="AB583">
        <v>27.488</v>
      </c>
      <c r="AC583">
        <v>8.6660000000000004</v>
      </c>
      <c r="AD583">
        <v>10.705</v>
      </c>
      <c r="AE583">
        <v>33.304000000000002</v>
      </c>
      <c r="AF583">
        <v>18.873000000000001</v>
      </c>
      <c r="AG583">
        <v>4.9569999999999999</v>
      </c>
      <c r="AH583">
        <v>52.139000000000003</v>
      </c>
      <c r="AI583">
        <v>28.812000000000001</v>
      </c>
      <c r="AJ583">
        <v>21.248000000000001</v>
      </c>
      <c r="AK583">
        <v>80263.350000000006</v>
      </c>
    </row>
    <row r="584" spans="1:37" x14ac:dyDescent="0.25">
      <c r="A584" s="1">
        <v>43962</v>
      </c>
      <c r="B584">
        <v>15.195</v>
      </c>
      <c r="C584">
        <v>14.864000000000001</v>
      </c>
      <c r="D584">
        <v>11.847</v>
      </c>
      <c r="E584">
        <v>14.396000000000001</v>
      </c>
      <c r="F584">
        <v>23.68</v>
      </c>
      <c r="G584">
        <v>4.7939999999999996</v>
      </c>
      <c r="H584">
        <v>4.3079999999999998</v>
      </c>
      <c r="I584">
        <v>15.997999999999999</v>
      </c>
      <c r="J584">
        <v>8.5779999999999994</v>
      </c>
      <c r="L584">
        <v>12.804</v>
      </c>
      <c r="M584">
        <v>3.2730000000000001</v>
      </c>
      <c r="N584">
        <v>7.2320000000000002</v>
      </c>
      <c r="O584">
        <v>18.263999999999999</v>
      </c>
      <c r="P584">
        <v>20.873999999999999</v>
      </c>
      <c r="Q584">
        <v>4.4530000000000003</v>
      </c>
      <c r="R584">
        <v>150.559</v>
      </c>
      <c r="S584">
        <v>30.788</v>
      </c>
      <c r="T584">
        <v>19.396999999999998</v>
      </c>
      <c r="U584">
        <v>13.672000000000001</v>
      </c>
      <c r="V584">
        <v>12.78</v>
      </c>
      <c r="W584">
        <v>19.541</v>
      </c>
      <c r="X584">
        <v>19.536999999999999</v>
      </c>
      <c r="Y584">
        <v>2.1030000000000002</v>
      </c>
      <c r="Z584">
        <v>23.131</v>
      </c>
      <c r="AA584">
        <v>20.178999999999998</v>
      </c>
      <c r="AB584">
        <v>27.577999999999999</v>
      </c>
      <c r="AC584">
        <v>8.8179999999999996</v>
      </c>
      <c r="AD584">
        <v>11.1</v>
      </c>
      <c r="AE584">
        <v>32.75</v>
      </c>
      <c r="AF584">
        <v>18.332000000000001</v>
      </c>
      <c r="AG584">
        <v>4.9059999999999997</v>
      </c>
      <c r="AH584">
        <v>50.944000000000003</v>
      </c>
      <c r="AI584">
        <v>28.122</v>
      </c>
      <c r="AJ584">
        <v>19.977</v>
      </c>
      <c r="AK584">
        <v>79064.600000000006</v>
      </c>
    </row>
    <row r="585" spans="1:37" x14ac:dyDescent="0.25">
      <c r="A585" s="1">
        <v>43963</v>
      </c>
      <c r="B585">
        <v>14.661</v>
      </c>
      <c r="C585">
        <v>14.391</v>
      </c>
      <c r="D585">
        <v>12.683999999999999</v>
      </c>
      <c r="E585">
        <v>14.86</v>
      </c>
      <c r="F585">
        <v>21.952999999999999</v>
      </c>
      <c r="G585">
        <v>4.6559999999999997</v>
      </c>
      <c r="H585">
        <v>4.1559999999999997</v>
      </c>
      <c r="I585">
        <v>15.646000000000001</v>
      </c>
      <c r="J585">
        <v>8.4290000000000003</v>
      </c>
      <c r="L585">
        <v>12.677</v>
      </c>
      <c r="M585">
        <v>3.1930000000000001</v>
      </c>
      <c r="N585">
        <v>6.82</v>
      </c>
      <c r="O585">
        <v>17.661999999999999</v>
      </c>
      <c r="P585">
        <v>21.021000000000001</v>
      </c>
      <c r="Q585">
        <v>4.2949999999999999</v>
      </c>
      <c r="R585">
        <v>155.41200000000001</v>
      </c>
      <c r="S585">
        <v>30.568999999999999</v>
      </c>
      <c r="T585">
        <v>18.73</v>
      </c>
      <c r="U585">
        <v>14.189</v>
      </c>
      <c r="V585">
        <v>12.494999999999999</v>
      </c>
      <c r="W585">
        <v>19.376999999999999</v>
      </c>
      <c r="X585">
        <v>19.526</v>
      </c>
      <c r="Y585">
        <v>1.9650000000000001</v>
      </c>
      <c r="Z585">
        <v>23.329000000000001</v>
      </c>
      <c r="AA585">
        <v>20.808</v>
      </c>
      <c r="AB585">
        <v>26.149000000000001</v>
      </c>
      <c r="AC585">
        <v>8.4139999999999997</v>
      </c>
      <c r="AD585">
        <v>10.976000000000001</v>
      </c>
      <c r="AE585">
        <v>32.442999999999998</v>
      </c>
      <c r="AF585">
        <v>17.608000000000001</v>
      </c>
      <c r="AG585">
        <v>4.7300000000000004</v>
      </c>
      <c r="AH585">
        <v>50.655999999999999</v>
      </c>
      <c r="AI585">
        <v>27.736000000000001</v>
      </c>
      <c r="AJ585">
        <v>19.631</v>
      </c>
      <c r="AK585">
        <v>77871.95</v>
      </c>
    </row>
    <row r="586" spans="1:37" x14ac:dyDescent="0.25">
      <c r="A586" s="1">
        <v>43964</v>
      </c>
      <c r="B586">
        <v>14.237</v>
      </c>
      <c r="C586">
        <v>14.282</v>
      </c>
      <c r="D586">
        <v>12.657999999999999</v>
      </c>
      <c r="E586">
        <v>14.874000000000001</v>
      </c>
      <c r="F586">
        <v>23.24</v>
      </c>
      <c r="G586">
        <v>4.5750000000000002</v>
      </c>
      <c r="H586">
        <v>3.956</v>
      </c>
      <c r="I586">
        <v>15.53</v>
      </c>
      <c r="J586">
        <v>8.0440000000000005</v>
      </c>
      <c r="L586">
        <v>12.221</v>
      </c>
      <c r="M586">
        <v>3.173</v>
      </c>
      <c r="N586">
        <v>6.226</v>
      </c>
      <c r="O586">
        <v>17.151</v>
      </c>
      <c r="P586">
        <v>20.611000000000001</v>
      </c>
      <c r="Q586">
        <v>4.0819999999999999</v>
      </c>
      <c r="R586">
        <v>149.33799999999999</v>
      </c>
      <c r="S586">
        <v>30.963000000000001</v>
      </c>
      <c r="T586">
        <v>18.721</v>
      </c>
      <c r="U586">
        <v>14.428000000000001</v>
      </c>
      <c r="V586">
        <v>12.404</v>
      </c>
      <c r="W586">
        <v>18.617000000000001</v>
      </c>
      <c r="X586">
        <v>18.934000000000001</v>
      </c>
      <c r="Y586">
        <v>1.86</v>
      </c>
      <c r="Z586">
        <v>23.352</v>
      </c>
      <c r="AA586">
        <v>20.295000000000002</v>
      </c>
      <c r="AB586">
        <v>25.856000000000002</v>
      </c>
      <c r="AC586">
        <v>8.3469999999999995</v>
      </c>
      <c r="AD586">
        <v>10.927</v>
      </c>
      <c r="AE586">
        <v>32.677</v>
      </c>
      <c r="AF586">
        <v>17.954999999999998</v>
      </c>
      <c r="AG586">
        <v>4.4829999999999997</v>
      </c>
      <c r="AH586">
        <v>51.808</v>
      </c>
      <c r="AI586">
        <v>28.074999999999999</v>
      </c>
      <c r="AJ586">
        <v>19.295999999999999</v>
      </c>
      <c r="AK586">
        <v>77772.2</v>
      </c>
    </row>
    <row r="587" spans="1:37" x14ac:dyDescent="0.25">
      <c r="A587" s="1">
        <v>43965</v>
      </c>
      <c r="B587">
        <v>14.85</v>
      </c>
      <c r="C587">
        <v>14.9</v>
      </c>
      <c r="D587">
        <v>12.622</v>
      </c>
      <c r="E587">
        <v>14.581</v>
      </c>
      <c r="F587">
        <v>23.776</v>
      </c>
      <c r="G587">
        <v>4.9619999999999997</v>
      </c>
      <c r="H587">
        <v>4.0030000000000001</v>
      </c>
      <c r="I587">
        <v>15.541</v>
      </c>
      <c r="J587">
        <v>8.9740000000000002</v>
      </c>
      <c r="L587">
        <v>13.231</v>
      </c>
      <c r="M587">
        <v>3.2130000000000001</v>
      </c>
      <c r="N587">
        <v>6.609</v>
      </c>
      <c r="O587">
        <v>18.009</v>
      </c>
      <c r="P587">
        <v>21.893000000000001</v>
      </c>
      <c r="Q587">
        <v>4.1449999999999996</v>
      </c>
      <c r="R587">
        <v>144.72800000000001</v>
      </c>
      <c r="S587">
        <v>31.324000000000002</v>
      </c>
      <c r="T587">
        <v>19.545000000000002</v>
      </c>
      <c r="U587">
        <v>14.269</v>
      </c>
      <c r="V587">
        <v>13.03</v>
      </c>
      <c r="W587">
        <v>18.164999999999999</v>
      </c>
      <c r="X587">
        <v>18.73</v>
      </c>
      <c r="Y587">
        <v>1.9730000000000001</v>
      </c>
      <c r="Z587">
        <v>24.152999999999999</v>
      </c>
      <c r="AA587">
        <v>20.283000000000001</v>
      </c>
      <c r="AB587">
        <v>26.936</v>
      </c>
      <c r="AC587">
        <v>8.484</v>
      </c>
      <c r="AD587">
        <v>11.19</v>
      </c>
      <c r="AE587">
        <v>33.243000000000002</v>
      </c>
      <c r="AF587">
        <v>18.097999999999999</v>
      </c>
      <c r="AG587">
        <v>4.6890000000000001</v>
      </c>
      <c r="AH587">
        <v>51.328000000000003</v>
      </c>
      <c r="AI587">
        <v>28.241</v>
      </c>
      <c r="AJ587">
        <v>20.69</v>
      </c>
      <c r="AK587">
        <v>79010.81</v>
      </c>
    </row>
    <row r="588" spans="1:37" x14ac:dyDescent="0.25">
      <c r="A588" s="1">
        <v>43966</v>
      </c>
      <c r="B588">
        <v>14.571</v>
      </c>
      <c r="C588">
        <v>14.382</v>
      </c>
      <c r="D588">
        <v>12.675000000000001</v>
      </c>
      <c r="E588">
        <v>14.824</v>
      </c>
      <c r="F588">
        <v>25.138000000000002</v>
      </c>
      <c r="G588">
        <v>4.742</v>
      </c>
      <c r="H588">
        <v>4.0129999999999999</v>
      </c>
      <c r="I588">
        <v>15.193</v>
      </c>
      <c r="J588">
        <v>8.4290000000000003</v>
      </c>
      <c r="L588">
        <v>12.279</v>
      </c>
      <c r="M588">
        <v>3.1459999999999999</v>
      </c>
      <c r="N588">
        <v>6.2670000000000003</v>
      </c>
      <c r="O588">
        <v>17.968</v>
      </c>
      <c r="P588">
        <v>21.178999999999998</v>
      </c>
      <c r="Q588">
        <v>3.9079999999999999</v>
      </c>
      <c r="R588">
        <v>143.17099999999999</v>
      </c>
      <c r="S588">
        <v>31.094000000000001</v>
      </c>
      <c r="T588">
        <v>18.747</v>
      </c>
      <c r="U588">
        <v>13.96</v>
      </c>
      <c r="V588">
        <v>12.473000000000001</v>
      </c>
      <c r="W588">
        <v>18.175000000000001</v>
      </c>
      <c r="X588">
        <v>18.460999999999999</v>
      </c>
      <c r="Y588">
        <v>1.9410000000000001</v>
      </c>
      <c r="Z588">
        <v>23.542999999999999</v>
      </c>
      <c r="AA588">
        <v>19.762</v>
      </c>
      <c r="AB588">
        <v>25.834</v>
      </c>
      <c r="AC588">
        <v>7.9889999999999999</v>
      </c>
      <c r="AD588">
        <v>11.285</v>
      </c>
      <c r="AE588">
        <v>33.119999999999997</v>
      </c>
      <c r="AF588">
        <v>19.077000000000002</v>
      </c>
      <c r="AG588">
        <v>4.6479999999999997</v>
      </c>
      <c r="AH588">
        <v>51.284999999999997</v>
      </c>
      <c r="AI588">
        <v>27.42</v>
      </c>
      <c r="AJ588">
        <v>20.311</v>
      </c>
      <c r="AK588">
        <v>77556.62</v>
      </c>
    </row>
    <row r="589" spans="1:37" x14ac:dyDescent="0.25">
      <c r="A589" s="1">
        <v>43969</v>
      </c>
      <c r="B589">
        <v>15.268000000000001</v>
      </c>
      <c r="C589">
        <v>15.064</v>
      </c>
      <c r="D589">
        <v>11.416</v>
      </c>
      <c r="E589">
        <v>16.068000000000001</v>
      </c>
      <c r="F589">
        <v>28.902999999999999</v>
      </c>
      <c r="G589">
        <v>5.0720000000000001</v>
      </c>
      <c r="H589">
        <v>4.4320000000000004</v>
      </c>
      <c r="I589">
        <v>16.077000000000002</v>
      </c>
      <c r="J589">
        <v>8.8559999999999999</v>
      </c>
      <c r="L589">
        <v>13.134</v>
      </c>
      <c r="M589">
        <v>3.4430000000000001</v>
      </c>
      <c r="N589">
        <v>6.6289999999999996</v>
      </c>
      <c r="O589">
        <v>18.681999999999999</v>
      </c>
      <c r="P589">
        <v>21.757000000000001</v>
      </c>
      <c r="Q589">
        <v>4.2789999999999999</v>
      </c>
      <c r="R589">
        <v>151.22999999999999</v>
      </c>
      <c r="S589">
        <v>32.156999999999996</v>
      </c>
      <c r="T589">
        <v>19.649000000000001</v>
      </c>
      <c r="U589">
        <v>13.036</v>
      </c>
      <c r="V589">
        <v>13.45</v>
      </c>
      <c r="W589">
        <v>19.940999999999999</v>
      </c>
      <c r="X589">
        <v>19.957000000000001</v>
      </c>
      <c r="Y589">
        <v>2.1349999999999998</v>
      </c>
      <c r="Z589">
        <v>25.024000000000001</v>
      </c>
      <c r="AA589">
        <v>20.358000000000001</v>
      </c>
      <c r="AB589">
        <v>27.611000000000001</v>
      </c>
      <c r="AC589">
        <v>8.6660000000000004</v>
      </c>
      <c r="AD589">
        <v>10.968</v>
      </c>
      <c r="AE589">
        <v>34.24</v>
      </c>
      <c r="AF589">
        <v>19.526</v>
      </c>
      <c r="AG589">
        <v>5.05</v>
      </c>
      <c r="AH589">
        <v>54.710999999999999</v>
      </c>
      <c r="AI589">
        <v>28.353999999999999</v>
      </c>
      <c r="AJ589">
        <v>21.204000000000001</v>
      </c>
      <c r="AK589">
        <v>81194.289999999994</v>
      </c>
    </row>
    <row r="590" spans="1:37" x14ac:dyDescent="0.25">
      <c r="A590" s="1">
        <v>43970</v>
      </c>
      <c r="B590">
        <v>14.856</v>
      </c>
      <c r="C590">
        <v>14.555</v>
      </c>
      <c r="D590">
        <v>11.978999999999999</v>
      </c>
      <c r="E590">
        <v>16.289000000000001</v>
      </c>
      <c r="F590">
        <v>27.884</v>
      </c>
      <c r="G590">
        <v>4.9269999999999996</v>
      </c>
      <c r="H590">
        <v>4.3940000000000001</v>
      </c>
      <c r="I590">
        <v>16.443000000000001</v>
      </c>
      <c r="J590">
        <v>9.3480000000000008</v>
      </c>
      <c r="L590">
        <v>12.997999999999999</v>
      </c>
      <c r="M590">
        <v>3.3319999999999999</v>
      </c>
      <c r="N590">
        <v>6.4779999999999998</v>
      </c>
      <c r="O590">
        <v>18.140999999999998</v>
      </c>
      <c r="P590">
        <v>20.978999999999999</v>
      </c>
      <c r="Q590">
        <v>4.2869999999999999</v>
      </c>
      <c r="R590">
        <v>153.82499999999999</v>
      </c>
      <c r="S590">
        <v>30.963000000000001</v>
      </c>
      <c r="T590">
        <v>18.798999999999999</v>
      </c>
      <c r="U590">
        <v>13.404</v>
      </c>
      <c r="V590">
        <v>13.78</v>
      </c>
      <c r="W590">
        <v>19.818000000000001</v>
      </c>
      <c r="X590">
        <v>20.108000000000001</v>
      </c>
      <c r="Y590">
        <v>2.0619999999999998</v>
      </c>
      <c r="Z590">
        <v>25.911999999999999</v>
      </c>
      <c r="AA590">
        <v>19.798999999999999</v>
      </c>
      <c r="AB590">
        <v>26.452999999999999</v>
      </c>
      <c r="AC590">
        <v>8.5180000000000007</v>
      </c>
      <c r="AD590">
        <v>10.894</v>
      </c>
      <c r="AE590">
        <v>34.24</v>
      </c>
      <c r="AF590">
        <v>19.515999999999998</v>
      </c>
      <c r="AG590">
        <v>4.9779999999999998</v>
      </c>
      <c r="AH590">
        <v>55.970999999999997</v>
      </c>
      <c r="AI590">
        <v>27.658000000000001</v>
      </c>
      <c r="AJ590">
        <v>21.582999999999998</v>
      </c>
      <c r="AK590">
        <v>80742.350000000006</v>
      </c>
    </row>
    <row r="591" spans="1:37" x14ac:dyDescent="0.25">
      <c r="A591" s="1">
        <v>43971</v>
      </c>
      <c r="B591">
        <v>15.228999999999999</v>
      </c>
      <c r="C591">
        <v>14.827</v>
      </c>
      <c r="D591">
        <v>11.592000000000001</v>
      </c>
      <c r="E591">
        <v>16.492000000000001</v>
      </c>
      <c r="F591">
        <v>28.065999999999999</v>
      </c>
      <c r="G591">
        <v>5.0659999999999998</v>
      </c>
      <c r="H591">
        <v>4.3559999999999999</v>
      </c>
      <c r="I591">
        <v>16.681999999999999</v>
      </c>
      <c r="J591">
        <v>9.1669999999999998</v>
      </c>
      <c r="L591">
        <v>13.59</v>
      </c>
      <c r="M591">
        <v>3.3359999999999999</v>
      </c>
      <c r="N591">
        <v>6.6189999999999998</v>
      </c>
      <c r="O591">
        <v>17.866</v>
      </c>
      <c r="P591">
        <v>21.936</v>
      </c>
      <c r="Q591">
        <v>4.2789999999999999</v>
      </c>
      <c r="R591">
        <v>155.38200000000001</v>
      </c>
      <c r="S591">
        <v>30.382999999999999</v>
      </c>
      <c r="T591">
        <v>18.721</v>
      </c>
      <c r="U591">
        <v>12.986000000000001</v>
      </c>
      <c r="V591">
        <v>14.44</v>
      </c>
      <c r="W591">
        <v>20.414000000000001</v>
      </c>
      <c r="X591">
        <v>20.774999999999999</v>
      </c>
      <c r="Y591">
        <v>2.0779999999999998</v>
      </c>
      <c r="Z591">
        <v>25.552</v>
      </c>
      <c r="AA591">
        <v>19.785</v>
      </c>
      <c r="AB591">
        <v>26.745000000000001</v>
      </c>
      <c r="AC591">
        <v>8.3109999999999999</v>
      </c>
      <c r="AD591">
        <v>10.746</v>
      </c>
      <c r="AE591">
        <v>34.218000000000004</v>
      </c>
      <c r="AF591">
        <v>19.812000000000001</v>
      </c>
      <c r="AG591">
        <v>5.2039999999999997</v>
      </c>
      <c r="AH591">
        <v>56.034999999999997</v>
      </c>
      <c r="AI591">
        <v>28.009</v>
      </c>
      <c r="AJ591">
        <v>21.806000000000001</v>
      </c>
      <c r="AK591">
        <v>81319.45</v>
      </c>
    </row>
    <row r="592" spans="1:37" x14ac:dyDescent="0.25">
      <c r="A592" s="1">
        <v>43972</v>
      </c>
      <c r="B592">
        <v>16.303999999999998</v>
      </c>
      <c r="C592">
        <v>15.737</v>
      </c>
      <c r="D592">
        <v>11.169</v>
      </c>
      <c r="E592">
        <v>15.929</v>
      </c>
      <c r="F592">
        <v>28.302</v>
      </c>
      <c r="G592">
        <v>5.343</v>
      </c>
      <c r="H592">
        <v>4.4800000000000004</v>
      </c>
      <c r="I592">
        <v>17.248000000000001</v>
      </c>
      <c r="J592">
        <v>9.1129999999999995</v>
      </c>
      <c r="L592">
        <v>15.085000000000001</v>
      </c>
      <c r="M592">
        <v>3.63</v>
      </c>
      <c r="N592">
        <v>6.6289999999999996</v>
      </c>
      <c r="O592">
        <v>17.907</v>
      </c>
      <c r="P592">
        <v>23.207000000000001</v>
      </c>
      <c r="Q592">
        <v>4.3259999999999996</v>
      </c>
      <c r="R592">
        <v>159.99100000000001</v>
      </c>
      <c r="S592">
        <v>31.27</v>
      </c>
      <c r="T592">
        <v>19.795999999999999</v>
      </c>
      <c r="U592">
        <v>12.439</v>
      </c>
      <c r="V592">
        <v>16.122</v>
      </c>
      <c r="W592">
        <v>20.486000000000001</v>
      </c>
      <c r="X592">
        <v>20.657</v>
      </c>
      <c r="Y592">
        <v>2.2000000000000002</v>
      </c>
      <c r="Z592">
        <v>25.709</v>
      </c>
      <c r="AA592">
        <v>20.641999999999999</v>
      </c>
      <c r="AB592">
        <v>28.332000000000001</v>
      </c>
      <c r="AC592">
        <v>8.9570000000000007</v>
      </c>
      <c r="AD592">
        <v>10.722</v>
      </c>
      <c r="AE592">
        <v>35.265999999999998</v>
      </c>
      <c r="AF592">
        <v>20.536000000000001</v>
      </c>
      <c r="AG592">
        <v>5.1219999999999999</v>
      </c>
      <c r="AH592">
        <v>54.573</v>
      </c>
      <c r="AI592">
        <v>28.087</v>
      </c>
      <c r="AJ592">
        <v>23.445</v>
      </c>
      <c r="AK592">
        <v>83027.09</v>
      </c>
    </row>
    <row r="593" spans="1:37" x14ac:dyDescent="0.25">
      <c r="A593" s="1">
        <v>43973</v>
      </c>
      <c r="B593">
        <v>15.885999999999999</v>
      </c>
      <c r="C593">
        <v>15.481999999999999</v>
      </c>
      <c r="D593">
        <v>11.327</v>
      </c>
      <c r="E593">
        <v>15.618</v>
      </c>
      <c r="F593">
        <v>27.873000000000001</v>
      </c>
      <c r="G593">
        <v>5.407</v>
      </c>
      <c r="H593">
        <v>4.0990000000000002</v>
      </c>
      <c r="I593">
        <v>16.571999999999999</v>
      </c>
      <c r="J593">
        <v>9.0920000000000005</v>
      </c>
      <c r="L593">
        <v>14.444000000000001</v>
      </c>
      <c r="M593">
        <v>3.5150000000000001</v>
      </c>
      <c r="N593">
        <v>6.508</v>
      </c>
      <c r="O593">
        <v>18.407</v>
      </c>
      <c r="P593">
        <v>23.364999999999998</v>
      </c>
      <c r="Q593">
        <v>4.2</v>
      </c>
      <c r="R593">
        <v>159.35</v>
      </c>
      <c r="S593">
        <v>31.105</v>
      </c>
      <c r="T593">
        <v>19.899999999999999</v>
      </c>
      <c r="U593">
        <v>12.558</v>
      </c>
      <c r="V593">
        <v>15.315</v>
      </c>
      <c r="W593">
        <v>20.044</v>
      </c>
      <c r="X593">
        <v>20.097000000000001</v>
      </c>
      <c r="Y593">
        <v>2.1190000000000002</v>
      </c>
      <c r="Z593">
        <v>24.972000000000001</v>
      </c>
      <c r="AA593">
        <v>20.286999999999999</v>
      </c>
      <c r="AB593">
        <v>27.69</v>
      </c>
      <c r="AC593">
        <v>9.3360000000000003</v>
      </c>
      <c r="AD593">
        <v>10.420999999999999</v>
      </c>
      <c r="AE593">
        <v>35.279000000000003</v>
      </c>
      <c r="AF593">
        <v>20.128</v>
      </c>
      <c r="AG593">
        <v>4.8639999999999999</v>
      </c>
      <c r="AH593">
        <v>53.655000000000001</v>
      </c>
      <c r="AI593">
        <v>28.193999999999999</v>
      </c>
      <c r="AJ593">
        <v>22.452999999999999</v>
      </c>
      <c r="AK593">
        <v>82173.210000000006</v>
      </c>
    </row>
    <row r="594" spans="1:37" x14ac:dyDescent="0.25">
      <c r="A594" s="1">
        <v>43976</v>
      </c>
      <c r="B594">
        <v>17.552</v>
      </c>
      <c r="C594">
        <v>16.72</v>
      </c>
      <c r="D594">
        <v>11.125</v>
      </c>
      <c r="E594">
        <v>15.558999999999999</v>
      </c>
      <c r="F594">
        <v>28.302</v>
      </c>
      <c r="G594">
        <v>5.7939999999999996</v>
      </c>
      <c r="H594">
        <v>4.5090000000000003</v>
      </c>
      <c r="I594">
        <v>16.771999999999998</v>
      </c>
      <c r="J594">
        <v>9.2420000000000009</v>
      </c>
      <c r="L594">
        <v>16.239999999999998</v>
      </c>
      <c r="M594">
        <v>3.8559999999999999</v>
      </c>
      <c r="N594">
        <v>6.9</v>
      </c>
      <c r="O594">
        <v>19.907</v>
      </c>
      <c r="P594">
        <v>24.173999999999999</v>
      </c>
      <c r="Q594">
        <v>4.4370000000000003</v>
      </c>
      <c r="R594">
        <v>165.578</v>
      </c>
      <c r="S594">
        <v>31.215</v>
      </c>
      <c r="T594">
        <v>20.766999999999999</v>
      </c>
      <c r="U594">
        <v>12.23</v>
      </c>
      <c r="V594">
        <v>16.259</v>
      </c>
      <c r="W594">
        <v>20.885999999999999</v>
      </c>
      <c r="X594">
        <v>20.969000000000001</v>
      </c>
      <c r="Y594">
        <v>2.2000000000000002</v>
      </c>
      <c r="Z594">
        <v>26.242999999999999</v>
      </c>
      <c r="AA594">
        <v>20.556000000000001</v>
      </c>
      <c r="AB594">
        <v>29.231999999999999</v>
      </c>
      <c r="AC594">
        <v>10.547000000000001</v>
      </c>
      <c r="AD594">
        <v>10.093</v>
      </c>
      <c r="AE594">
        <v>35.557000000000002</v>
      </c>
      <c r="AF594">
        <v>20.709</v>
      </c>
      <c r="AG594">
        <v>5.0289999999999999</v>
      </c>
      <c r="AH594">
        <v>53.472999999999999</v>
      </c>
      <c r="AI594">
        <v>28.710999999999999</v>
      </c>
      <c r="AJ594">
        <v>24.783999999999999</v>
      </c>
      <c r="AK594">
        <v>85663.48</v>
      </c>
    </row>
    <row r="595" spans="1:37" x14ac:dyDescent="0.25">
      <c r="A595" s="1">
        <v>43977</v>
      </c>
      <c r="B595">
        <v>17.157</v>
      </c>
      <c r="C595">
        <v>15.965</v>
      </c>
      <c r="D595">
        <v>11.301</v>
      </c>
      <c r="E595">
        <v>15.185</v>
      </c>
      <c r="F595">
        <v>28.388000000000002</v>
      </c>
      <c r="G595">
        <v>6.048</v>
      </c>
      <c r="H595">
        <v>4.585</v>
      </c>
      <c r="I595">
        <v>16.806000000000001</v>
      </c>
      <c r="J595">
        <v>9.1240000000000006</v>
      </c>
      <c r="L595">
        <v>15.677</v>
      </c>
      <c r="M595">
        <v>3.8559999999999999</v>
      </c>
      <c r="N595">
        <v>6.6790000000000003</v>
      </c>
      <c r="O595">
        <v>19.795000000000002</v>
      </c>
      <c r="P595">
        <v>24.279</v>
      </c>
      <c r="Q595">
        <v>4.2949999999999999</v>
      </c>
      <c r="R595">
        <v>167.31800000000001</v>
      </c>
      <c r="S595">
        <v>33.405000000000001</v>
      </c>
      <c r="T595">
        <v>19.943000000000001</v>
      </c>
      <c r="U595">
        <v>12.28</v>
      </c>
      <c r="V595">
        <v>16.702000000000002</v>
      </c>
      <c r="W595">
        <v>21.102</v>
      </c>
      <c r="X595">
        <v>21.172999999999998</v>
      </c>
      <c r="Y595">
        <v>2.1669999999999998</v>
      </c>
      <c r="Z595">
        <v>25.725999999999999</v>
      </c>
      <c r="AA595">
        <v>20.969000000000001</v>
      </c>
      <c r="AB595">
        <v>28.286999999999999</v>
      </c>
      <c r="AC595">
        <v>10.6</v>
      </c>
      <c r="AD595">
        <v>10.833</v>
      </c>
      <c r="AE595">
        <v>35.506</v>
      </c>
      <c r="AF595">
        <v>21.087</v>
      </c>
      <c r="AG595">
        <v>5.05</v>
      </c>
      <c r="AH595">
        <v>52.512999999999998</v>
      </c>
      <c r="AI595">
        <v>28.954999999999998</v>
      </c>
      <c r="AJ595">
        <v>23.946999999999999</v>
      </c>
      <c r="AK595">
        <v>85468.91</v>
      </c>
    </row>
    <row r="596" spans="1:37" x14ac:dyDescent="0.25">
      <c r="A596" s="1">
        <v>43978</v>
      </c>
      <c r="B596">
        <v>17.218</v>
      </c>
      <c r="C596">
        <v>16.219000000000001</v>
      </c>
      <c r="D596">
        <v>11.635999999999999</v>
      </c>
      <c r="E596">
        <v>15.361000000000001</v>
      </c>
      <c r="F596">
        <v>29.6</v>
      </c>
      <c r="G596">
        <v>6.3140000000000001</v>
      </c>
      <c r="H596">
        <v>5.0519999999999996</v>
      </c>
      <c r="I596">
        <v>17.434999999999999</v>
      </c>
      <c r="J596">
        <v>10.108000000000001</v>
      </c>
      <c r="L596">
        <v>16.986999999999998</v>
      </c>
      <c r="M596">
        <v>3.9670000000000001</v>
      </c>
      <c r="N596">
        <v>7.3129999999999997</v>
      </c>
      <c r="O596">
        <v>20.52</v>
      </c>
      <c r="P596">
        <v>24.542000000000002</v>
      </c>
      <c r="Q596">
        <v>4.8</v>
      </c>
      <c r="R596">
        <v>167.898</v>
      </c>
      <c r="S596">
        <v>33.953000000000003</v>
      </c>
      <c r="T596">
        <v>20.567</v>
      </c>
      <c r="U596">
        <v>12.976000000000001</v>
      </c>
      <c r="V596">
        <v>16.713999999999999</v>
      </c>
      <c r="W596">
        <v>21.204000000000001</v>
      </c>
      <c r="X596">
        <v>21.452999999999999</v>
      </c>
      <c r="Y596">
        <v>2.3050000000000002</v>
      </c>
      <c r="Z596">
        <v>26.138999999999999</v>
      </c>
      <c r="AA596">
        <v>21.516999999999999</v>
      </c>
      <c r="AB596">
        <v>29.141999999999999</v>
      </c>
      <c r="AC596">
        <v>11.337</v>
      </c>
      <c r="AD596">
        <v>10.811999999999999</v>
      </c>
      <c r="AE596">
        <v>35.847000000000001</v>
      </c>
      <c r="AF596">
        <v>20.73</v>
      </c>
      <c r="AG596">
        <v>5.8739999999999997</v>
      </c>
      <c r="AH596">
        <v>54.05</v>
      </c>
      <c r="AI596">
        <v>28.89</v>
      </c>
      <c r="AJ596">
        <v>24.762</v>
      </c>
      <c r="AK596">
        <v>87946.25</v>
      </c>
    </row>
    <row r="597" spans="1:37" x14ac:dyDescent="0.25">
      <c r="A597" s="1">
        <v>43979</v>
      </c>
      <c r="B597">
        <v>17.157</v>
      </c>
      <c r="C597">
        <v>16.074000000000002</v>
      </c>
      <c r="D597">
        <v>11.494999999999999</v>
      </c>
      <c r="E597">
        <v>15.217000000000001</v>
      </c>
      <c r="F597">
        <v>31.100999999999999</v>
      </c>
      <c r="G597">
        <v>6.1289999999999996</v>
      </c>
      <c r="H597">
        <v>4.9850000000000003</v>
      </c>
      <c r="I597">
        <v>17.148</v>
      </c>
      <c r="J597">
        <v>10.279</v>
      </c>
      <c r="L597">
        <v>16.986999999999998</v>
      </c>
      <c r="M597">
        <v>3.88</v>
      </c>
      <c r="N597">
        <v>7.0209999999999999</v>
      </c>
      <c r="O597">
        <v>20.315999999999999</v>
      </c>
      <c r="P597">
        <v>24.027000000000001</v>
      </c>
      <c r="Q597">
        <v>4.8949999999999996</v>
      </c>
      <c r="R597">
        <v>167.928</v>
      </c>
      <c r="S597">
        <v>34.226999999999997</v>
      </c>
      <c r="T597">
        <v>20.202999999999999</v>
      </c>
      <c r="U597">
        <v>12.817</v>
      </c>
      <c r="V597">
        <v>16.805</v>
      </c>
      <c r="W597">
        <v>21.111999999999998</v>
      </c>
      <c r="X597">
        <v>21.280999999999999</v>
      </c>
      <c r="Y597">
        <v>2.2160000000000002</v>
      </c>
      <c r="Z597">
        <v>26.568000000000001</v>
      </c>
      <c r="AA597">
        <v>21.038</v>
      </c>
      <c r="AB597">
        <v>28.388000000000002</v>
      </c>
      <c r="AC597">
        <v>11.221</v>
      </c>
      <c r="AD597">
        <v>10.401</v>
      </c>
      <c r="AE597">
        <v>35.999000000000002</v>
      </c>
      <c r="AF597">
        <v>20.914000000000001</v>
      </c>
      <c r="AG597">
        <v>6.1829999999999998</v>
      </c>
      <c r="AH597">
        <v>53.463000000000001</v>
      </c>
      <c r="AI597">
        <v>28.574000000000002</v>
      </c>
      <c r="AJ597">
        <v>24.739000000000001</v>
      </c>
      <c r="AK597">
        <v>86949.09</v>
      </c>
    </row>
    <row r="598" spans="1:37" x14ac:dyDescent="0.25">
      <c r="A598" s="1">
        <v>43980</v>
      </c>
      <c r="B598">
        <v>17.184999999999999</v>
      </c>
      <c r="C598">
        <v>16.192</v>
      </c>
      <c r="D598">
        <v>11.794</v>
      </c>
      <c r="E598">
        <v>15.888</v>
      </c>
      <c r="F598">
        <v>29.75</v>
      </c>
      <c r="G598">
        <v>6.2389999999999999</v>
      </c>
      <c r="H598">
        <v>5.0140000000000002</v>
      </c>
      <c r="I598">
        <v>17.324000000000002</v>
      </c>
      <c r="J598">
        <v>11.038</v>
      </c>
      <c r="L598">
        <v>16.452999999999999</v>
      </c>
      <c r="M598">
        <v>3.7959999999999998</v>
      </c>
      <c r="N598">
        <v>7.1920000000000002</v>
      </c>
      <c r="O598">
        <v>20.469000000000001</v>
      </c>
      <c r="P598">
        <v>24.542000000000002</v>
      </c>
      <c r="Q598">
        <v>4.8710000000000004</v>
      </c>
      <c r="R598">
        <v>167.47</v>
      </c>
      <c r="S598">
        <v>35.289000000000001</v>
      </c>
      <c r="T598">
        <v>19.969000000000001</v>
      </c>
      <c r="U598">
        <v>12.956</v>
      </c>
      <c r="V598">
        <v>16.713999999999999</v>
      </c>
      <c r="W598">
        <v>21.399000000000001</v>
      </c>
      <c r="X598">
        <v>21.893999999999998</v>
      </c>
      <c r="Y598">
        <v>2.1349999999999998</v>
      </c>
      <c r="Z598">
        <v>27.462</v>
      </c>
      <c r="AA598">
        <v>21.033000000000001</v>
      </c>
      <c r="AB598">
        <v>28.692</v>
      </c>
      <c r="AC598">
        <v>11.481</v>
      </c>
      <c r="AD598">
        <v>10.241</v>
      </c>
      <c r="AE598">
        <v>36.048999999999999</v>
      </c>
      <c r="AF598">
        <v>20.515999999999998</v>
      </c>
      <c r="AG598">
        <v>6.3380000000000001</v>
      </c>
      <c r="AH598">
        <v>56.569000000000003</v>
      </c>
      <c r="AI598">
        <v>28.574000000000002</v>
      </c>
      <c r="AJ598">
        <v>24.137</v>
      </c>
      <c r="AK598">
        <v>87402.59</v>
      </c>
    </row>
    <row r="599" spans="1:37" x14ac:dyDescent="0.25">
      <c r="A599" s="1">
        <v>43983</v>
      </c>
      <c r="B599">
        <v>17.72</v>
      </c>
      <c r="C599">
        <v>16.71</v>
      </c>
      <c r="D599">
        <v>11.521000000000001</v>
      </c>
      <c r="E599">
        <v>16.135999999999999</v>
      </c>
      <c r="F599">
        <v>29.943000000000001</v>
      </c>
      <c r="G599">
        <v>6.2960000000000003</v>
      </c>
      <c r="H599">
        <v>5.3659999999999997</v>
      </c>
      <c r="I599">
        <v>17.966000000000001</v>
      </c>
      <c r="J599">
        <v>11.071</v>
      </c>
      <c r="L599">
        <v>16.579999999999998</v>
      </c>
      <c r="M599">
        <v>3.9470000000000001</v>
      </c>
      <c r="N599">
        <v>7.4539999999999997</v>
      </c>
      <c r="O599">
        <v>20.265000000000001</v>
      </c>
      <c r="P599">
        <v>25.215</v>
      </c>
      <c r="Q599">
        <v>4.9029999999999996</v>
      </c>
      <c r="R599">
        <v>166.37200000000001</v>
      </c>
      <c r="S599">
        <v>36.055999999999997</v>
      </c>
      <c r="T599">
        <v>20.52</v>
      </c>
      <c r="U599">
        <v>13.074999999999999</v>
      </c>
      <c r="V599">
        <v>16.588999999999999</v>
      </c>
      <c r="W599">
        <v>21.512</v>
      </c>
      <c r="X599">
        <v>21.884</v>
      </c>
      <c r="Y599">
        <v>2.2000000000000002</v>
      </c>
      <c r="Z599">
        <v>27.219000000000001</v>
      </c>
      <c r="AA599">
        <v>21.091999999999999</v>
      </c>
      <c r="AB599">
        <v>29.861999999999998</v>
      </c>
      <c r="AC599">
        <v>11.445</v>
      </c>
      <c r="AD599">
        <v>10.648</v>
      </c>
      <c r="AE599">
        <v>36.491</v>
      </c>
      <c r="AF599">
        <v>20.852</v>
      </c>
      <c r="AG599">
        <v>6.3789999999999996</v>
      </c>
      <c r="AH599">
        <v>57.017000000000003</v>
      </c>
      <c r="AI599">
        <v>29.087</v>
      </c>
      <c r="AJ599">
        <v>24.091999999999999</v>
      </c>
      <c r="AK599">
        <v>88620.1</v>
      </c>
    </row>
    <row r="600" spans="1:37" x14ac:dyDescent="0.25">
      <c r="A600" s="1">
        <v>43984</v>
      </c>
      <c r="B600">
        <v>18.288</v>
      </c>
      <c r="C600">
        <v>17.344999999999999</v>
      </c>
      <c r="D600">
        <v>11.345000000000001</v>
      </c>
      <c r="E600">
        <v>16.041</v>
      </c>
      <c r="F600">
        <v>31.509</v>
      </c>
      <c r="G600">
        <v>6.4290000000000003</v>
      </c>
      <c r="H600">
        <v>6.1</v>
      </c>
      <c r="I600">
        <v>18.39</v>
      </c>
      <c r="J600">
        <v>11.497999999999999</v>
      </c>
      <c r="L600">
        <v>17.667000000000002</v>
      </c>
      <c r="M600">
        <v>4.2519999999999998</v>
      </c>
      <c r="N600">
        <v>8.2880000000000003</v>
      </c>
      <c r="O600">
        <v>20.52</v>
      </c>
      <c r="P600">
        <v>26.917999999999999</v>
      </c>
      <c r="Q600">
        <v>5.1159999999999997</v>
      </c>
      <c r="R600">
        <v>166.55500000000001</v>
      </c>
      <c r="S600">
        <v>37.347999999999999</v>
      </c>
      <c r="T600">
        <v>21.899000000000001</v>
      </c>
      <c r="U600">
        <v>12.946</v>
      </c>
      <c r="V600">
        <v>16.486000000000001</v>
      </c>
      <c r="W600">
        <v>22.446999999999999</v>
      </c>
      <c r="X600">
        <v>23.035</v>
      </c>
      <c r="Y600">
        <v>2.3690000000000002</v>
      </c>
      <c r="Z600">
        <v>27.788</v>
      </c>
      <c r="AA600">
        <v>21.788</v>
      </c>
      <c r="AB600">
        <v>31.651</v>
      </c>
      <c r="AC600">
        <v>11.545</v>
      </c>
      <c r="AD600">
        <v>10.458</v>
      </c>
      <c r="AE600">
        <v>36.591999999999999</v>
      </c>
      <c r="AF600">
        <v>21.169</v>
      </c>
      <c r="AG600">
        <v>7.1319999999999997</v>
      </c>
      <c r="AH600">
        <v>57.017000000000003</v>
      </c>
      <c r="AI600">
        <v>29.404</v>
      </c>
      <c r="AJ600">
        <v>25.452999999999999</v>
      </c>
      <c r="AK600">
        <v>91046.38</v>
      </c>
    </row>
    <row r="601" spans="1:37" x14ac:dyDescent="0.25">
      <c r="A601" s="1">
        <v>43985</v>
      </c>
      <c r="B601">
        <v>19.363</v>
      </c>
      <c r="C601">
        <v>18.128</v>
      </c>
      <c r="D601">
        <v>10.965999999999999</v>
      </c>
      <c r="E601">
        <v>15.974</v>
      </c>
      <c r="F601">
        <v>29.975000000000001</v>
      </c>
      <c r="G601">
        <v>6.5039999999999996</v>
      </c>
      <c r="H601">
        <v>6.4630000000000001</v>
      </c>
      <c r="I601">
        <v>18.898</v>
      </c>
      <c r="J601">
        <v>11.337999999999999</v>
      </c>
      <c r="L601">
        <v>20.277999999999999</v>
      </c>
      <c r="M601">
        <v>4.617</v>
      </c>
      <c r="N601">
        <v>8.57</v>
      </c>
      <c r="O601">
        <v>21.234999999999999</v>
      </c>
      <c r="P601">
        <v>27.17</v>
      </c>
      <c r="Q601">
        <v>5.4870000000000001</v>
      </c>
      <c r="R601">
        <v>177.209</v>
      </c>
      <c r="S601">
        <v>37.436</v>
      </c>
      <c r="T601">
        <v>22.48</v>
      </c>
      <c r="U601">
        <v>12.678000000000001</v>
      </c>
      <c r="V601">
        <v>17.225000000000001</v>
      </c>
      <c r="W601">
        <v>22.652000000000001</v>
      </c>
      <c r="X601">
        <v>23.111000000000001</v>
      </c>
      <c r="Y601">
        <v>2.3690000000000002</v>
      </c>
      <c r="Z601">
        <v>30.318999999999999</v>
      </c>
      <c r="AA601">
        <v>21.518999999999998</v>
      </c>
      <c r="AB601">
        <v>33.067999999999998</v>
      </c>
      <c r="AC601">
        <v>11.590999999999999</v>
      </c>
      <c r="AD601">
        <v>10.273</v>
      </c>
      <c r="AE601">
        <v>35.960999999999999</v>
      </c>
      <c r="AF601">
        <v>21.913</v>
      </c>
      <c r="AG601">
        <v>7.1109999999999998</v>
      </c>
      <c r="AH601">
        <v>57.273000000000003</v>
      </c>
      <c r="AI601">
        <v>28.684000000000001</v>
      </c>
      <c r="AJ601">
        <v>26.155999999999999</v>
      </c>
      <c r="AK601">
        <v>93002.14</v>
      </c>
    </row>
    <row r="602" spans="1:37" x14ac:dyDescent="0.25">
      <c r="A602" s="1">
        <v>43986</v>
      </c>
      <c r="B602">
        <v>19.469000000000001</v>
      </c>
      <c r="C602">
        <v>18.201000000000001</v>
      </c>
      <c r="D602">
        <v>11.768000000000001</v>
      </c>
      <c r="E602">
        <v>16.587</v>
      </c>
      <c r="F602">
        <v>29.192</v>
      </c>
      <c r="G602">
        <v>6.4580000000000002</v>
      </c>
      <c r="H602">
        <v>6.4240000000000004</v>
      </c>
      <c r="I602">
        <v>18.66</v>
      </c>
      <c r="J602">
        <v>11.22</v>
      </c>
      <c r="L602">
        <v>20.335999999999999</v>
      </c>
      <c r="M602">
        <v>4.6970000000000001</v>
      </c>
      <c r="N602">
        <v>8.9819999999999993</v>
      </c>
      <c r="O602">
        <v>21.03</v>
      </c>
      <c r="P602">
        <v>26.486999999999998</v>
      </c>
      <c r="Q602">
        <v>5.5579999999999998</v>
      </c>
      <c r="R602">
        <v>179.071</v>
      </c>
      <c r="S602">
        <v>37.917999999999999</v>
      </c>
      <c r="T602">
        <v>23.13</v>
      </c>
      <c r="U602">
        <v>13.074999999999999</v>
      </c>
      <c r="V602">
        <v>16.702000000000002</v>
      </c>
      <c r="W602">
        <v>22.754999999999999</v>
      </c>
      <c r="X602">
        <v>23.068000000000001</v>
      </c>
      <c r="Y602">
        <v>2.4180000000000001</v>
      </c>
      <c r="Z602">
        <v>29.888999999999999</v>
      </c>
      <c r="AA602">
        <v>21.486000000000001</v>
      </c>
      <c r="AB602">
        <v>34.25</v>
      </c>
      <c r="AC602">
        <v>11.329000000000001</v>
      </c>
      <c r="AD602">
        <v>10.257</v>
      </c>
      <c r="AE602">
        <v>35.695</v>
      </c>
      <c r="AF602">
        <v>22.128</v>
      </c>
      <c r="AG602">
        <v>7.09</v>
      </c>
      <c r="AH602">
        <v>59.408000000000001</v>
      </c>
      <c r="AI602">
        <v>28.922000000000001</v>
      </c>
      <c r="AJ602">
        <v>26.088999999999999</v>
      </c>
      <c r="AK602">
        <v>93828.61</v>
      </c>
    </row>
    <row r="603" spans="1:37" x14ac:dyDescent="0.25">
      <c r="A603" s="1">
        <v>43987</v>
      </c>
      <c r="B603">
        <v>19.614000000000001</v>
      </c>
      <c r="C603">
        <v>18.619</v>
      </c>
      <c r="D603">
        <v>11.46</v>
      </c>
      <c r="E603">
        <v>16.253</v>
      </c>
      <c r="F603">
        <v>29.213999999999999</v>
      </c>
      <c r="G603">
        <v>6.585</v>
      </c>
      <c r="H603">
        <v>6.577</v>
      </c>
      <c r="I603">
        <v>18.603999999999999</v>
      </c>
      <c r="J603">
        <v>11.37</v>
      </c>
      <c r="L603">
        <v>20.074000000000002</v>
      </c>
      <c r="M603">
        <v>4.7130000000000001</v>
      </c>
      <c r="N603">
        <v>9.093</v>
      </c>
      <c r="O603">
        <v>20.99</v>
      </c>
      <c r="P603">
        <v>27.106999999999999</v>
      </c>
      <c r="Q603">
        <v>5.5819999999999999</v>
      </c>
      <c r="R603">
        <v>181.78800000000001</v>
      </c>
      <c r="S603">
        <v>37.786000000000001</v>
      </c>
      <c r="T603">
        <v>23.641999999999999</v>
      </c>
      <c r="U603">
        <v>12.608000000000001</v>
      </c>
      <c r="V603">
        <v>16.600000000000001</v>
      </c>
      <c r="W603">
        <v>23.463000000000001</v>
      </c>
      <c r="X603">
        <v>23.789000000000001</v>
      </c>
      <c r="Y603">
        <v>2.41</v>
      </c>
      <c r="Z603">
        <v>30.277999999999999</v>
      </c>
      <c r="AA603">
        <v>21.332000000000001</v>
      </c>
      <c r="AB603">
        <v>35.026000000000003</v>
      </c>
      <c r="AC603">
        <v>11.2</v>
      </c>
      <c r="AD603">
        <v>9.9079999999999995</v>
      </c>
      <c r="AE603">
        <v>36.264000000000003</v>
      </c>
      <c r="AF603">
        <v>21.178999999999998</v>
      </c>
      <c r="AG603">
        <v>7.1109999999999998</v>
      </c>
      <c r="AH603">
        <v>58.286999999999999</v>
      </c>
      <c r="AI603">
        <v>29.251000000000001</v>
      </c>
      <c r="AJ603">
        <v>25.565000000000001</v>
      </c>
      <c r="AK603">
        <v>94637.06</v>
      </c>
    </row>
    <row r="604" spans="1:37" x14ac:dyDescent="0.25">
      <c r="A604" s="1">
        <v>43990</v>
      </c>
      <c r="B604">
        <v>20.277000000000001</v>
      </c>
      <c r="C604">
        <v>19.512</v>
      </c>
      <c r="D604">
        <v>11.494999999999999</v>
      </c>
      <c r="E604">
        <v>16.073</v>
      </c>
      <c r="F604">
        <v>29.545999999999999</v>
      </c>
      <c r="G604">
        <v>6.9370000000000003</v>
      </c>
      <c r="H604">
        <v>6.577</v>
      </c>
      <c r="I604">
        <v>18.625</v>
      </c>
      <c r="J604">
        <v>13.317</v>
      </c>
      <c r="L604">
        <v>21.501000000000001</v>
      </c>
      <c r="M604">
        <v>4.9029999999999996</v>
      </c>
      <c r="N604">
        <v>10.763</v>
      </c>
      <c r="O604">
        <v>22</v>
      </c>
      <c r="P604">
        <v>27.39</v>
      </c>
      <c r="Q604">
        <v>5.7080000000000002</v>
      </c>
      <c r="R604">
        <v>186.428</v>
      </c>
      <c r="S604">
        <v>37.896000000000001</v>
      </c>
      <c r="T604">
        <v>24.596</v>
      </c>
      <c r="U604">
        <v>12.797000000000001</v>
      </c>
      <c r="V604">
        <v>16.986000000000001</v>
      </c>
      <c r="W604">
        <v>23.977</v>
      </c>
      <c r="X604">
        <v>24.251999999999999</v>
      </c>
      <c r="Y604">
        <v>2.806</v>
      </c>
      <c r="Z604">
        <v>30.209</v>
      </c>
      <c r="AA604">
        <v>21.265000000000001</v>
      </c>
      <c r="AB604">
        <v>36.375999999999998</v>
      </c>
      <c r="AC604">
        <v>11.61</v>
      </c>
      <c r="AD604">
        <v>9.8539999999999992</v>
      </c>
      <c r="AE604">
        <v>36.554000000000002</v>
      </c>
      <c r="AF604">
        <v>21.454000000000001</v>
      </c>
      <c r="AG604">
        <v>7.6779999999999999</v>
      </c>
      <c r="AH604">
        <v>58.468000000000004</v>
      </c>
      <c r="AI604">
        <v>29.800999999999998</v>
      </c>
      <c r="AJ604">
        <v>26.768999999999998</v>
      </c>
      <c r="AK604">
        <v>97644.67</v>
      </c>
    </row>
    <row r="605" spans="1:37" x14ac:dyDescent="0.25">
      <c r="A605" s="1">
        <v>43991</v>
      </c>
      <c r="B605">
        <v>19.943000000000001</v>
      </c>
      <c r="C605">
        <v>19.311</v>
      </c>
      <c r="D605">
        <v>11.09</v>
      </c>
      <c r="E605">
        <v>16.289000000000001</v>
      </c>
      <c r="F605">
        <v>28.956</v>
      </c>
      <c r="G605">
        <v>6.9610000000000003</v>
      </c>
      <c r="H605">
        <v>6.625</v>
      </c>
      <c r="I605">
        <v>18.417999999999999</v>
      </c>
      <c r="J605">
        <v>12.888999999999999</v>
      </c>
      <c r="L605">
        <v>20.802</v>
      </c>
      <c r="M605">
        <v>4.9189999999999996</v>
      </c>
      <c r="N605">
        <v>10.371</v>
      </c>
      <c r="O605">
        <v>22.225000000000001</v>
      </c>
      <c r="P605">
        <v>26.896000000000001</v>
      </c>
      <c r="Q605">
        <v>5.55</v>
      </c>
      <c r="R605">
        <v>183.43600000000001</v>
      </c>
      <c r="S605">
        <v>38.334000000000003</v>
      </c>
      <c r="T605">
        <v>24.11</v>
      </c>
      <c r="U605">
        <v>12.587999999999999</v>
      </c>
      <c r="V605">
        <v>16.463000000000001</v>
      </c>
      <c r="W605">
        <v>23.298999999999999</v>
      </c>
      <c r="X605">
        <v>23.38</v>
      </c>
      <c r="Y605">
        <v>2.7090000000000001</v>
      </c>
      <c r="Z605">
        <v>30.515999999999998</v>
      </c>
      <c r="AA605">
        <v>21.227</v>
      </c>
      <c r="AB605">
        <v>35.881</v>
      </c>
      <c r="AC605">
        <v>11.688000000000001</v>
      </c>
      <c r="AD605">
        <v>9.6280000000000001</v>
      </c>
      <c r="AE605">
        <v>36.39</v>
      </c>
      <c r="AF605">
        <v>21.536000000000001</v>
      </c>
      <c r="AG605">
        <v>7.5229999999999997</v>
      </c>
      <c r="AH605">
        <v>58.692999999999998</v>
      </c>
      <c r="AI605">
        <v>29.782</v>
      </c>
      <c r="AJ605">
        <v>26.111000000000001</v>
      </c>
      <c r="AK605">
        <v>96746.55</v>
      </c>
    </row>
    <row r="606" spans="1:37" x14ac:dyDescent="0.25">
      <c r="A606" s="1">
        <v>43992</v>
      </c>
      <c r="B606">
        <v>19.062999999999999</v>
      </c>
      <c r="C606">
        <v>18.536999999999999</v>
      </c>
      <c r="D606">
        <v>11.247999999999999</v>
      </c>
      <c r="E606">
        <v>16.135999999999999</v>
      </c>
      <c r="F606">
        <v>28.72</v>
      </c>
      <c r="G606">
        <v>6.649</v>
      </c>
      <c r="H606">
        <v>6.3479999999999999</v>
      </c>
      <c r="I606">
        <v>17.806000000000001</v>
      </c>
      <c r="J606">
        <v>12.279</v>
      </c>
      <c r="L606">
        <v>20.277999999999999</v>
      </c>
      <c r="M606">
        <v>4.681</v>
      </c>
      <c r="N606">
        <v>9.3849999999999998</v>
      </c>
      <c r="O606">
        <v>21.98</v>
      </c>
      <c r="P606">
        <v>26.675999999999998</v>
      </c>
      <c r="Q606">
        <v>5.3449999999999998</v>
      </c>
      <c r="R606">
        <v>185.268</v>
      </c>
      <c r="S606">
        <v>37.633000000000003</v>
      </c>
      <c r="T606">
        <v>23.061</v>
      </c>
      <c r="U606">
        <v>12.529</v>
      </c>
      <c r="V606">
        <v>16.315999999999999</v>
      </c>
      <c r="W606">
        <v>22.611000000000001</v>
      </c>
      <c r="X606">
        <v>23.035</v>
      </c>
      <c r="Y606">
        <v>2.5630000000000002</v>
      </c>
      <c r="Z606">
        <v>30.029</v>
      </c>
      <c r="AA606">
        <v>21.448</v>
      </c>
      <c r="AB606">
        <v>34.125999999999998</v>
      </c>
      <c r="AC606">
        <v>11.519</v>
      </c>
      <c r="AD606">
        <v>9.5380000000000003</v>
      </c>
      <c r="AE606">
        <v>36.618000000000002</v>
      </c>
      <c r="AF606">
        <v>21.922999999999998</v>
      </c>
      <c r="AG606">
        <v>7.101</v>
      </c>
      <c r="AH606">
        <v>57.848999999999997</v>
      </c>
      <c r="AI606">
        <v>30.338000000000001</v>
      </c>
      <c r="AJ606">
        <v>24.984999999999999</v>
      </c>
      <c r="AK606">
        <v>94685.98</v>
      </c>
    </row>
    <row r="607" spans="1:37" x14ac:dyDescent="0.25">
      <c r="A607" s="1">
        <v>43994</v>
      </c>
      <c r="B607">
        <v>18.582999999999998</v>
      </c>
      <c r="C607">
        <v>18.11</v>
      </c>
      <c r="D607">
        <v>11.512</v>
      </c>
      <c r="E607">
        <v>15.956</v>
      </c>
      <c r="F607">
        <v>26.49</v>
      </c>
      <c r="G607">
        <v>6.3710000000000004</v>
      </c>
      <c r="H607">
        <v>6.0529999999999999</v>
      </c>
      <c r="I607">
        <v>17.673999999999999</v>
      </c>
      <c r="J607">
        <v>11.627000000000001</v>
      </c>
      <c r="L607">
        <v>19.744</v>
      </c>
      <c r="M607">
        <v>4.6210000000000004</v>
      </c>
      <c r="N607">
        <v>8.8719999999999999</v>
      </c>
      <c r="O607">
        <v>22.050999999999998</v>
      </c>
      <c r="P607">
        <v>26.181999999999999</v>
      </c>
      <c r="Q607">
        <v>5.14</v>
      </c>
      <c r="R607">
        <v>182.27600000000001</v>
      </c>
      <c r="S607">
        <v>36.570999999999998</v>
      </c>
      <c r="T607">
        <v>22.600999999999999</v>
      </c>
      <c r="U607">
        <v>12.807</v>
      </c>
      <c r="V607">
        <v>16.327000000000002</v>
      </c>
      <c r="W607">
        <v>21.81</v>
      </c>
      <c r="X607">
        <v>22.173999999999999</v>
      </c>
      <c r="Y607">
        <v>2.5150000000000001</v>
      </c>
      <c r="Z607">
        <v>29.227</v>
      </c>
      <c r="AA607">
        <v>20.812999999999999</v>
      </c>
      <c r="AB607">
        <v>33.664999999999999</v>
      </c>
      <c r="AC607">
        <v>11.404999999999999</v>
      </c>
      <c r="AD607">
        <v>9.2750000000000004</v>
      </c>
      <c r="AE607">
        <v>36.036999999999999</v>
      </c>
      <c r="AF607">
        <v>21.984999999999999</v>
      </c>
      <c r="AG607">
        <v>6.6059999999999999</v>
      </c>
      <c r="AH607">
        <v>56.996000000000002</v>
      </c>
      <c r="AI607">
        <v>30.484000000000002</v>
      </c>
      <c r="AJ607">
        <v>25.007000000000001</v>
      </c>
      <c r="AK607">
        <v>92795.27</v>
      </c>
    </row>
    <row r="608" spans="1:37" x14ac:dyDescent="0.25">
      <c r="A608" s="1">
        <v>43997</v>
      </c>
      <c r="B608">
        <v>18.427</v>
      </c>
      <c r="C608">
        <v>17.8</v>
      </c>
      <c r="D608">
        <v>11.539</v>
      </c>
      <c r="E608">
        <v>16.013999999999999</v>
      </c>
      <c r="F608">
        <v>26.274999999999999</v>
      </c>
      <c r="G608">
        <v>6.21</v>
      </c>
      <c r="H608">
        <v>6.0910000000000002</v>
      </c>
      <c r="I608">
        <v>17.959</v>
      </c>
      <c r="J608">
        <v>11.349</v>
      </c>
      <c r="L608">
        <v>20.141999999999999</v>
      </c>
      <c r="M608">
        <v>4.609</v>
      </c>
      <c r="N608">
        <v>8.6300000000000008</v>
      </c>
      <c r="O608">
        <v>21.928999999999998</v>
      </c>
      <c r="P608">
        <v>26.045000000000002</v>
      </c>
      <c r="Q608">
        <v>5.0679999999999996</v>
      </c>
      <c r="R608">
        <v>184.779</v>
      </c>
      <c r="S608">
        <v>36.122</v>
      </c>
      <c r="T608">
        <v>22.071999999999999</v>
      </c>
      <c r="U608">
        <v>12.727</v>
      </c>
      <c r="V608">
        <v>16.167999999999999</v>
      </c>
      <c r="W608">
        <v>21.891999999999999</v>
      </c>
      <c r="X608">
        <v>22.282</v>
      </c>
      <c r="Y608">
        <v>2.4020000000000001</v>
      </c>
      <c r="Z608">
        <v>29.669</v>
      </c>
      <c r="AA608">
        <v>20.904</v>
      </c>
      <c r="AB608">
        <v>32.966999999999999</v>
      </c>
      <c r="AC608">
        <v>11.625</v>
      </c>
      <c r="AD608">
        <v>9.3320000000000007</v>
      </c>
      <c r="AE608">
        <v>35.86</v>
      </c>
      <c r="AF608">
        <v>21.597000000000001</v>
      </c>
      <c r="AG608">
        <v>6.5540000000000003</v>
      </c>
      <c r="AH608">
        <v>57.508000000000003</v>
      </c>
      <c r="AI608">
        <v>29.538</v>
      </c>
      <c r="AJ608">
        <v>25.251999999999999</v>
      </c>
      <c r="AK608">
        <v>92375.52</v>
      </c>
    </row>
    <row r="609" spans="1:37" x14ac:dyDescent="0.25">
      <c r="A609" s="1">
        <v>43998</v>
      </c>
      <c r="B609">
        <v>18.667000000000002</v>
      </c>
      <c r="C609">
        <v>18.382999999999999</v>
      </c>
      <c r="D609">
        <v>12.27</v>
      </c>
      <c r="E609">
        <v>16.393000000000001</v>
      </c>
      <c r="F609">
        <v>26.887</v>
      </c>
      <c r="G609">
        <v>6.423</v>
      </c>
      <c r="H609">
        <v>5.8620000000000001</v>
      </c>
      <c r="I609">
        <v>18.195</v>
      </c>
      <c r="J609">
        <v>12.087</v>
      </c>
      <c r="L609">
        <v>20.327000000000002</v>
      </c>
      <c r="M609">
        <v>4.72</v>
      </c>
      <c r="N609">
        <v>9.1029999999999998</v>
      </c>
      <c r="O609">
        <v>21.806000000000001</v>
      </c>
      <c r="P609">
        <v>26.276</v>
      </c>
      <c r="Q609">
        <v>5.44</v>
      </c>
      <c r="R609">
        <v>184.23</v>
      </c>
      <c r="S609">
        <v>35.234999999999999</v>
      </c>
      <c r="T609">
        <v>22.704999999999998</v>
      </c>
      <c r="U609">
        <v>13.045999999999999</v>
      </c>
      <c r="V609">
        <v>15.895</v>
      </c>
      <c r="W609">
        <v>22.795999999999999</v>
      </c>
      <c r="X609">
        <v>23.003</v>
      </c>
      <c r="Y609">
        <v>2.3860000000000001</v>
      </c>
      <c r="Z609">
        <v>29.001000000000001</v>
      </c>
      <c r="AA609">
        <v>20.948</v>
      </c>
      <c r="AB609">
        <v>34.170999999999999</v>
      </c>
      <c r="AC609">
        <v>11.513</v>
      </c>
      <c r="AD609">
        <v>9.2420000000000009</v>
      </c>
      <c r="AE609">
        <v>35.796999999999997</v>
      </c>
      <c r="AF609">
        <v>21.454000000000001</v>
      </c>
      <c r="AG609">
        <v>6.75</v>
      </c>
      <c r="AH609">
        <v>59.12</v>
      </c>
      <c r="AI609">
        <v>30.062999999999999</v>
      </c>
      <c r="AJ609">
        <v>24.829000000000001</v>
      </c>
      <c r="AK609">
        <v>93531.17</v>
      </c>
    </row>
    <row r="610" spans="1:37" x14ac:dyDescent="0.25">
      <c r="A610" s="1">
        <v>43999</v>
      </c>
      <c r="B610">
        <v>19.224</v>
      </c>
      <c r="C610">
        <v>18.629000000000001</v>
      </c>
      <c r="D610">
        <v>11.821</v>
      </c>
      <c r="E610">
        <v>16.748999999999999</v>
      </c>
      <c r="F610">
        <v>27.358000000000001</v>
      </c>
      <c r="G610">
        <v>6.77</v>
      </c>
      <c r="H610">
        <v>6.1289999999999996</v>
      </c>
      <c r="I610">
        <v>18.765000000000001</v>
      </c>
      <c r="J610">
        <v>11.936999999999999</v>
      </c>
      <c r="L610">
        <v>21.695</v>
      </c>
      <c r="M610">
        <v>5.0579999999999998</v>
      </c>
      <c r="N610">
        <v>9.0030000000000001</v>
      </c>
      <c r="O610">
        <v>22.552</v>
      </c>
      <c r="P610">
        <v>27.527000000000001</v>
      </c>
      <c r="Q610">
        <v>5.4080000000000004</v>
      </c>
      <c r="R610">
        <v>185.66499999999999</v>
      </c>
      <c r="S610">
        <v>36.942999999999998</v>
      </c>
      <c r="T610">
        <v>22.991</v>
      </c>
      <c r="U610">
        <v>12.946</v>
      </c>
      <c r="V610">
        <v>15.986000000000001</v>
      </c>
      <c r="W610">
        <v>22.847000000000001</v>
      </c>
      <c r="X610">
        <v>23.079000000000001</v>
      </c>
      <c r="Y610">
        <v>2.4660000000000002</v>
      </c>
      <c r="Z610">
        <v>29.489000000000001</v>
      </c>
      <c r="AA610">
        <v>21.402000000000001</v>
      </c>
      <c r="AB610">
        <v>34.856999999999999</v>
      </c>
      <c r="AC610">
        <v>11.961</v>
      </c>
      <c r="AD610">
        <v>9.7189999999999994</v>
      </c>
      <c r="AE610">
        <v>36.302</v>
      </c>
      <c r="AF610">
        <v>22.597000000000001</v>
      </c>
      <c r="AG610">
        <v>6.9770000000000003</v>
      </c>
      <c r="AH610">
        <v>59.984000000000002</v>
      </c>
      <c r="AI610">
        <v>30.228000000000002</v>
      </c>
      <c r="AJ610">
        <v>25.643000000000001</v>
      </c>
      <c r="AK610">
        <v>95547.29</v>
      </c>
    </row>
    <row r="611" spans="1:37" x14ac:dyDescent="0.25">
      <c r="A611" s="1">
        <v>44000</v>
      </c>
      <c r="B611">
        <v>19.167999999999999</v>
      </c>
      <c r="C611">
        <v>18.619</v>
      </c>
      <c r="D611">
        <v>11.856</v>
      </c>
      <c r="E611">
        <v>16.734999999999999</v>
      </c>
      <c r="F611">
        <v>27.466000000000001</v>
      </c>
      <c r="G611">
        <v>6.5620000000000003</v>
      </c>
      <c r="H611">
        <v>6.0339999999999998</v>
      </c>
      <c r="I611">
        <v>19.242999999999999</v>
      </c>
      <c r="J611">
        <v>12.461</v>
      </c>
      <c r="L611">
        <v>21.695</v>
      </c>
      <c r="M611">
        <v>5.3120000000000003</v>
      </c>
      <c r="N611">
        <v>8.9220000000000006</v>
      </c>
      <c r="O611">
        <v>22.184000000000001</v>
      </c>
      <c r="P611">
        <v>27.327000000000002</v>
      </c>
      <c r="Q611">
        <v>5.5419999999999998</v>
      </c>
      <c r="R611">
        <v>184.077</v>
      </c>
      <c r="S611">
        <v>37.6</v>
      </c>
      <c r="T611">
        <v>23.893000000000001</v>
      </c>
      <c r="U611">
        <v>13.394</v>
      </c>
      <c r="V611">
        <v>16.611000000000001</v>
      </c>
      <c r="W611">
        <v>23.207000000000001</v>
      </c>
      <c r="X611">
        <v>23.251000000000001</v>
      </c>
      <c r="Y611">
        <v>2.4180000000000001</v>
      </c>
      <c r="Z611">
        <v>30.771999999999998</v>
      </c>
      <c r="AA611">
        <v>20.966999999999999</v>
      </c>
      <c r="AB611">
        <v>34.554000000000002</v>
      </c>
      <c r="AC611">
        <v>12.217000000000001</v>
      </c>
      <c r="AD611">
        <v>9.9489999999999998</v>
      </c>
      <c r="AE611">
        <v>36.466000000000001</v>
      </c>
      <c r="AF611">
        <v>23.199000000000002</v>
      </c>
      <c r="AG611">
        <v>7.008</v>
      </c>
      <c r="AH611">
        <v>59.951999999999998</v>
      </c>
      <c r="AI611">
        <v>30.814</v>
      </c>
      <c r="AJ611">
        <v>25.52</v>
      </c>
      <c r="AK611">
        <v>96125.24</v>
      </c>
    </row>
    <row r="612" spans="1:37" x14ac:dyDescent="0.25">
      <c r="A612" s="1">
        <v>44001</v>
      </c>
      <c r="B612">
        <v>18.911999999999999</v>
      </c>
      <c r="C612">
        <v>18.201000000000001</v>
      </c>
      <c r="D612">
        <v>12.015000000000001</v>
      </c>
      <c r="E612">
        <v>16.253</v>
      </c>
      <c r="F612">
        <v>27.562000000000001</v>
      </c>
      <c r="G612">
        <v>6.5739999999999998</v>
      </c>
      <c r="H612">
        <v>6.0149999999999997</v>
      </c>
      <c r="I612">
        <v>18.959</v>
      </c>
      <c r="J612">
        <v>11.99</v>
      </c>
      <c r="L612">
        <v>22.103000000000002</v>
      </c>
      <c r="M612">
        <v>5.617</v>
      </c>
      <c r="N612">
        <v>8.8109999999999999</v>
      </c>
      <c r="O612">
        <v>22.613</v>
      </c>
      <c r="P612">
        <v>26.391999999999999</v>
      </c>
      <c r="Q612">
        <v>5.5739999999999998</v>
      </c>
      <c r="R612">
        <v>191.739</v>
      </c>
      <c r="S612">
        <v>37.643999999999998</v>
      </c>
      <c r="T612">
        <v>24.361999999999998</v>
      </c>
      <c r="U612">
        <v>13.125</v>
      </c>
      <c r="V612">
        <v>17.055</v>
      </c>
      <c r="W612">
        <v>22.878</v>
      </c>
      <c r="X612">
        <v>23.111000000000001</v>
      </c>
      <c r="Y612">
        <v>2.4020000000000001</v>
      </c>
      <c r="Z612">
        <v>31.596</v>
      </c>
      <c r="AA612">
        <v>21.952999999999999</v>
      </c>
      <c r="AB612">
        <v>35.262999999999998</v>
      </c>
      <c r="AC612">
        <v>12.186999999999999</v>
      </c>
      <c r="AD612">
        <v>9.7100000000000009</v>
      </c>
      <c r="AE612">
        <v>36.591999999999999</v>
      </c>
      <c r="AF612">
        <v>23.045999999999999</v>
      </c>
      <c r="AG612">
        <v>7.1929999999999996</v>
      </c>
      <c r="AH612">
        <v>58.884999999999998</v>
      </c>
      <c r="AI612">
        <v>31.094000000000001</v>
      </c>
      <c r="AJ612">
        <v>24.783999999999999</v>
      </c>
      <c r="AK612">
        <v>96572.1</v>
      </c>
    </row>
    <row r="613" spans="1:37" x14ac:dyDescent="0.25">
      <c r="A613" s="1">
        <v>44004</v>
      </c>
      <c r="B613">
        <v>18.521999999999998</v>
      </c>
      <c r="C613">
        <v>17.882000000000001</v>
      </c>
      <c r="D613">
        <v>11.433</v>
      </c>
      <c r="E613">
        <v>16.257999999999999</v>
      </c>
      <c r="F613">
        <v>26.629000000000001</v>
      </c>
      <c r="G613">
        <v>6.6890000000000001</v>
      </c>
      <c r="H613">
        <v>6.3010000000000002</v>
      </c>
      <c r="I613">
        <v>18.890999999999998</v>
      </c>
      <c r="J613">
        <v>11.894</v>
      </c>
      <c r="L613">
        <v>22.19</v>
      </c>
      <c r="M613">
        <v>5.5650000000000004</v>
      </c>
      <c r="N613">
        <v>8.5</v>
      </c>
      <c r="O613">
        <v>22.643000000000001</v>
      </c>
      <c r="P613">
        <v>26.065999999999999</v>
      </c>
      <c r="Q613">
        <v>5.5190000000000001</v>
      </c>
      <c r="R613">
        <v>185.23699999999999</v>
      </c>
      <c r="S613">
        <v>38.192</v>
      </c>
      <c r="T613">
        <v>23.606999999999999</v>
      </c>
      <c r="U613">
        <v>12.757</v>
      </c>
      <c r="V613">
        <v>16.702000000000002</v>
      </c>
      <c r="W613">
        <v>22.457000000000001</v>
      </c>
      <c r="X613">
        <v>22.550999999999998</v>
      </c>
      <c r="Y613">
        <v>2.4830000000000001</v>
      </c>
      <c r="Z613">
        <v>31.242000000000001</v>
      </c>
      <c r="AA613">
        <v>20.733000000000001</v>
      </c>
      <c r="AB613">
        <v>34.643999999999998</v>
      </c>
      <c r="AC613">
        <v>12.724</v>
      </c>
      <c r="AD613">
        <v>9.5660000000000007</v>
      </c>
      <c r="AE613">
        <v>36.441000000000003</v>
      </c>
      <c r="AF613">
        <v>23.097000000000001</v>
      </c>
      <c r="AG613">
        <v>7.173</v>
      </c>
      <c r="AH613">
        <v>58.703000000000003</v>
      </c>
      <c r="AI613">
        <v>30.387</v>
      </c>
      <c r="AJ613">
        <v>24.303999999999998</v>
      </c>
      <c r="AK613">
        <v>95335.96</v>
      </c>
    </row>
    <row r="614" spans="1:37" x14ac:dyDescent="0.25">
      <c r="A614" s="1">
        <v>44005</v>
      </c>
      <c r="B614">
        <v>18.684000000000001</v>
      </c>
      <c r="C614">
        <v>17.890999999999998</v>
      </c>
      <c r="D614">
        <v>11.398</v>
      </c>
      <c r="E614">
        <v>16.596</v>
      </c>
      <c r="F614">
        <v>26.704000000000001</v>
      </c>
      <c r="G614">
        <v>6.585</v>
      </c>
      <c r="H614">
        <v>6.6820000000000004</v>
      </c>
      <c r="I614">
        <v>18.48</v>
      </c>
      <c r="J614">
        <v>12.172000000000001</v>
      </c>
      <c r="L614">
        <v>22.782</v>
      </c>
      <c r="M614">
        <v>5.7640000000000002</v>
      </c>
      <c r="N614">
        <v>8.57</v>
      </c>
      <c r="O614">
        <v>22.613</v>
      </c>
      <c r="P614">
        <v>26.434000000000001</v>
      </c>
      <c r="Q614">
        <v>5.6529999999999996</v>
      </c>
      <c r="R614">
        <v>190.488</v>
      </c>
      <c r="S614">
        <v>38.411000000000001</v>
      </c>
      <c r="T614">
        <v>23.295000000000002</v>
      </c>
      <c r="U614">
        <v>12.429</v>
      </c>
      <c r="V614">
        <v>16.657</v>
      </c>
      <c r="W614">
        <v>23.114000000000001</v>
      </c>
      <c r="X614">
        <v>23.305</v>
      </c>
      <c r="Y614">
        <v>2.4500000000000002</v>
      </c>
      <c r="Z614">
        <v>31.585000000000001</v>
      </c>
      <c r="AA614">
        <v>20.995999999999999</v>
      </c>
      <c r="AB614">
        <v>33.935000000000002</v>
      </c>
      <c r="AC614">
        <v>12.407</v>
      </c>
      <c r="AD614">
        <v>9.5709999999999997</v>
      </c>
      <c r="AE614">
        <v>36.073999999999998</v>
      </c>
      <c r="AF614">
        <v>23.300999999999998</v>
      </c>
      <c r="AG614">
        <v>7.915</v>
      </c>
      <c r="AH614">
        <v>59.332999999999998</v>
      </c>
      <c r="AI614">
        <v>30.050999999999998</v>
      </c>
      <c r="AJ614">
        <v>24.091999999999999</v>
      </c>
      <c r="AK614">
        <v>95975.16</v>
      </c>
    </row>
    <row r="615" spans="1:37" x14ac:dyDescent="0.25">
      <c r="A615" s="1">
        <v>44006</v>
      </c>
      <c r="B615">
        <v>17.954000000000001</v>
      </c>
      <c r="C615">
        <v>17.5</v>
      </c>
      <c r="D615">
        <v>11.583</v>
      </c>
      <c r="E615">
        <v>16.465</v>
      </c>
      <c r="F615">
        <v>25.513999999999999</v>
      </c>
      <c r="G615">
        <v>6.3769999999999998</v>
      </c>
      <c r="H615">
        <v>6.444</v>
      </c>
      <c r="I615">
        <v>18.488</v>
      </c>
      <c r="J615">
        <v>11.851000000000001</v>
      </c>
      <c r="L615">
        <v>21.977</v>
      </c>
      <c r="M615">
        <v>5.6920000000000002</v>
      </c>
      <c r="N615">
        <v>8.1379999999999999</v>
      </c>
      <c r="O615">
        <v>22.643000000000001</v>
      </c>
      <c r="P615">
        <v>25.814</v>
      </c>
      <c r="Q615">
        <v>5.6760000000000002</v>
      </c>
      <c r="R615">
        <v>185.32900000000001</v>
      </c>
      <c r="S615">
        <v>37.677</v>
      </c>
      <c r="T615">
        <v>22.41</v>
      </c>
      <c r="U615">
        <v>12.837</v>
      </c>
      <c r="V615">
        <v>16.372</v>
      </c>
      <c r="W615">
        <v>22.498000000000001</v>
      </c>
      <c r="X615">
        <v>22.605</v>
      </c>
      <c r="Y615">
        <v>2.3860000000000001</v>
      </c>
      <c r="Z615">
        <v>30.684999999999999</v>
      </c>
      <c r="AA615">
        <v>20.756</v>
      </c>
      <c r="AB615">
        <v>32.347999999999999</v>
      </c>
      <c r="AC615">
        <v>12.696</v>
      </c>
      <c r="AD615">
        <v>9.6080000000000005</v>
      </c>
      <c r="AE615">
        <v>35.606999999999999</v>
      </c>
      <c r="AF615">
        <v>22.861999999999998</v>
      </c>
      <c r="AG615">
        <v>7.5540000000000003</v>
      </c>
      <c r="AH615">
        <v>59.12</v>
      </c>
      <c r="AI615">
        <v>29.684999999999999</v>
      </c>
      <c r="AJ615">
        <v>23.97</v>
      </c>
      <c r="AK615">
        <v>94377.36</v>
      </c>
    </row>
    <row r="616" spans="1:37" x14ac:dyDescent="0.25">
      <c r="A616" s="1">
        <v>44007</v>
      </c>
      <c r="B616">
        <v>18.393999999999998</v>
      </c>
      <c r="C616">
        <v>17.873000000000001</v>
      </c>
      <c r="D616">
        <v>11.407</v>
      </c>
      <c r="E616">
        <v>16.663</v>
      </c>
      <c r="F616">
        <v>25.085000000000001</v>
      </c>
      <c r="G616">
        <v>6.4640000000000004</v>
      </c>
      <c r="H616">
        <v>6.3959999999999999</v>
      </c>
      <c r="I616">
        <v>18.856000000000002</v>
      </c>
      <c r="J616">
        <v>11.904999999999999</v>
      </c>
      <c r="L616">
        <v>22.472000000000001</v>
      </c>
      <c r="M616">
        <v>5.9379999999999997</v>
      </c>
      <c r="N616">
        <v>8.1980000000000004</v>
      </c>
      <c r="O616">
        <v>23.062000000000001</v>
      </c>
      <c r="P616">
        <v>26.213000000000001</v>
      </c>
      <c r="Q616">
        <v>5.6449999999999996</v>
      </c>
      <c r="R616">
        <v>189.511</v>
      </c>
      <c r="S616">
        <v>38.530999999999999</v>
      </c>
      <c r="T616">
        <v>22.678999999999998</v>
      </c>
      <c r="U616">
        <v>12.638</v>
      </c>
      <c r="V616">
        <v>17.850999999999999</v>
      </c>
      <c r="W616">
        <v>22.971</v>
      </c>
      <c r="X616">
        <v>23.111000000000001</v>
      </c>
      <c r="Y616">
        <v>2.41</v>
      </c>
      <c r="Z616">
        <v>31.265000000000001</v>
      </c>
      <c r="AA616">
        <v>21.157</v>
      </c>
      <c r="AB616">
        <v>32.9</v>
      </c>
      <c r="AC616">
        <v>12.526999999999999</v>
      </c>
      <c r="AD616">
        <v>9.6690000000000005</v>
      </c>
      <c r="AE616">
        <v>35.746000000000002</v>
      </c>
      <c r="AF616">
        <v>23.535</v>
      </c>
      <c r="AG616">
        <v>7.5129999999999999</v>
      </c>
      <c r="AH616">
        <v>59.771000000000001</v>
      </c>
      <c r="AI616">
        <v>30.245999999999999</v>
      </c>
      <c r="AJ616">
        <v>24.65</v>
      </c>
      <c r="AK616">
        <v>95983.09</v>
      </c>
    </row>
    <row r="617" spans="1:37" x14ac:dyDescent="0.25">
      <c r="A617" s="1">
        <v>44008</v>
      </c>
      <c r="B617">
        <v>17.731000000000002</v>
      </c>
      <c r="C617">
        <v>17.372</v>
      </c>
      <c r="D617">
        <v>11.266</v>
      </c>
      <c r="E617">
        <v>16.420000000000002</v>
      </c>
      <c r="F617">
        <v>24.57</v>
      </c>
      <c r="G617">
        <v>6.1230000000000002</v>
      </c>
      <c r="H617">
        <v>6.0620000000000003</v>
      </c>
      <c r="I617">
        <v>18.460999999999999</v>
      </c>
      <c r="J617">
        <v>11.456</v>
      </c>
      <c r="L617">
        <v>21.277999999999999</v>
      </c>
      <c r="M617">
        <v>5.891</v>
      </c>
      <c r="N617">
        <v>7.8760000000000003</v>
      </c>
      <c r="O617">
        <v>22.96</v>
      </c>
      <c r="P617">
        <v>25.603999999999999</v>
      </c>
      <c r="Q617">
        <v>5.5030000000000001</v>
      </c>
      <c r="R617">
        <v>187.191</v>
      </c>
      <c r="S617">
        <v>36.965000000000003</v>
      </c>
      <c r="T617">
        <v>22.297000000000001</v>
      </c>
      <c r="U617">
        <v>12.478999999999999</v>
      </c>
      <c r="V617">
        <v>16.827000000000002</v>
      </c>
      <c r="W617">
        <v>22.466999999999999</v>
      </c>
      <c r="X617">
        <v>22.433</v>
      </c>
      <c r="Y617">
        <v>2.3290000000000002</v>
      </c>
      <c r="Z617">
        <v>30.283999999999999</v>
      </c>
      <c r="AA617">
        <v>20.884</v>
      </c>
      <c r="AB617">
        <v>31.887</v>
      </c>
      <c r="AC617">
        <v>11.9</v>
      </c>
      <c r="AD617">
        <v>9.6319999999999997</v>
      </c>
      <c r="AE617">
        <v>35.454999999999998</v>
      </c>
      <c r="AF617">
        <v>22.709</v>
      </c>
      <c r="AG617">
        <v>7.3170000000000002</v>
      </c>
      <c r="AH617">
        <v>59.365000000000002</v>
      </c>
      <c r="AI617">
        <v>29.696999999999999</v>
      </c>
      <c r="AJ617">
        <v>23.669</v>
      </c>
      <c r="AK617">
        <v>93834.49</v>
      </c>
    </row>
    <row r="618" spans="1:37" x14ac:dyDescent="0.25">
      <c r="A618" s="1">
        <v>44011</v>
      </c>
      <c r="B618">
        <v>18.632999999999999</v>
      </c>
      <c r="C618">
        <v>17.809000000000001</v>
      </c>
      <c r="D618">
        <v>11.416</v>
      </c>
      <c r="E618">
        <v>16.379000000000001</v>
      </c>
      <c r="F618">
        <v>24.806000000000001</v>
      </c>
      <c r="G618">
        <v>6.2789999999999999</v>
      </c>
      <c r="H618">
        <v>6.2430000000000003</v>
      </c>
      <c r="I618">
        <v>18.861999999999998</v>
      </c>
      <c r="J618">
        <v>11.285</v>
      </c>
      <c r="L618">
        <v>22.297000000000001</v>
      </c>
      <c r="M618">
        <v>6.0330000000000004</v>
      </c>
      <c r="N618">
        <v>8.4689999999999994</v>
      </c>
      <c r="O618">
        <v>23.317</v>
      </c>
      <c r="P618">
        <v>25.866</v>
      </c>
      <c r="Q618">
        <v>5.6130000000000004</v>
      </c>
      <c r="R618">
        <v>192.625</v>
      </c>
      <c r="S618">
        <v>37.133000000000003</v>
      </c>
      <c r="T618">
        <v>22.965</v>
      </c>
      <c r="U618">
        <v>12.489000000000001</v>
      </c>
      <c r="V618">
        <v>16.713999999999999</v>
      </c>
      <c r="W618">
        <v>23.166</v>
      </c>
      <c r="X618">
        <v>23.315000000000001</v>
      </c>
      <c r="Y618">
        <v>2.3370000000000002</v>
      </c>
      <c r="Z618">
        <v>30.302</v>
      </c>
      <c r="AA618">
        <v>21.215</v>
      </c>
      <c r="AB618">
        <v>32.686</v>
      </c>
      <c r="AC618">
        <v>12.09</v>
      </c>
      <c r="AD618">
        <v>9.6820000000000004</v>
      </c>
      <c r="AE618">
        <v>36.213000000000001</v>
      </c>
      <c r="AF618">
        <v>22.872</v>
      </c>
      <c r="AG618">
        <v>7.3689999999999998</v>
      </c>
      <c r="AH618">
        <v>59.375999999999998</v>
      </c>
      <c r="AI618">
        <v>29.404</v>
      </c>
      <c r="AJ618">
        <v>23.946999999999999</v>
      </c>
      <c r="AK618">
        <v>95735.35</v>
      </c>
    </row>
    <row r="619" spans="1:37" x14ac:dyDescent="0.25">
      <c r="A619" s="1">
        <v>44012</v>
      </c>
      <c r="B619">
        <v>17.914999999999999</v>
      </c>
      <c r="C619">
        <v>17.263000000000002</v>
      </c>
      <c r="D619">
        <v>11.583</v>
      </c>
      <c r="E619">
        <v>16.456</v>
      </c>
      <c r="F619">
        <v>24.902000000000001</v>
      </c>
      <c r="G619">
        <v>6.3659999999999997</v>
      </c>
      <c r="H619">
        <v>6.3010000000000002</v>
      </c>
      <c r="I619">
        <v>19.061</v>
      </c>
      <c r="J619">
        <v>11.423999999999999</v>
      </c>
      <c r="L619">
        <v>22.181000000000001</v>
      </c>
      <c r="M619">
        <v>6.2359999999999998</v>
      </c>
      <c r="N619">
        <v>8.1379999999999999</v>
      </c>
      <c r="O619">
        <v>23.704999999999998</v>
      </c>
      <c r="P619">
        <v>25.844999999999999</v>
      </c>
      <c r="Q619">
        <v>5.7709999999999999</v>
      </c>
      <c r="R619">
        <v>189.786</v>
      </c>
      <c r="S619">
        <v>36.790999999999997</v>
      </c>
      <c r="T619">
        <v>22.071999999999999</v>
      </c>
      <c r="U619">
        <v>12.539</v>
      </c>
      <c r="V619">
        <v>16.486000000000001</v>
      </c>
      <c r="W619">
        <v>22.94</v>
      </c>
      <c r="X619">
        <v>23.196999999999999</v>
      </c>
      <c r="Y619">
        <v>2.3690000000000002</v>
      </c>
      <c r="Z619">
        <v>29.62</v>
      </c>
      <c r="AA619">
        <v>21.288</v>
      </c>
      <c r="AB619">
        <v>31.527000000000001</v>
      </c>
      <c r="AC619">
        <v>12.196</v>
      </c>
      <c r="AD619">
        <v>9.702</v>
      </c>
      <c r="AE619">
        <v>35.493000000000002</v>
      </c>
      <c r="AF619">
        <v>23.617000000000001</v>
      </c>
      <c r="AG619">
        <v>7.492</v>
      </c>
      <c r="AH619">
        <v>59.685000000000002</v>
      </c>
      <c r="AI619">
        <v>29.538</v>
      </c>
      <c r="AJ619">
        <v>24.036999999999999</v>
      </c>
      <c r="AK619">
        <v>95055.82</v>
      </c>
    </row>
    <row r="620" spans="1:37" x14ac:dyDescent="0.25">
      <c r="A620" s="1">
        <v>44013</v>
      </c>
      <c r="B620">
        <v>18.427</v>
      </c>
      <c r="C620">
        <v>17.553999999999998</v>
      </c>
      <c r="D620">
        <v>11.31</v>
      </c>
      <c r="E620">
        <v>15.974</v>
      </c>
      <c r="F620">
        <v>25.696000000000002</v>
      </c>
      <c r="G620">
        <v>6.452</v>
      </c>
      <c r="H620">
        <v>6.6440000000000001</v>
      </c>
      <c r="I620">
        <v>20.140999999999998</v>
      </c>
      <c r="J620">
        <v>11.327</v>
      </c>
      <c r="L620">
        <v>23.85</v>
      </c>
      <c r="M620">
        <v>6.2279999999999998</v>
      </c>
      <c r="N620">
        <v>8.1479999999999997</v>
      </c>
      <c r="O620">
        <v>24.45</v>
      </c>
      <c r="P620">
        <v>26.192</v>
      </c>
      <c r="Q620">
        <v>5.5819999999999999</v>
      </c>
      <c r="R620">
        <v>192.28899999999999</v>
      </c>
      <c r="S620">
        <v>36.625</v>
      </c>
      <c r="T620">
        <v>22.649000000000001</v>
      </c>
      <c r="U620">
        <v>12.3</v>
      </c>
      <c r="V620">
        <v>17.032</v>
      </c>
      <c r="W620">
        <v>22.96</v>
      </c>
      <c r="X620">
        <v>23.369</v>
      </c>
      <c r="Y620">
        <v>2.3370000000000002</v>
      </c>
      <c r="Z620">
        <v>30.39</v>
      </c>
      <c r="AA620">
        <v>22.318000000000001</v>
      </c>
      <c r="AB620">
        <v>31.966000000000001</v>
      </c>
      <c r="AC620">
        <v>12.449</v>
      </c>
      <c r="AD620">
        <v>9.7140000000000004</v>
      </c>
      <c r="AE620">
        <v>35.985999999999997</v>
      </c>
      <c r="AF620">
        <v>24.228999999999999</v>
      </c>
      <c r="AG620">
        <v>7.5640000000000001</v>
      </c>
      <c r="AH620">
        <v>58.212000000000003</v>
      </c>
      <c r="AI620">
        <v>29.538</v>
      </c>
      <c r="AJ620">
        <v>24.315000000000001</v>
      </c>
      <c r="AK620">
        <v>96203.199999999997</v>
      </c>
    </row>
    <row r="621" spans="1:37" x14ac:dyDescent="0.25">
      <c r="A621" s="1">
        <v>44014</v>
      </c>
      <c r="B621">
        <v>18.477</v>
      </c>
      <c r="C621">
        <v>17.706</v>
      </c>
      <c r="D621">
        <v>11.282999999999999</v>
      </c>
      <c r="E621">
        <v>16.207999999999998</v>
      </c>
      <c r="F621">
        <v>25.364000000000001</v>
      </c>
      <c r="G621">
        <v>6.423</v>
      </c>
      <c r="H621">
        <v>6.5960000000000001</v>
      </c>
      <c r="I621">
        <v>19.896999999999998</v>
      </c>
      <c r="J621">
        <v>11.616</v>
      </c>
      <c r="L621">
        <v>23.841000000000001</v>
      </c>
      <c r="M621">
        <v>6.4059999999999997</v>
      </c>
      <c r="N621">
        <v>8.218</v>
      </c>
      <c r="O621">
        <v>24.103000000000002</v>
      </c>
      <c r="P621">
        <v>25.908999999999999</v>
      </c>
      <c r="Q621">
        <v>5.7080000000000002</v>
      </c>
      <c r="R621">
        <v>185.39</v>
      </c>
      <c r="S621">
        <v>35.575000000000003</v>
      </c>
      <c r="T621">
        <v>23.039000000000001</v>
      </c>
      <c r="U621">
        <v>12.131</v>
      </c>
      <c r="V621">
        <v>16.907</v>
      </c>
      <c r="W621">
        <v>23.248000000000001</v>
      </c>
      <c r="X621">
        <v>23.745999999999999</v>
      </c>
      <c r="Y621">
        <v>2.2480000000000002</v>
      </c>
      <c r="Z621">
        <v>30.349</v>
      </c>
      <c r="AA621">
        <v>22.041</v>
      </c>
      <c r="AB621">
        <v>32.280999999999999</v>
      </c>
      <c r="AC621">
        <v>12.172000000000001</v>
      </c>
      <c r="AD621">
        <v>9.5790000000000006</v>
      </c>
      <c r="AE621">
        <v>35.884999999999998</v>
      </c>
      <c r="AF621">
        <v>24.617000000000001</v>
      </c>
      <c r="AG621">
        <v>7.5750000000000002</v>
      </c>
      <c r="AH621">
        <v>59.225999999999999</v>
      </c>
      <c r="AI621">
        <v>29.686</v>
      </c>
      <c r="AJ621">
        <v>24.527000000000001</v>
      </c>
      <c r="AK621">
        <v>96234.96</v>
      </c>
    </row>
    <row r="622" spans="1:37" x14ac:dyDescent="0.25">
      <c r="A622" s="1">
        <v>44015</v>
      </c>
      <c r="B622">
        <v>18.667000000000002</v>
      </c>
      <c r="C622">
        <v>17.706</v>
      </c>
      <c r="D622">
        <v>11.627000000000001</v>
      </c>
      <c r="E622">
        <v>16.222000000000001</v>
      </c>
      <c r="F622">
        <v>25.213999999999999</v>
      </c>
      <c r="G622">
        <v>6.4290000000000003</v>
      </c>
      <c r="H622">
        <v>6.8630000000000004</v>
      </c>
      <c r="I622">
        <v>20.324000000000002</v>
      </c>
      <c r="J622">
        <v>11.456</v>
      </c>
      <c r="L622">
        <v>24.577999999999999</v>
      </c>
      <c r="M622">
        <v>6.49</v>
      </c>
      <c r="N622">
        <v>8.2379999999999995</v>
      </c>
      <c r="O622">
        <v>24.747</v>
      </c>
      <c r="P622">
        <v>26.056000000000001</v>
      </c>
      <c r="Q622">
        <v>5.74</v>
      </c>
      <c r="R622">
        <v>185.93899999999999</v>
      </c>
      <c r="S622">
        <v>35.795999999999999</v>
      </c>
      <c r="T622">
        <v>22.995999999999999</v>
      </c>
      <c r="U622">
        <v>12.28</v>
      </c>
      <c r="V622">
        <v>16.827000000000002</v>
      </c>
      <c r="W622">
        <v>23.103999999999999</v>
      </c>
      <c r="X622">
        <v>23.66</v>
      </c>
      <c r="Y622">
        <v>2.3610000000000002</v>
      </c>
      <c r="Z622">
        <v>30.872</v>
      </c>
      <c r="AA622">
        <v>22.058</v>
      </c>
      <c r="AB622">
        <v>32</v>
      </c>
      <c r="AC622">
        <v>12.234</v>
      </c>
      <c r="AD622">
        <v>9.83</v>
      </c>
      <c r="AE622">
        <v>35.872</v>
      </c>
      <c r="AF622">
        <v>24.687999999999999</v>
      </c>
      <c r="AG622">
        <v>7.6879999999999997</v>
      </c>
      <c r="AH622">
        <v>58.981000000000002</v>
      </c>
      <c r="AI622">
        <v>30.167000000000002</v>
      </c>
      <c r="AJ622">
        <v>24.762</v>
      </c>
      <c r="AK622">
        <v>96764.85</v>
      </c>
    </row>
    <row r="623" spans="1:37" x14ac:dyDescent="0.25">
      <c r="A623" s="1">
        <v>44018</v>
      </c>
      <c r="B623">
        <v>19.318999999999999</v>
      </c>
      <c r="C623">
        <v>18.890999999999998</v>
      </c>
      <c r="D623">
        <v>11.733000000000001</v>
      </c>
      <c r="E623">
        <v>16.434000000000001</v>
      </c>
      <c r="F623">
        <v>25.878</v>
      </c>
      <c r="G623">
        <v>6.5620000000000003</v>
      </c>
      <c r="H623">
        <v>7.2439999999999998</v>
      </c>
      <c r="I623">
        <v>20.635999999999999</v>
      </c>
      <c r="J623">
        <v>11.98</v>
      </c>
      <c r="L623">
        <v>24.85</v>
      </c>
      <c r="M623">
        <v>6.585</v>
      </c>
      <c r="N623">
        <v>8.52</v>
      </c>
      <c r="O623">
        <v>24.655000000000001</v>
      </c>
      <c r="P623">
        <v>26.254999999999999</v>
      </c>
      <c r="Q623">
        <v>5.8109999999999999</v>
      </c>
      <c r="R623">
        <v>186.214</v>
      </c>
      <c r="S623">
        <v>36.039000000000001</v>
      </c>
      <c r="T623">
        <v>24.062999999999999</v>
      </c>
      <c r="U623">
        <v>12.548</v>
      </c>
      <c r="V623">
        <v>17.509</v>
      </c>
      <c r="W623">
        <v>23.771000000000001</v>
      </c>
      <c r="X623">
        <v>24.23</v>
      </c>
      <c r="Y623">
        <v>2.4020000000000001</v>
      </c>
      <c r="Z623">
        <v>31.123999999999999</v>
      </c>
      <c r="AA623">
        <v>22.074000000000002</v>
      </c>
      <c r="AB623">
        <v>33.564</v>
      </c>
      <c r="AC623">
        <v>12.506</v>
      </c>
      <c r="AD623">
        <v>9.9039999999999999</v>
      </c>
      <c r="AE623">
        <v>35.972999999999999</v>
      </c>
      <c r="AF623">
        <v>24.850999999999999</v>
      </c>
      <c r="AG623">
        <v>7.843</v>
      </c>
      <c r="AH623">
        <v>60.378999999999998</v>
      </c>
      <c r="AI623">
        <v>30.074999999999999</v>
      </c>
      <c r="AJ623">
        <v>25.074000000000002</v>
      </c>
      <c r="AK623">
        <v>98937.16</v>
      </c>
    </row>
    <row r="624" spans="1:37" x14ac:dyDescent="0.25">
      <c r="A624" s="1">
        <v>44019</v>
      </c>
      <c r="B624">
        <v>18.544</v>
      </c>
      <c r="C624">
        <v>18.117000000000001</v>
      </c>
      <c r="D624">
        <v>12.067</v>
      </c>
      <c r="E624">
        <v>16.465</v>
      </c>
      <c r="F624">
        <v>25.524999999999999</v>
      </c>
      <c r="G624">
        <v>6.5039999999999996</v>
      </c>
      <c r="H624">
        <v>7.101</v>
      </c>
      <c r="I624">
        <v>19.754000000000001</v>
      </c>
      <c r="J624">
        <v>11.702</v>
      </c>
      <c r="L624">
        <v>24.86</v>
      </c>
      <c r="M624">
        <v>6.585</v>
      </c>
      <c r="N624">
        <v>8.2479999999999993</v>
      </c>
      <c r="O624">
        <v>24.879000000000001</v>
      </c>
      <c r="P624">
        <v>27.053999999999998</v>
      </c>
      <c r="Q624">
        <v>5.7320000000000002</v>
      </c>
      <c r="R624">
        <v>183.00899999999999</v>
      </c>
      <c r="S624">
        <v>35.752000000000002</v>
      </c>
      <c r="T624">
        <v>22.882999999999999</v>
      </c>
      <c r="U624">
        <v>13.542999999999999</v>
      </c>
      <c r="V624">
        <v>17.065999999999999</v>
      </c>
      <c r="W624">
        <v>23.370999999999999</v>
      </c>
      <c r="X624">
        <v>23.928999999999998</v>
      </c>
      <c r="Y624">
        <v>2.4340000000000002</v>
      </c>
      <c r="Z624">
        <v>30.69</v>
      </c>
      <c r="AA624">
        <v>21.696000000000002</v>
      </c>
      <c r="AB624">
        <v>32.100999999999999</v>
      </c>
      <c r="AC624">
        <v>12.193</v>
      </c>
      <c r="AD624">
        <v>9.8989999999999991</v>
      </c>
      <c r="AE624">
        <v>35.948</v>
      </c>
      <c r="AF624">
        <v>25.015000000000001</v>
      </c>
      <c r="AG624">
        <v>7.6779999999999999</v>
      </c>
      <c r="AH624">
        <v>60.165999999999997</v>
      </c>
      <c r="AI624">
        <v>29.902000000000001</v>
      </c>
      <c r="AJ624">
        <v>24.995999999999999</v>
      </c>
      <c r="AK624">
        <v>97761.04</v>
      </c>
    </row>
    <row r="625" spans="1:37" x14ac:dyDescent="0.25">
      <c r="A625" s="1">
        <v>44020</v>
      </c>
      <c r="B625">
        <v>18.995999999999999</v>
      </c>
      <c r="C625">
        <v>18.736000000000001</v>
      </c>
      <c r="D625">
        <v>11.97</v>
      </c>
      <c r="E625">
        <v>16.754000000000001</v>
      </c>
      <c r="F625">
        <v>27.187000000000001</v>
      </c>
      <c r="G625">
        <v>6.6429999999999998</v>
      </c>
      <c r="H625">
        <v>7.3010000000000002</v>
      </c>
      <c r="I625">
        <v>20.222000000000001</v>
      </c>
      <c r="J625">
        <v>12.151</v>
      </c>
      <c r="L625">
        <v>25.957000000000001</v>
      </c>
      <c r="M625">
        <v>6.8550000000000004</v>
      </c>
      <c r="N625">
        <v>8.2279999999999998</v>
      </c>
      <c r="O625">
        <v>25.042999999999999</v>
      </c>
      <c r="P625">
        <v>27.611000000000001</v>
      </c>
      <c r="Q625">
        <v>5.819</v>
      </c>
      <c r="R625">
        <v>185.35900000000001</v>
      </c>
      <c r="S625">
        <v>35.951000000000001</v>
      </c>
      <c r="T625">
        <v>23.378</v>
      </c>
      <c r="U625">
        <v>13.234999999999999</v>
      </c>
      <c r="V625">
        <v>17.305</v>
      </c>
      <c r="W625">
        <v>23.946000000000002</v>
      </c>
      <c r="X625">
        <v>24.381</v>
      </c>
      <c r="Y625">
        <v>2.4180000000000001</v>
      </c>
      <c r="Z625">
        <v>30.831</v>
      </c>
      <c r="AA625">
        <v>21.648</v>
      </c>
      <c r="AB625">
        <v>33.192</v>
      </c>
      <c r="AC625">
        <v>12.417</v>
      </c>
      <c r="AD625">
        <v>10.236000000000001</v>
      </c>
      <c r="AE625">
        <v>36.453000000000003</v>
      </c>
      <c r="AF625">
        <v>24.811</v>
      </c>
      <c r="AG625">
        <v>7.9349999999999996</v>
      </c>
      <c r="AH625">
        <v>61.179000000000002</v>
      </c>
      <c r="AI625">
        <v>30.093</v>
      </c>
      <c r="AJ625">
        <v>25.609000000000002</v>
      </c>
      <c r="AK625">
        <v>99769.88</v>
      </c>
    </row>
    <row r="626" spans="1:37" x14ac:dyDescent="0.25">
      <c r="A626" s="1">
        <v>44021</v>
      </c>
      <c r="B626">
        <v>18.922999999999998</v>
      </c>
      <c r="C626">
        <v>18.498999999999999</v>
      </c>
      <c r="D626">
        <v>11.68</v>
      </c>
      <c r="E626">
        <v>16.596</v>
      </c>
      <c r="F626">
        <v>25.277999999999999</v>
      </c>
      <c r="G626">
        <v>6.6829999999999998</v>
      </c>
      <c r="H626">
        <v>7.4160000000000004</v>
      </c>
      <c r="I626">
        <v>19.821000000000002</v>
      </c>
      <c r="J626">
        <v>11.851000000000001</v>
      </c>
      <c r="L626">
        <v>26.111999999999998</v>
      </c>
      <c r="M626">
        <v>6.9969999999999999</v>
      </c>
      <c r="N626">
        <v>8.0370000000000008</v>
      </c>
      <c r="O626">
        <v>24.521999999999998</v>
      </c>
      <c r="P626">
        <v>27.012</v>
      </c>
      <c r="Q626">
        <v>5.7869999999999999</v>
      </c>
      <c r="R626">
        <v>182.94800000000001</v>
      </c>
      <c r="S626">
        <v>35.719000000000001</v>
      </c>
      <c r="T626">
        <v>23.385999999999999</v>
      </c>
      <c r="U626">
        <v>13.006</v>
      </c>
      <c r="V626">
        <v>16.452000000000002</v>
      </c>
      <c r="W626">
        <v>23.257999999999999</v>
      </c>
      <c r="X626">
        <v>23.832000000000001</v>
      </c>
      <c r="Y626">
        <v>2.4420000000000002</v>
      </c>
      <c r="Z626">
        <v>31.442</v>
      </c>
      <c r="AA626">
        <v>21.65</v>
      </c>
      <c r="AB626">
        <v>32.630000000000003</v>
      </c>
      <c r="AC626">
        <v>12.291</v>
      </c>
      <c r="AD626">
        <v>10.093</v>
      </c>
      <c r="AE626">
        <v>36.061999999999998</v>
      </c>
      <c r="AF626">
        <v>25.596</v>
      </c>
      <c r="AG626">
        <v>7.6980000000000004</v>
      </c>
      <c r="AH626">
        <v>60.219000000000001</v>
      </c>
      <c r="AI626">
        <v>30.759</v>
      </c>
      <c r="AJ626">
        <v>25.431000000000001</v>
      </c>
      <c r="AK626">
        <v>99160.33</v>
      </c>
    </row>
    <row r="627" spans="1:37" x14ac:dyDescent="0.25">
      <c r="A627" s="1">
        <v>44022</v>
      </c>
      <c r="B627">
        <v>19.024000000000001</v>
      </c>
      <c r="C627">
        <v>18.635999999999999</v>
      </c>
      <c r="D627">
        <v>11.837999999999999</v>
      </c>
      <c r="E627">
        <v>16.928999999999998</v>
      </c>
      <c r="F627">
        <v>25.31</v>
      </c>
      <c r="G627">
        <v>6.6539999999999999</v>
      </c>
      <c r="H627">
        <v>8.2349999999999994</v>
      </c>
      <c r="I627">
        <v>19.995999999999999</v>
      </c>
      <c r="J627">
        <v>12.012</v>
      </c>
      <c r="L627">
        <v>27.209</v>
      </c>
      <c r="M627">
        <v>6.9260000000000002</v>
      </c>
      <c r="N627">
        <v>8.1069999999999993</v>
      </c>
      <c r="O627">
        <v>24.951000000000001</v>
      </c>
      <c r="P627">
        <v>26.739000000000001</v>
      </c>
      <c r="Q627">
        <v>5.7789999999999999</v>
      </c>
      <c r="R627">
        <v>184.596</v>
      </c>
      <c r="S627">
        <v>35.697000000000003</v>
      </c>
      <c r="T627">
        <v>23.603000000000002</v>
      </c>
      <c r="U627">
        <v>13.205</v>
      </c>
      <c r="V627">
        <v>16.486000000000001</v>
      </c>
      <c r="W627">
        <v>23.617000000000001</v>
      </c>
      <c r="X627">
        <v>24.23</v>
      </c>
      <c r="Y627">
        <v>2.4180000000000001</v>
      </c>
      <c r="Z627">
        <v>31.347999999999999</v>
      </c>
      <c r="AA627">
        <v>21.285</v>
      </c>
      <c r="AB627">
        <v>32.662999999999997</v>
      </c>
      <c r="AC627">
        <v>12.411</v>
      </c>
      <c r="AD627">
        <v>10.236000000000001</v>
      </c>
      <c r="AE627">
        <v>35.985999999999997</v>
      </c>
      <c r="AF627">
        <v>25.576000000000001</v>
      </c>
      <c r="AG627">
        <v>7.657</v>
      </c>
      <c r="AH627">
        <v>60.805999999999997</v>
      </c>
      <c r="AI627">
        <v>30.21</v>
      </c>
      <c r="AJ627">
        <v>25.219000000000001</v>
      </c>
      <c r="AK627">
        <v>100031.8</v>
      </c>
    </row>
    <row r="628" spans="1:37" x14ac:dyDescent="0.25">
      <c r="A628" s="1">
        <v>44025</v>
      </c>
      <c r="B628">
        <v>18.834</v>
      </c>
      <c r="C628">
        <v>18.262</v>
      </c>
      <c r="D628">
        <v>11.504</v>
      </c>
      <c r="E628">
        <v>17.195</v>
      </c>
      <c r="F628">
        <v>24.923999999999999</v>
      </c>
      <c r="G628">
        <v>6.7409999999999997</v>
      </c>
      <c r="H628">
        <v>8.2739999999999991</v>
      </c>
      <c r="I628">
        <v>19.667999999999999</v>
      </c>
      <c r="J628">
        <v>12.481999999999999</v>
      </c>
      <c r="L628">
        <v>25.763000000000002</v>
      </c>
      <c r="M628">
        <v>6.867</v>
      </c>
      <c r="N628">
        <v>8.2080000000000002</v>
      </c>
      <c r="O628">
        <v>24.399000000000001</v>
      </c>
      <c r="P628">
        <v>26.939</v>
      </c>
      <c r="Q628">
        <v>5.85</v>
      </c>
      <c r="R628">
        <v>179.98699999999999</v>
      </c>
      <c r="S628">
        <v>35.465000000000003</v>
      </c>
      <c r="T628">
        <v>23.256</v>
      </c>
      <c r="U628">
        <v>12.926</v>
      </c>
      <c r="V628">
        <v>16.178999999999998</v>
      </c>
      <c r="W628">
        <v>23.463000000000001</v>
      </c>
      <c r="X628">
        <v>23.853999999999999</v>
      </c>
      <c r="Y628">
        <v>2.3940000000000001</v>
      </c>
      <c r="Z628">
        <v>32.104999999999997</v>
      </c>
      <c r="AA628">
        <v>21.079000000000001</v>
      </c>
      <c r="AB628">
        <v>31.943000000000001</v>
      </c>
      <c r="AC628">
        <v>12.018000000000001</v>
      </c>
      <c r="AD628">
        <v>9.9860000000000007</v>
      </c>
      <c r="AE628">
        <v>35.935000000000002</v>
      </c>
      <c r="AF628">
        <v>25.167999999999999</v>
      </c>
      <c r="AG628">
        <v>7.6159999999999997</v>
      </c>
      <c r="AH628">
        <v>61.531999999999996</v>
      </c>
      <c r="AI628">
        <v>29.821999999999999</v>
      </c>
      <c r="AJ628">
        <v>24.539000000000001</v>
      </c>
      <c r="AK628">
        <v>98697.06</v>
      </c>
    </row>
    <row r="629" spans="1:37" x14ac:dyDescent="0.25">
      <c r="A629" s="1">
        <v>44026</v>
      </c>
      <c r="B629">
        <v>19.140999999999998</v>
      </c>
      <c r="C629">
        <v>18.516999999999999</v>
      </c>
      <c r="D629">
        <v>11.926</v>
      </c>
      <c r="E629">
        <v>18.353999999999999</v>
      </c>
      <c r="F629">
        <v>25.417000000000002</v>
      </c>
      <c r="G629">
        <v>6.5910000000000002</v>
      </c>
      <c r="H629">
        <v>8.2159999999999993</v>
      </c>
      <c r="I629">
        <v>20.026</v>
      </c>
      <c r="J629">
        <v>13.039</v>
      </c>
      <c r="L629">
        <v>26.093</v>
      </c>
      <c r="M629">
        <v>6.93</v>
      </c>
      <c r="N629">
        <v>8.0570000000000004</v>
      </c>
      <c r="O629">
        <v>24.195</v>
      </c>
      <c r="P629">
        <v>26.939</v>
      </c>
      <c r="Q629">
        <v>6.024</v>
      </c>
      <c r="R629">
        <v>182.82599999999999</v>
      </c>
      <c r="S629">
        <v>35.023000000000003</v>
      </c>
      <c r="T629">
        <v>23.646999999999998</v>
      </c>
      <c r="U629">
        <v>12.797000000000001</v>
      </c>
      <c r="V629">
        <v>16.225000000000001</v>
      </c>
      <c r="W629">
        <v>24.274999999999999</v>
      </c>
      <c r="X629">
        <v>24.65</v>
      </c>
      <c r="Y629">
        <v>2.41</v>
      </c>
      <c r="Z629">
        <v>31.812000000000001</v>
      </c>
      <c r="AA629">
        <v>21.198</v>
      </c>
      <c r="AB629">
        <v>32.405000000000001</v>
      </c>
      <c r="AC629">
        <v>12.005000000000001</v>
      </c>
      <c r="AD629">
        <v>9.8249999999999993</v>
      </c>
      <c r="AE629">
        <v>35.732999999999997</v>
      </c>
      <c r="AF629">
        <v>25.178000000000001</v>
      </c>
      <c r="AG629">
        <v>7.75</v>
      </c>
      <c r="AH629">
        <v>65.853999999999999</v>
      </c>
      <c r="AI629">
        <v>29.538</v>
      </c>
      <c r="AJ629">
        <v>25.364000000000001</v>
      </c>
      <c r="AK629">
        <v>100440.2</v>
      </c>
    </row>
    <row r="630" spans="1:37" x14ac:dyDescent="0.25">
      <c r="A630" s="1">
        <v>44027</v>
      </c>
      <c r="B630">
        <v>19.329999999999998</v>
      </c>
      <c r="C630">
        <v>18.899999999999999</v>
      </c>
      <c r="D630">
        <v>12.525</v>
      </c>
      <c r="E630">
        <v>18.353999999999999</v>
      </c>
      <c r="F630">
        <v>25.856999999999999</v>
      </c>
      <c r="G630">
        <v>6.6139999999999999</v>
      </c>
      <c r="H630">
        <v>8.34</v>
      </c>
      <c r="I630">
        <v>20.802</v>
      </c>
      <c r="J630">
        <v>12.760999999999999</v>
      </c>
      <c r="L630">
        <v>25.908000000000001</v>
      </c>
      <c r="M630">
        <v>6.9740000000000002</v>
      </c>
      <c r="N630">
        <v>8.8520000000000003</v>
      </c>
      <c r="O630">
        <v>24.91</v>
      </c>
      <c r="P630">
        <v>27.716000000000001</v>
      </c>
      <c r="Q630">
        <v>6.0469999999999997</v>
      </c>
      <c r="R630">
        <v>185.084</v>
      </c>
      <c r="S630">
        <v>35.1</v>
      </c>
      <c r="T630">
        <v>23.812000000000001</v>
      </c>
      <c r="U630">
        <v>13.244</v>
      </c>
      <c r="V630">
        <v>16.315999999999999</v>
      </c>
      <c r="W630">
        <v>24.85</v>
      </c>
      <c r="X630">
        <v>25.123999999999999</v>
      </c>
      <c r="Y630">
        <v>2.41</v>
      </c>
      <c r="Z630">
        <v>32.034999999999997</v>
      </c>
      <c r="AA630">
        <v>21.625</v>
      </c>
      <c r="AB630">
        <v>33.08</v>
      </c>
      <c r="AC630">
        <v>12.973000000000001</v>
      </c>
      <c r="AD630">
        <v>9.9079999999999995</v>
      </c>
      <c r="AE630">
        <v>35.771000000000001</v>
      </c>
      <c r="AF630">
        <v>25.504000000000001</v>
      </c>
      <c r="AG630">
        <v>7.74</v>
      </c>
      <c r="AH630">
        <v>65.95</v>
      </c>
      <c r="AI630">
        <v>30.030999999999999</v>
      </c>
      <c r="AJ630">
        <v>25.442</v>
      </c>
      <c r="AK630">
        <v>101790.5</v>
      </c>
    </row>
    <row r="631" spans="1:37" x14ac:dyDescent="0.25">
      <c r="A631" s="1">
        <v>44028</v>
      </c>
      <c r="B631">
        <v>19.167999999999999</v>
      </c>
      <c r="C631">
        <v>18.59</v>
      </c>
      <c r="D631">
        <v>12.023</v>
      </c>
      <c r="E631">
        <v>18.02</v>
      </c>
      <c r="F631">
        <v>25.995999999999999</v>
      </c>
      <c r="G631">
        <v>6.4980000000000002</v>
      </c>
      <c r="H631">
        <v>8.76</v>
      </c>
      <c r="I631">
        <v>20.890999999999998</v>
      </c>
      <c r="J631">
        <v>12.504</v>
      </c>
      <c r="L631">
        <v>25.384</v>
      </c>
      <c r="M631">
        <v>6.8230000000000004</v>
      </c>
      <c r="N631">
        <v>8.3089999999999993</v>
      </c>
      <c r="O631">
        <v>24.888999999999999</v>
      </c>
      <c r="P631">
        <v>27.128</v>
      </c>
      <c r="Q631">
        <v>5.9610000000000003</v>
      </c>
      <c r="R631">
        <v>185.81700000000001</v>
      </c>
      <c r="S631">
        <v>35.851999999999997</v>
      </c>
      <c r="T631">
        <v>23.411999999999999</v>
      </c>
      <c r="U631">
        <v>13.364000000000001</v>
      </c>
      <c r="V631">
        <v>16.350000000000001</v>
      </c>
      <c r="W631">
        <v>24.263999999999999</v>
      </c>
      <c r="X631">
        <v>24.456</v>
      </c>
      <c r="Y631">
        <v>2.3860000000000001</v>
      </c>
      <c r="Z631">
        <v>32.023000000000003</v>
      </c>
      <c r="AA631">
        <v>21.553999999999998</v>
      </c>
      <c r="AB631">
        <v>32.911000000000001</v>
      </c>
      <c r="AC631">
        <v>12.682</v>
      </c>
      <c r="AD631">
        <v>9.8379999999999992</v>
      </c>
      <c r="AE631">
        <v>35.518999999999998</v>
      </c>
      <c r="AF631">
        <v>25.646999999999998</v>
      </c>
      <c r="AG631">
        <v>7.6159999999999997</v>
      </c>
      <c r="AH631">
        <v>64.168000000000006</v>
      </c>
      <c r="AI631">
        <v>30.771000000000001</v>
      </c>
      <c r="AJ631">
        <v>24.917999999999999</v>
      </c>
      <c r="AK631">
        <v>100553.3</v>
      </c>
    </row>
    <row r="632" spans="1:37" x14ac:dyDescent="0.25">
      <c r="A632" s="1">
        <v>44029</v>
      </c>
      <c r="B632">
        <v>19.759</v>
      </c>
      <c r="C632">
        <v>18.946000000000002</v>
      </c>
      <c r="D632">
        <v>12.525</v>
      </c>
      <c r="E632">
        <v>18.385000000000002</v>
      </c>
      <c r="F632">
        <v>26.896999999999998</v>
      </c>
      <c r="G632">
        <v>6.5449999999999999</v>
      </c>
      <c r="H632">
        <v>8.9120000000000008</v>
      </c>
      <c r="I632">
        <v>21.966000000000001</v>
      </c>
      <c r="J632">
        <v>12.728</v>
      </c>
      <c r="L632">
        <v>26.800999999999998</v>
      </c>
      <c r="M632">
        <v>7.0570000000000004</v>
      </c>
      <c r="N632">
        <v>8.4290000000000003</v>
      </c>
      <c r="O632">
        <v>25.327999999999999</v>
      </c>
      <c r="P632">
        <v>27.222000000000001</v>
      </c>
      <c r="Q632">
        <v>6</v>
      </c>
      <c r="R632">
        <v>194.792</v>
      </c>
      <c r="S632">
        <v>37.232999999999997</v>
      </c>
      <c r="T632">
        <v>23.620999999999999</v>
      </c>
      <c r="U632">
        <v>14.526999999999999</v>
      </c>
      <c r="V632">
        <v>16.77</v>
      </c>
      <c r="W632">
        <v>24.285</v>
      </c>
      <c r="X632">
        <v>24.478000000000002</v>
      </c>
      <c r="Y632">
        <v>2.41</v>
      </c>
      <c r="Z632">
        <v>31.917000000000002</v>
      </c>
      <c r="AA632">
        <v>21.666</v>
      </c>
      <c r="AB632">
        <v>33.540999999999997</v>
      </c>
      <c r="AC632">
        <v>13.502000000000001</v>
      </c>
      <c r="AD632">
        <v>9.8949999999999996</v>
      </c>
      <c r="AE632">
        <v>35.606999999999999</v>
      </c>
      <c r="AF632">
        <v>26.228999999999999</v>
      </c>
      <c r="AG632">
        <v>7.7190000000000003</v>
      </c>
      <c r="AH632">
        <v>65.150000000000006</v>
      </c>
      <c r="AI632">
        <v>31.166</v>
      </c>
      <c r="AJ632">
        <v>26.49</v>
      </c>
      <c r="AK632">
        <v>102888.3</v>
      </c>
    </row>
    <row r="633" spans="1:37" x14ac:dyDescent="0.25">
      <c r="A633" s="1">
        <v>44032</v>
      </c>
      <c r="B633">
        <v>19.681000000000001</v>
      </c>
      <c r="C633">
        <v>19.183</v>
      </c>
      <c r="D633">
        <v>12.631</v>
      </c>
      <c r="E633">
        <v>18.606000000000002</v>
      </c>
      <c r="F633">
        <v>26.928999999999998</v>
      </c>
      <c r="G633">
        <v>6.7240000000000002</v>
      </c>
      <c r="H633">
        <v>9.1509999999999998</v>
      </c>
      <c r="I633">
        <v>22.777999999999999</v>
      </c>
      <c r="J633">
        <v>12.696</v>
      </c>
      <c r="L633">
        <v>27.209</v>
      </c>
      <c r="M633">
        <v>7.14</v>
      </c>
      <c r="N633">
        <v>8.3689999999999998</v>
      </c>
      <c r="O633">
        <v>25.134</v>
      </c>
      <c r="P633">
        <v>26.812000000000001</v>
      </c>
      <c r="Q633">
        <v>6.0629999999999997</v>
      </c>
      <c r="R633">
        <v>200.80600000000001</v>
      </c>
      <c r="S633">
        <v>37.840000000000003</v>
      </c>
      <c r="T633">
        <v>23.69</v>
      </c>
      <c r="U633">
        <v>15.013999999999999</v>
      </c>
      <c r="V633">
        <v>17.055</v>
      </c>
      <c r="W633">
        <v>24.131</v>
      </c>
      <c r="X633">
        <v>24.478000000000002</v>
      </c>
      <c r="Y633">
        <v>2.4500000000000002</v>
      </c>
      <c r="Z633">
        <v>32.216999999999999</v>
      </c>
      <c r="AA633">
        <v>22.308</v>
      </c>
      <c r="AB633">
        <v>33.585999999999999</v>
      </c>
      <c r="AC633">
        <v>13.233000000000001</v>
      </c>
      <c r="AD633">
        <v>10.019</v>
      </c>
      <c r="AE633">
        <v>35.771000000000001</v>
      </c>
      <c r="AF633">
        <v>26.922000000000001</v>
      </c>
      <c r="AG633">
        <v>7.6879999999999997</v>
      </c>
      <c r="AH633">
        <v>64.894000000000005</v>
      </c>
      <c r="AI633">
        <v>32.923999999999999</v>
      </c>
      <c r="AJ633">
        <v>26.222999999999999</v>
      </c>
      <c r="AK633">
        <v>104426.4</v>
      </c>
    </row>
    <row r="634" spans="1:37" x14ac:dyDescent="0.25">
      <c r="A634" s="1">
        <v>44033</v>
      </c>
      <c r="B634">
        <v>19.776</v>
      </c>
      <c r="C634">
        <v>19.501999999999999</v>
      </c>
      <c r="D634">
        <v>12.657999999999999</v>
      </c>
      <c r="E634">
        <v>18.367000000000001</v>
      </c>
      <c r="F634">
        <v>26.393000000000001</v>
      </c>
      <c r="G634">
        <v>6.649</v>
      </c>
      <c r="H634">
        <v>8.9600000000000009</v>
      </c>
      <c r="I634">
        <v>22.477</v>
      </c>
      <c r="J634">
        <v>12.472</v>
      </c>
      <c r="L634">
        <v>26.635999999999999</v>
      </c>
      <c r="M634">
        <v>7.16</v>
      </c>
      <c r="N634">
        <v>8.5500000000000007</v>
      </c>
      <c r="O634">
        <v>24.866</v>
      </c>
      <c r="P634">
        <v>26.539000000000001</v>
      </c>
      <c r="Q634">
        <v>5.976</v>
      </c>
      <c r="R634">
        <v>199.95099999999999</v>
      </c>
      <c r="S634">
        <v>37.287999999999997</v>
      </c>
      <c r="T634">
        <v>24.036999999999999</v>
      </c>
      <c r="U634">
        <v>15.193</v>
      </c>
      <c r="V634">
        <v>16.940999999999999</v>
      </c>
      <c r="W634">
        <v>24.634</v>
      </c>
      <c r="X634">
        <v>25.155999999999999</v>
      </c>
      <c r="Y634">
        <v>2.4420000000000002</v>
      </c>
      <c r="Z634">
        <v>32.270000000000003</v>
      </c>
      <c r="AA634">
        <v>22.539000000000001</v>
      </c>
      <c r="AB634">
        <v>34.530999999999999</v>
      </c>
      <c r="AC634">
        <v>13.135999999999999</v>
      </c>
      <c r="AD634">
        <v>10.035</v>
      </c>
      <c r="AE634">
        <v>35.67</v>
      </c>
      <c r="AF634">
        <v>26.8</v>
      </c>
      <c r="AG634">
        <v>7.6159999999999997</v>
      </c>
      <c r="AH634">
        <v>63.72</v>
      </c>
      <c r="AI634">
        <v>32.497999999999998</v>
      </c>
      <c r="AJ634">
        <v>26.623999999999999</v>
      </c>
      <c r="AK634">
        <v>104309.7</v>
      </c>
    </row>
    <row r="635" spans="1:37" x14ac:dyDescent="0.25">
      <c r="A635" s="1">
        <v>44034</v>
      </c>
      <c r="B635">
        <v>19.614000000000001</v>
      </c>
      <c r="C635">
        <v>19.265000000000001</v>
      </c>
      <c r="D635">
        <v>12.569000000000001</v>
      </c>
      <c r="E635">
        <v>18.66</v>
      </c>
      <c r="F635">
        <v>25.975000000000001</v>
      </c>
      <c r="G635">
        <v>7.1630000000000003</v>
      </c>
      <c r="H635">
        <v>8.9499999999999993</v>
      </c>
      <c r="I635">
        <v>22.581</v>
      </c>
      <c r="J635">
        <v>12.632</v>
      </c>
      <c r="L635">
        <v>26.539000000000001</v>
      </c>
      <c r="M635">
        <v>7.1360000000000001</v>
      </c>
      <c r="N635">
        <v>8.359</v>
      </c>
      <c r="O635">
        <v>25.134</v>
      </c>
      <c r="P635">
        <v>26.224</v>
      </c>
      <c r="Q635">
        <v>6.2919999999999998</v>
      </c>
      <c r="R635">
        <v>198.73</v>
      </c>
      <c r="S635">
        <v>37.110999999999997</v>
      </c>
      <c r="T635">
        <v>23.49</v>
      </c>
      <c r="U635">
        <v>15.273</v>
      </c>
      <c r="V635">
        <v>16.792999999999999</v>
      </c>
      <c r="W635">
        <v>24.376999999999999</v>
      </c>
      <c r="X635">
        <v>24.812000000000001</v>
      </c>
      <c r="Y635">
        <v>2.41</v>
      </c>
      <c r="Z635">
        <v>32.445999999999998</v>
      </c>
      <c r="AA635">
        <v>22.699000000000002</v>
      </c>
      <c r="AB635">
        <v>33.271000000000001</v>
      </c>
      <c r="AC635">
        <v>13.362</v>
      </c>
      <c r="AD635">
        <v>10.068</v>
      </c>
      <c r="AE635">
        <v>35.771000000000001</v>
      </c>
      <c r="AF635">
        <v>26.831</v>
      </c>
      <c r="AG635">
        <v>7.74</v>
      </c>
      <c r="AH635">
        <v>63.228999999999999</v>
      </c>
      <c r="AI635">
        <v>31.800999999999998</v>
      </c>
      <c r="AJ635">
        <v>26.356999999999999</v>
      </c>
      <c r="AK635">
        <v>104289.60000000001</v>
      </c>
    </row>
    <row r="636" spans="1:37" x14ac:dyDescent="0.25">
      <c r="A636" s="1">
        <v>44035</v>
      </c>
      <c r="B636">
        <v>19.140999999999998</v>
      </c>
      <c r="C636">
        <v>19.027999999999999</v>
      </c>
      <c r="D636">
        <v>12.332000000000001</v>
      </c>
      <c r="E636">
        <v>18.466000000000001</v>
      </c>
      <c r="F636">
        <v>25.771000000000001</v>
      </c>
      <c r="G636">
        <v>7.0129999999999999</v>
      </c>
      <c r="H636">
        <v>8.34</v>
      </c>
      <c r="I636">
        <v>22.297000000000001</v>
      </c>
      <c r="J636">
        <v>12.461</v>
      </c>
      <c r="L636">
        <v>25.588000000000001</v>
      </c>
      <c r="M636">
        <v>6.8550000000000004</v>
      </c>
      <c r="N636">
        <v>8.2680000000000007</v>
      </c>
      <c r="O636">
        <v>25.041</v>
      </c>
      <c r="P636">
        <v>25.53</v>
      </c>
      <c r="Q636">
        <v>6.0549999999999997</v>
      </c>
      <c r="R636">
        <v>196.31800000000001</v>
      </c>
      <c r="S636">
        <v>37.277000000000001</v>
      </c>
      <c r="T636">
        <v>22.995999999999999</v>
      </c>
      <c r="U636">
        <v>15.074</v>
      </c>
      <c r="V636">
        <v>16.600000000000001</v>
      </c>
      <c r="W636">
        <v>24.1</v>
      </c>
      <c r="X636">
        <v>24.295000000000002</v>
      </c>
      <c r="Y636">
        <v>2.3610000000000002</v>
      </c>
      <c r="Z636">
        <v>32.034999999999997</v>
      </c>
      <c r="AA636">
        <v>22.015999999999998</v>
      </c>
      <c r="AB636">
        <v>32.585000000000001</v>
      </c>
      <c r="AC636">
        <v>12.935</v>
      </c>
      <c r="AD636">
        <v>9.85</v>
      </c>
      <c r="AE636">
        <v>35.582000000000001</v>
      </c>
      <c r="AF636">
        <v>26.759</v>
      </c>
      <c r="AG636">
        <v>7.5339999999999998</v>
      </c>
      <c r="AH636">
        <v>62.813000000000002</v>
      </c>
      <c r="AI636">
        <v>30.690999999999999</v>
      </c>
      <c r="AJ636">
        <v>25.832000000000001</v>
      </c>
      <c r="AK636">
        <v>102293.3</v>
      </c>
    </row>
    <row r="637" spans="1:37" x14ac:dyDescent="0.25">
      <c r="A637" s="1">
        <v>44036</v>
      </c>
      <c r="B637">
        <v>18.917999999999999</v>
      </c>
      <c r="C637">
        <v>18.882000000000001</v>
      </c>
      <c r="D637">
        <v>12.332000000000001</v>
      </c>
      <c r="E637">
        <v>18.632999999999999</v>
      </c>
      <c r="F637">
        <v>25.888999999999999</v>
      </c>
      <c r="G637">
        <v>6.9370000000000003</v>
      </c>
      <c r="H637">
        <v>7.8920000000000003</v>
      </c>
      <c r="I637">
        <v>22.157</v>
      </c>
      <c r="J637">
        <v>12.417999999999999</v>
      </c>
      <c r="L637">
        <v>25.332000000000001</v>
      </c>
      <c r="M637">
        <v>6.6719999999999997</v>
      </c>
      <c r="N637">
        <v>8.0670000000000002</v>
      </c>
      <c r="O637">
        <v>25.486000000000001</v>
      </c>
      <c r="P637">
        <v>25.677</v>
      </c>
      <c r="Q637">
        <v>6.2290000000000001</v>
      </c>
      <c r="R637">
        <v>200.53100000000001</v>
      </c>
      <c r="S637">
        <v>37.840000000000003</v>
      </c>
      <c r="T637">
        <v>22.97</v>
      </c>
      <c r="U637">
        <v>14.746</v>
      </c>
      <c r="V637">
        <v>16.645</v>
      </c>
      <c r="W637">
        <v>24.204000000000001</v>
      </c>
      <c r="X637">
        <v>24.468</v>
      </c>
      <c r="Y637">
        <v>2.3450000000000002</v>
      </c>
      <c r="Z637">
        <v>31.512</v>
      </c>
      <c r="AA637">
        <v>21.968</v>
      </c>
      <c r="AB637">
        <v>32.662999999999997</v>
      </c>
      <c r="AC637">
        <v>13.007</v>
      </c>
      <c r="AD637">
        <v>9.76</v>
      </c>
      <c r="AE637">
        <v>35.822000000000003</v>
      </c>
      <c r="AF637">
        <v>26.891999999999999</v>
      </c>
      <c r="AG637">
        <v>7.7809999999999997</v>
      </c>
      <c r="AH637">
        <v>62.545999999999999</v>
      </c>
      <c r="AI637">
        <v>30.463000000000001</v>
      </c>
      <c r="AJ637">
        <v>25.597999999999999</v>
      </c>
      <c r="AK637">
        <v>102381.6</v>
      </c>
    </row>
    <row r="638" spans="1:37" x14ac:dyDescent="0.25">
      <c r="A638" s="1">
        <v>44039</v>
      </c>
      <c r="B638">
        <v>19.452999999999999</v>
      </c>
      <c r="C638">
        <v>19.666</v>
      </c>
      <c r="D638">
        <v>12.401999999999999</v>
      </c>
      <c r="E638">
        <v>19.670000000000002</v>
      </c>
      <c r="F638">
        <v>25.782</v>
      </c>
      <c r="G638">
        <v>7.1340000000000003</v>
      </c>
      <c r="H638">
        <v>7.94</v>
      </c>
      <c r="I638">
        <v>22.306999999999999</v>
      </c>
      <c r="J638">
        <v>13.092000000000001</v>
      </c>
      <c r="L638">
        <v>25.47</v>
      </c>
      <c r="M638">
        <v>6.4260000000000002</v>
      </c>
      <c r="N638">
        <v>8.0670000000000002</v>
      </c>
      <c r="O638">
        <v>25.869</v>
      </c>
      <c r="P638">
        <v>25.541</v>
      </c>
      <c r="Q638">
        <v>6.5129999999999999</v>
      </c>
      <c r="R638">
        <v>197.26499999999999</v>
      </c>
      <c r="S638">
        <v>40.049999999999997</v>
      </c>
      <c r="T638">
        <v>24.123999999999999</v>
      </c>
      <c r="U638">
        <v>14.795999999999999</v>
      </c>
      <c r="V638">
        <v>16.782</v>
      </c>
      <c r="W638">
        <v>24.66</v>
      </c>
      <c r="X638">
        <v>24.974</v>
      </c>
      <c r="Y638">
        <v>2.3290000000000002</v>
      </c>
      <c r="Z638">
        <v>31.771000000000001</v>
      </c>
      <c r="AA638">
        <v>22.643000000000001</v>
      </c>
      <c r="AB638">
        <v>33.215000000000003</v>
      </c>
      <c r="AC638">
        <v>12.87</v>
      </c>
      <c r="AD638">
        <v>9.8670000000000009</v>
      </c>
      <c r="AE638">
        <v>36.174999999999997</v>
      </c>
      <c r="AF638">
        <v>26.768999999999998</v>
      </c>
      <c r="AG638">
        <v>8.3369999999999997</v>
      </c>
      <c r="AH638">
        <v>65.501999999999995</v>
      </c>
      <c r="AI638">
        <v>31.326000000000001</v>
      </c>
      <c r="AJ638">
        <v>25.565000000000001</v>
      </c>
      <c r="AK638">
        <v>104477.1</v>
      </c>
    </row>
    <row r="639" spans="1:37" x14ac:dyDescent="0.25">
      <c r="A639" s="1">
        <v>44040</v>
      </c>
      <c r="B639">
        <v>19.518999999999998</v>
      </c>
      <c r="C639">
        <v>19.52</v>
      </c>
      <c r="D639">
        <v>12.983000000000001</v>
      </c>
      <c r="E639">
        <v>19.344999999999999</v>
      </c>
      <c r="F639">
        <v>25.524999999999999</v>
      </c>
      <c r="G639">
        <v>7.157</v>
      </c>
      <c r="H639">
        <v>8.5790000000000006</v>
      </c>
      <c r="I639">
        <v>22.213000000000001</v>
      </c>
      <c r="J639">
        <v>13.156000000000001</v>
      </c>
      <c r="L639">
        <v>25.155999999999999</v>
      </c>
      <c r="M639">
        <v>5.9379999999999997</v>
      </c>
      <c r="N639">
        <v>8.218</v>
      </c>
      <c r="O639">
        <v>25.702999999999999</v>
      </c>
      <c r="P639">
        <v>25.792999999999999</v>
      </c>
      <c r="Q639">
        <v>6.45</v>
      </c>
      <c r="R639">
        <v>198.97399999999999</v>
      </c>
      <c r="S639">
        <v>39.972999999999999</v>
      </c>
      <c r="T639">
        <v>23.984999999999999</v>
      </c>
      <c r="U639">
        <v>14.865</v>
      </c>
      <c r="V639">
        <v>16.428999999999998</v>
      </c>
      <c r="W639">
        <v>24.265999999999998</v>
      </c>
      <c r="X639">
        <v>24.542999999999999</v>
      </c>
      <c r="Y639">
        <v>2.3210000000000002</v>
      </c>
      <c r="Z639">
        <v>31.577000000000002</v>
      </c>
      <c r="AA639">
        <v>22.611999999999998</v>
      </c>
      <c r="AB639">
        <v>33.654000000000003</v>
      </c>
      <c r="AC639">
        <v>12.707000000000001</v>
      </c>
      <c r="AD639">
        <v>9.9239999999999995</v>
      </c>
      <c r="AE639">
        <v>36.630000000000003</v>
      </c>
      <c r="AF639">
        <v>26.472999999999999</v>
      </c>
      <c r="AG639">
        <v>8.234</v>
      </c>
      <c r="AH639">
        <v>64.403000000000006</v>
      </c>
      <c r="AI639">
        <v>31.45</v>
      </c>
      <c r="AJ639">
        <v>25.509</v>
      </c>
      <c r="AK639">
        <v>104109.1</v>
      </c>
    </row>
    <row r="640" spans="1:37" x14ac:dyDescent="0.25">
      <c r="A640" s="1">
        <v>44041</v>
      </c>
      <c r="B640">
        <v>20.032</v>
      </c>
      <c r="C640">
        <v>20.103000000000002</v>
      </c>
      <c r="D640">
        <v>12.411</v>
      </c>
      <c r="E640">
        <v>19.846</v>
      </c>
      <c r="F640">
        <v>25.728000000000002</v>
      </c>
      <c r="G640">
        <v>7.0410000000000004</v>
      </c>
      <c r="H640">
        <v>8.8070000000000004</v>
      </c>
      <c r="I640">
        <v>22.59</v>
      </c>
      <c r="J640">
        <v>13.904999999999999</v>
      </c>
      <c r="L640">
        <v>26.372</v>
      </c>
      <c r="M640">
        <v>6.1760000000000002</v>
      </c>
      <c r="N640">
        <v>8.2279999999999998</v>
      </c>
      <c r="O640">
        <v>25.702999999999999</v>
      </c>
      <c r="P640">
        <v>26.161000000000001</v>
      </c>
      <c r="Q640">
        <v>6.49</v>
      </c>
      <c r="R640">
        <v>199.95099999999999</v>
      </c>
      <c r="S640">
        <v>39.994999999999997</v>
      </c>
      <c r="T640">
        <v>24.548999999999999</v>
      </c>
      <c r="U640">
        <v>14.468</v>
      </c>
      <c r="V640">
        <v>16.678999999999998</v>
      </c>
      <c r="W640">
        <v>24.722000000000001</v>
      </c>
      <c r="X640">
        <v>24.940999999999999</v>
      </c>
      <c r="Y640">
        <v>2.3940000000000001</v>
      </c>
      <c r="Z640">
        <v>31.741</v>
      </c>
      <c r="AA640">
        <v>23.209</v>
      </c>
      <c r="AB640">
        <v>34.835000000000001</v>
      </c>
      <c r="AC640">
        <v>12.462</v>
      </c>
      <c r="AD640">
        <v>9.8379999999999992</v>
      </c>
      <c r="AE640">
        <v>36.554000000000002</v>
      </c>
      <c r="AF640">
        <v>26.616</v>
      </c>
      <c r="AG640">
        <v>8.3989999999999991</v>
      </c>
      <c r="AH640">
        <v>67.188999999999993</v>
      </c>
      <c r="AI640">
        <v>31.140999999999998</v>
      </c>
      <c r="AJ640">
        <v>25.977</v>
      </c>
      <c r="AK640">
        <v>105605.2</v>
      </c>
    </row>
    <row r="641" spans="1:37" x14ac:dyDescent="0.25">
      <c r="A641" s="1">
        <v>44042</v>
      </c>
      <c r="B641">
        <v>19.390999999999998</v>
      </c>
      <c r="C641">
        <v>19.593</v>
      </c>
      <c r="D641">
        <v>12.305</v>
      </c>
      <c r="E641">
        <v>19.318000000000001</v>
      </c>
      <c r="F641">
        <v>25.535</v>
      </c>
      <c r="G641">
        <v>7.07</v>
      </c>
      <c r="H641">
        <v>9.0169999999999995</v>
      </c>
      <c r="I641">
        <v>23.678000000000001</v>
      </c>
      <c r="J641">
        <v>13.67</v>
      </c>
      <c r="L641">
        <v>27.077000000000002</v>
      </c>
      <c r="M641">
        <v>6.383</v>
      </c>
      <c r="N641">
        <v>7.9969999999999999</v>
      </c>
      <c r="O641">
        <v>26.324000000000002</v>
      </c>
      <c r="P641">
        <v>26.939</v>
      </c>
      <c r="Q641">
        <v>6.4109999999999996</v>
      </c>
      <c r="R641">
        <v>202.08799999999999</v>
      </c>
      <c r="S641">
        <v>40.061</v>
      </c>
      <c r="T641">
        <v>24.132999999999999</v>
      </c>
      <c r="U641">
        <v>14.547000000000001</v>
      </c>
      <c r="V641">
        <v>16.861000000000001</v>
      </c>
      <c r="W641">
        <v>24.193000000000001</v>
      </c>
      <c r="X641">
        <v>24.564</v>
      </c>
      <c r="Y641">
        <v>2.3940000000000001</v>
      </c>
      <c r="Z641">
        <v>31.724</v>
      </c>
      <c r="AA641">
        <v>24.108000000000001</v>
      </c>
      <c r="AB641">
        <v>34.936</v>
      </c>
      <c r="AC641">
        <v>12.5</v>
      </c>
      <c r="AD641">
        <v>9.8130000000000006</v>
      </c>
      <c r="AE641">
        <v>36.883000000000003</v>
      </c>
      <c r="AF641">
        <v>26.646999999999998</v>
      </c>
      <c r="AG641">
        <v>8.4610000000000003</v>
      </c>
      <c r="AH641">
        <v>65.394999999999996</v>
      </c>
      <c r="AI641">
        <v>31.635000000000002</v>
      </c>
      <c r="AJ641">
        <v>25.654</v>
      </c>
      <c r="AK641">
        <v>105008.7</v>
      </c>
    </row>
    <row r="642" spans="1:37" x14ac:dyDescent="0.25">
      <c r="A642" s="1">
        <v>44043</v>
      </c>
      <c r="B642">
        <v>18.712</v>
      </c>
      <c r="C642">
        <v>18.890999999999998</v>
      </c>
      <c r="D642">
        <v>11.962</v>
      </c>
      <c r="E642">
        <v>19.404</v>
      </c>
      <c r="F642">
        <v>24.452000000000002</v>
      </c>
      <c r="G642">
        <v>6.9320000000000004</v>
      </c>
      <c r="H642">
        <v>7.8920000000000003</v>
      </c>
      <c r="I642">
        <v>24.295999999999999</v>
      </c>
      <c r="J642">
        <v>13.103</v>
      </c>
      <c r="L642">
        <v>26.881</v>
      </c>
      <c r="M642">
        <v>6.4139999999999997</v>
      </c>
      <c r="N642">
        <v>7.6550000000000002</v>
      </c>
      <c r="O642">
        <v>26.407</v>
      </c>
      <c r="P642">
        <v>26.917999999999999</v>
      </c>
      <c r="Q642">
        <v>6.3470000000000004</v>
      </c>
      <c r="R642">
        <v>198.852</v>
      </c>
      <c r="S642">
        <v>39.905999999999999</v>
      </c>
      <c r="T642">
        <v>23.334</v>
      </c>
      <c r="U642">
        <v>14.327999999999999</v>
      </c>
      <c r="V642">
        <v>17.009</v>
      </c>
      <c r="W642">
        <v>23.55</v>
      </c>
      <c r="X642">
        <v>23.896999999999998</v>
      </c>
      <c r="Y642">
        <v>2.41</v>
      </c>
      <c r="Z642">
        <v>31.741</v>
      </c>
      <c r="AA642">
        <v>23.882999999999999</v>
      </c>
      <c r="AB642">
        <v>33.631</v>
      </c>
      <c r="AC642">
        <v>12.861000000000001</v>
      </c>
      <c r="AD642">
        <v>9.6999999999999993</v>
      </c>
      <c r="AE642">
        <v>36.58</v>
      </c>
      <c r="AF642">
        <v>26.350999999999999</v>
      </c>
      <c r="AG642">
        <v>8.3789999999999996</v>
      </c>
      <c r="AH642">
        <v>64.798000000000002</v>
      </c>
      <c r="AI642">
        <v>32.411999999999999</v>
      </c>
      <c r="AJ642">
        <v>25.318999999999999</v>
      </c>
      <c r="AK642">
        <v>102912.2</v>
      </c>
    </row>
    <row r="643" spans="1:37" x14ac:dyDescent="0.25">
      <c r="A643" s="1">
        <v>44046</v>
      </c>
      <c r="B643">
        <v>19.140999999999998</v>
      </c>
      <c r="C643">
        <v>18.818000000000001</v>
      </c>
      <c r="D643">
        <v>11.821</v>
      </c>
      <c r="E643">
        <v>19.489000000000001</v>
      </c>
      <c r="F643">
        <v>24.988</v>
      </c>
      <c r="G643">
        <v>6.9459999999999997</v>
      </c>
      <c r="H643">
        <v>7.4820000000000002</v>
      </c>
      <c r="I643">
        <v>23.654</v>
      </c>
      <c r="J643">
        <v>13.926</v>
      </c>
      <c r="L643">
        <v>26.225000000000001</v>
      </c>
      <c r="M643">
        <v>6.149</v>
      </c>
      <c r="N643">
        <v>7.7050000000000001</v>
      </c>
      <c r="O643">
        <v>26.221</v>
      </c>
      <c r="P643">
        <v>27.79</v>
      </c>
      <c r="Q643">
        <v>6.3710000000000004</v>
      </c>
      <c r="R643">
        <v>199.066</v>
      </c>
      <c r="S643">
        <v>39.872999999999998</v>
      </c>
      <c r="T643">
        <v>23.686</v>
      </c>
      <c r="U643">
        <v>14.417999999999999</v>
      </c>
      <c r="V643">
        <v>16.577000000000002</v>
      </c>
      <c r="W643">
        <v>23.177</v>
      </c>
      <c r="X643">
        <v>23.466999999999999</v>
      </c>
      <c r="Y643">
        <v>2.2890000000000001</v>
      </c>
      <c r="Z643">
        <v>31.806000000000001</v>
      </c>
      <c r="AA643">
        <v>22.797000000000001</v>
      </c>
      <c r="AB643">
        <v>33.35</v>
      </c>
      <c r="AC643">
        <v>12.711</v>
      </c>
      <c r="AD643">
        <v>9.8000000000000007</v>
      </c>
      <c r="AE643">
        <v>36.188000000000002</v>
      </c>
      <c r="AF643">
        <v>26.350999999999999</v>
      </c>
      <c r="AG643">
        <v>8.657</v>
      </c>
      <c r="AH643">
        <v>64.316999999999993</v>
      </c>
      <c r="AI643">
        <v>31.696000000000002</v>
      </c>
      <c r="AJ643">
        <v>24.887</v>
      </c>
      <c r="AK643">
        <v>102830</v>
      </c>
    </row>
    <row r="644" spans="1:37" x14ac:dyDescent="0.25">
      <c r="A644" s="1">
        <v>44047</v>
      </c>
      <c r="B644">
        <v>18.555</v>
      </c>
      <c r="C644">
        <v>18.260000000000002</v>
      </c>
      <c r="D644">
        <v>11.618</v>
      </c>
      <c r="E644">
        <v>19.344999999999999</v>
      </c>
      <c r="F644">
        <v>24.204999999999998</v>
      </c>
      <c r="G644">
        <v>6.7930000000000001</v>
      </c>
      <c r="H644">
        <v>7.0540000000000003</v>
      </c>
      <c r="I644">
        <v>23.151</v>
      </c>
      <c r="J644">
        <v>13.648</v>
      </c>
      <c r="L644">
        <v>25.381</v>
      </c>
      <c r="M644">
        <v>6.0179999999999998</v>
      </c>
      <c r="N644">
        <v>7.5140000000000002</v>
      </c>
      <c r="O644">
        <v>25.652000000000001</v>
      </c>
      <c r="P644">
        <v>27.433</v>
      </c>
      <c r="Q644">
        <v>6.3789999999999996</v>
      </c>
      <c r="R644">
        <v>195.86</v>
      </c>
      <c r="S644">
        <v>40.104999999999997</v>
      </c>
      <c r="T644">
        <v>22.305</v>
      </c>
      <c r="U644">
        <v>14.07</v>
      </c>
      <c r="V644">
        <v>16.134</v>
      </c>
      <c r="W644">
        <v>23.145</v>
      </c>
      <c r="X644">
        <v>23.445</v>
      </c>
      <c r="Y644">
        <v>2.2639999999999998</v>
      </c>
      <c r="Z644">
        <v>33.509</v>
      </c>
      <c r="AA644">
        <v>22.788</v>
      </c>
      <c r="AB644">
        <v>32.415999999999997</v>
      </c>
      <c r="AC644">
        <v>12.443</v>
      </c>
      <c r="AD644">
        <v>9.5950000000000006</v>
      </c>
      <c r="AE644">
        <v>36.15</v>
      </c>
      <c r="AF644">
        <v>26.463000000000001</v>
      </c>
      <c r="AG644">
        <v>8.43</v>
      </c>
      <c r="AH644">
        <v>64.787000000000006</v>
      </c>
      <c r="AI644">
        <v>31.222000000000001</v>
      </c>
      <c r="AJ644">
        <v>24.43</v>
      </c>
      <c r="AK644">
        <v>101215.9</v>
      </c>
    </row>
    <row r="645" spans="1:37" x14ac:dyDescent="0.25">
      <c r="A645" s="1">
        <v>44048</v>
      </c>
      <c r="B645">
        <v>18.571999999999999</v>
      </c>
      <c r="C645">
        <v>18.369</v>
      </c>
      <c r="D645">
        <v>11.724</v>
      </c>
      <c r="E645">
        <v>19.940000000000001</v>
      </c>
      <c r="F645">
        <v>25.096</v>
      </c>
      <c r="G645">
        <v>6.7370000000000001</v>
      </c>
      <c r="H645">
        <v>7.0339999999999998</v>
      </c>
      <c r="I645">
        <v>23.626999999999999</v>
      </c>
      <c r="J645">
        <v>14.032999999999999</v>
      </c>
      <c r="L645">
        <v>25.715</v>
      </c>
      <c r="M645">
        <v>6.1559999999999997</v>
      </c>
      <c r="N645">
        <v>7.7050000000000001</v>
      </c>
      <c r="O645">
        <v>26.033999999999999</v>
      </c>
      <c r="P645">
        <v>27.538</v>
      </c>
      <c r="Q645">
        <v>6.734</v>
      </c>
      <c r="R645">
        <v>199.249</v>
      </c>
      <c r="S645">
        <v>38.966999999999999</v>
      </c>
      <c r="T645">
        <v>22.288</v>
      </c>
      <c r="U645">
        <v>13.98</v>
      </c>
      <c r="V645">
        <v>16.190999999999999</v>
      </c>
      <c r="W645">
        <v>24.638999999999999</v>
      </c>
      <c r="X645">
        <v>24.952000000000002</v>
      </c>
      <c r="Y645">
        <v>2.3050000000000002</v>
      </c>
      <c r="Z645">
        <v>33.890999999999998</v>
      </c>
      <c r="AA645">
        <v>22.699000000000002</v>
      </c>
      <c r="AB645">
        <v>32.630000000000003</v>
      </c>
      <c r="AC645">
        <v>12.353999999999999</v>
      </c>
      <c r="AD645">
        <v>9.7200000000000006</v>
      </c>
      <c r="AE645">
        <v>35.834000000000003</v>
      </c>
      <c r="AF645">
        <v>26.524000000000001</v>
      </c>
      <c r="AG645">
        <v>8.76</v>
      </c>
      <c r="AH645">
        <v>66.376999999999995</v>
      </c>
      <c r="AI645">
        <v>30.864000000000001</v>
      </c>
      <c r="AJ645">
        <v>25.309000000000001</v>
      </c>
      <c r="AK645">
        <v>102801.8</v>
      </c>
    </row>
    <row r="646" spans="1:37" x14ac:dyDescent="0.25">
      <c r="A646" s="1">
        <v>44049</v>
      </c>
      <c r="B646">
        <v>19.140999999999998</v>
      </c>
      <c r="C646">
        <v>18.625</v>
      </c>
      <c r="D646">
        <v>11.662000000000001</v>
      </c>
      <c r="E646">
        <v>19.763999999999999</v>
      </c>
      <c r="F646">
        <v>25.846</v>
      </c>
      <c r="G646">
        <v>7.008</v>
      </c>
      <c r="H646">
        <v>6.93</v>
      </c>
      <c r="I646">
        <v>23.613</v>
      </c>
      <c r="J646">
        <v>14.023</v>
      </c>
      <c r="L646">
        <v>25.684999999999999</v>
      </c>
      <c r="M646">
        <v>6.22</v>
      </c>
      <c r="N646">
        <v>7.625</v>
      </c>
      <c r="O646">
        <v>25.879000000000001</v>
      </c>
      <c r="P646">
        <v>27.222000000000001</v>
      </c>
      <c r="Q646">
        <v>6.569</v>
      </c>
      <c r="R646">
        <v>202.24100000000001</v>
      </c>
      <c r="S646">
        <v>38.734999999999999</v>
      </c>
      <c r="T646">
        <v>22.6</v>
      </c>
      <c r="U646">
        <v>13.861000000000001</v>
      </c>
      <c r="V646">
        <v>16.690999999999999</v>
      </c>
      <c r="W646">
        <v>24.722000000000001</v>
      </c>
      <c r="X646">
        <v>24.995000000000001</v>
      </c>
      <c r="Y646">
        <v>2.3050000000000002</v>
      </c>
      <c r="Z646">
        <v>34.460999999999999</v>
      </c>
      <c r="AA646">
        <v>22.832000000000001</v>
      </c>
      <c r="AB646">
        <v>33.53</v>
      </c>
      <c r="AC646">
        <v>12.601000000000001</v>
      </c>
      <c r="AD646">
        <v>10.034000000000001</v>
      </c>
      <c r="AE646">
        <v>36.491</v>
      </c>
      <c r="AF646">
        <v>29.401</v>
      </c>
      <c r="AG646">
        <v>8.5850000000000009</v>
      </c>
      <c r="AH646">
        <v>65.992999999999995</v>
      </c>
      <c r="AI646">
        <v>31.646999999999998</v>
      </c>
      <c r="AJ646">
        <v>25.675000000000001</v>
      </c>
      <c r="AK646">
        <v>104125.6</v>
      </c>
    </row>
    <row r="647" spans="1:37" x14ac:dyDescent="0.25">
      <c r="A647" s="1">
        <v>44050</v>
      </c>
      <c r="B647">
        <v>19.007000000000001</v>
      </c>
      <c r="C647">
        <v>18.506</v>
      </c>
      <c r="D647">
        <v>11.548</v>
      </c>
      <c r="E647">
        <v>19.466999999999999</v>
      </c>
      <c r="F647">
        <v>25.085000000000001</v>
      </c>
      <c r="G647">
        <v>6.8659999999999997</v>
      </c>
      <c r="H647">
        <v>6.9489999999999998</v>
      </c>
      <c r="I647">
        <v>23.408999999999999</v>
      </c>
      <c r="J647">
        <v>13.852</v>
      </c>
      <c r="L647">
        <v>25.332000000000001</v>
      </c>
      <c r="M647">
        <v>6.149</v>
      </c>
      <c r="N647">
        <v>7.5439999999999996</v>
      </c>
      <c r="O647">
        <v>25.495999999999999</v>
      </c>
      <c r="P647">
        <v>27.369</v>
      </c>
      <c r="Q647">
        <v>6.3949999999999996</v>
      </c>
      <c r="R647">
        <v>200.012</v>
      </c>
      <c r="S647">
        <v>38.049999999999997</v>
      </c>
      <c r="T647">
        <v>22.123000000000001</v>
      </c>
      <c r="U647">
        <v>13.781000000000001</v>
      </c>
      <c r="V647">
        <v>16.452000000000002</v>
      </c>
      <c r="W647">
        <v>24.183</v>
      </c>
      <c r="X647">
        <v>24.532</v>
      </c>
      <c r="Y647">
        <v>2.2890000000000001</v>
      </c>
      <c r="Z647">
        <v>33.938000000000002</v>
      </c>
      <c r="AA647">
        <v>22.902999999999999</v>
      </c>
      <c r="AB647">
        <v>33.143000000000001</v>
      </c>
      <c r="AC647">
        <v>12.574</v>
      </c>
      <c r="AD647">
        <v>9.9420000000000002</v>
      </c>
      <c r="AE647">
        <v>36.326999999999998</v>
      </c>
      <c r="AF647">
        <v>29.361000000000001</v>
      </c>
      <c r="AG647">
        <v>8.5540000000000003</v>
      </c>
      <c r="AH647">
        <v>64.52</v>
      </c>
      <c r="AI647">
        <v>31.265000000000001</v>
      </c>
      <c r="AJ647">
        <v>25.241</v>
      </c>
      <c r="AK647">
        <v>102775.5</v>
      </c>
    </row>
    <row r="648" spans="1:37" x14ac:dyDescent="0.25">
      <c r="A648" s="1">
        <v>44053</v>
      </c>
      <c r="B648">
        <v>19.184999999999999</v>
      </c>
      <c r="C648">
        <v>18.661000000000001</v>
      </c>
      <c r="D648">
        <v>11.512</v>
      </c>
      <c r="E648">
        <v>20.007999999999999</v>
      </c>
      <c r="F648">
        <v>27.422999999999998</v>
      </c>
      <c r="G648">
        <v>6.8719999999999999</v>
      </c>
      <c r="H648">
        <v>7.0439999999999996</v>
      </c>
      <c r="I648">
        <v>23.376999999999999</v>
      </c>
      <c r="J648">
        <v>14.943</v>
      </c>
      <c r="L648">
        <v>25.117000000000001</v>
      </c>
      <c r="M648">
        <v>6.101</v>
      </c>
      <c r="N648">
        <v>7.9770000000000003</v>
      </c>
      <c r="O648">
        <v>25.445</v>
      </c>
      <c r="P648">
        <v>27.306000000000001</v>
      </c>
      <c r="Q648">
        <v>6.6630000000000003</v>
      </c>
      <c r="R648">
        <v>196.59299999999999</v>
      </c>
      <c r="S648">
        <v>37.575000000000003</v>
      </c>
      <c r="T648">
        <v>22.408999999999999</v>
      </c>
      <c r="U648">
        <v>14.08</v>
      </c>
      <c r="V648">
        <v>16.315999999999999</v>
      </c>
      <c r="W648">
        <v>25.003</v>
      </c>
      <c r="X648">
        <v>25.242999999999999</v>
      </c>
      <c r="Y648">
        <v>2.2799999999999998</v>
      </c>
      <c r="Z648">
        <v>34.22</v>
      </c>
      <c r="AA648">
        <v>22.305</v>
      </c>
      <c r="AB648">
        <v>34.378</v>
      </c>
      <c r="AC648">
        <v>12.468</v>
      </c>
      <c r="AD648">
        <v>10.013</v>
      </c>
      <c r="AE648">
        <v>36.542000000000002</v>
      </c>
      <c r="AF648">
        <v>27.187999999999999</v>
      </c>
      <c r="AG648">
        <v>8.9450000000000003</v>
      </c>
      <c r="AH648">
        <v>66.388000000000005</v>
      </c>
      <c r="AI648">
        <v>32.011000000000003</v>
      </c>
      <c r="AJ648">
        <v>25.195</v>
      </c>
      <c r="AK648">
        <v>103444.5</v>
      </c>
    </row>
    <row r="649" spans="1:37" x14ac:dyDescent="0.25">
      <c r="A649" s="1">
        <v>44054</v>
      </c>
      <c r="B649">
        <v>18.907</v>
      </c>
      <c r="C649">
        <v>18.423999999999999</v>
      </c>
      <c r="D649">
        <v>11.477</v>
      </c>
      <c r="E649">
        <v>19.503</v>
      </c>
      <c r="F649">
        <v>26.533000000000001</v>
      </c>
      <c r="G649">
        <v>6.7619999999999996</v>
      </c>
      <c r="H649">
        <v>6.9870000000000001</v>
      </c>
      <c r="I649">
        <v>22.576000000000001</v>
      </c>
      <c r="J649">
        <v>14.888999999999999</v>
      </c>
      <c r="L649">
        <v>24.597000000000001</v>
      </c>
      <c r="M649">
        <v>6.0650000000000004</v>
      </c>
      <c r="N649">
        <v>8.0670000000000002</v>
      </c>
      <c r="O649">
        <v>24.731000000000002</v>
      </c>
      <c r="P649">
        <v>27.285</v>
      </c>
      <c r="Q649">
        <v>6.5609999999999999</v>
      </c>
      <c r="R649">
        <v>191.495</v>
      </c>
      <c r="S649">
        <v>37.122</v>
      </c>
      <c r="T649">
        <v>22.149000000000001</v>
      </c>
      <c r="U649">
        <v>13.97</v>
      </c>
      <c r="V649">
        <v>16.053999999999998</v>
      </c>
      <c r="W649">
        <v>24.577000000000002</v>
      </c>
      <c r="X649">
        <v>24.844000000000001</v>
      </c>
      <c r="Y649">
        <v>2.3450000000000002</v>
      </c>
      <c r="Z649">
        <v>34.360999999999997</v>
      </c>
      <c r="AA649">
        <v>22.001999999999999</v>
      </c>
      <c r="AB649">
        <v>33.755000000000003</v>
      </c>
      <c r="AC649">
        <v>12.074999999999999</v>
      </c>
      <c r="AD649">
        <v>10.009</v>
      </c>
      <c r="AE649">
        <v>36.188000000000002</v>
      </c>
      <c r="AF649">
        <v>28.135999999999999</v>
      </c>
      <c r="AG649">
        <v>8.7390000000000008</v>
      </c>
      <c r="AH649">
        <v>64.338999999999999</v>
      </c>
      <c r="AI649">
        <v>31.443999999999999</v>
      </c>
      <c r="AJ649">
        <v>24.899000000000001</v>
      </c>
      <c r="AK649">
        <v>102174.39999999999</v>
      </c>
    </row>
    <row r="650" spans="1:37" x14ac:dyDescent="0.25">
      <c r="A650" s="1">
        <v>44055</v>
      </c>
      <c r="B650">
        <v>18.806000000000001</v>
      </c>
      <c r="C650">
        <v>18.332999999999998</v>
      </c>
      <c r="D650">
        <v>11.670999999999999</v>
      </c>
      <c r="E650">
        <v>19.827000000000002</v>
      </c>
      <c r="F650">
        <v>26.457999999999998</v>
      </c>
      <c r="G650">
        <v>6.6139999999999999</v>
      </c>
      <c r="H650">
        <v>6.8529999999999998</v>
      </c>
      <c r="I650">
        <v>22.442</v>
      </c>
      <c r="J650">
        <v>14.771000000000001</v>
      </c>
      <c r="L650">
        <v>23.920999999999999</v>
      </c>
      <c r="M650">
        <v>5.8949999999999996</v>
      </c>
      <c r="N650">
        <v>7.8460000000000001</v>
      </c>
      <c r="O650">
        <v>24.834</v>
      </c>
      <c r="P650">
        <v>26.445</v>
      </c>
      <c r="Q650">
        <v>6.569</v>
      </c>
      <c r="R650">
        <v>187.16</v>
      </c>
      <c r="S650">
        <v>37.398000000000003</v>
      </c>
      <c r="T650">
        <v>21.896999999999998</v>
      </c>
      <c r="U650">
        <v>14.637</v>
      </c>
      <c r="V650">
        <v>15.747</v>
      </c>
      <c r="W650">
        <v>24.951000000000001</v>
      </c>
      <c r="X650">
        <v>25.274999999999999</v>
      </c>
      <c r="Y650">
        <v>2.2559999999999998</v>
      </c>
      <c r="Z650">
        <v>34.22</v>
      </c>
      <c r="AA650">
        <v>21.457999999999998</v>
      </c>
      <c r="AB650">
        <v>33.936999999999998</v>
      </c>
      <c r="AC650">
        <v>11.936</v>
      </c>
      <c r="AD650">
        <v>10.063000000000001</v>
      </c>
      <c r="AE650">
        <v>35.783999999999999</v>
      </c>
      <c r="AF650">
        <v>28.637</v>
      </c>
      <c r="AG650">
        <v>8.9039999999999999</v>
      </c>
      <c r="AH650">
        <v>65.641000000000005</v>
      </c>
      <c r="AI650">
        <v>30.524999999999999</v>
      </c>
      <c r="AJ650">
        <v>24.67</v>
      </c>
      <c r="AK650">
        <v>102117.8</v>
      </c>
    </row>
    <row r="651" spans="1:37" x14ac:dyDescent="0.25">
      <c r="A651" s="1">
        <v>44056</v>
      </c>
      <c r="B651">
        <v>18.427</v>
      </c>
      <c r="C651">
        <v>17.795000000000002</v>
      </c>
      <c r="D651">
        <v>11.363</v>
      </c>
      <c r="E651">
        <v>19.503</v>
      </c>
      <c r="F651">
        <v>25.824999999999999</v>
      </c>
      <c r="G651">
        <v>6.4</v>
      </c>
      <c r="H651">
        <v>6.5960000000000001</v>
      </c>
      <c r="I651">
        <v>22.321000000000002</v>
      </c>
      <c r="J651">
        <v>14.643000000000001</v>
      </c>
      <c r="L651">
        <v>23.44</v>
      </c>
      <c r="M651">
        <v>5.7919999999999998</v>
      </c>
      <c r="N651">
        <v>7.6449999999999996</v>
      </c>
      <c r="O651">
        <v>24.369</v>
      </c>
      <c r="P651">
        <v>26.297000000000001</v>
      </c>
      <c r="Q651">
        <v>6.5209999999999999</v>
      </c>
      <c r="R651">
        <v>191.12899999999999</v>
      </c>
      <c r="S651">
        <v>36.558999999999997</v>
      </c>
      <c r="T651">
        <v>21.271999999999998</v>
      </c>
      <c r="U651">
        <v>14.696</v>
      </c>
      <c r="V651">
        <v>15.52</v>
      </c>
      <c r="W651">
        <v>24.213999999999999</v>
      </c>
      <c r="X651">
        <v>24.585999999999999</v>
      </c>
      <c r="Y651">
        <v>2.2240000000000002</v>
      </c>
      <c r="Z651">
        <v>34.279000000000003</v>
      </c>
      <c r="AA651">
        <v>21.186</v>
      </c>
      <c r="AB651">
        <v>32.69</v>
      </c>
      <c r="AC651">
        <v>11.856999999999999</v>
      </c>
      <c r="AD651">
        <v>10.653</v>
      </c>
      <c r="AE651">
        <v>36.15</v>
      </c>
      <c r="AF651">
        <v>28.524999999999999</v>
      </c>
      <c r="AG651">
        <v>8.9559999999999995</v>
      </c>
      <c r="AH651">
        <v>64.414000000000001</v>
      </c>
      <c r="AI651">
        <v>30.512</v>
      </c>
      <c r="AJ651">
        <v>23.917000000000002</v>
      </c>
      <c r="AK651">
        <v>100460.6</v>
      </c>
    </row>
    <row r="652" spans="1:37" x14ac:dyDescent="0.25">
      <c r="A652" s="1">
        <v>44057</v>
      </c>
      <c r="B652">
        <v>18.489000000000001</v>
      </c>
      <c r="C652">
        <v>17.940999999999999</v>
      </c>
      <c r="D652">
        <v>11.486000000000001</v>
      </c>
      <c r="E652">
        <v>19.966999999999999</v>
      </c>
      <c r="F652">
        <v>25.707000000000001</v>
      </c>
      <c r="G652">
        <v>6.3869999999999996</v>
      </c>
      <c r="H652">
        <v>6.8529999999999998</v>
      </c>
      <c r="I652">
        <v>22.254000000000001</v>
      </c>
      <c r="J652">
        <v>14.632</v>
      </c>
      <c r="L652">
        <v>23.881</v>
      </c>
      <c r="M652">
        <v>5.9619999999999997</v>
      </c>
      <c r="N652">
        <v>7.7249999999999996</v>
      </c>
      <c r="O652">
        <v>24.834</v>
      </c>
      <c r="P652">
        <v>26.024000000000001</v>
      </c>
      <c r="Q652">
        <v>6.5609999999999999</v>
      </c>
      <c r="R652">
        <v>195.738</v>
      </c>
      <c r="S652">
        <v>37.012</v>
      </c>
      <c r="T652">
        <v>21.472000000000001</v>
      </c>
      <c r="U652">
        <v>15.173</v>
      </c>
      <c r="V652">
        <v>15.349</v>
      </c>
      <c r="W652">
        <v>24.120999999999999</v>
      </c>
      <c r="X652">
        <v>24.402999999999999</v>
      </c>
      <c r="Y652">
        <v>2.2400000000000002</v>
      </c>
      <c r="Z652">
        <v>33.462000000000003</v>
      </c>
      <c r="AA652">
        <v>21.742999999999999</v>
      </c>
      <c r="AB652">
        <v>32.747</v>
      </c>
      <c r="AC652">
        <v>11.925000000000001</v>
      </c>
      <c r="AD652">
        <v>9.9920000000000009</v>
      </c>
      <c r="AE652">
        <v>36.959000000000003</v>
      </c>
      <c r="AF652">
        <v>28.402000000000001</v>
      </c>
      <c r="AG652">
        <v>9.048</v>
      </c>
      <c r="AH652">
        <v>65.480999999999995</v>
      </c>
      <c r="AI652">
        <v>30.986999999999998</v>
      </c>
      <c r="AJ652">
        <v>24.077000000000002</v>
      </c>
      <c r="AK652">
        <v>101353.5</v>
      </c>
    </row>
    <row r="653" spans="1:37" x14ac:dyDescent="0.25">
      <c r="A653" s="1">
        <v>44060</v>
      </c>
      <c r="B653">
        <v>18.015000000000001</v>
      </c>
      <c r="C653">
        <v>17.466000000000001</v>
      </c>
      <c r="D653">
        <v>11.696999999999999</v>
      </c>
      <c r="E653">
        <v>20.256</v>
      </c>
      <c r="F653">
        <v>25.149000000000001</v>
      </c>
      <c r="G653">
        <v>6.258</v>
      </c>
      <c r="H653">
        <v>6.5579999999999998</v>
      </c>
      <c r="I653">
        <v>21.917999999999999</v>
      </c>
      <c r="J653">
        <v>14.911</v>
      </c>
      <c r="L653">
        <v>23.038</v>
      </c>
      <c r="M653">
        <v>5.665</v>
      </c>
      <c r="N653">
        <v>7.4329999999999998</v>
      </c>
      <c r="O653">
        <v>24.213999999999999</v>
      </c>
      <c r="P653">
        <v>25.603999999999999</v>
      </c>
      <c r="Q653">
        <v>6.6</v>
      </c>
      <c r="R653">
        <v>190.64</v>
      </c>
      <c r="S653">
        <v>35.863</v>
      </c>
      <c r="T653">
        <v>20.959</v>
      </c>
      <c r="U653">
        <v>15.989000000000001</v>
      </c>
      <c r="V653">
        <v>14.815</v>
      </c>
      <c r="W653">
        <v>24.131</v>
      </c>
      <c r="X653">
        <v>24.327999999999999</v>
      </c>
      <c r="Y653">
        <v>2.1669999999999998</v>
      </c>
      <c r="Z653">
        <v>32.305</v>
      </c>
      <c r="AA653">
        <v>21.242000000000001</v>
      </c>
      <c r="AB653">
        <v>32.530999999999999</v>
      </c>
      <c r="AC653">
        <v>11.521000000000001</v>
      </c>
      <c r="AD653">
        <v>10.067</v>
      </c>
      <c r="AE653">
        <v>36.869999999999997</v>
      </c>
      <c r="AF653">
        <v>27.614999999999998</v>
      </c>
      <c r="AG653">
        <v>9.1210000000000004</v>
      </c>
      <c r="AH653">
        <v>66.42</v>
      </c>
      <c r="AI653">
        <v>30.334</v>
      </c>
      <c r="AJ653">
        <v>23.46</v>
      </c>
      <c r="AK653">
        <v>99595.41</v>
      </c>
    </row>
    <row r="654" spans="1:37" x14ac:dyDescent="0.25">
      <c r="A654" s="1">
        <v>44061</v>
      </c>
      <c r="B654">
        <v>18.260000000000002</v>
      </c>
      <c r="C654">
        <v>17.713000000000001</v>
      </c>
      <c r="D654">
        <v>11.811999999999999</v>
      </c>
      <c r="E654">
        <v>20.890999999999998</v>
      </c>
      <c r="F654">
        <v>25.718</v>
      </c>
      <c r="G654">
        <v>6.4240000000000004</v>
      </c>
      <c r="H654">
        <v>6.6340000000000003</v>
      </c>
      <c r="I654">
        <v>22.890999999999998</v>
      </c>
      <c r="J654">
        <v>15.852</v>
      </c>
      <c r="L654">
        <v>23.852</v>
      </c>
      <c r="M654">
        <v>5.8230000000000004</v>
      </c>
      <c r="N654">
        <v>7.4329999999999998</v>
      </c>
      <c r="O654">
        <v>24.783000000000001</v>
      </c>
      <c r="P654">
        <v>26.265999999999998</v>
      </c>
      <c r="Q654">
        <v>7.0659999999999998</v>
      </c>
      <c r="R654">
        <v>192.10599999999999</v>
      </c>
      <c r="S654">
        <v>36.326999999999998</v>
      </c>
      <c r="T654">
        <v>21.091999999999999</v>
      </c>
      <c r="U654">
        <v>16.158000000000001</v>
      </c>
      <c r="V654">
        <v>15.452</v>
      </c>
      <c r="W654">
        <v>24.494</v>
      </c>
      <c r="X654">
        <v>24.78</v>
      </c>
      <c r="Y654">
        <v>2.2719999999999998</v>
      </c>
      <c r="Z654">
        <v>33.28</v>
      </c>
      <c r="AA654">
        <v>21.352</v>
      </c>
      <c r="AB654">
        <v>32.927999999999997</v>
      </c>
      <c r="AC654">
        <v>11.741</v>
      </c>
      <c r="AD654">
        <v>10.125999999999999</v>
      </c>
      <c r="AE654">
        <v>36.555</v>
      </c>
      <c r="AF654">
        <v>28.637</v>
      </c>
      <c r="AG654">
        <v>9.7390000000000008</v>
      </c>
      <c r="AH654">
        <v>67.305999999999997</v>
      </c>
      <c r="AI654">
        <v>30.832999999999998</v>
      </c>
      <c r="AJ654">
        <v>24.545000000000002</v>
      </c>
      <c r="AK654">
        <v>102065.4</v>
      </c>
    </row>
    <row r="655" spans="1:37" x14ac:dyDescent="0.25">
      <c r="A655" s="1">
        <v>44062</v>
      </c>
      <c r="B655">
        <v>18.177</v>
      </c>
      <c r="C655">
        <v>17.649000000000001</v>
      </c>
      <c r="D655">
        <v>11.83</v>
      </c>
      <c r="E655">
        <v>20.783000000000001</v>
      </c>
      <c r="F655">
        <v>25.396000000000001</v>
      </c>
      <c r="G655">
        <v>6.4610000000000003</v>
      </c>
      <c r="H655">
        <v>6.2720000000000002</v>
      </c>
      <c r="I655">
        <v>22.297000000000001</v>
      </c>
      <c r="J655">
        <v>15.927</v>
      </c>
      <c r="L655">
        <v>23.087</v>
      </c>
      <c r="M655">
        <v>5.7949999999999999</v>
      </c>
      <c r="N655">
        <v>7.202</v>
      </c>
      <c r="O655">
        <v>24.120999999999999</v>
      </c>
      <c r="P655">
        <v>26.013999999999999</v>
      </c>
      <c r="Q655">
        <v>7.2320000000000002</v>
      </c>
      <c r="R655">
        <v>189.20599999999999</v>
      </c>
      <c r="S655">
        <v>35.078000000000003</v>
      </c>
      <c r="T655">
        <v>20.988</v>
      </c>
      <c r="U655">
        <v>17.122</v>
      </c>
      <c r="V655">
        <v>15.486000000000001</v>
      </c>
      <c r="W655">
        <v>24.39</v>
      </c>
      <c r="X655">
        <v>24.64</v>
      </c>
      <c r="Y655">
        <v>2.2719999999999998</v>
      </c>
      <c r="Z655">
        <v>33.015999999999998</v>
      </c>
      <c r="AA655">
        <v>20.619</v>
      </c>
      <c r="AB655">
        <v>32.86</v>
      </c>
      <c r="AC655">
        <v>11.148999999999999</v>
      </c>
      <c r="AD655">
        <v>10.368</v>
      </c>
      <c r="AE655">
        <v>36.997</v>
      </c>
      <c r="AF655">
        <v>28.331</v>
      </c>
      <c r="AG655">
        <v>9.9450000000000003</v>
      </c>
      <c r="AH655">
        <v>66.590999999999994</v>
      </c>
      <c r="AI655">
        <v>30.568000000000001</v>
      </c>
      <c r="AJ655">
        <v>24.259</v>
      </c>
      <c r="AK655">
        <v>100853.7</v>
      </c>
    </row>
    <row r="656" spans="1:37" x14ac:dyDescent="0.25">
      <c r="A656" s="1">
        <v>44063</v>
      </c>
      <c r="B656">
        <v>18.193000000000001</v>
      </c>
      <c r="C656">
        <v>17.53</v>
      </c>
      <c r="D656">
        <v>11.917999999999999</v>
      </c>
      <c r="E656">
        <v>20.959</v>
      </c>
      <c r="F656">
        <v>26.146999999999998</v>
      </c>
      <c r="G656">
        <v>6.4180000000000001</v>
      </c>
      <c r="H656">
        <v>6.2619999999999996</v>
      </c>
      <c r="I656">
        <v>22.524999999999999</v>
      </c>
      <c r="J656">
        <v>15.840999999999999</v>
      </c>
      <c r="L656">
        <v>23.95</v>
      </c>
      <c r="M656">
        <v>5.93</v>
      </c>
      <c r="N656">
        <v>7.202</v>
      </c>
      <c r="O656">
        <v>24.4</v>
      </c>
      <c r="P656">
        <v>25.94</v>
      </c>
      <c r="Q656">
        <v>7.3259999999999996</v>
      </c>
      <c r="R656">
        <v>189.66399999999999</v>
      </c>
      <c r="S656">
        <v>35.177999999999997</v>
      </c>
      <c r="T656">
        <v>20.988</v>
      </c>
      <c r="U656">
        <v>17.361000000000001</v>
      </c>
      <c r="V656">
        <v>15.554</v>
      </c>
      <c r="W656">
        <v>24.131</v>
      </c>
      <c r="X656">
        <v>24.468</v>
      </c>
      <c r="Y656">
        <v>2.2890000000000001</v>
      </c>
      <c r="Z656">
        <v>33.368000000000002</v>
      </c>
      <c r="AA656">
        <v>20.928999999999998</v>
      </c>
      <c r="AB656">
        <v>32.747</v>
      </c>
      <c r="AC656">
        <v>10.882999999999999</v>
      </c>
      <c r="AD656">
        <v>10.484999999999999</v>
      </c>
      <c r="AE656">
        <v>37.231000000000002</v>
      </c>
      <c r="AF656">
        <v>28.167000000000002</v>
      </c>
      <c r="AG656">
        <v>10.048</v>
      </c>
      <c r="AH656">
        <v>67.188999999999993</v>
      </c>
      <c r="AI656">
        <v>30.704000000000001</v>
      </c>
      <c r="AJ656">
        <v>24.853000000000002</v>
      </c>
      <c r="AK656">
        <v>101467.9</v>
      </c>
    </row>
    <row r="657" spans="1:37" x14ac:dyDescent="0.25">
      <c r="A657" s="1">
        <v>44064</v>
      </c>
      <c r="B657">
        <v>18.36</v>
      </c>
      <c r="C657">
        <v>17.611999999999998</v>
      </c>
      <c r="D657">
        <v>12.05</v>
      </c>
      <c r="E657">
        <v>20.585000000000001</v>
      </c>
      <c r="F657">
        <v>25.943000000000001</v>
      </c>
      <c r="G657">
        <v>6.6390000000000002</v>
      </c>
      <c r="H657">
        <v>6.2530000000000001</v>
      </c>
      <c r="I657">
        <v>22.404</v>
      </c>
      <c r="J657">
        <v>15.488</v>
      </c>
      <c r="L657">
        <v>24.175999999999998</v>
      </c>
      <c r="M657">
        <v>5.867</v>
      </c>
      <c r="N657">
        <v>7.2830000000000004</v>
      </c>
      <c r="O657">
        <v>24.245000000000001</v>
      </c>
      <c r="P657">
        <v>26.254999999999999</v>
      </c>
      <c r="Q657">
        <v>7.1369999999999996</v>
      </c>
      <c r="R657">
        <v>191.12899999999999</v>
      </c>
      <c r="S657">
        <v>36.106000000000002</v>
      </c>
      <c r="T657">
        <v>20.952999999999999</v>
      </c>
      <c r="U657">
        <v>17.370999999999999</v>
      </c>
      <c r="V657">
        <v>15.292</v>
      </c>
      <c r="W657">
        <v>23.943999999999999</v>
      </c>
      <c r="X657">
        <v>24.285</v>
      </c>
      <c r="Y657">
        <v>2.2970000000000002</v>
      </c>
      <c r="Z657">
        <v>33.244999999999997</v>
      </c>
      <c r="AA657">
        <v>20.687999999999999</v>
      </c>
      <c r="AB657">
        <v>32.747</v>
      </c>
      <c r="AC657">
        <v>10.968</v>
      </c>
      <c r="AD657">
        <v>10.448</v>
      </c>
      <c r="AE657">
        <v>36.802</v>
      </c>
      <c r="AF657">
        <v>28.74</v>
      </c>
      <c r="AG657">
        <v>9.8629999999999995</v>
      </c>
      <c r="AH657">
        <v>66.388000000000005</v>
      </c>
      <c r="AI657">
        <v>30.475000000000001</v>
      </c>
      <c r="AJ657">
        <v>25.754999999999999</v>
      </c>
      <c r="AK657">
        <v>101521.3</v>
      </c>
    </row>
    <row r="658" spans="1:37" x14ac:dyDescent="0.25">
      <c r="A658" s="1">
        <v>44067</v>
      </c>
      <c r="B658">
        <v>18.885000000000002</v>
      </c>
      <c r="C658">
        <v>17.885999999999999</v>
      </c>
      <c r="D658">
        <v>12.173</v>
      </c>
      <c r="E658">
        <v>20.544</v>
      </c>
      <c r="F658">
        <v>25.954000000000001</v>
      </c>
      <c r="G658">
        <v>6.633</v>
      </c>
      <c r="H658">
        <v>6.0720000000000001</v>
      </c>
      <c r="I658">
        <v>22.95</v>
      </c>
      <c r="J658">
        <v>15.563000000000001</v>
      </c>
      <c r="L658">
        <v>23.725000000000001</v>
      </c>
      <c r="M658">
        <v>5.8550000000000004</v>
      </c>
      <c r="N658">
        <v>7.6849999999999996</v>
      </c>
      <c r="O658">
        <v>24.959</v>
      </c>
      <c r="P658">
        <v>26.276</v>
      </c>
      <c r="Q658">
        <v>7.1210000000000004</v>
      </c>
      <c r="R658">
        <v>189.755</v>
      </c>
      <c r="S658">
        <v>35.674999999999997</v>
      </c>
      <c r="T658">
        <v>21.300999999999998</v>
      </c>
      <c r="U658">
        <v>17.709</v>
      </c>
      <c r="V658">
        <v>15.304</v>
      </c>
      <c r="W658">
        <v>24.422000000000001</v>
      </c>
      <c r="X658">
        <v>24.725999999999999</v>
      </c>
      <c r="Y658">
        <v>2.3290000000000002</v>
      </c>
      <c r="Z658">
        <v>33.057000000000002</v>
      </c>
      <c r="AA658">
        <v>20.751000000000001</v>
      </c>
      <c r="AB658">
        <v>33.256999999999998</v>
      </c>
      <c r="AC658">
        <v>10.853</v>
      </c>
      <c r="AD658">
        <v>10.506</v>
      </c>
      <c r="AE658">
        <v>36.710999999999999</v>
      </c>
      <c r="AF658">
        <v>28.443000000000001</v>
      </c>
      <c r="AG658">
        <v>9.9860000000000007</v>
      </c>
      <c r="AH658">
        <v>67.198999999999998</v>
      </c>
      <c r="AI658">
        <v>30.832999999999998</v>
      </c>
      <c r="AJ658">
        <v>25.515000000000001</v>
      </c>
      <c r="AK658">
        <v>102298</v>
      </c>
    </row>
    <row r="659" spans="1:37" x14ac:dyDescent="0.25">
      <c r="A659" s="1">
        <v>44068</v>
      </c>
      <c r="B659">
        <v>18.773</v>
      </c>
      <c r="C659">
        <v>17.876999999999999</v>
      </c>
      <c r="D659">
        <v>11.917999999999999</v>
      </c>
      <c r="E659">
        <v>20.385999999999999</v>
      </c>
      <c r="F659">
        <v>25.042000000000002</v>
      </c>
      <c r="G659">
        <v>6.8289999999999997</v>
      </c>
      <c r="H659">
        <v>5.91</v>
      </c>
      <c r="I659">
        <v>22.748000000000001</v>
      </c>
      <c r="J659">
        <v>15.872999999999999</v>
      </c>
      <c r="L659">
        <v>23.626999999999999</v>
      </c>
      <c r="M659">
        <v>5.7439999999999998</v>
      </c>
      <c r="N659">
        <v>7.7050000000000001</v>
      </c>
      <c r="O659">
        <v>24.959</v>
      </c>
      <c r="P659">
        <v>26.748999999999999</v>
      </c>
      <c r="Q659">
        <v>7.0739999999999998</v>
      </c>
      <c r="R659">
        <v>190.79300000000001</v>
      </c>
      <c r="S659">
        <v>36.758000000000003</v>
      </c>
      <c r="T659">
        <v>21.143999999999998</v>
      </c>
      <c r="U659">
        <v>17.728999999999999</v>
      </c>
      <c r="V659">
        <v>15.349</v>
      </c>
      <c r="W659">
        <v>24.306999999999999</v>
      </c>
      <c r="X659">
        <v>24.617999999999999</v>
      </c>
      <c r="Y659">
        <v>2.3370000000000002</v>
      </c>
      <c r="Z659">
        <v>33.316000000000003</v>
      </c>
      <c r="AA659">
        <v>20.675000000000001</v>
      </c>
      <c r="AB659">
        <v>33.018999999999998</v>
      </c>
      <c r="AC659">
        <v>10.978</v>
      </c>
      <c r="AD659">
        <v>10.385</v>
      </c>
      <c r="AE659">
        <v>36.866999999999997</v>
      </c>
      <c r="AF659">
        <v>28.474</v>
      </c>
      <c r="AG659">
        <v>10.182</v>
      </c>
      <c r="AH659">
        <v>65.769000000000005</v>
      </c>
      <c r="AI659">
        <v>30.832999999999998</v>
      </c>
      <c r="AJ659">
        <v>25.481000000000002</v>
      </c>
      <c r="AK659">
        <v>102117.6</v>
      </c>
    </row>
    <row r="660" spans="1:37" x14ac:dyDescent="0.25">
      <c r="A660" s="1">
        <v>44069</v>
      </c>
      <c r="B660">
        <v>18.321000000000002</v>
      </c>
      <c r="C660">
        <v>17.475000000000001</v>
      </c>
      <c r="D660">
        <v>11.909000000000001</v>
      </c>
      <c r="E660">
        <v>20.178999999999998</v>
      </c>
      <c r="F660">
        <v>24.356000000000002</v>
      </c>
      <c r="G660">
        <v>6.5410000000000004</v>
      </c>
      <c r="H660">
        <v>5.7759999999999998</v>
      </c>
      <c r="I660">
        <v>22.266999999999999</v>
      </c>
      <c r="J660">
        <v>15.627000000000001</v>
      </c>
      <c r="L660">
        <v>23.184999999999999</v>
      </c>
      <c r="M660">
        <v>5.7160000000000002</v>
      </c>
      <c r="N660">
        <v>7.3529999999999998</v>
      </c>
      <c r="O660">
        <v>24.597000000000001</v>
      </c>
      <c r="P660">
        <v>26.402000000000001</v>
      </c>
      <c r="Q660">
        <v>7.0190000000000001</v>
      </c>
      <c r="R660">
        <v>190.57900000000001</v>
      </c>
      <c r="S660">
        <v>35.906999999999996</v>
      </c>
      <c r="T660">
        <v>20.701000000000001</v>
      </c>
      <c r="U660">
        <v>17.968</v>
      </c>
      <c r="V660">
        <v>15.122</v>
      </c>
      <c r="W660">
        <v>23.611999999999998</v>
      </c>
      <c r="X660">
        <v>23.919</v>
      </c>
      <c r="Y660">
        <v>2.2559999999999998</v>
      </c>
      <c r="Z660">
        <v>32.915999999999997</v>
      </c>
      <c r="AA660">
        <v>20.773</v>
      </c>
      <c r="AB660">
        <v>32.18</v>
      </c>
      <c r="AC660">
        <v>10.612</v>
      </c>
      <c r="AD660">
        <v>10.339</v>
      </c>
      <c r="AE660">
        <v>36.606999999999999</v>
      </c>
      <c r="AF660">
        <v>28.74</v>
      </c>
      <c r="AG660">
        <v>10.038</v>
      </c>
      <c r="AH660">
        <v>65.908000000000001</v>
      </c>
      <c r="AI660">
        <v>30.401</v>
      </c>
      <c r="AJ660">
        <v>24.806999999999999</v>
      </c>
      <c r="AK660">
        <v>100627.3</v>
      </c>
    </row>
    <row r="661" spans="1:37" x14ac:dyDescent="0.25">
      <c r="A661" s="1">
        <v>44070</v>
      </c>
      <c r="B661">
        <v>18.489999999999998</v>
      </c>
      <c r="C661">
        <v>17.84</v>
      </c>
      <c r="D661">
        <v>11.609</v>
      </c>
      <c r="E661">
        <v>19.696999999999999</v>
      </c>
      <c r="F661">
        <v>23.841000000000001</v>
      </c>
      <c r="G661">
        <v>6.6210000000000004</v>
      </c>
      <c r="H661">
        <v>5.7859999999999996</v>
      </c>
      <c r="I661">
        <v>22.286000000000001</v>
      </c>
      <c r="J661">
        <v>15.991</v>
      </c>
      <c r="L661">
        <v>23.097000000000001</v>
      </c>
      <c r="M661">
        <v>5.8150000000000004</v>
      </c>
      <c r="N661">
        <v>7.3730000000000002</v>
      </c>
      <c r="O661">
        <v>24.513999999999999</v>
      </c>
      <c r="P661">
        <v>26.56</v>
      </c>
      <c r="Q661">
        <v>6.94</v>
      </c>
      <c r="R661">
        <v>191.58699999999999</v>
      </c>
      <c r="S661">
        <v>35.874000000000002</v>
      </c>
      <c r="T661">
        <v>21.04</v>
      </c>
      <c r="U661">
        <v>17.768999999999998</v>
      </c>
      <c r="V661">
        <v>14.757999999999999</v>
      </c>
      <c r="W661">
        <v>23.498000000000001</v>
      </c>
      <c r="X661">
        <v>23.843</v>
      </c>
      <c r="Y661">
        <v>2.2559999999999998</v>
      </c>
      <c r="Z661">
        <v>32.517000000000003</v>
      </c>
      <c r="AA661">
        <v>20.736000000000001</v>
      </c>
      <c r="AB661">
        <v>32.655999999999999</v>
      </c>
      <c r="AC661">
        <v>10.683999999999999</v>
      </c>
      <c r="AD661">
        <v>10.201000000000001</v>
      </c>
      <c r="AE661">
        <v>36.737000000000002</v>
      </c>
      <c r="AF661">
        <v>28.852</v>
      </c>
      <c r="AG661">
        <v>10.058</v>
      </c>
      <c r="AH661">
        <v>64.882999999999996</v>
      </c>
      <c r="AI661">
        <v>30.388999999999999</v>
      </c>
      <c r="AJ661">
        <v>23.997</v>
      </c>
      <c r="AK661">
        <v>100623.6</v>
      </c>
    </row>
    <row r="662" spans="1:37" x14ac:dyDescent="0.25">
      <c r="A662" s="1">
        <v>44071</v>
      </c>
      <c r="B662">
        <v>18.852</v>
      </c>
      <c r="C662">
        <v>18.178000000000001</v>
      </c>
      <c r="D662">
        <v>11.635999999999999</v>
      </c>
      <c r="E662">
        <v>20.152000000000001</v>
      </c>
      <c r="F662">
        <v>23.582999999999998</v>
      </c>
      <c r="G662">
        <v>6.7370000000000001</v>
      </c>
      <c r="H662">
        <v>5.7290000000000001</v>
      </c>
      <c r="I662">
        <v>23.1</v>
      </c>
      <c r="J662">
        <v>16.312000000000001</v>
      </c>
      <c r="L662">
        <v>24.803000000000001</v>
      </c>
      <c r="M662">
        <v>6.1840000000000002</v>
      </c>
      <c r="N662">
        <v>7.6040000000000001</v>
      </c>
      <c r="O662">
        <v>24.907</v>
      </c>
      <c r="P662">
        <v>27.149000000000001</v>
      </c>
      <c r="Q662">
        <v>7.0579999999999998</v>
      </c>
      <c r="R662">
        <v>196.83699999999999</v>
      </c>
      <c r="S662">
        <v>37.165999999999997</v>
      </c>
      <c r="T662">
        <v>21.257000000000001</v>
      </c>
      <c r="U662">
        <v>17.52</v>
      </c>
      <c r="V662">
        <v>15.281000000000001</v>
      </c>
      <c r="W662">
        <v>23.975000000000001</v>
      </c>
      <c r="X662">
        <v>24.263000000000002</v>
      </c>
      <c r="Y662">
        <v>2.3050000000000002</v>
      </c>
      <c r="Z662">
        <v>32.893000000000001</v>
      </c>
      <c r="AA662">
        <v>20.716999999999999</v>
      </c>
      <c r="AB662">
        <v>33.177</v>
      </c>
      <c r="AC662">
        <v>10.606</v>
      </c>
      <c r="AD662">
        <v>10.193</v>
      </c>
      <c r="AE662">
        <v>36.905999999999999</v>
      </c>
      <c r="AF662">
        <v>29.456</v>
      </c>
      <c r="AG662">
        <v>10.356999999999999</v>
      </c>
      <c r="AH662">
        <v>65.213999999999999</v>
      </c>
      <c r="AI662">
        <v>30.641999999999999</v>
      </c>
      <c r="AJ662">
        <v>25.081</v>
      </c>
      <c r="AK662">
        <v>102142.9</v>
      </c>
    </row>
    <row r="663" spans="1:37" x14ac:dyDescent="0.25">
      <c r="A663" s="1">
        <v>44074</v>
      </c>
      <c r="B663">
        <v>18.434000000000001</v>
      </c>
      <c r="C663">
        <v>17.356999999999999</v>
      </c>
      <c r="D663">
        <v>11.53</v>
      </c>
      <c r="E663">
        <v>19.827000000000002</v>
      </c>
      <c r="F663">
        <v>22.832999999999998</v>
      </c>
      <c r="G663">
        <v>6.4669999999999996</v>
      </c>
      <c r="H663">
        <v>5.4329999999999998</v>
      </c>
      <c r="I663">
        <v>22.373999999999999</v>
      </c>
      <c r="J663">
        <v>16.268999999999998</v>
      </c>
      <c r="L663">
        <v>23.635999999999999</v>
      </c>
      <c r="M663">
        <v>5.9139999999999997</v>
      </c>
      <c r="N663">
        <v>7.383</v>
      </c>
      <c r="O663">
        <v>23.997</v>
      </c>
      <c r="P663">
        <v>27.433</v>
      </c>
      <c r="Q663">
        <v>6.94</v>
      </c>
      <c r="R663">
        <v>197.601</v>
      </c>
      <c r="S663">
        <v>34.968000000000004</v>
      </c>
      <c r="T663">
        <v>20.492000000000001</v>
      </c>
      <c r="U663">
        <v>17.699000000000002</v>
      </c>
      <c r="V663">
        <v>15.156000000000001</v>
      </c>
      <c r="W663">
        <v>23.155999999999999</v>
      </c>
      <c r="X663">
        <v>23.562999999999999</v>
      </c>
      <c r="Y663">
        <v>2.2799999999999998</v>
      </c>
      <c r="Z663">
        <v>31.053999999999998</v>
      </c>
      <c r="AA663">
        <v>20.745999999999999</v>
      </c>
      <c r="AB663">
        <v>32.043999999999997</v>
      </c>
      <c r="AC663">
        <v>10.092000000000001</v>
      </c>
      <c r="AD663">
        <v>10.502000000000001</v>
      </c>
      <c r="AE663">
        <v>36.658999999999999</v>
      </c>
      <c r="AF663">
        <v>29.516999999999999</v>
      </c>
      <c r="AG663">
        <v>10.46</v>
      </c>
      <c r="AH663">
        <v>63.698</v>
      </c>
      <c r="AI663">
        <v>29.908000000000001</v>
      </c>
      <c r="AJ663">
        <v>24.361999999999998</v>
      </c>
      <c r="AK663">
        <v>99369.15</v>
      </c>
    </row>
    <row r="664" spans="1:37" x14ac:dyDescent="0.25">
      <c r="A664" s="1">
        <v>44075</v>
      </c>
      <c r="B664">
        <v>18.75</v>
      </c>
      <c r="C664">
        <v>17.895</v>
      </c>
      <c r="D664">
        <v>11.372</v>
      </c>
      <c r="E664">
        <v>20.364000000000001</v>
      </c>
      <c r="F664">
        <v>23.058</v>
      </c>
      <c r="G664">
        <v>6.657</v>
      </c>
      <c r="H664">
        <v>5.6710000000000003</v>
      </c>
      <c r="I664">
        <v>21.954999999999998</v>
      </c>
      <c r="J664">
        <v>16.547000000000001</v>
      </c>
      <c r="L664">
        <v>24.047999999999998</v>
      </c>
      <c r="M664">
        <v>6.133</v>
      </c>
      <c r="N664">
        <v>7.7149999999999999</v>
      </c>
      <c r="O664">
        <v>24.792999999999999</v>
      </c>
      <c r="P664">
        <v>27.841999999999999</v>
      </c>
      <c r="Q664">
        <v>7.2160000000000002</v>
      </c>
      <c r="R664">
        <v>210.60499999999999</v>
      </c>
      <c r="S664">
        <v>35.530999999999999</v>
      </c>
      <c r="T664">
        <v>21.192</v>
      </c>
      <c r="U664">
        <v>17.102</v>
      </c>
      <c r="V664">
        <v>15.975</v>
      </c>
      <c r="W664">
        <v>24.234999999999999</v>
      </c>
      <c r="X664">
        <v>24.617999999999999</v>
      </c>
      <c r="Y664">
        <v>2.3130000000000002</v>
      </c>
      <c r="Z664">
        <v>31.506</v>
      </c>
      <c r="AA664">
        <v>21.582999999999998</v>
      </c>
      <c r="AB664">
        <v>33.087000000000003</v>
      </c>
      <c r="AC664">
        <v>10.430999999999999</v>
      </c>
      <c r="AD664">
        <v>10.632</v>
      </c>
      <c r="AE664">
        <v>37.100999999999999</v>
      </c>
      <c r="AF664">
        <v>29.507000000000001</v>
      </c>
      <c r="AG664">
        <v>10.986000000000001</v>
      </c>
      <c r="AH664">
        <v>65.918000000000006</v>
      </c>
      <c r="AI664">
        <v>30.327000000000002</v>
      </c>
      <c r="AJ664">
        <v>25.344000000000001</v>
      </c>
      <c r="AK664">
        <v>102167.6</v>
      </c>
    </row>
    <row r="665" spans="1:37" x14ac:dyDescent="0.25">
      <c r="A665" s="1">
        <v>44076</v>
      </c>
      <c r="B665">
        <v>18.773</v>
      </c>
      <c r="C665">
        <v>17.891999999999999</v>
      </c>
      <c r="D665">
        <v>11.388999999999999</v>
      </c>
      <c r="E665">
        <v>20.166</v>
      </c>
      <c r="F665">
        <v>22.853999999999999</v>
      </c>
      <c r="G665">
        <v>6.6760000000000002</v>
      </c>
      <c r="H665">
        <v>5.6520000000000001</v>
      </c>
      <c r="I665">
        <v>21.262</v>
      </c>
      <c r="J665">
        <v>16.321999999999999</v>
      </c>
      <c r="L665">
        <v>23.832000000000001</v>
      </c>
      <c r="M665">
        <v>6.2279999999999998</v>
      </c>
      <c r="N665">
        <v>7.6139999999999999</v>
      </c>
      <c r="O665">
        <v>24.71</v>
      </c>
      <c r="P665">
        <v>29.681999999999999</v>
      </c>
      <c r="Q665">
        <v>7.1050000000000004</v>
      </c>
      <c r="R665">
        <v>207.00299999999999</v>
      </c>
      <c r="S665">
        <v>36.746000000000002</v>
      </c>
      <c r="T665">
        <v>21.149000000000001</v>
      </c>
      <c r="U665">
        <v>17.420999999999999</v>
      </c>
      <c r="V665">
        <v>16.042999999999999</v>
      </c>
      <c r="W665">
        <v>24.172999999999998</v>
      </c>
      <c r="X665">
        <v>24.542999999999999</v>
      </c>
      <c r="Y665">
        <v>2.3210000000000002</v>
      </c>
      <c r="Z665">
        <v>31.734999999999999</v>
      </c>
      <c r="AA665">
        <v>21.672999999999998</v>
      </c>
      <c r="AB665">
        <v>32.497999999999998</v>
      </c>
      <c r="AC665">
        <v>10.631</v>
      </c>
      <c r="AD665">
        <v>10.669</v>
      </c>
      <c r="AE665">
        <v>37.14</v>
      </c>
      <c r="AF665">
        <v>30.53</v>
      </c>
      <c r="AG665">
        <v>11.026999999999999</v>
      </c>
      <c r="AH665">
        <v>65.448999999999998</v>
      </c>
      <c r="AI665">
        <v>29.97</v>
      </c>
      <c r="AJ665">
        <v>25.114999999999998</v>
      </c>
      <c r="AK665">
        <v>101911.1</v>
      </c>
    </row>
    <row r="666" spans="1:37" x14ac:dyDescent="0.25">
      <c r="A666" s="1">
        <v>44077</v>
      </c>
      <c r="B666">
        <v>19.065999999999999</v>
      </c>
      <c r="C666">
        <v>18.577000000000002</v>
      </c>
      <c r="D666">
        <v>11.178000000000001</v>
      </c>
      <c r="E666">
        <v>19.733000000000001</v>
      </c>
      <c r="F666">
        <v>22.542999999999999</v>
      </c>
      <c r="G666">
        <v>6.7069999999999999</v>
      </c>
      <c r="H666">
        <v>5.5279999999999996</v>
      </c>
      <c r="I666">
        <v>20.614000000000001</v>
      </c>
      <c r="J666">
        <v>16.076000000000001</v>
      </c>
      <c r="L666">
        <v>23.823</v>
      </c>
      <c r="M666">
        <v>5.9580000000000002</v>
      </c>
      <c r="N666">
        <v>7.484</v>
      </c>
      <c r="O666">
        <v>24.369</v>
      </c>
      <c r="P666">
        <v>29.114000000000001</v>
      </c>
      <c r="Q666">
        <v>6.9630000000000001</v>
      </c>
      <c r="R666">
        <v>204.22499999999999</v>
      </c>
      <c r="S666">
        <v>36.039000000000001</v>
      </c>
      <c r="T666">
        <v>21.661999999999999</v>
      </c>
      <c r="U666">
        <v>16.803999999999998</v>
      </c>
      <c r="V666">
        <v>15.69</v>
      </c>
      <c r="W666">
        <v>24.172999999999998</v>
      </c>
      <c r="X666">
        <v>24.629000000000001</v>
      </c>
      <c r="Y666">
        <v>2.3290000000000002</v>
      </c>
      <c r="Z666">
        <v>31.364999999999998</v>
      </c>
      <c r="AA666">
        <v>21.472999999999999</v>
      </c>
      <c r="AB666">
        <v>33.597000000000001</v>
      </c>
      <c r="AC666">
        <v>10.355</v>
      </c>
      <c r="AD666">
        <v>10.536</v>
      </c>
      <c r="AE666">
        <v>36.814999999999998</v>
      </c>
      <c r="AF666">
        <v>28.76</v>
      </c>
      <c r="AG666">
        <v>10.708</v>
      </c>
      <c r="AH666">
        <v>63.314</v>
      </c>
      <c r="AI666">
        <v>30.123999999999999</v>
      </c>
      <c r="AJ666">
        <v>25.013000000000002</v>
      </c>
      <c r="AK666">
        <v>100721.4</v>
      </c>
    </row>
    <row r="667" spans="1:37" x14ac:dyDescent="0.25">
      <c r="A667" s="1">
        <v>44078</v>
      </c>
      <c r="B667">
        <v>19.167999999999999</v>
      </c>
      <c r="C667">
        <v>18.55</v>
      </c>
      <c r="D667">
        <v>11.212999999999999</v>
      </c>
      <c r="E667">
        <v>19.966999999999999</v>
      </c>
      <c r="F667">
        <v>23.465</v>
      </c>
      <c r="G667">
        <v>6.6269999999999998</v>
      </c>
      <c r="H667">
        <v>5.7290000000000001</v>
      </c>
      <c r="I667">
        <v>20.66</v>
      </c>
      <c r="J667">
        <v>16.012</v>
      </c>
      <c r="L667">
        <v>23.382000000000001</v>
      </c>
      <c r="M667">
        <v>6.0179999999999998</v>
      </c>
      <c r="N667">
        <v>7.4539999999999997</v>
      </c>
      <c r="O667">
        <v>24.597000000000001</v>
      </c>
      <c r="P667">
        <v>29.945</v>
      </c>
      <c r="Q667">
        <v>7.1609999999999996</v>
      </c>
      <c r="R667">
        <v>202.72900000000001</v>
      </c>
      <c r="S667">
        <v>35.652999999999999</v>
      </c>
      <c r="T667">
        <v>21.731999999999999</v>
      </c>
      <c r="U667">
        <v>16.625</v>
      </c>
      <c r="V667">
        <v>16.372</v>
      </c>
      <c r="W667">
        <v>24.204000000000001</v>
      </c>
      <c r="X667">
        <v>24.672000000000001</v>
      </c>
      <c r="Y667">
        <v>2.4260000000000002</v>
      </c>
      <c r="Z667">
        <v>31.577000000000002</v>
      </c>
      <c r="AA667">
        <v>21.619</v>
      </c>
      <c r="AB667">
        <v>34.457999999999998</v>
      </c>
      <c r="AC667">
        <v>10.39</v>
      </c>
      <c r="AD667">
        <v>10.582000000000001</v>
      </c>
      <c r="AE667">
        <v>36.932000000000002</v>
      </c>
      <c r="AF667">
        <v>28.239000000000001</v>
      </c>
      <c r="AG667">
        <v>10.976000000000001</v>
      </c>
      <c r="AH667">
        <v>64.563000000000002</v>
      </c>
      <c r="AI667">
        <v>30.204000000000001</v>
      </c>
      <c r="AJ667">
        <v>25.548999999999999</v>
      </c>
      <c r="AK667">
        <v>101241.7</v>
      </c>
    </row>
    <row r="668" spans="1:37" x14ac:dyDescent="0.25">
      <c r="A668" s="1">
        <v>44082</v>
      </c>
      <c r="B668">
        <v>18.777999999999999</v>
      </c>
      <c r="C668">
        <v>18.193999999999999</v>
      </c>
      <c r="D668">
        <v>11.063000000000001</v>
      </c>
      <c r="E668">
        <v>19.62</v>
      </c>
      <c r="F668">
        <v>23.809000000000001</v>
      </c>
      <c r="G668">
        <v>6.5839999999999996</v>
      </c>
      <c r="H668">
        <v>5.8620000000000001</v>
      </c>
      <c r="I668">
        <v>20.431000000000001</v>
      </c>
      <c r="J668">
        <v>16.108000000000001</v>
      </c>
      <c r="L668">
        <v>23.48</v>
      </c>
      <c r="M668">
        <v>6.1920000000000002</v>
      </c>
      <c r="N668">
        <v>7.4029999999999996</v>
      </c>
      <c r="O668">
        <v>24.504000000000001</v>
      </c>
      <c r="P668">
        <v>29.913</v>
      </c>
      <c r="Q668">
        <v>7.05</v>
      </c>
      <c r="R668">
        <v>205.56800000000001</v>
      </c>
      <c r="S668">
        <v>34.901000000000003</v>
      </c>
      <c r="T668">
        <v>21.244</v>
      </c>
      <c r="U668">
        <v>16.236999999999998</v>
      </c>
      <c r="V668">
        <v>16.498000000000001</v>
      </c>
      <c r="W668">
        <v>23.363</v>
      </c>
      <c r="X668">
        <v>23.962</v>
      </c>
      <c r="Y668">
        <v>2.4260000000000002</v>
      </c>
      <c r="Z668">
        <v>30.831</v>
      </c>
      <c r="AA668">
        <v>22.07</v>
      </c>
      <c r="AB668">
        <v>33.890999999999998</v>
      </c>
      <c r="AC668">
        <v>10.397</v>
      </c>
      <c r="AD668">
        <v>10.523</v>
      </c>
      <c r="AE668">
        <v>37.374000000000002</v>
      </c>
      <c r="AF668">
        <v>28.331</v>
      </c>
      <c r="AG668">
        <v>10.862</v>
      </c>
      <c r="AH668">
        <v>63.261000000000003</v>
      </c>
      <c r="AI668">
        <v>30.34</v>
      </c>
      <c r="AJ668">
        <v>26.222999999999999</v>
      </c>
      <c r="AK668">
        <v>100050.4</v>
      </c>
    </row>
    <row r="669" spans="1:37" x14ac:dyDescent="0.25">
      <c r="A669" s="1">
        <v>44083</v>
      </c>
      <c r="B669">
        <v>18.756</v>
      </c>
      <c r="C669">
        <v>18.239000000000001</v>
      </c>
      <c r="D669">
        <v>11.16</v>
      </c>
      <c r="E669">
        <v>19.71</v>
      </c>
      <c r="F669">
        <v>23.776</v>
      </c>
      <c r="G669">
        <v>6.8719999999999999</v>
      </c>
      <c r="H669">
        <v>5.6239999999999997</v>
      </c>
      <c r="I669">
        <v>21.047000000000001</v>
      </c>
      <c r="J669">
        <v>16.911000000000001</v>
      </c>
      <c r="L669">
        <v>23.998999999999999</v>
      </c>
      <c r="M669">
        <v>6.2789999999999999</v>
      </c>
      <c r="N669">
        <v>7.2320000000000002</v>
      </c>
      <c r="O669">
        <v>24.948</v>
      </c>
      <c r="P669">
        <v>30.175999999999998</v>
      </c>
      <c r="Q669">
        <v>7.3970000000000002</v>
      </c>
      <c r="R669">
        <v>208.46799999999999</v>
      </c>
      <c r="S669">
        <v>34.935000000000002</v>
      </c>
      <c r="T669">
        <v>21.271000000000001</v>
      </c>
      <c r="U669">
        <v>16.178000000000001</v>
      </c>
      <c r="V669">
        <v>16.827000000000002</v>
      </c>
      <c r="W669">
        <v>23.882000000000001</v>
      </c>
      <c r="X669">
        <v>24.468</v>
      </c>
      <c r="Y669">
        <v>2.4180000000000001</v>
      </c>
      <c r="Z669">
        <v>30.989000000000001</v>
      </c>
      <c r="AA669">
        <v>21.827000000000002</v>
      </c>
      <c r="AB669">
        <v>33.664999999999999</v>
      </c>
      <c r="AC669">
        <v>10.589</v>
      </c>
      <c r="AD669">
        <v>10.497999999999999</v>
      </c>
      <c r="AE669">
        <v>37.997999999999998</v>
      </c>
      <c r="AF669">
        <v>29.538</v>
      </c>
      <c r="AG669">
        <v>11.553000000000001</v>
      </c>
      <c r="AH669">
        <v>64.040000000000006</v>
      </c>
      <c r="AI669">
        <v>31.140999999999998</v>
      </c>
      <c r="AJ669">
        <v>26.36</v>
      </c>
      <c r="AK669">
        <v>101292</v>
      </c>
    </row>
    <row r="670" spans="1:37" x14ac:dyDescent="0.25">
      <c r="A670" s="1">
        <v>44084</v>
      </c>
      <c r="B670">
        <v>18.366</v>
      </c>
      <c r="C670">
        <v>17.628</v>
      </c>
      <c r="D670">
        <v>11.388999999999999</v>
      </c>
      <c r="E670">
        <v>19.395</v>
      </c>
      <c r="F670">
        <v>23.443999999999999</v>
      </c>
      <c r="G670">
        <v>6.774</v>
      </c>
      <c r="H670">
        <v>5.6050000000000004</v>
      </c>
      <c r="I670">
        <v>20.308</v>
      </c>
      <c r="J670">
        <v>16.451000000000001</v>
      </c>
      <c r="L670">
        <v>23.568000000000001</v>
      </c>
      <c r="M670">
        <v>6.077</v>
      </c>
      <c r="N670">
        <v>7.0510000000000002</v>
      </c>
      <c r="O670">
        <v>24.213999999999999</v>
      </c>
      <c r="P670">
        <v>30.081</v>
      </c>
      <c r="Q670">
        <v>7.1130000000000004</v>
      </c>
      <c r="R670">
        <v>199.95099999999999</v>
      </c>
      <c r="S670">
        <v>35.122</v>
      </c>
      <c r="T670">
        <v>20.818000000000001</v>
      </c>
      <c r="U670">
        <v>16.506</v>
      </c>
      <c r="V670">
        <v>16.315999999999999</v>
      </c>
      <c r="W670">
        <v>22.978999999999999</v>
      </c>
      <c r="X670">
        <v>23.811</v>
      </c>
      <c r="Y670">
        <v>2.3610000000000002</v>
      </c>
      <c r="Z670">
        <v>30.39</v>
      </c>
      <c r="AA670">
        <v>21.669</v>
      </c>
      <c r="AB670">
        <v>32.633000000000003</v>
      </c>
      <c r="AC670">
        <v>10.170999999999999</v>
      </c>
      <c r="AD670">
        <v>10.401999999999999</v>
      </c>
      <c r="AE670">
        <v>37.335000000000001</v>
      </c>
      <c r="AF670">
        <v>28.882999999999999</v>
      </c>
      <c r="AG670">
        <v>11.12</v>
      </c>
      <c r="AH670">
        <v>62.470999999999997</v>
      </c>
      <c r="AI670">
        <v>29.846</v>
      </c>
      <c r="AJ670">
        <v>25.675000000000001</v>
      </c>
      <c r="AK670">
        <v>98834.59</v>
      </c>
    </row>
    <row r="671" spans="1:37" x14ac:dyDescent="0.25">
      <c r="A671" s="1">
        <v>44085</v>
      </c>
      <c r="B671">
        <v>18.067</v>
      </c>
      <c r="C671">
        <v>17.225999999999999</v>
      </c>
      <c r="D671">
        <v>11.388999999999999</v>
      </c>
      <c r="E671">
        <v>20.238</v>
      </c>
      <c r="F671">
        <v>23.196999999999999</v>
      </c>
      <c r="G671">
        <v>6.6079999999999997</v>
      </c>
      <c r="H671">
        <v>5.4329999999999998</v>
      </c>
      <c r="I671">
        <v>19.957999999999998</v>
      </c>
      <c r="J671">
        <v>17.114000000000001</v>
      </c>
      <c r="L671">
        <v>23.195</v>
      </c>
      <c r="M671">
        <v>6.0179999999999998</v>
      </c>
      <c r="N671">
        <v>6.85</v>
      </c>
      <c r="O671">
        <v>23.645</v>
      </c>
      <c r="P671">
        <v>29.187999999999999</v>
      </c>
      <c r="Q671">
        <v>7.1449999999999996</v>
      </c>
      <c r="R671">
        <v>194.423</v>
      </c>
      <c r="S671">
        <v>33.863</v>
      </c>
      <c r="T671">
        <v>20.574000000000002</v>
      </c>
      <c r="U671">
        <v>16.029</v>
      </c>
      <c r="V671">
        <v>16.178999999999998</v>
      </c>
      <c r="W671">
        <v>22.864999999999998</v>
      </c>
      <c r="X671">
        <v>23.553000000000001</v>
      </c>
      <c r="Y671">
        <v>2.3050000000000002</v>
      </c>
      <c r="Z671">
        <v>29.785</v>
      </c>
      <c r="AA671">
        <v>21.838999999999999</v>
      </c>
      <c r="AB671">
        <v>32.225999999999999</v>
      </c>
      <c r="AC671">
        <v>9.923</v>
      </c>
      <c r="AD671">
        <v>10.218</v>
      </c>
      <c r="AE671">
        <v>36.880000000000003</v>
      </c>
      <c r="AF671">
        <v>28.28</v>
      </c>
      <c r="AG671">
        <v>10.945</v>
      </c>
      <c r="AH671">
        <v>66.120999999999995</v>
      </c>
      <c r="AI671">
        <v>29.594000000000001</v>
      </c>
      <c r="AJ671">
        <v>25.241</v>
      </c>
      <c r="AK671">
        <v>98363.22</v>
      </c>
    </row>
    <row r="672" spans="1:37" x14ac:dyDescent="0.25">
      <c r="A672" s="1">
        <v>44088</v>
      </c>
      <c r="B672">
        <v>18.327999999999999</v>
      </c>
      <c r="C672">
        <v>17.491</v>
      </c>
      <c r="D672">
        <v>11.689</v>
      </c>
      <c r="E672">
        <v>20.079999999999998</v>
      </c>
      <c r="F672">
        <v>23.582999999999998</v>
      </c>
      <c r="G672">
        <v>6.6449999999999996</v>
      </c>
      <c r="H672">
        <v>5.7</v>
      </c>
      <c r="I672">
        <v>19.952999999999999</v>
      </c>
      <c r="J672">
        <v>17.327999999999999</v>
      </c>
      <c r="L672">
        <v>24.126999999999999</v>
      </c>
      <c r="M672">
        <v>6.133</v>
      </c>
      <c r="N672">
        <v>6.9409999999999998</v>
      </c>
      <c r="O672">
        <v>24.038</v>
      </c>
      <c r="P672">
        <v>30.481000000000002</v>
      </c>
      <c r="Q672">
        <v>7.2160000000000002</v>
      </c>
      <c r="R672">
        <v>202.011</v>
      </c>
      <c r="S672">
        <v>34.515000000000001</v>
      </c>
      <c r="T672">
        <v>20.94</v>
      </c>
      <c r="U672">
        <v>16.416</v>
      </c>
      <c r="V672">
        <v>16.873000000000001</v>
      </c>
      <c r="W672">
        <v>22.637</v>
      </c>
      <c r="X672">
        <v>23.337</v>
      </c>
      <c r="Y672">
        <v>2.4260000000000002</v>
      </c>
      <c r="Z672">
        <v>30.396000000000001</v>
      </c>
      <c r="AA672">
        <v>21.925000000000001</v>
      </c>
      <c r="AB672">
        <v>32.441000000000003</v>
      </c>
      <c r="AC672">
        <v>10.071</v>
      </c>
      <c r="AD672">
        <v>10.250999999999999</v>
      </c>
      <c r="AE672">
        <v>37.165999999999997</v>
      </c>
      <c r="AF672">
        <v>29.507000000000001</v>
      </c>
      <c r="AG672">
        <v>11.182</v>
      </c>
      <c r="AH672">
        <v>66.078999999999994</v>
      </c>
      <c r="AI672">
        <v>29.6</v>
      </c>
      <c r="AJ672">
        <v>25.401</v>
      </c>
      <c r="AK672">
        <v>100274.5</v>
      </c>
    </row>
    <row r="673" spans="1:37" x14ac:dyDescent="0.25">
      <c r="A673" s="1">
        <v>44089</v>
      </c>
      <c r="B673">
        <v>18.119</v>
      </c>
      <c r="C673">
        <v>17.271999999999998</v>
      </c>
      <c r="D673">
        <v>12.191000000000001</v>
      </c>
      <c r="E673">
        <v>20.417999999999999</v>
      </c>
      <c r="F673">
        <v>23.916</v>
      </c>
      <c r="G673">
        <v>6.5220000000000002</v>
      </c>
      <c r="H673">
        <v>5.5279999999999996</v>
      </c>
      <c r="I673">
        <v>20.347999999999999</v>
      </c>
      <c r="J673">
        <v>17.745000000000001</v>
      </c>
      <c r="L673">
        <v>23.98</v>
      </c>
      <c r="M673">
        <v>5.891</v>
      </c>
      <c r="N673">
        <v>6.91</v>
      </c>
      <c r="O673">
        <v>23.562000000000001</v>
      </c>
      <c r="P673">
        <v>30.658999999999999</v>
      </c>
      <c r="Q673">
        <v>7.5949999999999998</v>
      </c>
      <c r="R673">
        <v>202.10300000000001</v>
      </c>
      <c r="S673">
        <v>34.957000000000001</v>
      </c>
      <c r="T673">
        <v>20.661000000000001</v>
      </c>
      <c r="U673">
        <v>17.013000000000002</v>
      </c>
      <c r="V673">
        <v>16.542999999999999</v>
      </c>
      <c r="W673">
        <v>22.689</v>
      </c>
      <c r="X673">
        <v>23.327000000000002</v>
      </c>
      <c r="Y673">
        <v>2.4260000000000002</v>
      </c>
      <c r="Z673">
        <v>30.22</v>
      </c>
      <c r="AA673">
        <v>21.934999999999999</v>
      </c>
      <c r="AB673">
        <v>32.225999999999999</v>
      </c>
      <c r="AC673">
        <v>9.8919999999999995</v>
      </c>
      <c r="AD673">
        <v>10.811999999999999</v>
      </c>
      <c r="AE673">
        <v>37.113999999999997</v>
      </c>
      <c r="AF673">
        <v>29.66</v>
      </c>
      <c r="AG673">
        <v>11.573</v>
      </c>
      <c r="AH673">
        <v>66.814999999999998</v>
      </c>
      <c r="AI673">
        <v>29.6</v>
      </c>
      <c r="AJ673">
        <v>25.195</v>
      </c>
      <c r="AK673">
        <v>100297.9</v>
      </c>
    </row>
    <row r="674" spans="1:37" x14ac:dyDescent="0.25">
      <c r="A674" s="1">
        <v>44090</v>
      </c>
      <c r="B674">
        <v>18.175000000000001</v>
      </c>
      <c r="C674">
        <v>17.381</v>
      </c>
      <c r="D674">
        <v>11.75</v>
      </c>
      <c r="E674">
        <v>20.143000000000001</v>
      </c>
      <c r="F674">
        <v>23.658000000000001</v>
      </c>
      <c r="G674">
        <v>6.6390000000000002</v>
      </c>
      <c r="H674">
        <v>5.5570000000000004</v>
      </c>
      <c r="I674">
        <v>20.216000000000001</v>
      </c>
      <c r="J674">
        <v>17.446000000000002</v>
      </c>
      <c r="L674">
        <v>23.538</v>
      </c>
      <c r="M674">
        <v>5.8470000000000004</v>
      </c>
      <c r="N674">
        <v>6.9610000000000003</v>
      </c>
      <c r="O674">
        <v>23.934999999999999</v>
      </c>
      <c r="P674">
        <v>31.216000000000001</v>
      </c>
      <c r="Q674">
        <v>7.4530000000000003</v>
      </c>
      <c r="R674">
        <v>202.685</v>
      </c>
      <c r="S674">
        <v>34.094999999999999</v>
      </c>
      <c r="T674">
        <v>20.6</v>
      </c>
      <c r="U674">
        <v>16.605</v>
      </c>
      <c r="V674">
        <v>16.053999999999998</v>
      </c>
      <c r="W674">
        <v>22.771999999999998</v>
      </c>
      <c r="X674">
        <v>23.390999999999998</v>
      </c>
      <c r="Y674">
        <v>2.4260000000000002</v>
      </c>
      <c r="Z674">
        <v>29.92</v>
      </c>
      <c r="AA674">
        <v>21.998999999999999</v>
      </c>
      <c r="AB674">
        <v>31.988</v>
      </c>
      <c r="AC674">
        <v>9.9090000000000007</v>
      </c>
      <c r="AD674">
        <v>10.787000000000001</v>
      </c>
      <c r="AE674">
        <v>37.308999999999997</v>
      </c>
      <c r="AF674">
        <v>29.814</v>
      </c>
      <c r="AG674">
        <v>11.212999999999999</v>
      </c>
      <c r="AH674">
        <v>65.075000000000003</v>
      </c>
      <c r="AI674">
        <v>29.210999999999999</v>
      </c>
      <c r="AJ674">
        <v>25.103999999999999</v>
      </c>
      <c r="AK674">
        <v>99675.68</v>
      </c>
    </row>
    <row r="675" spans="1:37" x14ac:dyDescent="0.25">
      <c r="A675" s="1">
        <v>44091</v>
      </c>
      <c r="B675">
        <v>18.209</v>
      </c>
      <c r="C675">
        <v>17.445</v>
      </c>
      <c r="D675">
        <v>11.592000000000001</v>
      </c>
      <c r="E675">
        <v>20.594000000000001</v>
      </c>
      <c r="F675">
        <v>24.259</v>
      </c>
      <c r="G675">
        <v>6.7069999999999999</v>
      </c>
      <c r="H675">
        <v>5.5</v>
      </c>
      <c r="I675">
        <v>20.321000000000002</v>
      </c>
      <c r="J675">
        <v>17.895</v>
      </c>
      <c r="L675">
        <v>23.166</v>
      </c>
      <c r="M675">
        <v>5.7990000000000004</v>
      </c>
      <c r="N675">
        <v>7.0110000000000001</v>
      </c>
      <c r="O675">
        <v>24.131</v>
      </c>
      <c r="P675">
        <v>31.027000000000001</v>
      </c>
      <c r="Q675">
        <v>7.5949999999999998</v>
      </c>
      <c r="R675">
        <v>196.01400000000001</v>
      </c>
      <c r="S675">
        <v>34.581000000000003</v>
      </c>
      <c r="T675">
        <v>20.626000000000001</v>
      </c>
      <c r="U675">
        <v>16.446000000000002</v>
      </c>
      <c r="V675">
        <v>16.134</v>
      </c>
      <c r="W675">
        <v>23.28</v>
      </c>
      <c r="X675">
        <v>23.843</v>
      </c>
      <c r="Y675">
        <v>2.3940000000000001</v>
      </c>
      <c r="Z675">
        <v>30.126000000000001</v>
      </c>
      <c r="AA675">
        <v>21.939</v>
      </c>
      <c r="AB675">
        <v>31.795000000000002</v>
      </c>
      <c r="AC675">
        <v>10.038</v>
      </c>
      <c r="AD675">
        <v>10.803000000000001</v>
      </c>
      <c r="AE675">
        <v>37.192</v>
      </c>
      <c r="AF675">
        <v>29.015999999999998</v>
      </c>
      <c r="AG675">
        <v>11.79</v>
      </c>
      <c r="AH675">
        <v>66.260000000000005</v>
      </c>
      <c r="AI675">
        <v>29.291</v>
      </c>
      <c r="AJ675">
        <v>25.309000000000001</v>
      </c>
      <c r="AK675">
        <v>100097.8</v>
      </c>
    </row>
    <row r="676" spans="1:37" x14ac:dyDescent="0.25">
      <c r="A676" s="1">
        <v>44092</v>
      </c>
      <c r="B676">
        <v>17.75</v>
      </c>
      <c r="C676">
        <v>17.135000000000002</v>
      </c>
      <c r="D676">
        <v>11.574</v>
      </c>
      <c r="E676">
        <v>20.58</v>
      </c>
      <c r="F676">
        <v>23.39</v>
      </c>
      <c r="G676">
        <v>6.5289999999999999</v>
      </c>
      <c r="H676">
        <v>5.2709999999999999</v>
      </c>
      <c r="I676">
        <v>19.902000000000001</v>
      </c>
      <c r="J676">
        <v>17.542000000000002</v>
      </c>
      <c r="K676">
        <f>_xll.BDH(K$1,"TOT_RETURN_INDEX_GROSS_DVDS","2017-12-28","","Dir=V","Per=D","Days=T","Dts=H","cols=1;rows=1425")</f>
        <v>9.35</v>
      </c>
      <c r="L676">
        <v>22.568000000000001</v>
      </c>
      <c r="M676">
        <v>5.633</v>
      </c>
      <c r="N676">
        <v>6.7190000000000003</v>
      </c>
      <c r="O676">
        <v>23.562000000000001</v>
      </c>
      <c r="P676">
        <v>30.817</v>
      </c>
      <c r="Q676">
        <v>7.4530000000000003</v>
      </c>
      <c r="R676">
        <v>191.97499999999999</v>
      </c>
      <c r="S676">
        <v>33.387999999999998</v>
      </c>
      <c r="T676">
        <v>20.113</v>
      </c>
      <c r="U676">
        <v>16.337</v>
      </c>
      <c r="V676">
        <v>15.736000000000001</v>
      </c>
      <c r="W676">
        <v>22.762</v>
      </c>
      <c r="X676">
        <v>23.305</v>
      </c>
      <c r="Y676">
        <v>2.3530000000000002</v>
      </c>
      <c r="Z676">
        <v>29.538</v>
      </c>
      <c r="AA676">
        <v>22.222000000000001</v>
      </c>
      <c r="AB676">
        <v>30.978999999999999</v>
      </c>
      <c r="AC676">
        <v>10.032999999999999</v>
      </c>
      <c r="AD676">
        <v>11.079000000000001</v>
      </c>
      <c r="AE676">
        <v>36.658999999999999</v>
      </c>
      <c r="AF676">
        <v>28.943999999999999</v>
      </c>
      <c r="AG676">
        <v>11.295</v>
      </c>
      <c r="AH676">
        <v>65.811999999999998</v>
      </c>
      <c r="AI676">
        <v>29.039000000000001</v>
      </c>
      <c r="AJ676">
        <v>24.43</v>
      </c>
      <c r="AK676">
        <v>98289.71</v>
      </c>
    </row>
    <row r="677" spans="1:37" x14ac:dyDescent="0.25">
      <c r="A677" s="1">
        <v>44095</v>
      </c>
      <c r="B677">
        <v>17.489999999999998</v>
      </c>
      <c r="C677">
        <v>16.834</v>
      </c>
      <c r="D677">
        <v>11.353999999999999</v>
      </c>
      <c r="E677">
        <v>20.003</v>
      </c>
      <c r="F677">
        <v>23.734000000000002</v>
      </c>
      <c r="G677">
        <v>6.4119999999999999</v>
      </c>
      <c r="H677">
        <v>5.3</v>
      </c>
      <c r="I677">
        <v>19.716000000000001</v>
      </c>
      <c r="J677">
        <v>17.36</v>
      </c>
      <c r="K677">
        <v>9.4600000000000009</v>
      </c>
      <c r="L677">
        <v>22.361999999999998</v>
      </c>
      <c r="M677">
        <v>5.4740000000000002</v>
      </c>
      <c r="N677">
        <v>6.3970000000000002</v>
      </c>
      <c r="O677">
        <v>23.635000000000002</v>
      </c>
      <c r="P677">
        <v>30.722000000000001</v>
      </c>
      <c r="Q677">
        <v>7.3419999999999996</v>
      </c>
      <c r="R677">
        <v>192.495</v>
      </c>
      <c r="S677">
        <v>33.542000000000002</v>
      </c>
      <c r="T677">
        <v>19.937999999999999</v>
      </c>
      <c r="U677">
        <v>16.436</v>
      </c>
      <c r="V677">
        <v>15.179</v>
      </c>
      <c r="W677">
        <v>22.077000000000002</v>
      </c>
      <c r="X677">
        <v>22.498000000000001</v>
      </c>
      <c r="Y677">
        <v>2.2480000000000002</v>
      </c>
      <c r="Z677">
        <v>28.998000000000001</v>
      </c>
      <c r="AA677">
        <v>21.997</v>
      </c>
      <c r="AB677">
        <v>30.934000000000001</v>
      </c>
      <c r="AC677">
        <v>9.968</v>
      </c>
      <c r="AD677">
        <v>10.933</v>
      </c>
      <c r="AE677">
        <v>36.814999999999998</v>
      </c>
      <c r="AF677">
        <v>28.699000000000002</v>
      </c>
      <c r="AG677">
        <v>11.233000000000001</v>
      </c>
      <c r="AH677">
        <v>64.040000000000006</v>
      </c>
      <c r="AI677">
        <v>28.797999999999998</v>
      </c>
      <c r="AJ677">
        <v>24.202000000000002</v>
      </c>
      <c r="AK677">
        <v>96990.720000000001</v>
      </c>
    </row>
    <row r="678" spans="1:37" x14ac:dyDescent="0.25">
      <c r="A678" s="1">
        <v>44096</v>
      </c>
      <c r="B678">
        <v>17.456</v>
      </c>
      <c r="C678">
        <v>17.007000000000001</v>
      </c>
      <c r="D678">
        <v>11.151</v>
      </c>
      <c r="E678">
        <v>20.12</v>
      </c>
      <c r="F678">
        <v>24.28</v>
      </c>
      <c r="G678">
        <v>6.5289999999999999</v>
      </c>
      <c r="H678">
        <v>5.4050000000000002</v>
      </c>
      <c r="I678">
        <v>19.343</v>
      </c>
      <c r="J678">
        <v>17.948</v>
      </c>
      <c r="K678">
        <v>9.67</v>
      </c>
      <c r="L678">
        <v>23.068000000000001</v>
      </c>
      <c r="M678">
        <v>5.5179999999999998</v>
      </c>
      <c r="N678">
        <v>6.2160000000000002</v>
      </c>
      <c r="O678">
        <v>23.366</v>
      </c>
      <c r="P678">
        <v>30.428000000000001</v>
      </c>
      <c r="Q678">
        <v>7.3579999999999997</v>
      </c>
      <c r="R678">
        <v>192.34200000000001</v>
      </c>
      <c r="S678">
        <v>34.161000000000001</v>
      </c>
      <c r="T678">
        <v>20.113</v>
      </c>
      <c r="U678">
        <v>16.198</v>
      </c>
      <c r="V678">
        <v>15.474</v>
      </c>
      <c r="W678">
        <v>22.067</v>
      </c>
      <c r="X678">
        <v>22.39</v>
      </c>
      <c r="Y678">
        <v>2.2400000000000002</v>
      </c>
      <c r="Z678">
        <v>29.145</v>
      </c>
      <c r="AA678">
        <v>22.236999999999998</v>
      </c>
      <c r="AB678">
        <v>31.149000000000001</v>
      </c>
      <c r="AC678">
        <v>10.209</v>
      </c>
      <c r="AD678">
        <v>10.858000000000001</v>
      </c>
      <c r="AE678">
        <v>36.814999999999998</v>
      </c>
      <c r="AF678">
        <v>29.047000000000001</v>
      </c>
      <c r="AG678">
        <v>11.089</v>
      </c>
      <c r="AH678">
        <v>64.272000000000006</v>
      </c>
      <c r="AI678">
        <v>28.792000000000002</v>
      </c>
      <c r="AJ678">
        <v>24.373000000000001</v>
      </c>
      <c r="AK678">
        <v>97293.54</v>
      </c>
    </row>
    <row r="679" spans="1:37" x14ac:dyDescent="0.25">
      <c r="A679" s="1">
        <v>44097</v>
      </c>
      <c r="B679">
        <v>17.093</v>
      </c>
      <c r="C679">
        <v>16.559999999999999</v>
      </c>
      <c r="D679">
        <v>10.861000000000001</v>
      </c>
      <c r="E679">
        <v>20.138000000000002</v>
      </c>
      <c r="F679">
        <v>22.779</v>
      </c>
      <c r="G679">
        <v>6.3929999999999998</v>
      </c>
      <c r="H679">
        <v>5.2519999999999998</v>
      </c>
      <c r="I679">
        <v>18.533999999999999</v>
      </c>
      <c r="J679">
        <v>17.231999999999999</v>
      </c>
      <c r="K679">
        <v>9.64</v>
      </c>
      <c r="L679">
        <v>22.431000000000001</v>
      </c>
      <c r="M679">
        <v>5.3949999999999996</v>
      </c>
      <c r="N679">
        <v>6.0750000000000002</v>
      </c>
      <c r="O679">
        <v>22.88</v>
      </c>
      <c r="P679">
        <v>29.314</v>
      </c>
      <c r="Q679">
        <v>7.3339999999999996</v>
      </c>
      <c r="R679">
        <v>191.66900000000001</v>
      </c>
      <c r="S679">
        <v>32.845999999999997</v>
      </c>
      <c r="T679">
        <v>19.573</v>
      </c>
      <c r="U679">
        <v>15.541</v>
      </c>
      <c r="V679">
        <v>15.507999999999999</v>
      </c>
      <c r="W679">
        <v>21.527000000000001</v>
      </c>
      <c r="X679">
        <v>21.776</v>
      </c>
      <c r="Y679">
        <v>2.1669999999999998</v>
      </c>
      <c r="Z679">
        <v>28.933</v>
      </c>
      <c r="AA679">
        <v>21.968</v>
      </c>
      <c r="AB679">
        <v>30.265000000000001</v>
      </c>
      <c r="AC679">
        <v>10.097</v>
      </c>
      <c r="AD679">
        <v>10.702999999999999</v>
      </c>
      <c r="AE679">
        <v>36.658999999999999</v>
      </c>
      <c r="AF679">
        <v>27.727</v>
      </c>
      <c r="AG679">
        <v>10.831</v>
      </c>
      <c r="AH679">
        <v>65.706000000000003</v>
      </c>
      <c r="AI679">
        <v>28.305</v>
      </c>
      <c r="AJ679">
        <v>23.803000000000001</v>
      </c>
      <c r="AK679">
        <v>95734.82</v>
      </c>
    </row>
    <row r="680" spans="1:37" x14ac:dyDescent="0.25">
      <c r="A680" s="1">
        <v>44098</v>
      </c>
      <c r="B680">
        <v>17.228999999999999</v>
      </c>
      <c r="C680">
        <v>16.824000000000002</v>
      </c>
      <c r="D680">
        <v>10.693</v>
      </c>
      <c r="E680">
        <v>20.364000000000001</v>
      </c>
      <c r="F680">
        <v>22.542999999999999</v>
      </c>
      <c r="G680">
        <v>6.6210000000000004</v>
      </c>
      <c r="H680">
        <v>5.2430000000000003</v>
      </c>
      <c r="I680">
        <v>18.675999999999998</v>
      </c>
      <c r="J680">
        <v>16.920999999999999</v>
      </c>
      <c r="K680">
        <v>10</v>
      </c>
      <c r="L680">
        <v>22.96</v>
      </c>
      <c r="M680">
        <v>5.4779999999999998</v>
      </c>
      <c r="N680">
        <v>6.2160000000000002</v>
      </c>
      <c r="O680">
        <v>23.221</v>
      </c>
      <c r="P680">
        <v>29.271999999999998</v>
      </c>
      <c r="Q680">
        <v>7.3259999999999996</v>
      </c>
      <c r="R680">
        <v>191.85300000000001</v>
      </c>
      <c r="S680">
        <v>33.994999999999997</v>
      </c>
      <c r="T680">
        <v>20.052</v>
      </c>
      <c r="U680">
        <v>15.581</v>
      </c>
      <c r="V680">
        <v>15.679</v>
      </c>
      <c r="W680">
        <v>21.683</v>
      </c>
      <c r="X680">
        <v>21.959</v>
      </c>
      <c r="Y680">
        <v>2.2000000000000002</v>
      </c>
      <c r="Z680">
        <v>28.933</v>
      </c>
      <c r="AA680">
        <v>22.515999999999998</v>
      </c>
      <c r="AB680">
        <v>31.091999999999999</v>
      </c>
      <c r="AC680">
        <v>10.188000000000001</v>
      </c>
      <c r="AD680">
        <v>10.695</v>
      </c>
      <c r="AE680">
        <v>37.036000000000001</v>
      </c>
      <c r="AF680">
        <v>28.617000000000001</v>
      </c>
      <c r="AG680">
        <v>10.718</v>
      </c>
      <c r="AH680">
        <v>65.216999999999999</v>
      </c>
      <c r="AI680">
        <v>28.36</v>
      </c>
      <c r="AJ680">
        <v>24.077000000000002</v>
      </c>
      <c r="AK680">
        <v>97012.07</v>
      </c>
    </row>
    <row r="681" spans="1:37" x14ac:dyDescent="0.25">
      <c r="A681" s="1">
        <v>44099</v>
      </c>
      <c r="B681">
        <v>17.161000000000001</v>
      </c>
      <c r="C681">
        <v>16.788</v>
      </c>
      <c r="D681">
        <v>10.526</v>
      </c>
      <c r="E681">
        <v>20.526</v>
      </c>
      <c r="F681">
        <v>22.286000000000001</v>
      </c>
      <c r="G681">
        <v>6.4729999999999999</v>
      </c>
      <c r="H681">
        <v>5.319</v>
      </c>
      <c r="I681">
        <v>18.356000000000002</v>
      </c>
      <c r="J681">
        <v>17.018000000000001</v>
      </c>
      <c r="K681">
        <v>10.39</v>
      </c>
      <c r="L681">
        <v>23.135999999999999</v>
      </c>
      <c r="M681">
        <v>5.45</v>
      </c>
      <c r="N681">
        <v>6.1559999999999997</v>
      </c>
      <c r="O681">
        <v>23.376000000000001</v>
      </c>
      <c r="P681">
        <v>28.715</v>
      </c>
      <c r="Q681">
        <v>7.2869999999999999</v>
      </c>
      <c r="R681">
        <v>192.434</v>
      </c>
      <c r="S681">
        <v>33.851999999999997</v>
      </c>
      <c r="T681">
        <v>19.946999999999999</v>
      </c>
      <c r="U681">
        <v>15.651</v>
      </c>
      <c r="V681">
        <v>15.599</v>
      </c>
      <c r="W681">
        <v>21.454000000000001</v>
      </c>
      <c r="X681">
        <v>21.669</v>
      </c>
      <c r="Y681">
        <v>2.1829999999999998</v>
      </c>
      <c r="Z681">
        <v>28.885999999999999</v>
      </c>
      <c r="AA681">
        <v>22.209</v>
      </c>
      <c r="AB681">
        <v>30.821000000000002</v>
      </c>
      <c r="AC681">
        <v>10.211</v>
      </c>
      <c r="AD681">
        <v>10.565</v>
      </c>
      <c r="AE681">
        <v>36.776000000000003</v>
      </c>
      <c r="AF681">
        <v>28.954999999999998</v>
      </c>
      <c r="AG681">
        <v>10.584</v>
      </c>
      <c r="AH681">
        <v>65.873000000000005</v>
      </c>
      <c r="AI681">
        <v>28.181000000000001</v>
      </c>
      <c r="AJ681">
        <v>23.837</v>
      </c>
      <c r="AK681">
        <v>96999.38</v>
      </c>
    </row>
    <row r="682" spans="1:37" x14ac:dyDescent="0.25">
      <c r="A682" s="1">
        <v>44102</v>
      </c>
      <c r="B682">
        <v>17.28</v>
      </c>
      <c r="C682">
        <v>16.632999999999999</v>
      </c>
      <c r="D682">
        <v>9.9969999999999999</v>
      </c>
      <c r="E682">
        <v>20.125</v>
      </c>
      <c r="F682">
        <v>21.256</v>
      </c>
      <c r="G682">
        <v>6.3129999999999997</v>
      </c>
      <c r="H682">
        <v>5.08</v>
      </c>
      <c r="I682">
        <v>17.821999999999999</v>
      </c>
      <c r="J682">
        <v>16.835999999999999</v>
      </c>
      <c r="K682">
        <v>10.29</v>
      </c>
      <c r="L682">
        <v>22.135999999999999</v>
      </c>
      <c r="M682">
        <v>5.2880000000000003</v>
      </c>
      <c r="N682">
        <v>6.3970000000000002</v>
      </c>
      <c r="O682">
        <v>22.548999999999999</v>
      </c>
      <c r="P682">
        <v>27.600999999999999</v>
      </c>
      <c r="Q682">
        <v>7.2469999999999999</v>
      </c>
      <c r="R682">
        <v>185.06</v>
      </c>
      <c r="S682">
        <v>32.415999999999997</v>
      </c>
      <c r="T682">
        <v>19.937999999999999</v>
      </c>
      <c r="U682">
        <v>14.984999999999999</v>
      </c>
      <c r="V682">
        <v>14.882999999999999</v>
      </c>
      <c r="W682">
        <v>20.936</v>
      </c>
      <c r="X682">
        <v>21.131</v>
      </c>
      <c r="Y682">
        <v>2.1429999999999998</v>
      </c>
      <c r="Z682">
        <v>28.486999999999998</v>
      </c>
      <c r="AA682">
        <v>21.312999999999999</v>
      </c>
      <c r="AB682">
        <v>31.466000000000001</v>
      </c>
      <c r="AC682">
        <v>9.8710000000000004</v>
      </c>
      <c r="AD682">
        <v>10.44</v>
      </c>
      <c r="AE682">
        <v>36.308</v>
      </c>
      <c r="AF682">
        <v>27.952000000000002</v>
      </c>
      <c r="AG682">
        <v>10.45</v>
      </c>
      <c r="AH682">
        <v>65.350999999999999</v>
      </c>
      <c r="AI682">
        <v>27.503</v>
      </c>
      <c r="AJ682">
        <v>23.117999999999999</v>
      </c>
      <c r="AK682">
        <v>94666.37</v>
      </c>
    </row>
    <row r="683" spans="1:37" x14ac:dyDescent="0.25">
      <c r="A683" s="1">
        <v>44103</v>
      </c>
      <c r="B683">
        <v>16.856000000000002</v>
      </c>
      <c r="C683">
        <v>16.331</v>
      </c>
      <c r="D683">
        <v>9.8829999999999991</v>
      </c>
      <c r="E683">
        <v>19.940000000000001</v>
      </c>
      <c r="F683">
        <v>21.492000000000001</v>
      </c>
      <c r="G683">
        <v>6.27</v>
      </c>
      <c r="H683">
        <v>4.9660000000000002</v>
      </c>
      <c r="I683">
        <v>17.701000000000001</v>
      </c>
      <c r="J683">
        <v>16.387</v>
      </c>
      <c r="K683">
        <v>10.220000000000001</v>
      </c>
      <c r="L683">
        <v>21.96</v>
      </c>
      <c r="M683">
        <v>5.2320000000000002</v>
      </c>
      <c r="N683">
        <v>6.1360000000000001</v>
      </c>
      <c r="O683">
        <v>22.352</v>
      </c>
      <c r="P683">
        <v>27.978999999999999</v>
      </c>
      <c r="Q683">
        <v>7.1529999999999996</v>
      </c>
      <c r="R683">
        <v>185.36600000000001</v>
      </c>
      <c r="S683">
        <v>32.316000000000003</v>
      </c>
      <c r="T683">
        <v>19.503</v>
      </c>
      <c r="U683">
        <v>14.914999999999999</v>
      </c>
      <c r="V683">
        <v>14.417</v>
      </c>
      <c r="W683">
        <v>20.344000000000001</v>
      </c>
      <c r="X683">
        <v>20.786000000000001</v>
      </c>
      <c r="Y683">
        <v>2.0939999999999999</v>
      </c>
      <c r="Z683">
        <v>28.199000000000002</v>
      </c>
      <c r="AA683">
        <v>21.129000000000001</v>
      </c>
      <c r="AB683">
        <v>30.696000000000002</v>
      </c>
      <c r="AC683">
        <v>9.9190000000000005</v>
      </c>
      <c r="AD683">
        <v>10.536</v>
      </c>
      <c r="AE683">
        <v>36.386000000000003</v>
      </c>
      <c r="AF683">
        <v>27.86</v>
      </c>
      <c r="AG683">
        <v>10.151</v>
      </c>
      <c r="AH683">
        <v>64.872</v>
      </c>
      <c r="AI683">
        <v>27.478999999999999</v>
      </c>
      <c r="AJ683">
        <v>22.911999999999999</v>
      </c>
      <c r="AK683">
        <v>93580.35</v>
      </c>
    </row>
    <row r="684" spans="1:37" x14ac:dyDescent="0.25">
      <c r="A684" s="1">
        <v>44104</v>
      </c>
      <c r="B684">
        <v>16.776</v>
      </c>
      <c r="C684">
        <v>16.45</v>
      </c>
      <c r="D684">
        <v>10.340999999999999</v>
      </c>
      <c r="E684">
        <v>20.233000000000001</v>
      </c>
      <c r="F684">
        <v>22.295999999999999</v>
      </c>
      <c r="G684">
        <v>6.2510000000000003</v>
      </c>
      <c r="H684">
        <v>4.9370000000000003</v>
      </c>
      <c r="I684">
        <v>18.364999999999998</v>
      </c>
      <c r="J684">
        <v>17.649000000000001</v>
      </c>
      <c r="K684">
        <v>10.8</v>
      </c>
      <c r="L684">
        <v>22.783000000000001</v>
      </c>
      <c r="M684">
        <v>5.3710000000000004</v>
      </c>
      <c r="N684">
        <v>6.2770000000000001</v>
      </c>
      <c r="O684">
        <v>21.907</v>
      </c>
      <c r="P684">
        <v>27.832000000000001</v>
      </c>
      <c r="Q684">
        <v>7.4210000000000003</v>
      </c>
      <c r="R684">
        <v>190.13900000000001</v>
      </c>
      <c r="S684">
        <v>32.945999999999998</v>
      </c>
      <c r="T684">
        <v>19.59</v>
      </c>
      <c r="U684">
        <v>15.164</v>
      </c>
      <c r="V684">
        <v>14.406000000000001</v>
      </c>
      <c r="W684">
        <v>20.51</v>
      </c>
      <c r="X684">
        <v>21.109000000000002</v>
      </c>
      <c r="Y684">
        <v>2.1669999999999998</v>
      </c>
      <c r="Z684">
        <v>28.346</v>
      </c>
      <c r="AA684">
        <v>22.565000000000001</v>
      </c>
      <c r="AB684">
        <v>31.681999999999999</v>
      </c>
      <c r="AC684">
        <v>9.8919999999999995</v>
      </c>
      <c r="AD684">
        <v>10.657</v>
      </c>
      <c r="AE684">
        <v>36.334000000000003</v>
      </c>
      <c r="AF684">
        <v>27.716999999999999</v>
      </c>
      <c r="AG684">
        <v>10.337</v>
      </c>
      <c r="AH684">
        <v>65.716999999999999</v>
      </c>
      <c r="AI684">
        <v>27.422999999999998</v>
      </c>
      <c r="AJ684">
        <v>23.003</v>
      </c>
      <c r="AK684">
        <v>94603.38</v>
      </c>
    </row>
    <row r="685" spans="1:37" x14ac:dyDescent="0.25">
      <c r="A685" s="1">
        <v>44105</v>
      </c>
      <c r="B685">
        <v>16.873000000000001</v>
      </c>
      <c r="C685">
        <v>16.478000000000002</v>
      </c>
      <c r="D685">
        <v>10.173999999999999</v>
      </c>
      <c r="E685">
        <v>20.215</v>
      </c>
      <c r="F685">
        <v>22.864999999999998</v>
      </c>
      <c r="G685">
        <v>6.3559999999999999</v>
      </c>
      <c r="H685">
        <v>5.2619999999999996</v>
      </c>
      <c r="I685">
        <v>18.902000000000001</v>
      </c>
      <c r="J685">
        <v>17.692</v>
      </c>
      <c r="K685">
        <v>11.1</v>
      </c>
      <c r="L685">
        <v>23.823</v>
      </c>
      <c r="M685">
        <v>5.7080000000000002</v>
      </c>
      <c r="N685">
        <v>6.508</v>
      </c>
      <c r="O685">
        <v>22.187000000000001</v>
      </c>
      <c r="P685">
        <v>27.969000000000001</v>
      </c>
      <c r="Q685">
        <v>7.39</v>
      </c>
      <c r="R685">
        <v>192.77099999999999</v>
      </c>
      <c r="S685">
        <v>33.475999999999999</v>
      </c>
      <c r="T685">
        <v>19.620999999999999</v>
      </c>
      <c r="U685">
        <v>15.114000000000001</v>
      </c>
      <c r="V685">
        <v>14.565</v>
      </c>
      <c r="W685">
        <v>20.696999999999999</v>
      </c>
      <c r="X685">
        <v>21.367000000000001</v>
      </c>
      <c r="Y685">
        <v>2.1669999999999998</v>
      </c>
      <c r="Z685">
        <v>28.957000000000001</v>
      </c>
      <c r="AA685">
        <v>23.210999999999999</v>
      </c>
      <c r="AB685">
        <v>31.614000000000001</v>
      </c>
      <c r="AC685">
        <v>9.9529999999999994</v>
      </c>
      <c r="AD685">
        <v>11.016</v>
      </c>
      <c r="AE685">
        <v>36.542000000000002</v>
      </c>
      <c r="AF685">
        <v>28.135999999999999</v>
      </c>
      <c r="AG685">
        <v>10.378</v>
      </c>
      <c r="AH685">
        <v>65.438999999999993</v>
      </c>
      <c r="AI685">
        <v>27.355</v>
      </c>
      <c r="AJ685">
        <v>23.974</v>
      </c>
      <c r="AK685">
        <v>95478.52</v>
      </c>
    </row>
    <row r="686" spans="1:37" x14ac:dyDescent="0.25">
      <c r="A686" s="1">
        <v>44106</v>
      </c>
      <c r="B686">
        <v>16.827000000000002</v>
      </c>
      <c r="C686">
        <v>16.556999999999999</v>
      </c>
      <c r="D686">
        <v>9.9090000000000007</v>
      </c>
      <c r="E686">
        <v>19.908999999999999</v>
      </c>
      <c r="F686">
        <v>22.295999999999999</v>
      </c>
      <c r="G686">
        <v>6.282</v>
      </c>
      <c r="H686">
        <v>5.1470000000000002</v>
      </c>
      <c r="I686">
        <v>18.350999999999999</v>
      </c>
      <c r="J686">
        <v>17.948</v>
      </c>
      <c r="K686">
        <v>10.68</v>
      </c>
      <c r="L686">
        <v>22.98</v>
      </c>
      <c r="M686">
        <v>5.6879999999999997</v>
      </c>
      <c r="N686">
        <v>6.5279999999999996</v>
      </c>
      <c r="O686">
        <v>21.751999999999999</v>
      </c>
      <c r="P686">
        <v>27.664000000000001</v>
      </c>
      <c r="Q686">
        <v>7.3029999999999999</v>
      </c>
      <c r="R686">
        <v>189.09899999999999</v>
      </c>
      <c r="S686">
        <v>33.475999999999999</v>
      </c>
      <c r="T686">
        <v>19.681999999999999</v>
      </c>
      <c r="U686">
        <v>14.855</v>
      </c>
      <c r="V686">
        <v>14.343</v>
      </c>
      <c r="W686">
        <v>19.898</v>
      </c>
      <c r="X686">
        <v>20.474</v>
      </c>
      <c r="Y686">
        <v>2.1509999999999998</v>
      </c>
      <c r="Z686">
        <v>28.850999999999999</v>
      </c>
      <c r="AA686">
        <v>23.027999999999999</v>
      </c>
      <c r="AB686">
        <v>32.18</v>
      </c>
      <c r="AC686">
        <v>9.6080000000000005</v>
      </c>
      <c r="AD686">
        <v>10.978999999999999</v>
      </c>
      <c r="AE686">
        <v>36.386000000000003</v>
      </c>
      <c r="AF686">
        <v>27.666</v>
      </c>
      <c r="AG686">
        <v>10.326000000000001</v>
      </c>
      <c r="AH686">
        <v>64.838999999999999</v>
      </c>
      <c r="AI686">
        <v>27.173999999999999</v>
      </c>
      <c r="AJ686">
        <v>23.242999999999999</v>
      </c>
      <c r="AK686">
        <v>94015.679999999993</v>
      </c>
    </row>
    <row r="687" spans="1:37" x14ac:dyDescent="0.25">
      <c r="A687" s="1">
        <v>44109</v>
      </c>
      <c r="B687">
        <v>17.122</v>
      </c>
      <c r="C687">
        <v>16.922999999999998</v>
      </c>
      <c r="D687">
        <v>9.9969999999999999</v>
      </c>
      <c r="E687">
        <v>20.495000000000001</v>
      </c>
      <c r="F687">
        <v>22.574999999999999</v>
      </c>
      <c r="G687">
        <v>6.4989999999999997</v>
      </c>
      <c r="H687">
        <v>5.0609999999999999</v>
      </c>
      <c r="I687">
        <v>18.460999999999999</v>
      </c>
      <c r="J687">
        <v>18.954000000000001</v>
      </c>
      <c r="K687">
        <v>10.9</v>
      </c>
      <c r="L687">
        <v>23.097000000000001</v>
      </c>
      <c r="M687">
        <v>5.6920000000000002</v>
      </c>
      <c r="N687">
        <v>6.4580000000000002</v>
      </c>
      <c r="O687">
        <v>22.373000000000001</v>
      </c>
      <c r="P687">
        <v>28.599</v>
      </c>
      <c r="Q687">
        <v>7.7839999999999998</v>
      </c>
      <c r="R687">
        <v>193.90299999999999</v>
      </c>
      <c r="S687">
        <v>34.348999999999997</v>
      </c>
      <c r="T687">
        <v>19.890999999999998</v>
      </c>
      <c r="U687">
        <v>14.965</v>
      </c>
      <c r="V687">
        <v>14.539</v>
      </c>
      <c r="W687">
        <v>20.873000000000001</v>
      </c>
      <c r="X687">
        <v>21.561</v>
      </c>
      <c r="Y687">
        <v>2.1749999999999998</v>
      </c>
      <c r="Z687">
        <v>28.669</v>
      </c>
      <c r="AA687">
        <v>23.663</v>
      </c>
      <c r="AB687">
        <v>32.26</v>
      </c>
      <c r="AC687">
        <v>9.6869999999999994</v>
      </c>
      <c r="AD687">
        <v>11.196</v>
      </c>
      <c r="AE687">
        <v>36.476999999999997</v>
      </c>
      <c r="AF687">
        <v>27.614999999999998</v>
      </c>
      <c r="AG687">
        <v>10.893000000000001</v>
      </c>
      <c r="AH687">
        <v>66.251000000000005</v>
      </c>
      <c r="AI687">
        <v>27.044</v>
      </c>
      <c r="AJ687">
        <v>23.483000000000001</v>
      </c>
      <c r="AK687">
        <v>96089.19</v>
      </c>
    </row>
    <row r="688" spans="1:37" x14ac:dyDescent="0.25">
      <c r="A688" s="1">
        <v>44110</v>
      </c>
      <c r="B688">
        <v>17.007999999999999</v>
      </c>
      <c r="C688">
        <v>16.821999999999999</v>
      </c>
      <c r="D688">
        <v>9.6449999999999996</v>
      </c>
      <c r="E688">
        <v>20.125</v>
      </c>
      <c r="F688">
        <v>23.594000000000001</v>
      </c>
      <c r="G688">
        <v>6.4489999999999998</v>
      </c>
      <c r="H688">
        <v>4.9950000000000001</v>
      </c>
      <c r="I688">
        <v>18.241</v>
      </c>
      <c r="J688">
        <v>18.911000000000001</v>
      </c>
      <c r="K688">
        <v>11.1</v>
      </c>
      <c r="L688">
        <v>23.823</v>
      </c>
      <c r="M688">
        <v>5.7949999999999999</v>
      </c>
      <c r="N688">
        <v>6.6589999999999998</v>
      </c>
      <c r="O688">
        <v>22.093</v>
      </c>
      <c r="P688">
        <v>29.282</v>
      </c>
      <c r="Q688">
        <v>7.6740000000000004</v>
      </c>
      <c r="R688">
        <v>190.44499999999999</v>
      </c>
      <c r="S688">
        <v>34.790999999999997</v>
      </c>
      <c r="T688">
        <v>19.925999999999998</v>
      </c>
      <c r="U688">
        <v>14.417999999999999</v>
      </c>
      <c r="V688">
        <v>14.366</v>
      </c>
      <c r="W688">
        <v>20.739000000000001</v>
      </c>
      <c r="X688">
        <v>21.454000000000001</v>
      </c>
      <c r="Y688">
        <v>2.2160000000000002</v>
      </c>
      <c r="Z688">
        <v>28.327999999999999</v>
      </c>
      <c r="AA688">
        <v>23.741</v>
      </c>
      <c r="AB688">
        <v>32.338999999999999</v>
      </c>
      <c r="AC688">
        <v>9.657</v>
      </c>
      <c r="AD688">
        <v>10.849</v>
      </c>
      <c r="AE688">
        <v>36.411999999999999</v>
      </c>
      <c r="AF688">
        <v>27.308</v>
      </c>
      <c r="AG688">
        <v>10.635999999999999</v>
      </c>
      <c r="AH688">
        <v>65.173000000000002</v>
      </c>
      <c r="AI688">
        <v>27.436</v>
      </c>
      <c r="AJ688">
        <v>23.082999999999998</v>
      </c>
      <c r="AK688">
        <v>95615.03</v>
      </c>
    </row>
    <row r="689" spans="1:37" x14ac:dyDescent="0.25">
      <c r="A689" s="1">
        <v>44111</v>
      </c>
      <c r="B689">
        <v>16.884</v>
      </c>
      <c r="C689">
        <v>16.603000000000002</v>
      </c>
      <c r="D689">
        <v>9.7159999999999993</v>
      </c>
      <c r="E689">
        <v>20.413</v>
      </c>
      <c r="F689">
        <v>23.83</v>
      </c>
      <c r="G689">
        <v>6.4370000000000003</v>
      </c>
      <c r="H689">
        <v>4.9569999999999999</v>
      </c>
      <c r="I689">
        <v>18.262</v>
      </c>
      <c r="J689">
        <v>19.253</v>
      </c>
      <c r="K689">
        <v>10.95</v>
      </c>
      <c r="L689">
        <v>24.018999999999998</v>
      </c>
      <c r="M689">
        <v>5.8029999999999999</v>
      </c>
      <c r="N689">
        <v>6.407</v>
      </c>
      <c r="O689">
        <v>21.803999999999998</v>
      </c>
      <c r="P689">
        <v>28.850999999999999</v>
      </c>
      <c r="Q689">
        <v>7.9189999999999996</v>
      </c>
      <c r="R689">
        <v>192.006</v>
      </c>
      <c r="S689">
        <v>34.526000000000003</v>
      </c>
      <c r="T689">
        <v>19.777000000000001</v>
      </c>
      <c r="U689">
        <v>14.468</v>
      </c>
      <c r="V689">
        <v>13.973000000000001</v>
      </c>
      <c r="W689">
        <v>20.655999999999999</v>
      </c>
      <c r="X689">
        <v>21.303000000000001</v>
      </c>
      <c r="Y689">
        <v>2.1909999999999998</v>
      </c>
      <c r="Z689">
        <v>28.469000000000001</v>
      </c>
      <c r="AA689">
        <v>24.001000000000001</v>
      </c>
      <c r="AB689">
        <v>32.26</v>
      </c>
      <c r="AC689">
        <v>9.5830000000000002</v>
      </c>
      <c r="AD689">
        <v>10.975</v>
      </c>
      <c r="AE689">
        <v>36.542000000000002</v>
      </c>
      <c r="AF689">
        <v>27.564</v>
      </c>
      <c r="AG689">
        <v>10.914</v>
      </c>
      <c r="AH689">
        <v>66.896000000000001</v>
      </c>
      <c r="AI689">
        <v>27.074999999999999</v>
      </c>
      <c r="AJ689">
        <v>22.832000000000001</v>
      </c>
      <c r="AK689">
        <v>95526.26</v>
      </c>
    </row>
    <row r="690" spans="1:37" x14ac:dyDescent="0.25">
      <c r="A690" s="1">
        <v>44112</v>
      </c>
      <c r="B690">
        <v>17.699000000000002</v>
      </c>
      <c r="C690">
        <v>17.544</v>
      </c>
      <c r="D690">
        <v>9.9269999999999996</v>
      </c>
      <c r="E690">
        <v>20.643000000000001</v>
      </c>
      <c r="F690">
        <v>23.573</v>
      </c>
      <c r="G690">
        <v>6.5670000000000002</v>
      </c>
      <c r="H690">
        <v>5.1280000000000001</v>
      </c>
      <c r="I690">
        <v>18.382999999999999</v>
      </c>
      <c r="J690">
        <v>19.093</v>
      </c>
      <c r="K690">
        <v>10.9</v>
      </c>
      <c r="L690">
        <v>24.587</v>
      </c>
      <c r="M690">
        <v>5.9740000000000002</v>
      </c>
      <c r="N690">
        <v>6.7290000000000001</v>
      </c>
      <c r="O690">
        <v>21.98</v>
      </c>
      <c r="P690">
        <v>29.535</v>
      </c>
      <c r="Q690">
        <v>7.84</v>
      </c>
      <c r="R690">
        <v>198.982</v>
      </c>
      <c r="S690">
        <v>34.470999999999997</v>
      </c>
      <c r="T690">
        <v>20.971</v>
      </c>
      <c r="U690">
        <v>14.597</v>
      </c>
      <c r="V690">
        <v>14.643000000000001</v>
      </c>
      <c r="W690">
        <v>21.361000000000001</v>
      </c>
      <c r="X690">
        <v>22.003</v>
      </c>
      <c r="Y690">
        <v>2.2240000000000002</v>
      </c>
      <c r="Z690">
        <v>28.381</v>
      </c>
      <c r="AA690">
        <v>24.396000000000001</v>
      </c>
      <c r="AB690">
        <v>34.877000000000002</v>
      </c>
      <c r="AC690">
        <v>9.7040000000000006</v>
      </c>
      <c r="AD690">
        <v>10.929</v>
      </c>
      <c r="AE690">
        <v>36.567999999999998</v>
      </c>
      <c r="AF690">
        <v>28.065000000000001</v>
      </c>
      <c r="AG690">
        <v>10.635999999999999</v>
      </c>
      <c r="AH690">
        <v>68.141000000000005</v>
      </c>
      <c r="AI690">
        <v>27.795999999999999</v>
      </c>
      <c r="AJ690">
        <v>23.209</v>
      </c>
      <c r="AK690">
        <v>97919.73</v>
      </c>
    </row>
    <row r="691" spans="1:37" x14ac:dyDescent="0.25">
      <c r="A691" s="1">
        <v>44113</v>
      </c>
      <c r="B691">
        <v>17.581</v>
      </c>
      <c r="C691">
        <v>17.507000000000001</v>
      </c>
      <c r="D691">
        <v>9.6980000000000004</v>
      </c>
      <c r="E691">
        <v>20.747</v>
      </c>
      <c r="F691">
        <v>22.864999999999998</v>
      </c>
      <c r="G691">
        <v>6.61</v>
      </c>
      <c r="H691">
        <v>5.0039999999999996</v>
      </c>
      <c r="I691">
        <v>17.803000000000001</v>
      </c>
      <c r="J691">
        <v>18.995999999999999</v>
      </c>
      <c r="K691">
        <v>10.96</v>
      </c>
      <c r="L691">
        <v>25.715</v>
      </c>
      <c r="M691">
        <v>5.851</v>
      </c>
      <c r="N691">
        <v>6.7290000000000001</v>
      </c>
      <c r="O691">
        <v>21.587</v>
      </c>
      <c r="P691">
        <v>29.135000000000002</v>
      </c>
      <c r="Q691">
        <v>7.7530000000000001</v>
      </c>
      <c r="R691">
        <v>197.54400000000001</v>
      </c>
      <c r="S691">
        <v>34.139000000000003</v>
      </c>
      <c r="T691">
        <v>20.91</v>
      </c>
      <c r="U691">
        <v>14.119</v>
      </c>
      <c r="V691">
        <v>14.561999999999999</v>
      </c>
      <c r="W691">
        <v>20.655999999999999</v>
      </c>
      <c r="X691">
        <v>21.314</v>
      </c>
      <c r="Y691">
        <v>2.2719999999999998</v>
      </c>
      <c r="Z691">
        <v>28.251999999999999</v>
      </c>
      <c r="AA691">
        <v>24.327999999999999</v>
      </c>
      <c r="AB691">
        <v>35.692999999999998</v>
      </c>
      <c r="AC691">
        <v>9.5640000000000001</v>
      </c>
      <c r="AD691">
        <v>10.753</v>
      </c>
      <c r="AE691">
        <v>36.386000000000003</v>
      </c>
      <c r="AF691">
        <v>27.614999999999998</v>
      </c>
      <c r="AG691">
        <v>10.429</v>
      </c>
      <c r="AH691">
        <v>68.486000000000004</v>
      </c>
      <c r="AI691">
        <v>27.571999999999999</v>
      </c>
      <c r="AJ691">
        <v>22.946000000000002</v>
      </c>
      <c r="AK691">
        <v>97483.31</v>
      </c>
    </row>
    <row r="692" spans="1:37" x14ac:dyDescent="0.25">
      <c r="A692" s="1">
        <v>44117</v>
      </c>
      <c r="B692">
        <v>17.585999999999999</v>
      </c>
      <c r="C692">
        <v>17.516999999999999</v>
      </c>
      <c r="D692">
        <v>9.83</v>
      </c>
      <c r="E692">
        <v>21.369</v>
      </c>
      <c r="F692">
        <v>23.283000000000001</v>
      </c>
      <c r="G692">
        <v>6.6289999999999996</v>
      </c>
      <c r="H692">
        <v>4.9660000000000002</v>
      </c>
      <c r="I692">
        <v>18.071999999999999</v>
      </c>
      <c r="J692">
        <v>19.585000000000001</v>
      </c>
      <c r="K692">
        <v>10.75</v>
      </c>
      <c r="L692">
        <v>25.901</v>
      </c>
      <c r="M692">
        <v>5.6760000000000002</v>
      </c>
      <c r="N692">
        <v>6.5279999999999996</v>
      </c>
      <c r="O692">
        <v>21.306999999999999</v>
      </c>
      <c r="P692">
        <v>29.492999999999999</v>
      </c>
      <c r="Q692">
        <v>7.7919999999999998</v>
      </c>
      <c r="R692">
        <v>201.767</v>
      </c>
      <c r="S692">
        <v>33.762999999999998</v>
      </c>
      <c r="T692">
        <v>20.71</v>
      </c>
      <c r="U692">
        <v>14.786</v>
      </c>
      <c r="V692">
        <v>14.631</v>
      </c>
      <c r="W692">
        <v>20.884</v>
      </c>
      <c r="X692">
        <v>21.669</v>
      </c>
      <c r="Y692">
        <v>2.2240000000000002</v>
      </c>
      <c r="Z692">
        <v>28.381</v>
      </c>
      <c r="AA692">
        <v>24.751999999999999</v>
      </c>
      <c r="AB692">
        <v>36.01</v>
      </c>
      <c r="AC692">
        <v>9.8710000000000004</v>
      </c>
      <c r="AD692">
        <v>10.849</v>
      </c>
      <c r="AE692">
        <v>36.36</v>
      </c>
      <c r="AF692">
        <v>28.474</v>
      </c>
      <c r="AG692">
        <v>10.46</v>
      </c>
      <c r="AH692">
        <v>69.085999999999999</v>
      </c>
      <c r="AI692">
        <v>27.652999999999999</v>
      </c>
      <c r="AJ692">
        <v>23.289000000000001</v>
      </c>
      <c r="AK692">
        <v>98502.82</v>
      </c>
    </row>
    <row r="693" spans="1:37" x14ac:dyDescent="0.25">
      <c r="A693" s="1">
        <v>44118</v>
      </c>
      <c r="B693">
        <v>17.472999999999999</v>
      </c>
      <c r="C693">
        <v>17.553000000000001</v>
      </c>
      <c r="D693">
        <v>10.086</v>
      </c>
      <c r="E693">
        <v>21.626000000000001</v>
      </c>
      <c r="F693">
        <v>23.004000000000001</v>
      </c>
      <c r="G693">
        <v>6.74</v>
      </c>
      <c r="H693">
        <v>4.976</v>
      </c>
      <c r="I693">
        <v>18.545000000000002</v>
      </c>
      <c r="J693">
        <v>19.681000000000001</v>
      </c>
      <c r="K693">
        <v>10.72</v>
      </c>
      <c r="L693">
        <v>25.498999999999999</v>
      </c>
      <c r="M693">
        <v>5.7610000000000001</v>
      </c>
      <c r="N693">
        <v>6.609</v>
      </c>
      <c r="O693">
        <v>21.597000000000001</v>
      </c>
      <c r="P693">
        <v>29.85</v>
      </c>
      <c r="Q693">
        <v>7.8</v>
      </c>
      <c r="R693">
        <v>206.142</v>
      </c>
      <c r="S693">
        <v>34.183</v>
      </c>
      <c r="T693">
        <v>20.649000000000001</v>
      </c>
      <c r="U693">
        <v>15.263</v>
      </c>
      <c r="V693">
        <v>15.276999999999999</v>
      </c>
      <c r="W693">
        <v>20.759</v>
      </c>
      <c r="X693">
        <v>21.497</v>
      </c>
      <c r="Y693">
        <v>2.2559999999999998</v>
      </c>
      <c r="Z693">
        <v>28.945</v>
      </c>
      <c r="AA693">
        <v>25.427</v>
      </c>
      <c r="AB693">
        <v>36.451999999999998</v>
      </c>
      <c r="AC693">
        <v>9.8710000000000004</v>
      </c>
      <c r="AD693">
        <v>11.103999999999999</v>
      </c>
      <c r="AE693">
        <v>36.463999999999999</v>
      </c>
      <c r="AF693">
        <v>28.995000000000001</v>
      </c>
      <c r="AG693">
        <v>10.542999999999999</v>
      </c>
      <c r="AH693">
        <v>70.042000000000002</v>
      </c>
      <c r="AI693">
        <v>27.541</v>
      </c>
      <c r="AJ693">
        <v>23.516999999999999</v>
      </c>
      <c r="AK693">
        <v>99334.43</v>
      </c>
    </row>
    <row r="694" spans="1:37" x14ac:dyDescent="0.25">
      <c r="A694" s="1">
        <v>44119</v>
      </c>
      <c r="B694">
        <v>17.591999999999999</v>
      </c>
      <c r="C694">
        <v>17.516999999999999</v>
      </c>
      <c r="D694">
        <v>10.041</v>
      </c>
      <c r="E694">
        <v>21.707000000000001</v>
      </c>
      <c r="F694">
        <v>22.693000000000001</v>
      </c>
      <c r="G694">
        <v>6.7590000000000003</v>
      </c>
      <c r="H694">
        <v>4.8040000000000003</v>
      </c>
      <c r="I694">
        <v>18.916</v>
      </c>
      <c r="J694">
        <v>20.803999999999998</v>
      </c>
      <c r="K694">
        <v>10.64</v>
      </c>
      <c r="L694">
        <v>25.774000000000001</v>
      </c>
      <c r="M694">
        <v>5.7729999999999997</v>
      </c>
      <c r="N694">
        <v>6.6390000000000002</v>
      </c>
      <c r="O694">
        <v>21.576000000000001</v>
      </c>
      <c r="P694">
        <v>29.513999999999999</v>
      </c>
      <c r="Q694">
        <v>7.99</v>
      </c>
      <c r="R694">
        <v>203.358</v>
      </c>
      <c r="S694">
        <v>33.774000000000001</v>
      </c>
      <c r="T694">
        <v>20.466000000000001</v>
      </c>
      <c r="U694">
        <v>15.401999999999999</v>
      </c>
      <c r="V694">
        <v>15.289</v>
      </c>
      <c r="W694">
        <v>20.530999999999999</v>
      </c>
      <c r="X694">
        <v>21.26</v>
      </c>
      <c r="Y694">
        <v>2.2890000000000001</v>
      </c>
      <c r="Z694">
        <v>28.792000000000002</v>
      </c>
      <c r="AA694">
        <v>25.041</v>
      </c>
      <c r="AB694">
        <v>35.918999999999997</v>
      </c>
      <c r="AC694">
        <v>9.7230000000000008</v>
      </c>
      <c r="AD694">
        <v>11.138</v>
      </c>
      <c r="AE694">
        <v>36.399000000000001</v>
      </c>
      <c r="AF694">
        <v>29.088000000000001</v>
      </c>
      <c r="AG694">
        <v>11.182</v>
      </c>
      <c r="AH694">
        <v>69.453000000000003</v>
      </c>
      <c r="AI694">
        <v>27.603000000000002</v>
      </c>
      <c r="AJ694">
        <v>23.14</v>
      </c>
      <c r="AK694">
        <v>99054.06</v>
      </c>
    </row>
    <row r="695" spans="1:37" x14ac:dyDescent="0.25">
      <c r="A695" s="1">
        <v>44120</v>
      </c>
      <c r="B695">
        <v>17.143999999999998</v>
      </c>
      <c r="C695">
        <v>17.050999999999998</v>
      </c>
      <c r="D695">
        <v>10.041</v>
      </c>
      <c r="E695">
        <v>21.748000000000001</v>
      </c>
      <c r="F695">
        <v>23.959</v>
      </c>
      <c r="G695">
        <v>6.7519999999999998</v>
      </c>
      <c r="H695">
        <v>4.6040000000000001</v>
      </c>
      <c r="I695">
        <v>18.431999999999999</v>
      </c>
      <c r="J695">
        <v>20.89</v>
      </c>
      <c r="K695">
        <v>10.55</v>
      </c>
      <c r="L695">
        <v>25.175999999999998</v>
      </c>
      <c r="M695">
        <v>5.7729999999999997</v>
      </c>
      <c r="N695">
        <v>6.508</v>
      </c>
      <c r="O695">
        <v>21.483000000000001</v>
      </c>
      <c r="P695">
        <v>29.187999999999999</v>
      </c>
      <c r="Q695">
        <v>8.0449999999999999</v>
      </c>
      <c r="R695">
        <v>197.911</v>
      </c>
      <c r="S695">
        <v>33.631</v>
      </c>
      <c r="T695">
        <v>20.135000000000002</v>
      </c>
      <c r="U695">
        <v>15.452</v>
      </c>
      <c r="V695">
        <v>15.22</v>
      </c>
      <c r="W695">
        <v>20.023</v>
      </c>
      <c r="X695">
        <v>20.808</v>
      </c>
      <c r="Y695">
        <v>2.2559999999999998</v>
      </c>
      <c r="Z695">
        <v>28.346</v>
      </c>
      <c r="AA695">
        <v>24.963999999999999</v>
      </c>
      <c r="AB695">
        <v>34.798000000000002</v>
      </c>
      <c r="AC695">
        <v>9.5429999999999993</v>
      </c>
      <c r="AD695">
        <v>11.175000000000001</v>
      </c>
      <c r="AE695">
        <v>36.814999999999998</v>
      </c>
      <c r="AF695">
        <v>29.538</v>
      </c>
      <c r="AG695">
        <v>11.666</v>
      </c>
      <c r="AH695">
        <v>69.197000000000003</v>
      </c>
      <c r="AI695">
        <v>27.05</v>
      </c>
      <c r="AJ695">
        <v>23.335000000000001</v>
      </c>
      <c r="AK695">
        <v>98309.119999999995</v>
      </c>
    </row>
    <row r="696" spans="1:37" x14ac:dyDescent="0.25">
      <c r="A696" s="1">
        <v>44123</v>
      </c>
      <c r="B696">
        <v>17.331</v>
      </c>
      <c r="C696">
        <v>17.260999999999999</v>
      </c>
      <c r="D696">
        <v>9.9359999999999999</v>
      </c>
      <c r="E696">
        <v>21.702999999999999</v>
      </c>
      <c r="F696">
        <v>24.227</v>
      </c>
      <c r="G696">
        <v>6.6970000000000001</v>
      </c>
      <c r="H696">
        <v>4.585</v>
      </c>
      <c r="I696">
        <v>19.039000000000001</v>
      </c>
      <c r="J696">
        <v>21.029</v>
      </c>
      <c r="K696">
        <v>10.51</v>
      </c>
      <c r="L696">
        <v>25.312999999999999</v>
      </c>
      <c r="M696">
        <v>5.5919999999999996</v>
      </c>
      <c r="N696">
        <v>6.4379999999999997</v>
      </c>
      <c r="O696">
        <v>21.638000000000002</v>
      </c>
      <c r="P696">
        <v>29.23</v>
      </c>
      <c r="Q696">
        <v>8.0129999999999999</v>
      </c>
      <c r="R696">
        <v>197.024</v>
      </c>
      <c r="S696">
        <v>33.664000000000001</v>
      </c>
      <c r="T696">
        <v>20.353000000000002</v>
      </c>
      <c r="U696">
        <v>15.034000000000001</v>
      </c>
      <c r="V696">
        <v>14.816000000000001</v>
      </c>
      <c r="W696">
        <v>20.241</v>
      </c>
      <c r="X696">
        <v>21.012</v>
      </c>
      <c r="Y696">
        <v>2.2559999999999998</v>
      </c>
      <c r="Z696">
        <v>29.556000000000001</v>
      </c>
      <c r="AA696">
        <v>24.367000000000001</v>
      </c>
      <c r="AB696">
        <v>35.058</v>
      </c>
      <c r="AC696">
        <v>9.6359999999999992</v>
      </c>
      <c r="AD696">
        <v>11.058</v>
      </c>
      <c r="AE696">
        <v>37.036000000000001</v>
      </c>
      <c r="AF696">
        <v>29.538</v>
      </c>
      <c r="AG696">
        <v>11.573</v>
      </c>
      <c r="AH696">
        <v>68.875</v>
      </c>
      <c r="AI696">
        <v>26.832000000000001</v>
      </c>
      <c r="AJ696">
        <v>24.030999999999999</v>
      </c>
      <c r="AK696">
        <v>98657.65</v>
      </c>
    </row>
    <row r="697" spans="1:37" x14ac:dyDescent="0.25">
      <c r="A697" s="1">
        <v>44124</v>
      </c>
      <c r="B697">
        <v>18.13</v>
      </c>
      <c r="C697">
        <v>17.899999999999999</v>
      </c>
      <c r="D697">
        <v>10.147</v>
      </c>
      <c r="E697">
        <v>21.806000000000001</v>
      </c>
      <c r="F697">
        <v>24.934999999999999</v>
      </c>
      <c r="G697">
        <v>6.7830000000000004</v>
      </c>
      <c r="H697">
        <v>4.7089999999999996</v>
      </c>
      <c r="I697">
        <v>18.885999999999999</v>
      </c>
      <c r="J697">
        <v>22.12</v>
      </c>
      <c r="K697">
        <v>10.66</v>
      </c>
      <c r="L697">
        <v>26.204999999999998</v>
      </c>
      <c r="M697">
        <v>5.7190000000000003</v>
      </c>
      <c r="N697">
        <v>6.6289999999999996</v>
      </c>
      <c r="O697">
        <v>21.887</v>
      </c>
      <c r="P697">
        <v>29.535</v>
      </c>
      <c r="Q697">
        <v>8.0839999999999996</v>
      </c>
      <c r="R697">
        <v>198.982</v>
      </c>
      <c r="S697">
        <v>33.972999999999999</v>
      </c>
      <c r="T697">
        <v>21.163</v>
      </c>
      <c r="U697">
        <v>15.212999999999999</v>
      </c>
      <c r="V697">
        <v>15.023999999999999</v>
      </c>
      <c r="W697">
        <v>20.936</v>
      </c>
      <c r="X697">
        <v>21.722999999999999</v>
      </c>
      <c r="Y697">
        <v>2.2559999999999998</v>
      </c>
      <c r="Z697">
        <v>29.85</v>
      </c>
      <c r="AA697">
        <v>25.244</v>
      </c>
      <c r="AB697">
        <v>35.908000000000001</v>
      </c>
      <c r="AC697">
        <v>9.6739999999999995</v>
      </c>
      <c r="AD697">
        <v>11.074999999999999</v>
      </c>
      <c r="AE697">
        <v>37.308999999999997</v>
      </c>
      <c r="AF697">
        <v>29.22</v>
      </c>
      <c r="AG697">
        <v>11.872</v>
      </c>
      <c r="AH697">
        <v>68.753</v>
      </c>
      <c r="AI697">
        <v>26.856999999999999</v>
      </c>
      <c r="AJ697">
        <v>23.928000000000001</v>
      </c>
      <c r="AK697">
        <v>100539.8</v>
      </c>
    </row>
    <row r="698" spans="1:37" x14ac:dyDescent="0.25">
      <c r="A698" s="1">
        <v>44125</v>
      </c>
      <c r="B698">
        <v>18.265999999999998</v>
      </c>
      <c r="C698">
        <v>18.065000000000001</v>
      </c>
      <c r="D698">
        <v>9.9179999999999993</v>
      </c>
      <c r="E698">
        <v>21.869</v>
      </c>
      <c r="F698">
        <v>26.114000000000001</v>
      </c>
      <c r="G698">
        <v>6.7649999999999997</v>
      </c>
      <c r="H698">
        <v>4.8040000000000003</v>
      </c>
      <c r="I698">
        <v>19.053000000000001</v>
      </c>
      <c r="J698">
        <v>22.398</v>
      </c>
      <c r="K698">
        <v>10.68</v>
      </c>
      <c r="L698">
        <v>26.43</v>
      </c>
      <c r="M698">
        <v>5.87</v>
      </c>
      <c r="N698">
        <v>6.83</v>
      </c>
      <c r="O698">
        <v>21.617999999999999</v>
      </c>
      <c r="P698">
        <v>29.535</v>
      </c>
      <c r="Q698">
        <v>8.1470000000000002</v>
      </c>
      <c r="R698">
        <v>197.422</v>
      </c>
      <c r="S698">
        <v>33.994999999999997</v>
      </c>
      <c r="T698">
        <v>21.353999999999999</v>
      </c>
      <c r="U698">
        <v>15.093999999999999</v>
      </c>
      <c r="V698">
        <v>14.7</v>
      </c>
      <c r="W698">
        <v>20.925000000000001</v>
      </c>
      <c r="X698">
        <v>21.701000000000001</v>
      </c>
      <c r="Y698">
        <v>2.2320000000000002</v>
      </c>
      <c r="Z698">
        <v>30.56</v>
      </c>
      <c r="AA698">
        <v>25.204999999999998</v>
      </c>
      <c r="AB698">
        <v>36.225000000000001</v>
      </c>
      <c r="AC698">
        <v>9.6039999999999992</v>
      </c>
      <c r="AD698">
        <v>11.108000000000001</v>
      </c>
      <c r="AE698">
        <v>37.218000000000004</v>
      </c>
      <c r="AF698">
        <v>29.475999999999999</v>
      </c>
      <c r="AG698">
        <v>12.099</v>
      </c>
      <c r="AH698">
        <v>69.875</v>
      </c>
      <c r="AI698">
        <v>26.814</v>
      </c>
      <c r="AJ698">
        <v>23.791</v>
      </c>
      <c r="AK698">
        <v>100552.4</v>
      </c>
    </row>
    <row r="699" spans="1:37" x14ac:dyDescent="0.25">
      <c r="A699" s="1">
        <v>44126</v>
      </c>
      <c r="B699">
        <v>19.059000000000001</v>
      </c>
      <c r="C699">
        <v>18.677</v>
      </c>
      <c r="D699">
        <v>9.8919999999999995</v>
      </c>
      <c r="E699">
        <v>21.571999999999999</v>
      </c>
      <c r="F699">
        <v>26.146999999999998</v>
      </c>
      <c r="G699">
        <v>6.8079999999999998</v>
      </c>
      <c r="H699">
        <v>4.68</v>
      </c>
      <c r="I699">
        <v>18.890999999999998</v>
      </c>
      <c r="J699">
        <v>22.376000000000001</v>
      </c>
      <c r="K699">
        <v>10.6</v>
      </c>
      <c r="L699">
        <v>26.009</v>
      </c>
      <c r="M699">
        <v>5.8609999999999998</v>
      </c>
      <c r="N699">
        <v>6.86</v>
      </c>
      <c r="O699">
        <v>21.565999999999999</v>
      </c>
      <c r="P699">
        <v>29.692</v>
      </c>
      <c r="Q699">
        <v>8.1869999999999994</v>
      </c>
      <c r="R699">
        <v>200.053</v>
      </c>
      <c r="S699">
        <v>34.591999999999999</v>
      </c>
      <c r="T699">
        <v>22.452000000000002</v>
      </c>
      <c r="U699">
        <v>15.084</v>
      </c>
      <c r="V699">
        <v>14.7</v>
      </c>
      <c r="W699">
        <v>21.588999999999999</v>
      </c>
      <c r="X699">
        <v>22.433</v>
      </c>
      <c r="Y699">
        <v>2.2000000000000002</v>
      </c>
      <c r="Z699">
        <v>30.695</v>
      </c>
      <c r="AA699">
        <v>24.704000000000001</v>
      </c>
      <c r="AB699">
        <v>37.731999999999999</v>
      </c>
      <c r="AC699">
        <v>9.7560000000000002</v>
      </c>
      <c r="AD699">
        <v>11.016</v>
      </c>
      <c r="AE699">
        <v>37.4</v>
      </c>
      <c r="AF699">
        <v>29.67</v>
      </c>
      <c r="AG699">
        <v>12.089</v>
      </c>
      <c r="AH699">
        <v>70.153000000000006</v>
      </c>
      <c r="AI699">
        <v>27.23</v>
      </c>
      <c r="AJ699">
        <v>23.722999999999999</v>
      </c>
      <c r="AK699">
        <v>101917.7</v>
      </c>
    </row>
    <row r="700" spans="1:37" x14ac:dyDescent="0.25">
      <c r="A700" s="1">
        <v>44127</v>
      </c>
      <c r="B700">
        <v>18.991</v>
      </c>
      <c r="C700">
        <v>18.640999999999998</v>
      </c>
      <c r="D700">
        <v>9.6890000000000001</v>
      </c>
      <c r="E700">
        <v>21.581</v>
      </c>
      <c r="F700">
        <v>27.283000000000001</v>
      </c>
      <c r="G700">
        <v>6.7519999999999998</v>
      </c>
      <c r="H700">
        <v>4.6230000000000002</v>
      </c>
      <c r="I700">
        <v>18.609000000000002</v>
      </c>
      <c r="J700">
        <v>22.965</v>
      </c>
      <c r="K700">
        <v>10.199999999999999</v>
      </c>
      <c r="L700">
        <v>25.626999999999999</v>
      </c>
      <c r="M700">
        <v>5.681</v>
      </c>
      <c r="N700">
        <v>7.1319999999999997</v>
      </c>
      <c r="O700">
        <v>21.442</v>
      </c>
      <c r="P700">
        <v>29.387</v>
      </c>
      <c r="Q700">
        <v>8.2029999999999994</v>
      </c>
      <c r="R700">
        <v>195.00399999999999</v>
      </c>
      <c r="S700">
        <v>34.393000000000001</v>
      </c>
      <c r="T700">
        <v>22.164999999999999</v>
      </c>
      <c r="U700">
        <v>14.567</v>
      </c>
      <c r="V700">
        <v>14.273</v>
      </c>
      <c r="W700">
        <v>21.257000000000001</v>
      </c>
      <c r="X700">
        <v>22.141999999999999</v>
      </c>
      <c r="Y700">
        <v>2.1829999999999998</v>
      </c>
      <c r="Z700">
        <v>30.172999999999998</v>
      </c>
      <c r="AA700">
        <v>24.742999999999999</v>
      </c>
      <c r="AB700">
        <v>38.14</v>
      </c>
      <c r="AC700">
        <v>9.7289999999999992</v>
      </c>
      <c r="AD700">
        <v>11.029</v>
      </c>
      <c r="AE700">
        <v>37.152999999999999</v>
      </c>
      <c r="AF700">
        <v>29.097999999999999</v>
      </c>
      <c r="AG700">
        <v>12.068</v>
      </c>
      <c r="AH700">
        <v>70.543000000000006</v>
      </c>
      <c r="AI700">
        <v>27.616</v>
      </c>
      <c r="AJ700">
        <v>23.824999999999999</v>
      </c>
      <c r="AK700">
        <v>101259.8</v>
      </c>
    </row>
    <row r="701" spans="1:37" x14ac:dyDescent="0.25">
      <c r="A701" s="1">
        <v>44130</v>
      </c>
      <c r="B701">
        <v>18.974</v>
      </c>
      <c r="C701">
        <v>18.850999999999999</v>
      </c>
      <c r="D701">
        <v>9.7769999999999992</v>
      </c>
      <c r="E701">
        <v>21.405000000000001</v>
      </c>
      <c r="F701">
        <v>26.414999999999999</v>
      </c>
      <c r="G701">
        <v>6.7649999999999997</v>
      </c>
      <c r="H701">
        <v>4.5750000000000002</v>
      </c>
      <c r="I701">
        <v>18.343</v>
      </c>
      <c r="J701">
        <v>22.707999999999998</v>
      </c>
      <c r="K701">
        <v>10.199999999999999</v>
      </c>
      <c r="L701">
        <v>24.920999999999999</v>
      </c>
      <c r="M701">
        <v>5.58</v>
      </c>
      <c r="N701">
        <v>6.92</v>
      </c>
      <c r="O701">
        <v>21.504000000000001</v>
      </c>
      <c r="P701">
        <v>29.155999999999999</v>
      </c>
      <c r="Q701">
        <v>8.1080000000000005</v>
      </c>
      <c r="R701">
        <v>201.03200000000001</v>
      </c>
      <c r="S701">
        <v>34.661999999999999</v>
      </c>
      <c r="T701">
        <v>22.321999999999999</v>
      </c>
      <c r="U701">
        <v>14.766</v>
      </c>
      <c r="V701">
        <v>14.157999999999999</v>
      </c>
      <c r="W701">
        <v>20.956</v>
      </c>
      <c r="X701">
        <v>21.797999999999998</v>
      </c>
      <c r="Y701">
        <v>2.1509999999999998</v>
      </c>
      <c r="Z701">
        <v>30.725000000000001</v>
      </c>
      <c r="AA701">
        <v>24.637</v>
      </c>
      <c r="AB701">
        <v>39.567999999999998</v>
      </c>
      <c r="AC701">
        <v>9.843</v>
      </c>
      <c r="AD701">
        <v>10.991</v>
      </c>
      <c r="AE701">
        <v>37.179000000000002</v>
      </c>
      <c r="AF701">
        <v>28.914000000000001</v>
      </c>
      <c r="AG701">
        <v>11.986000000000001</v>
      </c>
      <c r="AH701">
        <v>69.486000000000004</v>
      </c>
      <c r="AI701">
        <v>27.56</v>
      </c>
      <c r="AJ701">
        <v>23.46</v>
      </c>
      <c r="AK701">
        <v>101017</v>
      </c>
    </row>
    <row r="702" spans="1:37" x14ac:dyDescent="0.25">
      <c r="A702" s="1">
        <v>44131</v>
      </c>
      <c r="B702">
        <v>18.565999999999999</v>
      </c>
      <c r="C702">
        <v>18.366</v>
      </c>
      <c r="D702">
        <v>9.4600000000000009</v>
      </c>
      <c r="E702">
        <v>21.63</v>
      </c>
      <c r="F702">
        <v>25.975000000000001</v>
      </c>
      <c r="G702">
        <v>6.641</v>
      </c>
      <c r="H702">
        <v>4.4039999999999999</v>
      </c>
      <c r="I702">
        <v>18.859000000000002</v>
      </c>
      <c r="J702">
        <v>22.954000000000001</v>
      </c>
      <c r="K702">
        <v>10.33</v>
      </c>
      <c r="L702">
        <v>24.204999999999998</v>
      </c>
      <c r="M702">
        <v>5.5</v>
      </c>
      <c r="N702">
        <v>6.4880000000000004</v>
      </c>
      <c r="O702">
        <v>21.172999999999998</v>
      </c>
      <c r="P702">
        <v>29.398</v>
      </c>
      <c r="Q702">
        <v>8.2970000000000006</v>
      </c>
      <c r="R702">
        <v>203.17400000000001</v>
      </c>
      <c r="S702">
        <v>34.015000000000001</v>
      </c>
      <c r="T702">
        <v>21.686</v>
      </c>
      <c r="U702">
        <v>14.448</v>
      </c>
      <c r="V702">
        <v>13.731</v>
      </c>
      <c r="W702">
        <v>20.603999999999999</v>
      </c>
      <c r="X702">
        <v>21.4</v>
      </c>
      <c r="Y702">
        <v>2.1110000000000002</v>
      </c>
      <c r="Z702">
        <v>30.361000000000001</v>
      </c>
      <c r="AA702">
        <v>25.128</v>
      </c>
      <c r="AB702">
        <v>37.698</v>
      </c>
      <c r="AC702">
        <v>9.5920000000000005</v>
      </c>
      <c r="AD702">
        <v>11.096</v>
      </c>
      <c r="AE702">
        <v>37.360999999999997</v>
      </c>
      <c r="AF702">
        <v>29.149000000000001</v>
      </c>
      <c r="AG702">
        <v>12.109</v>
      </c>
      <c r="AH702">
        <v>69.52</v>
      </c>
      <c r="AI702">
        <v>27.030999999999999</v>
      </c>
      <c r="AJ702">
        <v>23.094999999999999</v>
      </c>
      <c r="AK702">
        <v>99605.54</v>
      </c>
    </row>
    <row r="703" spans="1:37" x14ac:dyDescent="0.25">
      <c r="A703" s="1">
        <v>44132</v>
      </c>
      <c r="B703">
        <v>17.637</v>
      </c>
      <c r="C703">
        <v>17.260999999999999</v>
      </c>
      <c r="D703">
        <v>9.09</v>
      </c>
      <c r="E703">
        <v>21.030999999999999</v>
      </c>
      <c r="F703">
        <v>25.096</v>
      </c>
      <c r="G703">
        <v>6.468</v>
      </c>
      <c r="H703">
        <v>4.0510000000000002</v>
      </c>
      <c r="I703">
        <v>18.248999999999999</v>
      </c>
      <c r="J703">
        <v>22.109000000000002</v>
      </c>
      <c r="K703">
        <v>9.83</v>
      </c>
      <c r="L703">
        <v>22.774000000000001</v>
      </c>
      <c r="M703">
        <v>5.0750000000000002</v>
      </c>
      <c r="N703">
        <v>6.0860000000000003</v>
      </c>
      <c r="O703">
        <v>20.449000000000002</v>
      </c>
      <c r="P703">
        <v>27.59</v>
      </c>
      <c r="Q703">
        <v>7.7919999999999998</v>
      </c>
      <c r="R703">
        <v>197.666</v>
      </c>
      <c r="S703">
        <v>32.119</v>
      </c>
      <c r="T703">
        <v>20.718</v>
      </c>
      <c r="U703">
        <v>14.159000000000001</v>
      </c>
      <c r="V703">
        <v>13.304</v>
      </c>
      <c r="W703">
        <v>19.338000000000001</v>
      </c>
      <c r="X703">
        <v>20.097000000000001</v>
      </c>
      <c r="Y703">
        <v>2.0049999999999999</v>
      </c>
      <c r="Z703">
        <v>29.256</v>
      </c>
      <c r="AA703">
        <v>23.317</v>
      </c>
      <c r="AB703">
        <v>36.271000000000001</v>
      </c>
      <c r="AC703">
        <v>9.1940000000000008</v>
      </c>
      <c r="AD703">
        <v>10.849</v>
      </c>
      <c r="AE703">
        <v>36.893000000000001</v>
      </c>
      <c r="AF703">
        <v>28.126000000000001</v>
      </c>
      <c r="AG703">
        <v>11.170999999999999</v>
      </c>
      <c r="AH703">
        <v>66.995999999999995</v>
      </c>
      <c r="AI703">
        <v>26.491</v>
      </c>
      <c r="AJ703">
        <v>21.85</v>
      </c>
      <c r="AK703">
        <v>95368.76</v>
      </c>
    </row>
    <row r="704" spans="1:37" x14ac:dyDescent="0.25">
      <c r="A704" s="1">
        <v>44133</v>
      </c>
      <c r="B704">
        <v>17.535</v>
      </c>
      <c r="C704">
        <v>17.123999999999999</v>
      </c>
      <c r="D704">
        <v>9.0730000000000004</v>
      </c>
      <c r="E704">
        <v>21.27</v>
      </c>
      <c r="F704">
        <v>24.72</v>
      </c>
      <c r="G704">
        <v>6.431</v>
      </c>
      <c r="H704">
        <v>4.327</v>
      </c>
      <c r="I704">
        <v>18.065999999999999</v>
      </c>
      <c r="J704">
        <v>22.526</v>
      </c>
      <c r="K704">
        <v>10.4</v>
      </c>
      <c r="L704">
        <v>23.292999999999999</v>
      </c>
      <c r="M704">
        <v>5.0709999999999997</v>
      </c>
      <c r="N704">
        <v>6.1459999999999999</v>
      </c>
      <c r="O704">
        <v>20.914000000000001</v>
      </c>
      <c r="P704">
        <v>28.83</v>
      </c>
      <c r="Q704">
        <v>7.95</v>
      </c>
      <c r="R704">
        <v>204.15299999999999</v>
      </c>
      <c r="S704">
        <v>32.140999999999998</v>
      </c>
      <c r="T704">
        <v>20.823</v>
      </c>
      <c r="U704">
        <v>14.01</v>
      </c>
      <c r="V704">
        <v>13.189</v>
      </c>
      <c r="W704">
        <v>20.053999999999998</v>
      </c>
      <c r="X704">
        <v>20.765000000000001</v>
      </c>
      <c r="Y704">
        <v>2.0139999999999998</v>
      </c>
      <c r="Z704">
        <v>28.867999999999999</v>
      </c>
      <c r="AA704">
        <v>23.5</v>
      </c>
      <c r="AB704">
        <v>37.834000000000003</v>
      </c>
      <c r="AC704">
        <v>9.2769999999999992</v>
      </c>
      <c r="AD704">
        <v>10.996</v>
      </c>
      <c r="AE704">
        <v>36.893000000000001</v>
      </c>
      <c r="AF704">
        <v>29.149000000000001</v>
      </c>
      <c r="AG704">
        <v>11.584</v>
      </c>
      <c r="AH704">
        <v>68.953000000000003</v>
      </c>
      <c r="AI704">
        <v>26.266999999999999</v>
      </c>
      <c r="AJ704">
        <v>22.420999999999999</v>
      </c>
      <c r="AK704">
        <v>96582.16</v>
      </c>
    </row>
    <row r="705" spans="1:37" x14ac:dyDescent="0.25">
      <c r="A705" s="1">
        <v>44134</v>
      </c>
      <c r="B705">
        <v>16.878</v>
      </c>
      <c r="C705">
        <v>16.603000000000002</v>
      </c>
      <c r="D705">
        <v>8.782</v>
      </c>
      <c r="E705">
        <v>21.067</v>
      </c>
      <c r="F705">
        <v>24.495000000000001</v>
      </c>
      <c r="G705">
        <v>6.3440000000000003</v>
      </c>
      <c r="H705">
        <v>4.0890000000000004</v>
      </c>
      <c r="I705">
        <v>17.466999999999999</v>
      </c>
      <c r="J705">
        <v>21.97</v>
      </c>
      <c r="K705">
        <v>10.79</v>
      </c>
      <c r="L705">
        <v>22.341999999999999</v>
      </c>
      <c r="M705">
        <v>4.7389999999999999</v>
      </c>
      <c r="N705">
        <v>6.0650000000000004</v>
      </c>
      <c r="O705">
        <v>20.614000000000001</v>
      </c>
      <c r="P705">
        <v>28.745999999999999</v>
      </c>
      <c r="Q705">
        <v>7.7370000000000001</v>
      </c>
      <c r="R705">
        <v>196.96299999999999</v>
      </c>
      <c r="S705">
        <v>31.114999999999998</v>
      </c>
      <c r="T705">
        <v>20.457000000000001</v>
      </c>
      <c r="U705">
        <v>13.692</v>
      </c>
      <c r="V705">
        <v>12.877000000000001</v>
      </c>
      <c r="W705">
        <v>19.712</v>
      </c>
      <c r="X705">
        <v>20.388000000000002</v>
      </c>
      <c r="Y705">
        <v>1.9810000000000001</v>
      </c>
      <c r="Z705">
        <v>27.858000000000001</v>
      </c>
      <c r="AA705">
        <v>23.181999999999999</v>
      </c>
      <c r="AB705">
        <v>36.316000000000003</v>
      </c>
      <c r="AC705">
        <v>8.9830000000000005</v>
      </c>
      <c r="AD705">
        <v>10.69</v>
      </c>
      <c r="AE705">
        <v>36.581000000000003</v>
      </c>
      <c r="AF705">
        <v>27.614999999999998</v>
      </c>
      <c r="AG705">
        <v>11.233000000000001</v>
      </c>
      <c r="AH705">
        <v>67.317999999999998</v>
      </c>
      <c r="AI705">
        <v>26.527999999999999</v>
      </c>
      <c r="AJ705">
        <v>21.896000000000001</v>
      </c>
      <c r="AK705">
        <v>93952.4</v>
      </c>
    </row>
    <row r="706" spans="1:37" x14ac:dyDescent="0.25">
      <c r="A706" s="1">
        <v>44138</v>
      </c>
      <c r="B706">
        <v>17.047999999999998</v>
      </c>
      <c r="C706">
        <v>17.023</v>
      </c>
      <c r="D706">
        <v>8.6590000000000007</v>
      </c>
      <c r="E706">
        <v>22.036000000000001</v>
      </c>
      <c r="F706">
        <v>24.559000000000001</v>
      </c>
      <c r="G706">
        <v>6.3929999999999998</v>
      </c>
      <c r="H706">
        <v>4.0030000000000001</v>
      </c>
      <c r="I706">
        <v>17.818999999999999</v>
      </c>
      <c r="J706">
        <v>23.949000000000002</v>
      </c>
      <c r="K706">
        <v>10.7</v>
      </c>
      <c r="L706">
        <v>22.390999999999998</v>
      </c>
      <c r="M706">
        <v>4.718</v>
      </c>
      <c r="N706">
        <v>6.0650000000000004</v>
      </c>
      <c r="O706">
        <v>20.552</v>
      </c>
      <c r="P706">
        <v>28.356999999999999</v>
      </c>
      <c r="Q706">
        <v>8.2110000000000003</v>
      </c>
      <c r="R706">
        <v>199.9</v>
      </c>
      <c r="S706">
        <v>30.591000000000001</v>
      </c>
      <c r="T706">
        <v>20.957999999999998</v>
      </c>
      <c r="U706">
        <v>13.672000000000001</v>
      </c>
      <c r="V706">
        <v>12.923</v>
      </c>
      <c r="W706">
        <v>20.49</v>
      </c>
      <c r="X706">
        <v>21.152000000000001</v>
      </c>
      <c r="Y706">
        <v>1.9650000000000001</v>
      </c>
      <c r="Z706">
        <v>28.667999999999999</v>
      </c>
      <c r="AA706">
        <v>22.641999999999999</v>
      </c>
      <c r="AB706">
        <v>36.917000000000002</v>
      </c>
      <c r="AC706">
        <v>9.1310000000000002</v>
      </c>
      <c r="AD706">
        <v>10.895</v>
      </c>
      <c r="AE706">
        <v>36.737000000000002</v>
      </c>
      <c r="AF706">
        <v>28.32</v>
      </c>
      <c r="AG706">
        <v>11.933999999999999</v>
      </c>
      <c r="AH706">
        <v>70.42</v>
      </c>
      <c r="AI706">
        <v>26.303999999999998</v>
      </c>
      <c r="AJ706">
        <v>21.861999999999998</v>
      </c>
      <c r="AK706">
        <v>95979.71</v>
      </c>
    </row>
    <row r="707" spans="1:37" x14ac:dyDescent="0.25">
      <c r="A707" s="1">
        <v>44139</v>
      </c>
      <c r="B707">
        <v>17.172999999999998</v>
      </c>
      <c r="C707">
        <v>17.03</v>
      </c>
      <c r="D707">
        <v>8.7469999999999999</v>
      </c>
      <c r="E707">
        <v>21.567</v>
      </c>
      <c r="F707">
        <v>23.927</v>
      </c>
      <c r="G707">
        <v>6.5979999999999999</v>
      </c>
      <c r="H707">
        <v>4.2610000000000001</v>
      </c>
      <c r="I707">
        <v>17.951000000000001</v>
      </c>
      <c r="J707">
        <v>22.933</v>
      </c>
      <c r="K707">
        <v>11.21</v>
      </c>
      <c r="L707">
        <v>24.018999999999998</v>
      </c>
      <c r="M707">
        <v>4.8360000000000003</v>
      </c>
      <c r="N707">
        <v>6.2770000000000001</v>
      </c>
      <c r="O707">
        <v>21.721</v>
      </c>
      <c r="P707">
        <v>28.568000000000001</v>
      </c>
      <c r="Q707">
        <v>7.9029999999999996</v>
      </c>
      <c r="R707">
        <v>210.334</v>
      </c>
      <c r="S707">
        <v>31.494</v>
      </c>
      <c r="T707">
        <v>21.795000000000002</v>
      </c>
      <c r="U707">
        <v>13.811</v>
      </c>
      <c r="V707">
        <v>13.085000000000001</v>
      </c>
      <c r="W707">
        <v>20.582999999999998</v>
      </c>
      <c r="X707">
        <v>21.228000000000002</v>
      </c>
      <c r="Y707">
        <v>2.0219999999999998</v>
      </c>
      <c r="Z707">
        <v>29.364000000000001</v>
      </c>
      <c r="AA707">
        <v>23.596</v>
      </c>
      <c r="AB707">
        <v>36.078000000000003</v>
      </c>
      <c r="AC707">
        <v>9.2750000000000004</v>
      </c>
      <c r="AD707">
        <v>10.887</v>
      </c>
      <c r="AE707">
        <v>37.738</v>
      </c>
      <c r="AF707">
        <v>29.251000000000001</v>
      </c>
      <c r="AG707">
        <v>11.522</v>
      </c>
      <c r="AH707">
        <v>68.463999999999999</v>
      </c>
      <c r="AI707">
        <v>26.236000000000001</v>
      </c>
      <c r="AJ707">
        <v>22.626999999999999</v>
      </c>
      <c r="AK707">
        <v>97866.81</v>
      </c>
    </row>
    <row r="708" spans="1:37" x14ac:dyDescent="0.25">
      <c r="A708" s="1">
        <v>44140</v>
      </c>
      <c r="B708">
        <v>17.382000000000001</v>
      </c>
      <c r="C708">
        <v>17.359000000000002</v>
      </c>
      <c r="D708">
        <v>9.0640000000000001</v>
      </c>
      <c r="E708">
        <v>21.972999999999999</v>
      </c>
      <c r="F708">
        <v>24.623999999999999</v>
      </c>
      <c r="G708">
        <v>6.8390000000000004</v>
      </c>
      <c r="H708">
        <v>4.1840000000000002</v>
      </c>
      <c r="I708">
        <v>19.766999999999999</v>
      </c>
      <c r="J708">
        <v>22.440999999999999</v>
      </c>
      <c r="K708">
        <v>11.27</v>
      </c>
      <c r="L708">
        <v>25.401</v>
      </c>
      <c r="M708">
        <v>5.0419999999999998</v>
      </c>
      <c r="N708">
        <v>6.649</v>
      </c>
      <c r="O708">
        <v>22.765999999999998</v>
      </c>
      <c r="P708">
        <v>30.491</v>
      </c>
      <c r="Q708">
        <v>7.9660000000000002</v>
      </c>
      <c r="R708">
        <v>213.08799999999999</v>
      </c>
      <c r="S708">
        <v>33.155999999999999</v>
      </c>
      <c r="T708">
        <v>22.309000000000001</v>
      </c>
      <c r="U708">
        <v>14.199</v>
      </c>
      <c r="V708">
        <v>14.239000000000001</v>
      </c>
      <c r="W708">
        <v>20.687000000000001</v>
      </c>
      <c r="X708">
        <v>21.411000000000001</v>
      </c>
      <c r="Y708">
        <v>2.0859999999999999</v>
      </c>
      <c r="Z708">
        <v>30.207999999999998</v>
      </c>
      <c r="AA708">
        <v>24.646000000000001</v>
      </c>
      <c r="AB708">
        <v>36.902999999999999</v>
      </c>
      <c r="AC708">
        <v>9.5749999999999993</v>
      </c>
      <c r="AD708">
        <v>11.154</v>
      </c>
      <c r="AE708">
        <v>38.414000000000001</v>
      </c>
      <c r="AF708">
        <v>31.184000000000001</v>
      </c>
      <c r="AG708">
        <v>11.728</v>
      </c>
      <c r="AH708">
        <v>69.542000000000002</v>
      </c>
      <c r="AI708">
        <v>26.913</v>
      </c>
      <c r="AJ708">
        <v>23.905000000000001</v>
      </c>
      <c r="AK708">
        <v>100751.4</v>
      </c>
    </row>
    <row r="709" spans="1:37" x14ac:dyDescent="0.25">
      <c r="A709" s="1">
        <v>44141</v>
      </c>
      <c r="B709">
        <v>17.268999999999998</v>
      </c>
      <c r="C709">
        <v>17.376999999999999</v>
      </c>
      <c r="D709">
        <v>9.1609999999999996</v>
      </c>
      <c r="E709">
        <v>22.352</v>
      </c>
      <c r="F709">
        <v>25.954000000000001</v>
      </c>
      <c r="G709">
        <v>6.9320000000000004</v>
      </c>
      <c r="H709">
        <v>4.2889999999999997</v>
      </c>
      <c r="I709">
        <v>19.594999999999999</v>
      </c>
      <c r="J709">
        <v>22.216000000000001</v>
      </c>
      <c r="K709">
        <v>11.34</v>
      </c>
      <c r="L709">
        <v>25.774000000000001</v>
      </c>
      <c r="M709">
        <v>5.1760000000000002</v>
      </c>
      <c r="N709">
        <v>6.5880000000000001</v>
      </c>
      <c r="O709">
        <v>22.952000000000002</v>
      </c>
      <c r="P709">
        <v>29.829000000000001</v>
      </c>
      <c r="Q709">
        <v>7.99</v>
      </c>
      <c r="R709">
        <v>218.779</v>
      </c>
      <c r="S709">
        <v>35.152000000000001</v>
      </c>
      <c r="T709">
        <v>22.283000000000001</v>
      </c>
      <c r="U709">
        <v>14.239000000000001</v>
      </c>
      <c r="V709">
        <v>14.239000000000001</v>
      </c>
      <c r="W709">
        <v>20.614000000000001</v>
      </c>
      <c r="X709">
        <v>21.26</v>
      </c>
      <c r="Y709">
        <v>2.1509999999999998</v>
      </c>
      <c r="Z709">
        <v>30.19</v>
      </c>
      <c r="AA709">
        <v>24.385999999999999</v>
      </c>
      <c r="AB709">
        <v>36.332000000000001</v>
      </c>
      <c r="AC709">
        <v>9.6720000000000006</v>
      </c>
      <c r="AD709">
        <v>11.372</v>
      </c>
      <c r="AE709">
        <v>39.375</v>
      </c>
      <c r="AF709">
        <v>31.777000000000001</v>
      </c>
      <c r="AG709">
        <v>11.831</v>
      </c>
      <c r="AH709">
        <v>70.253</v>
      </c>
      <c r="AI709">
        <v>26.64</v>
      </c>
      <c r="AJ709">
        <v>24.134</v>
      </c>
      <c r="AK709">
        <v>100925.11</v>
      </c>
    </row>
    <row r="710" spans="1:37" x14ac:dyDescent="0.25">
      <c r="A710" s="1">
        <v>44144</v>
      </c>
      <c r="B710">
        <v>18.521000000000001</v>
      </c>
      <c r="C710">
        <v>18.96</v>
      </c>
      <c r="D710">
        <v>9.0790000000000006</v>
      </c>
      <c r="E710">
        <v>22.338000000000001</v>
      </c>
      <c r="F710">
        <v>25.920999999999999</v>
      </c>
      <c r="G710">
        <v>7.08</v>
      </c>
      <c r="H710">
        <v>4.6900000000000004</v>
      </c>
      <c r="I710">
        <v>19.808</v>
      </c>
      <c r="J710">
        <v>22.408999999999999</v>
      </c>
      <c r="K710">
        <v>11.33</v>
      </c>
      <c r="L710">
        <v>25.381</v>
      </c>
      <c r="M710">
        <v>5.2480000000000002</v>
      </c>
      <c r="N710">
        <v>7.4539999999999997</v>
      </c>
      <c r="O710">
        <v>22.704000000000001</v>
      </c>
      <c r="P710">
        <v>29.577000000000002</v>
      </c>
      <c r="Q710">
        <v>7.8869999999999996</v>
      </c>
      <c r="R710">
        <v>213.63900000000001</v>
      </c>
      <c r="S710">
        <v>35.465000000000003</v>
      </c>
      <c r="T710">
        <v>24.088000000000001</v>
      </c>
      <c r="U710">
        <v>14.11</v>
      </c>
      <c r="V710">
        <v>14.343</v>
      </c>
      <c r="W710">
        <v>22.72</v>
      </c>
      <c r="X710">
        <v>23.262</v>
      </c>
      <c r="Y710">
        <v>2.1509999999999998</v>
      </c>
      <c r="Z710">
        <v>30.428000000000001</v>
      </c>
      <c r="AA710">
        <v>24.251000000000001</v>
      </c>
      <c r="AB710">
        <v>39.097000000000001</v>
      </c>
      <c r="AC710">
        <v>9.8179999999999996</v>
      </c>
      <c r="AD710">
        <v>10.954000000000001</v>
      </c>
      <c r="AE710">
        <v>39.491999999999997</v>
      </c>
      <c r="AF710">
        <v>30.039000000000001</v>
      </c>
      <c r="AG710">
        <v>11.728</v>
      </c>
      <c r="AH710">
        <v>70.253</v>
      </c>
      <c r="AI710">
        <v>27.84</v>
      </c>
      <c r="AJ710">
        <v>24.966999999999999</v>
      </c>
      <c r="AK710">
        <v>103515.16</v>
      </c>
    </row>
    <row r="711" spans="1:37" x14ac:dyDescent="0.25">
      <c r="A711" s="1">
        <v>44145</v>
      </c>
      <c r="B711">
        <v>19.466999999999999</v>
      </c>
      <c r="C711">
        <v>20.021000000000001</v>
      </c>
      <c r="D711">
        <v>9.2330000000000005</v>
      </c>
      <c r="E711">
        <v>21.86</v>
      </c>
      <c r="F711">
        <v>27.262</v>
      </c>
      <c r="G711">
        <v>7.2350000000000003</v>
      </c>
      <c r="H711">
        <v>4.6710000000000003</v>
      </c>
      <c r="I711">
        <v>20.498999999999999</v>
      </c>
      <c r="J711">
        <v>21.402999999999999</v>
      </c>
      <c r="K711">
        <v>10.83</v>
      </c>
      <c r="L711">
        <v>25.783000000000001</v>
      </c>
      <c r="M711">
        <v>5.2770000000000001</v>
      </c>
      <c r="N711">
        <v>7.3630000000000004</v>
      </c>
      <c r="O711">
        <v>22.745000000000001</v>
      </c>
      <c r="P711">
        <v>28.893000000000001</v>
      </c>
      <c r="Q711">
        <v>7.5529999999999999</v>
      </c>
      <c r="R711">
        <v>209.018</v>
      </c>
      <c r="S711">
        <v>34.65</v>
      </c>
      <c r="T711">
        <v>25.178000000000001</v>
      </c>
      <c r="U711">
        <v>14.438000000000001</v>
      </c>
      <c r="V711">
        <v>14.423999999999999</v>
      </c>
      <c r="W711">
        <v>24.524999999999999</v>
      </c>
      <c r="X711">
        <v>24.844000000000001</v>
      </c>
      <c r="Y711">
        <v>2.2559999999999998</v>
      </c>
      <c r="Z711">
        <v>30.962</v>
      </c>
      <c r="AA711">
        <v>24.655999999999999</v>
      </c>
      <c r="AB711">
        <v>42.09</v>
      </c>
      <c r="AC711">
        <v>9.8789999999999996</v>
      </c>
      <c r="AD711">
        <v>10.778</v>
      </c>
      <c r="AE711">
        <v>39.777999999999999</v>
      </c>
      <c r="AF711">
        <v>27.992999999999999</v>
      </c>
      <c r="AG711">
        <v>11.273999999999999</v>
      </c>
      <c r="AH711">
        <v>70.22</v>
      </c>
      <c r="AI711">
        <v>28.25</v>
      </c>
      <c r="AJ711">
        <v>25.8</v>
      </c>
      <c r="AK711">
        <v>105066.96</v>
      </c>
    </row>
    <row r="712" spans="1:37" x14ac:dyDescent="0.25">
      <c r="A712" s="1">
        <v>44146</v>
      </c>
      <c r="B712">
        <v>19.347999999999999</v>
      </c>
      <c r="C712">
        <v>20.056999999999999</v>
      </c>
      <c r="D712">
        <v>9.07</v>
      </c>
      <c r="E712">
        <v>22.059000000000001</v>
      </c>
      <c r="F712">
        <v>25.471</v>
      </c>
      <c r="G712">
        <v>6.9880000000000004</v>
      </c>
      <c r="H712">
        <v>4.4889999999999999</v>
      </c>
      <c r="I712">
        <v>20.372</v>
      </c>
      <c r="J712">
        <v>21.338999999999999</v>
      </c>
      <c r="K712">
        <v>10.85</v>
      </c>
      <c r="L712">
        <v>25.606999999999999</v>
      </c>
      <c r="M712">
        <v>5.2220000000000004</v>
      </c>
      <c r="N712">
        <v>7.2220000000000004</v>
      </c>
      <c r="O712">
        <v>22.042000000000002</v>
      </c>
      <c r="P712">
        <v>28.326000000000001</v>
      </c>
      <c r="Q712">
        <v>7.633</v>
      </c>
      <c r="R712">
        <v>209.6</v>
      </c>
      <c r="S712">
        <v>33.345999999999997</v>
      </c>
      <c r="T712">
        <v>24.968</v>
      </c>
      <c r="U712">
        <v>14.875</v>
      </c>
      <c r="V712">
        <v>14.32</v>
      </c>
      <c r="W712">
        <v>24.504999999999999</v>
      </c>
      <c r="X712">
        <v>24.629000000000001</v>
      </c>
      <c r="Y712">
        <v>2.2080000000000002</v>
      </c>
      <c r="Z712">
        <v>29.602</v>
      </c>
      <c r="AA712">
        <v>25.099</v>
      </c>
      <c r="AB712">
        <v>41.131</v>
      </c>
      <c r="AC712">
        <v>9.7970000000000006</v>
      </c>
      <c r="AD712">
        <v>10.803000000000001</v>
      </c>
      <c r="AE712">
        <v>39.790999999999997</v>
      </c>
      <c r="AF712">
        <v>28.391999999999999</v>
      </c>
      <c r="AG712">
        <v>11.141</v>
      </c>
      <c r="AH712">
        <v>70.709000000000003</v>
      </c>
      <c r="AI712">
        <v>27.852</v>
      </c>
      <c r="AJ712">
        <v>25.344000000000001</v>
      </c>
      <c r="AK712">
        <v>104808.83</v>
      </c>
    </row>
    <row r="713" spans="1:37" x14ac:dyDescent="0.25">
      <c r="A713" s="1">
        <v>44147</v>
      </c>
      <c r="B713">
        <v>18.538</v>
      </c>
      <c r="C713">
        <v>19.353000000000002</v>
      </c>
      <c r="D713">
        <v>9.0609999999999999</v>
      </c>
      <c r="E713">
        <v>21.974</v>
      </c>
      <c r="F713">
        <v>25.341999999999999</v>
      </c>
      <c r="G713">
        <v>6.827</v>
      </c>
      <c r="H713">
        <v>4.3659999999999997</v>
      </c>
      <c r="I713">
        <v>20.114000000000001</v>
      </c>
      <c r="J713">
        <v>20.879000000000001</v>
      </c>
      <c r="K713">
        <v>10.6</v>
      </c>
      <c r="L713">
        <v>24.292999999999999</v>
      </c>
      <c r="M713">
        <v>5.0540000000000003</v>
      </c>
      <c r="N713">
        <v>7.0609999999999999</v>
      </c>
      <c r="O713">
        <v>21.472999999999999</v>
      </c>
      <c r="P713">
        <v>27.853000000000002</v>
      </c>
      <c r="Q713">
        <v>7.4740000000000002</v>
      </c>
      <c r="R713">
        <v>213.73099999999999</v>
      </c>
      <c r="S713">
        <v>32.253</v>
      </c>
      <c r="T713">
        <v>24.358000000000001</v>
      </c>
      <c r="U713">
        <v>14.975</v>
      </c>
      <c r="V713">
        <v>13.5</v>
      </c>
      <c r="W713">
        <v>23.498000000000001</v>
      </c>
      <c r="X713">
        <v>23.585000000000001</v>
      </c>
      <c r="Y713">
        <v>2.0779999999999998</v>
      </c>
      <c r="Z713">
        <v>28.734000000000002</v>
      </c>
      <c r="AA713">
        <v>24.405000000000001</v>
      </c>
      <c r="AB713">
        <v>39.988</v>
      </c>
      <c r="AC713">
        <v>9.4580000000000002</v>
      </c>
      <c r="AD713">
        <v>10.741</v>
      </c>
      <c r="AE713">
        <v>41.026000000000003</v>
      </c>
      <c r="AF713">
        <v>27.972999999999999</v>
      </c>
      <c r="AG713">
        <v>11.13</v>
      </c>
      <c r="AH713">
        <v>69.674999999999997</v>
      </c>
      <c r="AI713">
        <v>27.628</v>
      </c>
      <c r="AJ713">
        <v>24.556000000000001</v>
      </c>
      <c r="AK713">
        <v>102507.01</v>
      </c>
    </row>
    <row r="714" spans="1:37" x14ac:dyDescent="0.25">
      <c r="A714" s="1">
        <v>44148</v>
      </c>
      <c r="B714">
        <v>18.719000000000001</v>
      </c>
      <c r="C714">
        <v>19.882999999999999</v>
      </c>
      <c r="D714">
        <v>8.98</v>
      </c>
      <c r="E714">
        <v>22.298999999999999</v>
      </c>
      <c r="F714">
        <v>26.49</v>
      </c>
      <c r="G714">
        <v>7.0060000000000002</v>
      </c>
      <c r="H714">
        <v>4.5369999999999999</v>
      </c>
      <c r="I714">
        <v>21.082000000000001</v>
      </c>
      <c r="J714">
        <v>20.632999999999999</v>
      </c>
      <c r="K714">
        <v>10.6</v>
      </c>
      <c r="L714">
        <v>25.283000000000001</v>
      </c>
      <c r="M714">
        <v>5.26</v>
      </c>
      <c r="N714">
        <v>7.4939999999999998</v>
      </c>
      <c r="O714">
        <v>21.866</v>
      </c>
      <c r="P714">
        <v>28.82</v>
      </c>
      <c r="Q714">
        <v>7.5449999999999999</v>
      </c>
      <c r="R714">
        <v>224.256</v>
      </c>
      <c r="S714">
        <v>33.078000000000003</v>
      </c>
      <c r="T714">
        <v>24.82</v>
      </c>
      <c r="U714">
        <v>14.845000000000001</v>
      </c>
      <c r="V714">
        <v>13.558</v>
      </c>
      <c r="W714">
        <v>24.047999999999998</v>
      </c>
      <c r="X714">
        <v>24.36</v>
      </c>
      <c r="Y714">
        <v>2.2400000000000002</v>
      </c>
      <c r="Z714">
        <v>29.030999999999999</v>
      </c>
      <c r="AA714">
        <v>26.042999999999999</v>
      </c>
      <c r="AB714">
        <v>40.822000000000003</v>
      </c>
      <c r="AC714">
        <v>9.4269999999999996</v>
      </c>
      <c r="AD714">
        <v>10.923999999999999</v>
      </c>
      <c r="AE714">
        <v>42.701999999999998</v>
      </c>
      <c r="AF714">
        <v>28.841999999999999</v>
      </c>
      <c r="AG714">
        <v>11.254</v>
      </c>
      <c r="AH714">
        <v>70.319999999999993</v>
      </c>
      <c r="AI714">
        <v>27.753</v>
      </c>
      <c r="AJ714">
        <v>24.646999999999998</v>
      </c>
      <c r="AK714">
        <v>104723</v>
      </c>
    </row>
    <row r="715" spans="1:37" x14ac:dyDescent="0.25">
      <c r="A715" s="1">
        <v>44151</v>
      </c>
      <c r="B715">
        <v>19.2</v>
      </c>
      <c r="C715">
        <v>20.751999999999999</v>
      </c>
      <c r="D715">
        <v>8.9079999999999995</v>
      </c>
      <c r="E715">
        <v>22.876999999999999</v>
      </c>
      <c r="F715">
        <v>25.664000000000001</v>
      </c>
      <c r="G715">
        <v>7.2720000000000002</v>
      </c>
      <c r="H715">
        <v>4.5279999999999996</v>
      </c>
      <c r="I715">
        <v>21.481999999999999</v>
      </c>
      <c r="J715">
        <v>21.125</v>
      </c>
      <c r="K715">
        <v>11.1</v>
      </c>
      <c r="L715">
        <v>25.754000000000001</v>
      </c>
      <c r="M715">
        <v>5.319</v>
      </c>
      <c r="N715">
        <v>8.0969999999999995</v>
      </c>
      <c r="O715">
        <v>22.062000000000001</v>
      </c>
      <c r="P715">
        <v>28.957000000000001</v>
      </c>
      <c r="Q715">
        <v>7.6479999999999997</v>
      </c>
      <c r="R715">
        <v>223.43</v>
      </c>
      <c r="S715">
        <v>32.954999999999998</v>
      </c>
      <c r="T715">
        <v>25.692</v>
      </c>
      <c r="U715">
        <v>14.557</v>
      </c>
      <c r="V715">
        <v>14.135</v>
      </c>
      <c r="W715">
        <v>24.826000000000001</v>
      </c>
      <c r="X715">
        <v>25.07</v>
      </c>
      <c r="Y715">
        <v>2.2400000000000002</v>
      </c>
      <c r="Z715">
        <v>29.619</v>
      </c>
      <c r="AA715">
        <v>26.042999999999999</v>
      </c>
      <c r="AB715">
        <v>43.780999999999999</v>
      </c>
      <c r="AC715">
        <v>9.4559999999999995</v>
      </c>
      <c r="AD715">
        <v>10.89</v>
      </c>
      <c r="AE715">
        <v>43.677</v>
      </c>
      <c r="AF715">
        <v>28.135999999999999</v>
      </c>
      <c r="AG715">
        <v>11.439</v>
      </c>
      <c r="AH715">
        <v>72.177000000000007</v>
      </c>
      <c r="AI715">
        <v>28.373999999999999</v>
      </c>
      <c r="AJ715">
        <v>24.966999999999999</v>
      </c>
      <c r="AK715">
        <v>106429.92</v>
      </c>
    </row>
    <row r="716" spans="1:37" x14ac:dyDescent="0.25">
      <c r="A716" s="1">
        <v>44152</v>
      </c>
      <c r="B716">
        <v>19.481000000000002</v>
      </c>
      <c r="C716">
        <v>20.870999999999999</v>
      </c>
      <c r="D716">
        <v>8.8539999999999992</v>
      </c>
      <c r="E716">
        <v>23.614999999999998</v>
      </c>
      <c r="F716">
        <v>25.792999999999999</v>
      </c>
      <c r="G716">
        <v>7.359</v>
      </c>
      <c r="H716">
        <v>4.6420000000000003</v>
      </c>
      <c r="I716">
        <v>21.367000000000001</v>
      </c>
      <c r="J716">
        <v>21.338999999999999</v>
      </c>
      <c r="K716">
        <v>10.94</v>
      </c>
      <c r="L716">
        <v>26.509</v>
      </c>
      <c r="M716">
        <v>5.2009999999999996</v>
      </c>
      <c r="N716">
        <v>8.1479999999999997</v>
      </c>
      <c r="O716">
        <v>22.382999999999999</v>
      </c>
      <c r="P716">
        <v>28.861999999999998</v>
      </c>
      <c r="Q716">
        <v>7.7359999999999998</v>
      </c>
      <c r="R716">
        <v>221.04400000000001</v>
      </c>
      <c r="S716">
        <v>35.430999999999997</v>
      </c>
      <c r="T716">
        <v>25.709</v>
      </c>
      <c r="U716">
        <v>14.388</v>
      </c>
      <c r="V716">
        <v>14.574</v>
      </c>
      <c r="W716">
        <v>25.106000000000002</v>
      </c>
      <c r="X716">
        <v>25.501000000000001</v>
      </c>
      <c r="Y716">
        <v>2.2320000000000002</v>
      </c>
      <c r="Z716">
        <v>30.094999999999999</v>
      </c>
      <c r="AA716">
        <v>25.504000000000001</v>
      </c>
      <c r="AB716">
        <v>44.593000000000004</v>
      </c>
      <c r="AC716">
        <v>9.4269999999999996</v>
      </c>
      <c r="AD716">
        <v>10.785</v>
      </c>
      <c r="AE716">
        <v>43.692</v>
      </c>
      <c r="AF716">
        <v>27.768000000000001</v>
      </c>
      <c r="AG716">
        <v>11.625</v>
      </c>
      <c r="AH716">
        <v>74.456000000000003</v>
      </c>
      <c r="AI716">
        <v>29.22</v>
      </c>
      <c r="AJ716">
        <v>24.762</v>
      </c>
      <c r="AK716">
        <v>107248.63</v>
      </c>
    </row>
    <row r="717" spans="1:37" x14ac:dyDescent="0.25">
      <c r="A717" s="1">
        <v>44153</v>
      </c>
      <c r="B717">
        <v>19.526</v>
      </c>
      <c r="C717">
        <v>20.385999999999999</v>
      </c>
      <c r="D717">
        <v>9.17</v>
      </c>
      <c r="E717">
        <v>23.548999999999999</v>
      </c>
      <c r="F717">
        <v>25.298999999999999</v>
      </c>
      <c r="G717">
        <v>7.4580000000000002</v>
      </c>
      <c r="H717">
        <v>4.8899999999999997</v>
      </c>
      <c r="I717">
        <v>21.298999999999999</v>
      </c>
      <c r="J717">
        <v>20.986000000000001</v>
      </c>
      <c r="K717">
        <v>10.42</v>
      </c>
      <c r="L717">
        <v>25.401</v>
      </c>
      <c r="M717">
        <v>5.1260000000000003</v>
      </c>
      <c r="N717">
        <v>8.0969999999999995</v>
      </c>
      <c r="O717">
        <v>21.731000000000002</v>
      </c>
      <c r="P717">
        <v>28.41</v>
      </c>
      <c r="Q717">
        <v>7.633</v>
      </c>
      <c r="R717">
        <v>218.32</v>
      </c>
      <c r="S717">
        <v>34.706000000000003</v>
      </c>
      <c r="T717">
        <v>25.082000000000001</v>
      </c>
      <c r="U717">
        <v>14.736000000000001</v>
      </c>
      <c r="V717">
        <v>14.561999999999999</v>
      </c>
      <c r="W717">
        <v>25.137</v>
      </c>
      <c r="X717">
        <v>25.35</v>
      </c>
      <c r="Y717">
        <v>2.2080000000000002</v>
      </c>
      <c r="Z717">
        <v>30.309000000000001</v>
      </c>
      <c r="AA717">
        <v>25.117999999999999</v>
      </c>
      <c r="AB717">
        <v>44.295000000000002</v>
      </c>
      <c r="AC717">
        <v>9.49</v>
      </c>
      <c r="AD717">
        <v>10.696</v>
      </c>
      <c r="AE717">
        <v>43.881999999999998</v>
      </c>
      <c r="AF717">
        <v>28.065000000000001</v>
      </c>
      <c r="AG717">
        <v>11.553000000000001</v>
      </c>
      <c r="AH717">
        <v>73.878</v>
      </c>
      <c r="AI717">
        <v>28.920999999999999</v>
      </c>
      <c r="AJ717">
        <v>24.178999999999998</v>
      </c>
      <c r="AK717">
        <v>106119.09</v>
      </c>
    </row>
    <row r="718" spans="1:37" x14ac:dyDescent="0.25">
      <c r="A718" s="1">
        <v>44154</v>
      </c>
      <c r="B718">
        <v>19.72</v>
      </c>
      <c r="C718">
        <v>20.385999999999999</v>
      </c>
      <c r="D718">
        <v>8.98</v>
      </c>
      <c r="E718">
        <v>23.873000000000001</v>
      </c>
      <c r="F718">
        <v>24.945</v>
      </c>
      <c r="G718">
        <v>7.3959999999999999</v>
      </c>
      <c r="H718">
        <v>4.7469999999999999</v>
      </c>
      <c r="I718">
        <v>21.504000000000001</v>
      </c>
      <c r="J718">
        <v>21.702999999999999</v>
      </c>
      <c r="K718">
        <v>10.55</v>
      </c>
      <c r="L718">
        <v>26.058</v>
      </c>
      <c r="M718">
        <v>5.2430000000000003</v>
      </c>
      <c r="N718">
        <v>8.1270000000000007</v>
      </c>
      <c r="O718">
        <v>21.844999999999999</v>
      </c>
      <c r="P718">
        <v>28.725000000000001</v>
      </c>
      <c r="Q718">
        <v>7.6719999999999997</v>
      </c>
      <c r="R718">
        <v>218.38200000000001</v>
      </c>
      <c r="S718">
        <v>34.750999999999998</v>
      </c>
      <c r="T718">
        <v>25.117000000000001</v>
      </c>
      <c r="U718">
        <v>14.368</v>
      </c>
      <c r="V718">
        <v>14.654</v>
      </c>
      <c r="W718">
        <v>25.366</v>
      </c>
      <c r="X718">
        <v>25.640999999999998</v>
      </c>
      <c r="Y718">
        <v>2.1829999999999998</v>
      </c>
      <c r="Z718">
        <v>30.19</v>
      </c>
      <c r="AA718">
        <v>24.916</v>
      </c>
      <c r="AB718">
        <v>44.707000000000001</v>
      </c>
      <c r="AC718">
        <v>9.3759999999999994</v>
      </c>
      <c r="AD718">
        <v>10.430999999999999</v>
      </c>
      <c r="AE718">
        <v>44.287999999999997</v>
      </c>
      <c r="AF718">
        <v>27.922000000000001</v>
      </c>
      <c r="AG718">
        <v>11.718</v>
      </c>
      <c r="AH718">
        <v>75.290000000000006</v>
      </c>
      <c r="AI718">
        <v>28.847000000000001</v>
      </c>
      <c r="AJ718">
        <v>23.984999999999999</v>
      </c>
      <c r="AK718">
        <v>106669.9</v>
      </c>
    </row>
    <row r="719" spans="1:37" x14ac:dyDescent="0.25">
      <c r="A719" s="1">
        <v>44155</v>
      </c>
      <c r="B719">
        <v>19.509</v>
      </c>
      <c r="C719">
        <v>20.193999999999999</v>
      </c>
      <c r="D719">
        <v>8.98</v>
      </c>
      <c r="E719">
        <v>23.991</v>
      </c>
      <c r="F719">
        <v>24.687999999999999</v>
      </c>
      <c r="G719">
        <v>7.2229999999999999</v>
      </c>
      <c r="H719">
        <v>4.88</v>
      </c>
      <c r="I719">
        <v>22.047000000000001</v>
      </c>
      <c r="J719">
        <v>21.382000000000001</v>
      </c>
      <c r="K719">
        <v>10.89</v>
      </c>
      <c r="L719">
        <v>25.97</v>
      </c>
      <c r="M719">
        <v>5.1970000000000001</v>
      </c>
      <c r="N719">
        <v>7.9459999999999997</v>
      </c>
      <c r="O719">
        <v>21.452000000000002</v>
      </c>
      <c r="P719">
        <v>28.661999999999999</v>
      </c>
      <c r="Q719">
        <v>7.76</v>
      </c>
      <c r="R719">
        <v>218.167</v>
      </c>
      <c r="S719">
        <v>34.884999999999998</v>
      </c>
      <c r="T719">
        <v>24.89</v>
      </c>
      <c r="U719">
        <v>14.318</v>
      </c>
      <c r="V719">
        <v>14.285</v>
      </c>
      <c r="W719">
        <v>25.21</v>
      </c>
      <c r="X719">
        <v>25.457999999999998</v>
      </c>
      <c r="Y719">
        <v>2.1909999999999998</v>
      </c>
      <c r="Z719">
        <v>30.141999999999999</v>
      </c>
      <c r="AA719">
        <v>25.677</v>
      </c>
      <c r="AB719">
        <v>43.232999999999997</v>
      </c>
      <c r="AC719">
        <v>9.1460000000000008</v>
      </c>
      <c r="AD719">
        <v>10.532</v>
      </c>
      <c r="AE719">
        <v>43.976999999999997</v>
      </c>
      <c r="AF719">
        <v>27.789000000000001</v>
      </c>
      <c r="AG719">
        <v>11.584</v>
      </c>
      <c r="AH719">
        <v>76.09</v>
      </c>
      <c r="AI719">
        <v>28.07</v>
      </c>
      <c r="AJ719">
        <v>23.608000000000001</v>
      </c>
      <c r="AK719">
        <v>106042.48</v>
      </c>
    </row>
    <row r="720" spans="1:37" x14ac:dyDescent="0.25">
      <c r="A720" s="1">
        <v>44158</v>
      </c>
      <c r="B720">
        <v>19.663</v>
      </c>
      <c r="C720">
        <v>20.239999999999998</v>
      </c>
      <c r="D720">
        <v>9.07</v>
      </c>
      <c r="E720">
        <v>25.010999999999999</v>
      </c>
      <c r="F720">
        <v>25.256</v>
      </c>
      <c r="G720">
        <v>7.3339999999999996</v>
      </c>
      <c r="H720">
        <v>4.8040000000000003</v>
      </c>
      <c r="I720">
        <v>22.78</v>
      </c>
      <c r="J720">
        <v>22.835999999999999</v>
      </c>
      <c r="K720">
        <v>11.1</v>
      </c>
      <c r="L720">
        <v>25.577999999999999</v>
      </c>
      <c r="M720">
        <v>5.1260000000000003</v>
      </c>
      <c r="N720">
        <v>8.2579999999999991</v>
      </c>
      <c r="O720">
        <v>21.359000000000002</v>
      </c>
      <c r="P720">
        <v>28.652000000000001</v>
      </c>
      <c r="Q720">
        <v>7.9509999999999996</v>
      </c>
      <c r="R720">
        <v>220.61500000000001</v>
      </c>
      <c r="S720">
        <v>33.902999999999999</v>
      </c>
      <c r="T720">
        <v>25.195</v>
      </c>
      <c r="U720">
        <v>14.637</v>
      </c>
      <c r="V720">
        <v>14.193</v>
      </c>
      <c r="W720">
        <v>26.434000000000001</v>
      </c>
      <c r="X720">
        <v>27.018999999999998</v>
      </c>
      <c r="Y720">
        <v>2.1909999999999998</v>
      </c>
      <c r="Z720">
        <v>29.713999999999999</v>
      </c>
      <c r="AA720">
        <v>25.359000000000002</v>
      </c>
      <c r="AB720">
        <v>44.353000000000002</v>
      </c>
      <c r="AC720">
        <v>9.2430000000000003</v>
      </c>
      <c r="AD720">
        <v>10.789</v>
      </c>
      <c r="AE720">
        <v>43.679000000000002</v>
      </c>
      <c r="AF720">
        <v>27.42</v>
      </c>
      <c r="AG720">
        <v>12.12</v>
      </c>
      <c r="AH720">
        <v>79.259</v>
      </c>
      <c r="AI720">
        <v>27.498000000000001</v>
      </c>
      <c r="AJ720">
        <v>23.231999999999999</v>
      </c>
      <c r="AK720">
        <v>107378.92</v>
      </c>
    </row>
    <row r="721" spans="1:37" x14ac:dyDescent="0.25">
      <c r="A721" s="1">
        <v>44159</v>
      </c>
      <c r="B721">
        <v>20.187000000000001</v>
      </c>
      <c r="C721">
        <v>20.981000000000002</v>
      </c>
      <c r="D721">
        <v>9.2780000000000005</v>
      </c>
      <c r="E721">
        <v>26.181000000000001</v>
      </c>
      <c r="F721">
        <v>25.417000000000002</v>
      </c>
      <c r="G721">
        <v>7.6</v>
      </c>
      <c r="H721">
        <v>4.7850000000000001</v>
      </c>
      <c r="I721">
        <v>22.481999999999999</v>
      </c>
      <c r="J721">
        <v>24.206</v>
      </c>
      <c r="K721">
        <v>10.94</v>
      </c>
      <c r="L721">
        <v>25.763999999999999</v>
      </c>
      <c r="M721">
        <v>5.29</v>
      </c>
      <c r="N721">
        <v>8.4589999999999996</v>
      </c>
      <c r="O721">
        <v>21.411000000000001</v>
      </c>
      <c r="P721">
        <v>28.378</v>
      </c>
      <c r="Q721">
        <v>8.1890000000000001</v>
      </c>
      <c r="R721">
        <v>220.06399999999999</v>
      </c>
      <c r="S721">
        <v>35.03</v>
      </c>
      <c r="T721">
        <v>25.901</v>
      </c>
      <c r="U721">
        <v>14.835000000000001</v>
      </c>
      <c r="V721">
        <v>14.804</v>
      </c>
      <c r="W721">
        <v>27.844999999999999</v>
      </c>
      <c r="X721">
        <v>28.224</v>
      </c>
      <c r="Y721">
        <v>2.2160000000000002</v>
      </c>
      <c r="Z721">
        <v>29.358000000000001</v>
      </c>
      <c r="AA721">
        <v>24.762</v>
      </c>
      <c r="AB721">
        <v>45.929000000000002</v>
      </c>
      <c r="AC721">
        <v>9.2089999999999996</v>
      </c>
      <c r="AD721">
        <v>10.657999999999999</v>
      </c>
      <c r="AE721">
        <v>44.383000000000003</v>
      </c>
      <c r="AF721">
        <v>26.919</v>
      </c>
      <c r="AG721">
        <v>12.862</v>
      </c>
      <c r="AH721">
        <v>83.161000000000001</v>
      </c>
      <c r="AI721">
        <v>27.448</v>
      </c>
      <c r="AJ721">
        <v>23.962</v>
      </c>
      <c r="AK721">
        <v>109786.3</v>
      </c>
    </row>
    <row r="722" spans="1:37" x14ac:dyDescent="0.25">
      <c r="A722" s="1">
        <v>44160</v>
      </c>
      <c r="B722">
        <v>20.13</v>
      </c>
      <c r="C722">
        <v>20.641999999999999</v>
      </c>
      <c r="D722">
        <v>9.2059999999999995</v>
      </c>
      <c r="E722">
        <v>26.501000000000001</v>
      </c>
      <c r="F722">
        <v>25.684999999999999</v>
      </c>
      <c r="G722">
        <v>7.6870000000000003</v>
      </c>
      <c r="H722">
        <v>4.6520000000000001</v>
      </c>
      <c r="I722">
        <v>22.702000000000002</v>
      </c>
      <c r="J722">
        <v>24.815000000000001</v>
      </c>
      <c r="K722">
        <v>11.25</v>
      </c>
      <c r="L722">
        <v>26.312999999999999</v>
      </c>
      <c r="M722">
        <v>5.4029999999999996</v>
      </c>
      <c r="N722">
        <v>8.359</v>
      </c>
      <c r="O722">
        <v>22.382999999999999</v>
      </c>
      <c r="P722">
        <v>28.420999999999999</v>
      </c>
      <c r="Q722">
        <v>8.157</v>
      </c>
      <c r="R722">
        <v>222.14500000000001</v>
      </c>
      <c r="S722">
        <v>35.264000000000003</v>
      </c>
      <c r="T722">
        <v>25.596</v>
      </c>
      <c r="U722">
        <v>14.706</v>
      </c>
      <c r="V722">
        <v>14.757999999999999</v>
      </c>
      <c r="W722">
        <v>27.658000000000001</v>
      </c>
      <c r="X722">
        <v>28.257000000000001</v>
      </c>
      <c r="Y722">
        <v>2.3210000000000002</v>
      </c>
      <c r="Z722">
        <v>28.763999999999999</v>
      </c>
      <c r="AA722">
        <v>24.693999999999999</v>
      </c>
      <c r="AB722">
        <v>46.066000000000003</v>
      </c>
      <c r="AC722">
        <v>9.1750000000000007</v>
      </c>
      <c r="AD722">
        <v>10.621</v>
      </c>
      <c r="AE722">
        <v>44.463999999999999</v>
      </c>
      <c r="AF722">
        <v>27.032</v>
      </c>
      <c r="AG722">
        <v>13.768000000000001</v>
      </c>
      <c r="AH722">
        <v>83.94</v>
      </c>
      <c r="AI722">
        <v>26.981999999999999</v>
      </c>
      <c r="AJ722">
        <v>24.018999999999998</v>
      </c>
      <c r="AK722">
        <v>110132.53</v>
      </c>
    </row>
    <row r="723" spans="1:37" x14ac:dyDescent="0.25">
      <c r="A723" s="1">
        <v>44161</v>
      </c>
      <c r="B723">
        <v>19.811</v>
      </c>
      <c r="C723">
        <v>20.286000000000001</v>
      </c>
      <c r="D723">
        <v>9.1609999999999996</v>
      </c>
      <c r="E723">
        <v>27.126000000000001</v>
      </c>
      <c r="F723">
        <v>25.277999999999999</v>
      </c>
      <c r="G723">
        <v>7.6189999999999998</v>
      </c>
      <c r="H723">
        <v>4.8520000000000003</v>
      </c>
      <c r="I723">
        <v>22.702000000000002</v>
      </c>
      <c r="J723">
        <v>25.937999999999999</v>
      </c>
      <c r="K723">
        <v>11.11</v>
      </c>
      <c r="L723">
        <v>25.881</v>
      </c>
      <c r="M723">
        <v>5.3819999999999997</v>
      </c>
      <c r="N723">
        <v>8.3190000000000008</v>
      </c>
      <c r="O723">
        <v>22.486999999999998</v>
      </c>
      <c r="P723">
        <v>28.273</v>
      </c>
      <c r="Q723">
        <v>8.3079999999999998</v>
      </c>
      <c r="R723">
        <v>218.01400000000001</v>
      </c>
      <c r="S723">
        <v>35.509</v>
      </c>
      <c r="T723">
        <v>25.055</v>
      </c>
      <c r="U723">
        <v>14.845000000000001</v>
      </c>
      <c r="V723">
        <v>14.631</v>
      </c>
      <c r="W723">
        <v>27.233000000000001</v>
      </c>
      <c r="X723">
        <v>27.794</v>
      </c>
      <c r="Y723">
        <v>2.3050000000000002</v>
      </c>
      <c r="Z723">
        <v>28.562000000000001</v>
      </c>
      <c r="AA723">
        <v>24.425000000000001</v>
      </c>
      <c r="AB723">
        <v>46.100999999999999</v>
      </c>
      <c r="AC723">
        <v>9.4860000000000007</v>
      </c>
      <c r="AD723">
        <v>10.743</v>
      </c>
      <c r="AE723">
        <v>44.816000000000003</v>
      </c>
      <c r="AF723">
        <v>27.84</v>
      </c>
      <c r="AG723">
        <v>14.324999999999999</v>
      </c>
      <c r="AH723">
        <v>85.129000000000005</v>
      </c>
      <c r="AI723">
        <v>27.33</v>
      </c>
      <c r="AJ723">
        <v>23.710999999999999</v>
      </c>
      <c r="AK723">
        <v>110227.09</v>
      </c>
    </row>
    <row r="724" spans="1:37" x14ac:dyDescent="0.25">
      <c r="A724" s="1">
        <v>44162</v>
      </c>
      <c r="B724">
        <v>19.713999999999999</v>
      </c>
      <c r="C724">
        <v>20.138999999999999</v>
      </c>
      <c r="D724">
        <v>9.1519999999999992</v>
      </c>
      <c r="E724">
        <v>28.103999999999999</v>
      </c>
      <c r="F724">
        <v>25.138000000000002</v>
      </c>
      <c r="G724">
        <v>7.7060000000000004</v>
      </c>
      <c r="H724">
        <v>4.6609999999999996</v>
      </c>
      <c r="I724">
        <v>22.091999999999999</v>
      </c>
      <c r="J724">
        <v>25.681999999999999</v>
      </c>
      <c r="K724">
        <v>11.3</v>
      </c>
      <c r="L724">
        <v>26.792999999999999</v>
      </c>
      <c r="M724">
        <v>5.4870000000000001</v>
      </c>
      <c r="N724">
        <v>8.298</v>
      </c>
      <c r="O724">
        <v>22.9</v>
      </c>
      <c r="P724">
        <v>28.315000000000001</v>
      </c>
      <c r="Q724">
        <v>8.2210000000000001</v>
      </c>
      <c r="R724">
        <v>219.54400000000001</v>
      </c>
      <c r="S724">
        <v>35.375</v>
      </c>
      <c r="T724">
        <v>25.247</v>
      </c>
      <c r="U724">
        <v>14.895</v>
      </c>
      <c r="V724">
        <v>14.907999999999999</v>
      </c>
      <c r="W724">
        <v>26.87</v>
      </c>
      <c r="X724">
        <v>27.449000000000002</v>
      </c>
      <c r="Y724">
        <v>2.2970000000000002</v>
      </c>
      <c r="Z724">
        <v>28.466000000000001</v>
      </c>
      <c r="AA724">
        <v>24.742999999999999</v>
      </c>
      <c r="AB724">
        <v>46.180999999999997</v>
      </c>
      <c r="AC724">
        <v>9.5960000000000001</v>
      </c>
      <c r="AD724">
        <v>11.72</v>
      </c>
      <c r="AE724">
        <v>44.694000000000003</v>
      </c>
      <c r="AF724">
        <v>28.3</v>
      </c>
      <c r="AG724">
        <v>14.180999999999999</v>
      </c>
      <c r="AH724">
        <v>87.207999999999998</v>
      </c>
      <c r="AI724">
        <v>27.411000000000001</v>
      </c>
      <c r="AJ724">
        <v>24.134</v>
      </c>
      <c r="AK724">
        <v>110575.47</v>
      </c>
    </row>
    <row r="725" spans="1:37" x14ac:dyDescent="0.25">
      <c r="A725" s="1">
        <v>44165</v>
      </c>
      <c r="B725">
        <v>19.286999999999999</v>
      </c>
      <c r="C725">
        <v>19.800999999999998</v>
      </c>
      <c r="D725">
        <v>9.0609999999999999</v>
      </c>
      <c r="E725">
        <v>27.309000000000001</v>
      </c>
      <c r="F725">
        <v>24.238</v>
      </c>
      <c r="G725">
        <v>7.8170000000000002</v>
      </c>
      <c r="H725">
        <v>4.47</v>
      </c>
      <c r="I725">
        <v>20.84</v>
      </c>
      <c r="J725">
        <v>25.146999999999998</v>
      </c>
      <c r="K725">
        <v>11.3</v>
      </c>
      <c r="L725">
        <v>26.527999999999999</v>
      </c>
      <c r="M725">
        <v>5.2640000000000002</v>
      </c>
      <c r="N725">
        <v>8.1479999999999997</v>
      </c>
      <c r="O725">
        <v>22.538</v>
      </c>
      <c r="P725">
        <v>27.916</v>
      </c>
      <c r="Q725">
        <v>8.157</v>
      </c>
      <c r="R725">
        <v>220.61500000000001</v>
      </c>
      <c r="S725">
        <v>35.81</v>
      </c>
      <c r="T725">
        <v>24.899000000000001</v>
      </c>
      <c r="U725">
        <v>14.597</v>
      </c>
      <c r="V725">
        <v>15.047000000000001</v>
      </c>
      <c r="W725">
        <v>26.507000000000001</v>
      </c>
      <c r="X725">
        <v>26.803000000000001</v>
      </c>
      <c r="Y725">
        <v>2.2480000000000002</v>
      </c>
      <c r="Z725">
        <v>28.169</v>
      </c>
      <c r="AA725">
        <v>24.905999999999999</v>
      </c>
      <c r="AB725">
        <v>44.73</v>
      </c>
      <c r="AC725">
        <v>9.4139999999999997</v>
      </c>
      <c r="AD725">
        <v>11.337</v>
      </c>
      <c r="AE725">
        <v>44.843000000000004</v>
      </c>
      <c r="AF725">
        <v>27.359000000000002</v>
      </c>
      <c r="AG725">
        <v>14.067</v>
      </c>
      <c r="AH725">
        <v>86.718999999999994</v>
      </c>
      <c r="AI725">
        <v>27.968</v>
      </c>
      <c r="AJ725">
        <v>23.437000000000001</v>
      </c>
      <c r="AK725">
        <v>108893.32</v>
      </c>
    </row>
    <row r="726" spans="1:37" x14ac:dyDescent="0.25">
      <c r="A726" s="1">
        <v>44166</v>
      </c>
      <c r="B726">
        <v>19.817</v>
      </c>
      <c r="C726">
        <v>20.853000000000002</v>
      </c>
      <c r="D726">
        <v>8.8810000000000002</v>
      </c>
      <c r="E726">
        <v>28.334</v>
      </c>
      <c r="F726">
        <v>25.117000000000001</v>
      </c>
      <c r="G726">
        <v>8.0150000000000006</v>
      </c>
      <c r="H726">
        <v>4.766</v>
      </c>
      <c r="I726">
        <v>20.625</v>
      </c>
      <c r="J726">
        <v>25.628</v>
      </c>
      <c r="K726">
        <v>11.33</v>
      </c>
      <c r="L726">
        <v>28.224</v>
      </c>
      <c r="M726">
        <v>5.327</v>
      </c>
      <c r="N726">
        <v>8.2579999999999991</v>
      </c>
      <c r="O726">
        <v>22.713999999999999</v>
      </c>
      <c r="P726">
        <v>27.138000000000002</v>
      </c>
      <c r="Q726">
        <v>8.6029999999999998</v>
      </c>
      <c r="R726">
        <v>220.61500000000001</v>
      </c>
      <c r="S726">
        <v>35.018000000000001</v>
      </c>
      <c r="T726">
        <v>25.949000000000002</v>
      </c>
      <c r="U726">
        <v>14.368</v>
      </c>
      <c r="V726">
        <v>15.773999999999999</v>
      </c>
      <c r="W726">
        <v>27.285</v>
      </c>
      <c r="X726">
        <v>27.556999999999999</v>
      </c>
      <c r="Y726">
        <v>2.3210000000000002</v>
      </c>
      <c r="Z726">
        <v>28.876000000000001</v>
      </c>
      <c r="AA726">
        <v>24.068000000000001</v>
      </c>
      <c r="AB726">
        <v>47.929000000000002</v>
      </c>
      <c r="AC726">
        <v>9.8469999999999995</v>
      </c>
      <c r="AD726">
        <v>11.382999999999999</v>
      </c>
      <c r="AE726">
        <v>44.613</v>
      </c>
      <c r="AF726">
        <v>26.346</v>
      </c>
      <c r="AG726">
        <v>14.324999999999999</v>
      </c>
      <c r="AH726">
        <v>90.331999999999994</v>
      </c>
      <c r="AI726">
        <v>28.417999999999999</v>
      </c>
      <c r="AJ726">
        <v>23.974</v>
      </c>
      <c r="AK726">
        <v>111399.91</v>
      </c>
    </row>
    <row r="727" spans="1:37" x14ac:dyDescent="0.25">
      <c r="A727" s="1">
        <v>44167</v>
      </c>
      <c r="B727">
        <v>19.902000000000001</v>
      </c>
      <c r="C727">
        <v>21.042000000000002</v>
      </c>
      <c r="D727">
        <v>8.7899999999999991</v>
      </c>
      <c r="E727">
        <v>27.77</v>
      </c>
      <c r="F727">
        <v>23.893999999999998</v>
      </c>
      <c r="G727">
        <v>8.0519999999999996</v>
      </c>
      <c r="H727">
        <v>4.9279999999999999</v>
      </c>
      <c r="I727">
        <v>20.382999999999999</v>
      </c>
      <c r="J727">
        <v>25.789000000000001</v>
      </c>
      <c r="K727">
        <v>11.1</v>
      </c>
      <c r="L727">
        <v>29.126000000000001</v>
      </c>
      <c r="M727">
        <v>5.4370000000000003</v>
      </c>
      <c r="N727">
        <v>8.4689999999999994</v>
      </c>
      <c r="O727">
        <v>22.827999999999999</v>
      </c>
      <c r="P727">
        <v>27.568999999999999</v>
      </c>
      <c r="Q727">
        <v>8.5389999999999997</v>
      </c>
      <c r="R727">
        <v>226.12299999999999</v>
      </c>
      <c r="S727">
        <v>35.174999999999997</v>
      </c>
      <c r="T727">
        <v>26.15</v>
      </c>
      <c r="U727">
        <v>14.378</v>
      </c>
      <c r="V727">
        <v>15.981</v>
      </c>
      <c r="W727">
        <v>27.658000000000001</v>
      </c>
      <c r="X727">
        <v>27.890999999999998</v>
      </c>
      <c r="Y727">
        <v>2.3769999999999998</v>
      </c>
      <c r="Z727">
        <v>29.001000000000001</v>
      </c>
      <c r="AA727">
        <v>23.442</v>
      </c>
      <c r="AB727">
        <v>48.26</v>
      </c>
      <c r="AC727">
        <v>10.217000000000001</v>
      </c>
      <c r="AD727">
        <v>11.497</v>
      </c>
      <c r="AE727">
        <v>44.152999999999999</v>
      </c>
      <c r="AF727">
        <v>26.274999999999999</v>
      </c>
      <c r="AG727">
        <v>14.243</v>
      </c>
      <c r="AH727">
        <v>88.765000000000001</v>
      </c>
      <c r="AI727">
        <v>27.625</v>
      </c>
      <c r="AJ727">
        <v>24.007999999999999</v>
      </c>
      <c r="AK727">
        <v>111878.53</v>
      </c>
    </row>
    <row r="728" spans="1:37" x14ac:dyDescent="0.25">
      <c r="A728" s="1">
        <v>44168</v>
      </c>
      <c r="B728">
        <v>20.073</v>
      </c>
      <c r="C728">
        <v>20.896000000000001</v>
      </c>
      <c r="D728">
        <v>8.8629999999999995</v>
      </c>
      <c r="E728">
        <v>27.53</v>
      </c>
      <c r="F728">
        <v>23.648</v>
      </c>
      <c r="G728">
        <v>7.99</v>
      </c>
      <c r="H728">
        <v>5.0140000000000002</v>
      </c>
      <c r="I728">
        <v>20.420999999999999</v>
      </c>
      <c r="J728">
        <v>24.837</v>
      </c>
      <c r="K728">
        <v>11.17</v>
      </c>
      <c r="L728">
        <v>29.92</v>
      </c>
      <c r="M728">
        <v>5.609</v>
      </c>
      <c r="N728">
        <v>9.4049999999999994</v>
      </c>
      <c r="O728">
        <v>23.335000000000001</v>
      </c>
      <c r="P728">
        <v>28.62</v>
      </c>
      <c r="Q728">
        <v>8.1809999999999992</v>
      </c>
      <c r="R728">
        <v>231.93700000000001</v>
      </c>
      <c r="S728">
        <v>34.661999999999999</v>
      </c>
      <c r="T728">
        <v>26.132000000000001</v>
      </c>
      <c r="U728">
        <v>14.138999999999999</v>
      </c>
      <c r="V728">
        <v>16.431000000000001</v>
      </c>
      <c r="W728">
        <v>28.219000000000001</v>
      </c>
      <c r="X728">
        <v>28.677</v>
      </c>
      <c r="Y728">
        <v>2.4180000000000001</v>
      </c>
      <c r="Z728">
        <v>28.27</v>
      </c>
      <c r="AA728">
        <v>23.422999999999998</v>
      </c>
      <c r="AB728">
        <v>47.197000000000003</v>
      </c>
      <c r="AC728">
        <v>10.032999999999999</v>
      </c>
      <c r="AD728">
        <v>11.413</v>
      </c>
      <c r="AE728">
        <v>44.965000000000003</v>
      </c>
      <c r="AF728">
        <v>25.896000000000001</v>
      </c>
      <c r="AG728">
        <v>13.510999999999999</v>
      </c>
      <c r="AH728">
        <v>87.786000000000001</v>
      </c>
      <c r="AI728">
        <v>27.5</v>
      </c>
      <c r="AJ728">
        <v>24.271000000000001</v>
      </c>
      <c r="AK728">
        <v>112291.59</v>
      </c>
    </row>
    <row r="729" spans="1:37" x14ac:dyDescent="0.25">
      <c r="A729" s="1">
        <v>44169</v>
      </c>
      <c r="B729">
        <v>20.495000000000001</v>
      </c>
      <c r="C729">
        <v>21.006</v>
      </c>
      <c r="D729">
        <v>8.8810000000000002</v>
      </c>
      <c r="E729">
        <v>28.766999999999999</v>
      </c>
      <c r="F729">
        <v>23.765999999999998</v>
      </c>
      <c r="G729">
        <v>7.835</v>
      </c>
      <c r="H729">
        <v>4.9569999999999999</v>
      </c>
      <c r="I729">
        <v>20.507000000000001</v>
      </c>
      <c r="J729">
        <v>27.928000000000001</v>
      </c>
      <c r="K729">
        <v>10.9</v>
      </c>
      <c r="L729">
        <v>28.841999999999999</v>
      </c>
      <c r="M729">
        <v>5.508</v>
      </c>
      <c r="N729">
        <v>9.4250000000000007</v>
      </c>
      <c r="O729">
        <v>22.869</v>
      </c>
      <c r="P729">
        <v>28.766999999999999</v>
      </c>
      <c r="Q729">
        <v>8.3800000000000008</v>
      </c>
      <c r="R729">
        <v>234.53800000000001</v>
      </c>
      <c r="S729">
        <v>35.073999999999998</v>
      </c>
      <c r="T729">
        <v>26.393999999999998</v>
      </c>
      <c r="U729">
        <v>14.138999999999999</v>
      </c>
      <c r="V729">
        <v>16.234999999999999</v>
      </c>
      <c r="W729">
        <v>29.152000000000001</v>
      </c>
      <c r="X729">
        <v>29.635000000000002</v>
      </c>
      <c r="Y729">
        <v>2.4420000000000002</v>
      </c>
      <c r="Z729">
        <v>28.33</v>
      </c>
      <c r="AA729">
        <v>23.712</v>
      </c>
      <c r="AB729">
        <v>47.985999999999997</v>
      </c>
      <c r="AC729">
        <v>9.8030000000000008</v>
      </c>
      <c r="AD729">
        <v>11.407999999999999</v>
      </c>
      <c r="AE729">
        <v>44.247</v>
      </c>
      <c r="AF729">
        <v>26.704000000000001</v>
      </c>
      <c r="AG729">
        <v>14.449</v>
      </c>
      <c r="AH729">
        <v>91.144000000000005</v>
      </c>
      <c r="AI729">
        <v>27.375</v>
      </c>
      <c r="AJ729">
        <v>24.419</v>
      </c>
      <c r="AK729">
        <v>113750.22</v>
      </c>
    </row>
    <row r="730" spans="1:37" x14ac:dyDescent="0.25">
      <c r="A730" s="1">
        <v>44172</v>
      </c>
      <c r="B730">
        <v>20.791</v>
      </c>
      <c r="C730">
        <v>21.079000000000001</v>
      </c>
      <c r="D730">
        <v>9.0429999999999993</v>
      </c>
      <c r="E730">
        <v>29.288</v>
      </c>
      <c r="F730">
        <v>23.616</v>
      </c>
      <c r="G730">
        <v>8.1880000000000006</v>
      </c>
      <c r="H730">
        <v>4.8710000000000004</v>
      </c>
      <c r="I730">
        <v>19.286000000000001</v>
      </c>
      <c r="J730">
        <v>28.077999999999999</v>
      </c>
      <c r="K730">
        <v>10.9</v>
      </c>
      <c r="L730">
        <v>29.087</v>
      </c>
      <c r="M730">
        <v>5.4829999999999997</v>
      </c>
      <c r="N730">
        <v>9.4250000000000007</v>
      </c>
      <c r="O730">
        <v>22.765999999999998</v>
      </c>
      <c r="P730">
        <v>28.484000000000002</v>
      </c>
      <c r="Q730">
        <v>8.5229999999999997</v>
      </c>
      <c r="R730">
        <v>229.94800000000001</v>
      </c>
      <c r="S730">
        <v>35.052</v>
      </c>
      <c r="T730">
        <v>26.550999999999998</v>
      </c>
      <c r="U730">
        <v>14.358000000000001</v>
      </c>
      <c r="V730">
        <v>15.808</v>
      </c>
      <c r="W730">
        <v>28.498999999999999</v>
      </c>
      <c r="X730">
        <v>29.064</v>
      </c>
      <c r="Y730">
        <v>2.41</v>
      </c>
      <c r="Z730">
        <v>27.847999999999999</v>
      </c>
      <c r="AA730">
        <v>23.288</v>
      </c>
      <c r="AB730">
        <v>49.094000000000001</v>
      </c>
      <c r="AC730">
        <v>9.6530000000000005</v>
      </c>
      <c r="AD730">
        <v>11.21</v>
      </c>
      <c r="AE730">
        <v>45.48</v>
      </c>
      <c r="AF730">
        <v>26.428000000000001</v>
      </c>
      <c r="AG730">
        <v>14.901999999999999</v>
      </c>
      <c r="AH730">
        <v>92.221999999999994</v>
      </c>
      <c r="AI730">
        <v>27.274999999999999</v>
      </c>
      <c r="AJ730">
        <v>23.710999999999999</v>
      </c>
      <c r="AK730">
        <v>113589.77</v>
      </c>
    </row>
    <row r="731" spans="1:37" x14ac:dyDescent="0.25">
      <c r="A731" s="1">
        <v>44173</v>
      </c>
      <c r="B731">
        <v>20.768000000000001</v>
      </c>
      <c r="C731">
        <v>20.85</v>
      </c>
      <c r="D731">
        <v>9.125</v>
      </c>
      <c r="E731">
        <v>29.213000000000001</v>
      </c>
      <c r="F731">
        <v>23.465</v>
      </c>
      <c r="G731">
        <v>8.077</v>
      </c>
      <c r="H731">
        <v>4.88</v>
      </c>
      <c r="I731">
        <v>19.289000000000001</v>
      </c>
      <c r="J731">
        <v>28.088000000000001</v>
      </c>
      <c r="K731">
        <v>10.9</v>
      </c>
      <c r="L731">
        <v>29.45</v>
      </c>
      <c r="M731">
        <v>5.508</v>
      </c>
      <c r="N731">
        <v>9.234</v>
      </c>
      <c r="O731">
        <v>22.373000000000001</v>
      </c>
      <c r="P731">
        <v>28.231000000000002</v>
      </c>
      <c r="Q731">
        <v>8.3800000000000008</v>
      </c>
      <c r="R731">
        <v>234.232</v>
      </c>
      <c r="S731">
        <v>36.401000000000003</v>
      </c>
      <c r="T731">
        <v>26.481000000000002</v>
      </c>
      <c r="U731">
        <v>14.378</v>
      </c>
      <c r="V731">
        <v>15.853999999999999</v>
      </c>
      <c r="W731">
        <v>28.25</v>
      </c>
      <c r="X731">
        <v>28.698</v>
      </c>
      <c r="Y731">
        <v>2.4500000000000002</v>
      </c>
      <c r="Z731">
        <v>28.597000000000001</v>
      </c>
      <c r="AA731">
        <v>23.364999999999998</v>
      </c>
      <c r="AB731">
        <v>49.368000000000002</v>
      </c>
      <c r="AC731">
        <v>9.5449999999999999</v>
      </c>
      <c r="AD731">
        <v>11.295</v>
      </c>
      <c r="AE731">
        <v>45.235999999999997</v>
      </c>
      <c r="AF731">
        <v>26.97</v>
      </c>
      <c r="AG731">
        <v>14.263</v>
      </c>
      <c r="AH731">
        <v>92.167000000000002</v>
      </c>
      <c r="AI731">
        <v>27.693000000000001</v>
      </c>
      <c r="AJ731">
        <v>23.870999999999999</v>
      </c>
      <c r="AK731">
        <v>113793.06</v>
      </c>
    </row>
    <row r="732" spans="1:37" x14ac:dyDescent="0.25">
      <c r="A732" s="1">
        <v>44174</v>
      </c>
      <c r="B732">
        <v>20.483000000000001</v>
      </c>
      <c r="C732">
        <v>20.803999999999998</v>
      </c>
      <c r="D732">
        <v>8.9619999999999997</v>
      </c>
      <c r="E732">
        <v>29.27</v>
      </c>
      <c r="F732">
        <v>23.294</v>
      </c>
      <c r="G732">
        <v>8.0579999999999998</v>
      </c>
      <c r="H732">
        <v>4.8140000000000001</v>
      </c>
      <c r="I732">
        <v>18.812999999999999</v>
      </c>
      <c r="J732">
        <v>27.617999999999999</v>
      </c>
      <c r="K732">
        <v>10.64</v>
      </c>
      <c r="L732">
        <v>28.890999999999998</v>
      </c>
      <c r="M732">
        <v>5.3819999999999997</v>
      </c>
      <c r="N732">
        <v>9.0229999999999997</v>
      </c>
      <c r="O732">
        <v>21.98</v>
      </c>
      <c r="P732">
        <v>28.053000000000001</v>
      </c>
      <c r="Q732">
        <v>8.2129999999999992</v>
      </c>
      <c r="R732">
        <v>231.01900000000001</v>
      </c>
      <c r="S732">
        <v>35.944000000000003</v>
      </c>
      <c r="T732">
        <v>26.638000000000002</v>
      </c>
      <c r="U732">
        <v>14.239000000000001</v>
      </c>
      <c r="V732">
        <v>15.173999999999999</v>
      </c>
      <c r="W732">
        <v>28.280999999999999</v>
      </c>
      <c r="X732">
        <v>28.998999999999999</v>
      </c>
      <c r="Y732">
        <v>2.3769999999999998</v>
      </c>
      <c r="Z732">
        <v>28.187000000000001</v>
      </c>
      <c r="AA732">
        <v>23.364999999999998</v>
      </c>
      <c r="AB732">
        <v>49.070999999999998</v>
      </c>
      <c r="AC732">
        <v>9.5790000000000006</v>
      </c>
      <c r="AD732">
        <v>11.135</v>
      </c>
      <c r="AE732">
        <v>44.789000000000001</v>
      </c>
      <c r="AF732">
        <v>26.315999999999999</v>
      </c>
      <c r="AG732">
        <v>13.664999999999999</v>
      </c>
      <c r="AH732">
        <v>91.944000000000003</v>
      </c>
      <c r="AI732">
        <v>28.312000000000001</v>
      </c>
      <c r="AJ732">
        <v>23.917000000000002</v>
      </c>
      <c r="AK732">
        <v>113001.16</v>
      </c>
    </row>
    <row r="733" spans="1:37" x14ac:dyDescent="0.25">
      <c r="A733" s="1">
        <v>44175</v>
      </c>
      <c r="B733">
        <v>21.547999999999998</v>
      </c>
      <c r="C733">
        <v>21.710999999999999</v>
      </c>
      <c r="D733">
        <v>8.8989999999999991</v>
      </c>
      <c r="E733">
        <v>30.213999999999999</v>
      </c>
      <c r="F733">
        <v>23.207999999999998</v>
      </c>
      <c r="G733">
        <v>8.1940000000000008</v>
      </c>
      <c r="H733">
        <v>4.976</v>
      </c>
      <c r="I733">
        <v>19.175999999999998</v>
      </c>
      <c r="J733">
        <v>30.515999999999998</v>
      </c>
      <c r="K733">
        <v>10.15</v>
      </c>
      <c r="L733">
        <v>29.655999999999999</v>
      </c>
      <c r="M733">
        <v>5.3440000000000003</v>
      </c>
      <c r="N733">
        <v>8.9420000000000002</v>
      </c>
      <c r="O733">
        <v>22.414000000000001</v>
      </c>
      <c r="P733">
        <v>28.347000000000001</v>
      </c>
      <c r="Q733">
        <v>8.3480000000000008</v>
      </c>
      <c r="R733">
        <v>233.46700000000001</v>
      </c>
      <c r="S733">
        <v>35.854999999999997</v>
      </c>
      <c r="T733">
        <v>27.518999999999998</v>
      </c>
      <c r="U733">
        <v>14.209</v>
      </c>
      <c r="V733">
        <v>15.715999999999999</v>
      </c>
      <c r="W733">
        <v>29.308</v>
      </c>
      <c r="X733">
        <v>29.946999999999999</v>
      </c>
      <c r="Y733">
        <v>2.3690000000000002</v>
      </c>
      <c r="Z733">
        <v>28.864999999999998</v>
      </c>
      <c r="AA733">
        <v>23.692</v>
      </c>
      <c r="AB733">
        <v>50.213999999999999</v>
      </c>
      <c r="AC733">
        <v>9.7460000000000004</v>
      </c>
      <c r="AD733">
        <v>11.109</v>
      </c>
      <c r="AE733">
        <v>44.734999999999999</v>
      </c>
      <c r="AF733">
        <v>26.673999999999999</v>
      </c>
      <c r="AG733">
        <v>14.087999999999999</v>
      </c>
      <c r="AH733">
        <v>94.501000000000005</v>
      </c>
      <c r="AI733">
        <v>28.456</v>
      </c>
      <c r="AJ733">
        <v>24.419</v>
      </c>
      <c r="AK733">
        <v>115128.63</v>
      </c>
    </row>
    <row r="734" spans="1:37" x14ac:dyDescent="0.25">
      <c r="A734" s="1">
        <v>44176</v>
      </c>
      <c r="B734">
        <v>21.923999999999999</v>
      </c>
      <c r="C734">
        <v>21.683</v>
      </c>
      <c r="D734">
        <v>8.9890000000000008</v>
      </c>
      <c r="E734">
        <v>30.219000000000001</v>
      </c>
      <c r="F734">
        <v>23.068999999999999</v>
      </c>
      <c r="G734">
        <v>8.4730000000000008</v>
      </c>
      <c r="H734">
        <v>5.0519999999999996</v>
      </c>
      <c r="I734">
        <v>19.132999999999999</v>
      </c>
      <c r="J734">
        <v>30.216999999999999</v>
      </c>
      <c r="K734">
        <v>10.25</v>
      </c>
      <c r="L734">
        <v>30.195</v>
      </c>
      <c r="M734">
        <v>5.3739999999999997</v>
      </c>
      <c r="N734">
        <v>9.1029999999999998</v>
      </c>
      <c r="O734">
        <v>23.273</v>
      </c>
      <c r="P734">
        <v>28.472999999999999</v>
      </c>
      <c r="Q734">
        <v>8.34</v>
      </c>
      <c r="R734">
        <v>232.09</v>
      </c>
      <c r="S734">
        <v>36.244999999999997</v>
      </c>
      <c r="T734">
        <v>27.356999999999999</v>
      </c>
      <c r="U734">
        <v>14.239000000000001</v>
      </c>
      <c r="V734">
        <v>15.785</v>
      </c>
      <c r="W734">
        <v>29.059000000000001</v>
      </c>
      <c r="X734">
        <v>29.678000000000001</v>
      </c>
      <c r="Y734">
        <v>2.3610000000000002</v>
      </c>
      <c r="Z734">
        <v>29.512</v>
      </c>
      <c r="AA734">
        <v>23.895</v>
      </c>
      <c r="AB734">
        <v>50.795999999999999</v>
      </c>
      <c r="AC734">
        <v>9.9740000000000002</v>
      </c>
      <c r="AD734">
        <v>11.118</v>
      </c>
      <c r="AE734">
        <v>45.94</v>
      </c>
      <c r="AF734">
        <v>25.907</v>
      </c>
      <c r="AG734">
        <v>14.077999999999999</v>
      </c>
      <c r="AH734">
        <v>94.346000000000004</v>
      </c>
      <c r="AI734">
        <v>29.405999999999999</v>
      </c>
      <c r="AJ734">
        <v>24.465</v>
      </c>
      <c r="AK734">
        <v>115128</v>
      </c>
    </row>
    <row r="735" spans="1:37" x14ac:dyDescent="0.25">
      <c r="A735" s="1">
        <v>44179</v>
      </c>
      <c r="B735">
        <v>21.997</v>
      </c>
      <c r="C735">
        <v>21.728999999999999</v>
      </c>
      <c r="D735">
        <v>8.9260000000000002</v>
      </c>
      <c r="E735">
        <v>29.635999999999999</v>
      </c>
      <c r="F735">
        <v>22.811</v>
      </c>
      <c r="G735">
        <v>8.4109999999999996</v>
      </c>
      <c r="H735">
        <v>4.7750000000000004</v>
      </c>
      <c r="I735">
        <v>18.701000000000001</v>
      </c>
      <c r="J735">
        <v>29.103999999999999</v>
      </c>
      <c r="K735">
        <v>10.130000000000001</v>
      </c>
      <c r="L735">
        <v>30.44</v>
      </c>
      <c r="M735">
        <v>5.4660000000000002</v>
      </c>
      <c r="N735">
        <v>9.0630000000000006</v>
      </c>
      <c r="O735">
        <v>22.89</v>
      </c>
      <c r="P735">
        <v>28.850999999999999</v>
      </c>
      <c r="Q735">
        <v>8.3160000000000007</v>
      </c>
      <c r="R735">
        <v>231.631</v>
      </c>
      <c r="S735">
        <v>35.688000000000002</v>
      </c>
      <c r="T735">
        <v>26.99</v>
      </c>
      <c r="U735">
        <v>14.189</v>
      </c>
      <c r="V735">
        <v>15.497</v>
      </c>
      <c r="W735">
        <v>28.934000000000001</v>
      </c>
      <c r="X735">
        <v>29.731000000000002</v>
      </c>
      <c r="Y735">
        <v>2.3210000000000002</v>
      </c>
      <c r="Z735">
        <v>29.15</v>
      </c>
      <c r="AA735">
        <v>24.202999999999999</v>
      </c>
      <c r="AB735">
        <v>50.122</v>
      </c>
      <c r="AC735">
        <v>9.5660000000000007</v>
      </c>
      <c r="AD735">
        <v>11.076000000000001</v>
      </c>
      <c r="AE735">
        <v>45.750999999999998</v>
      </c>
      <c r="AF735">
        <v>26.326000000000001</v>
      </c>
      <c r="AG735">
        <v>13.707000000000001</v>
      </c>
      <c r="AH735">
        <v>92.888999999999996</v>
      </c>
      <c r="AI735">
        <v>28.681000000000001</v>
      </c>
      <c r="AJ735">
        <v>25.367000000000001</v>
      </c>
      <c r="AK735">
        <v>114611.12</v>
      </c>
    </row>
    <row r="736" spans="1:37" x14ac:dyDescent="0.25">
      <c r="A736" s="1">
        <v>44180</v>
      </c>
      <c r="B736">
        <v>22.277000000000001</v>
      </c>
      <c r="C736">
        <v>21.847999999999999</v>
      </c>
      <c r="D736">
        <v>8.9169999999999998</v>
      </c>
      <c r="E736">
        <v>30.143999999999998</v>
      </c>
      <c r="F736">
        <v>22.747</v>
      </c>
      <c r="G736">
        <v>8.343</v>
      </c>
      <c r="H736">
        <v>4.6420000000000003</v>
      </c>
      <c r="I736">
        <v>19.850999999999999</v>
      </c>
      <c r="J736">
        <v>30.11</v>
      </c>
      <c r="K736">
        <v>10.31</v>
      </c>
      <c r="L736">
        <v>31.087</v>
      </c>
      <c r="M736">
        <v>5.5919999999999996</v>
      </c>
      <c r="N736">
        <v>9.3239999999999998</v>
      </c>
      <c r="O736">
        <v>23.417000000000002</v>
      </c>
      <c r="P736">
        <v>28.347000000000001</v>
      </c>
      <c r="Q736">
        <v>8.61</v>
      </c>
      <c r="R736">
        <v>232.24299999999999</v>
      </c>
      <c r="S736">
        <v>37.683999999999997</v>
      </c>
      <c r="T736">
        <v>27.234000000000002</v>
      </c>
      <c r="U736">
        <v>14.05</v>
      </c>
      <c r="V736">
        <v>15.704000000000001</v>
      </c>
      <c r="W736">
        <v>29.308</v>
      </c>
      <c r="X736">
        <v>29.978999999999999</v>
      </c>
      <c r="Y736">
        <v>2.3210000000000002</v>
      </c>
      <c r="Z736">
        <v>29.75</v>
      </c>
      <c r="AA736">
        <v>24.27</v>
      </c>
      <c r="AB736">
        <v>50.579000000000001</v>
      </c>
      <c r="AC736">
        <v>9.6660000000000004</v>
      </c>
      <c r="AD736">
        <v>11.122</v>
      </c>
      <c r="AE736">
        <v>45.561</v>
      </c>
      <c r="AF736">
        <v>26.693999999999999</v>
      </c>
      <c r="AG736">
        <v>14.243</v>
      </c>
      <c r="AH736">
        <v>93.945999999999998</v>
      </c>
      <c r="AI736">
        <v>28.587</v>
      </c>
      <c r="AJ736">
        <v>25.891999999999999</v>
      </c>
      <c r="AK736">
        <v>116148.63</v>
      </c>
    </row>
    <row r="737" spans="1:37" x14ac:dyDescent="0.25">
      <c r="A737" s="1">
        <v>44181</v>
      </c>
      <c r="B737">
        <v>22.481999999999999</v>
      </c>
      <c r="C737">
        <v>22.36</v>
      </c>
      <c r="D737">
        <v>9.2959999999999994</v>
      </c>
      <c r="E737">
        <v>30.481999999999999</v>
      </c>
      <c r="F737">
        <v>24.023</v>
      </c>
      <c r="G737">
        <v>8.343</v>
      </c>
      <c r="H737">
        <v>4.6900000000000004</v>
      </c>
      <c r="I737">
        <v>19.893999999999998</v>
      </c>
      <c r="J737">
        <v>30.344999999999999</v>
      </c>
      <c r="K737">
        <v>10.41</v>
      </c>
      <c r="L737">
        <v>30.774000000000001</v>
      </c>
      <c r="M737">
        <v>5.5919999999999996</v>
      </c>
      <c r="N737">
        <v>9.2739999999999991</v>
      </c>
      <c r="O737">
        <v>23.459</v>
      </c>
      <c r="P737">
        <v>29.03</v>
      </c>
      <c r="Q737">
        <v>8.6660000000000004</v>
      </c>
      <c r="R737">
        <v>236.06800000000001</v>
      </c>
      <c r="S737">
        <v>38.576000000000001</v>
      </c>
      <c r="T737">
        <v>27.75</v>
      </c>
      <c r="U737">
        <v>14.507</v>
      </c>
      <c r="V737">
        <v>15.866</v>
      </c>
      <c r="W737">
        <v>29.63</v>
      </c>
      <c r="X737">
        <v>30.344999999999999</v>
      </c>
      <c r="Y737">
        <v>2.3610000000000002</v>
      </c>
      <c r="Z737">
        <v>29.565999999999999</v>
      </c>
      <c r="AA737">
        <v>24.521000000000001</v>
      </c>
      <c r="AB737">
        <v>51.505000000000003</v>
      </c>
      <c r="AC737">
        <v>9.4269999999999996</v>
      </c>
      <c r="AD737">
        <v>11.32</v>
      </c>
      <c r="AE737">
        <v>45.612000000000002</v>
      </c>
      <c r="AF737">
        <v>27.492000000000001</v>
      </c>
      <c r="AG737">
        <v>14.243</v>
      </c>
      <c r="AH737">
        <v>95.858000000000004</v>
      </c>
      <c r="AI737">
        <v>28.7</v>
      </c>
      <c r="AJ737">
        <v>25.972000000000001</v>
      </c>
      <c r="AK737">
        <v>117857.35</v>
      </c>
    </row>
    <row r="738" spans="1:37" x14ac:dyDescent="0.25">
      <c r="A738" s="1">
        <v>44182</v>
      </c>
      <c r="B738">
        <v>22.504999999999999</v>
      </c>
      <c r="C738">
        <v>22.643999999999998</v>
      </c>
      <c r="D738">
        <v>9.1790000000000003</v>
      </c>
      <c r="E738">
        <v>30.91</v>
      </c>
      <c r="F738">
        <v>25.846</v>
      </c>
      <c r="G738">
        <v>8.5470000000000006</v>
      </c>
      <c r="H738">
        <v>4.5940000000000003</v>
      </c>
      <c r="I738">
        <v>20.808</v>
      </c>
      <c r="J738">
        <v>31.468</v>
      </c>
      <c r="K738">
        <v>10.55</v>
      </c>
      <c r="L738">
        <v>30.175000000000001</v>
      </c>
      <c r="M738">
        <v>5.5039999999999996</v>
      </c>
      <c r="N738">
        <v>9.1639999999999997</v>
      </c>
      <c r="O738">
        <v>23.81</v>
      </c>
      <c r="P738">
        <v>28.725000000000001</v>
      </c>
      <c r="Q738">
        <v>8.8170000000000002</v>
      </c>
      <c r="R738">
        <v>237.13800000000001</v>
      </c>
      <c r="S738">
        <v>38.698999999999998</v>
      </c>
      <c r="T738">
        <v>27.715</v>
      </c>
      <c r="U738">
        <v>14.337999999999999</v>
      </c>
      <c r="V738">
        <v>15.6</v>
      </c>
      <c r="W738">
        <v>30.003</v>
      </c>
      <c r="X738">
        <v>30.399000000000001</v>
      </c>
      <c r="Y738">
        <v>2.3450000000000002</v>
      </c>
      <c r="Z738">
        <v>29.512</v>
      </c>
      <c r="AA738">
        <v>24.981999999999999</v>
      </c>
      <c r="AB738">
        <v>50.271000000000001</v>
      </c>
      <c r="AC738">
        <v>9.3190000000000008</v>
      </c>
      <c r="AD738">
        <v>11.311</v>
      </c>
      <c r="AE738">
        <v>45.762</v>
      </c>
      <c r="AF738">
        <v>28.965</v>
      </c>
      <c r="AG738">
        <v>14.129</v>
      </c>
      <c r="AH738">
        <v>96.947000000000003</v>
      </c>
      <c r="AI738">
        <v>28.867999999999999</v>
      </c>
      <c r="AJ738">
        <v>26.029</v>
      </c>
      <c r="AK738">
        <v>118400.57</v>
      </c>
    </row>
    <row r="739" spans="1:37" x14ac:dyDescent="0.25">
      <c r="A739" s="1">
        <v>44183</v>
      </c>
      <c r="B739">
        <v>22.338999999999999</v>
      </c>
      <c r="C739">
        <v>22.47</v>
      </c>
      <c r="D739">
        <v>9.3689999999999998</v>
      </c>
      <c r="E739">
        <v>31.271999999999998</v>
      </c>
      <c r="F739">
        <v>25.46</v>
      </c>
      <c r="G739">
        <v>8.64</v>
      </c>
      <c r="H739">
        <v>4.556</v>
      </c>
      <c r="I739">
        <v>20.452999999999999</v>
      </c>
      <c r="J739">
        <v>32.515999999999998</v>
      </c>
      <c r="K739">
        <v>10.62</v>
      </c>
      <c r="L739">
        <v>29.794</v>
      </c>
      <c r="M739">
        <v>5.4619999999999997</v>
      </c>
      <c r="N739">
        <v>9.0030000000000001</v>
      </c>
      <c r="O739">
        <v>23.686</v>
      </c>
      <c r="P739">
        <v>28.116</v>
      </c>
      <c r="Q739">
        <v>9.048</v>
      </c>
      <c r="R739">
        <v>232.54900000000001</v>
      </c>
      <c r="S739">
        <v>37.795000000000002</v>
      </c>
      <c r="T739">
        <v>27.670999999999999</v>
      </c>
      <c r="U739">
        <v>14.547000000000001</v>
      </c>
      <c r="V739">
        <v>15.347</v>
      </c>
      <c r="W739">
        <v>29.692</v>
      </c>
      <c r="X739">
        <v>30.248000000000001</v>
      </c>
      <c r="Y739">
        <v>2.3530000000000002</v>
      </c>
      <c r="Z739">
        <v>29.297999999999998</v>
      </c>
      <c r="AA739">
        <v>24.625</v>
      </c>
      <c r="AB739">
        <v>50.088000000000001</v>
      </c>
      <c r="AC739">
        <v>9.2870000000000008</v>
      </c>
      <c r="AD739">
        <v>11.24</v>
      </c>
      <c r="AE739">
        <v>44.972000000000001</v>
      </c>
      <c r="AF739">
        <v>28.861999999999998</v>
      </c>
      <c r="AG739">
        <v>14.83</v>
      </c>
      <c r="AH739">
        <v>97.614000000000004</v>
      </c>
      <c r="AI739">
        <v>28.536999999999999</v>
      </c>
      <c r="AJ739">
        <v>26.210999999999999</v>
      </c>
      <c r="AK739">
        <v>118023.67</v>
      </c>
    </row>
    <row r="740" spans="1:37" x14ac:dyDescent="0.25">
      <c r="A740" s="1">
        <v>44186</v>
      </c>
      <c r="B740">
        <v>21.591000000000001</v>
      </c>
      <c r="C740">
        <v>21.920999999999999</v>
      </c>
      <c r="D740">
        <v>9.2330000000000005</v>
      </c>
      <c r="E740">
        <v>30.641999999999999</v>
      </c>
      <c r="F740">
        <v>24.956</v>
      </c>
      <c r="G740">
        <v>8.3550000000000004</v>
      </c>
      <c r="H740">
        <v>4.423</v>
      </c>
      <c r="I740">
        <v>19.837</v>
      </c>
      <c r="J740">
        <v>33.009</v>
      </c>
      <c r="K740">
        <v>10.210000000000001</v>
      </c>
      <c r="L740">
        <v>29.617999999999999</v>
      </c>
      <c r="M740">
        <v>5.3230000000000004</v>
      </c>
      <c r="N740">
        <v>8.59</v>
      </c>
      <c r="O740">
        <v>22.952000000000002</v>
      </c>
      <c r="P740">
        <v>28.032</v>
      </c>
      <c r="Q740">
        <v>8.8650000000000002</v>
      </c>
      <c r="R740">
        <v>230.25399999999999</v>
      </c>
      <c r="S740">
        <v>37.137</v>
      </c>
      <c r="T740">
        <v>27.181999999999999</v>
      </c>
      <c r="U740">
        <v>14.348000000000001</v>
      </c>
      <c r="V740">
        <v>15.231</v>
      </c>
      <c r="W740">
        <v>28.591999999999999</v>
      </c>
      <c r="X740">
        <v>29.085999999999999</v>
      </c>
      <c r="Y740">
        <v>2.2890000000000001</v>
      </c>
      <c r="Z740">
        <v>28.579000000000001</v>
      </c>
      <c r="AA740">
        <v>24.016999999999999</v>
      </c>
      <c r="AB740">
        <v>49.54</v>
      </c>
      <c r="AC740">
        <v>9.15</v>
      </c>
      <c r="AD740">
        <v>11.429</v>
      </c>
      <c r="AE740">
        <v>44.591000000000001</v>
      </c>
      <c r="AF740">
        <v>28.74</v>
      </c>
      <c r="AG740">
        <v>14.675000000000001</v>
      </c>
      <c r="AH740">
        <v>96.569000000000003</v>
      </c>
      <c r="AI740">
        <v>28.175000000000001</v>
      </c>
      <c r="AJ740">
        <v>25.652000000000001</v>
      </c>
      <c r="AK740">
        <v>115822.57</v>
      </c>
    </row>
    <row r="741" spans="1:37" x14ac:dyDescent="0.25">
      <c r="A741" s="1">
        <v>44187</v>
      </c>
      <c r="B741">
        <v>21.876999999999999</v>
      </c>
      <c r="C741">
        <v>22.268999999999998</v>
      </c>
      <c r="D741">
        <v>9.6120000000000001</v>
      </c>
      <c r="E741">
        <v>30.308</v>
      </c>
      <c r="F741">
        <v>24.742000000000001</v>
      </c>
      <c r="G741">
        <v>8.5719999999999992</v>
      </c>
      <c r="H741">
        <v>4.2889999999999997</v>
      </c>
      <c r="I741">
        <v>20.187000000000001</v>
      </c>
      <c r="J741">
        <v>32.42</v>
      </c>
      <c r="K741">
        <v>10.14</v>
      </c>
      <c r="L741">
        <v>29.608000000000001</v>
      </c>
      <c r="M741">
        <v>5.2480000000000002</v>
      </c>
      <c r="N741">
        <v>8.2680000000000007</v>
      </c>
      <c r="O741">
        <v>23.428000000000001</v>
      </c>
      <c r="P741">
        <v>28.094999999999999</v>
      </c>
      <c r="Q741">
        <v>8.7379999999999995</v>
      </c>
      <c r="R741">
        <v>232.702</v>
      </c>
      <c r="S741">
        <v>37.249000000000002</v>
      </c>
      <c r="T741">
        <v>27.312999999999999</v>
      </c>
      <c r="U741">
        <v>14.845000000000001</v>
      </c>
      <c r="V741">
        <v>15.231</v>
      </c>
      <c r="W741">
        <v>28.882999999999999</v>
      </c>
      <c r="X741">
        <v>29.364999999999998</v>
      </c>
      <c r="Y741">
        <v>2.2400000000000002</v>
      </c>
      <c r="Z741">
        <v>28.55</v>
      </c>
      <c r="AA741">
        <v>24.48</v>
      </c>
      <c r="AB741">
        <v>50.704999999999998</v>
      </c>
      <c r="AC741">
        <v>9.1940000000000008</v>
      </c>
      <c r="AD741">
        <v>11.824999999999999</v>
      </c>
      <c r="AE741">
        <v>44.835999999999999</v>
      </c>
      <c r="AF741">
        <v>28.391999999999999</v>
      </c>
      <c r="AG741">
        <v>14.397</v>
      </c>
      <c r="AH741">
        <v>96.658000000000001</v>
      </c>
      <c r="AI741">
        <v>28.367999999999999</v>
      </c>
      <c r="AJ741">
        <v>25.649000000000001</v>
      </c>
      <c r="AK741">
        <v>116636.18</v>
      </c>
    </row>
    <row r="742" spans="1:37" x14ac:dyDescent="0.25">
      <c r="A742" s="1">
        <v>44188</v>
      </c>
      <c r="B742">
        <v>22.236999999999998</v>
      </c>
      <c r="C742">
        <v>22.745000000000001</v>
      </c>
      <c r="D742">
        <v>9.3689999999999998</v>
      </c>
      <c r="E742">
        <v>30.416</v>
      </c>
      <c r="F742">
        <v>24.923999999999999</v>
      </c>
      <c r="G742">
        <v>8.7759999999999998</v>
      </c>
      <c r="H742">
        <v>4.3849999999999998</v>
      </c>
      <c r="I742">
        <v>19.917999999999999</v>
      </c>
      <c r="J742">
        <v>33.009</v>
      </c>
      <c r="K742">
        <v>10.24</v>
      </c>
      <c r="L742">
        <v>29.710999999999999</v>
      </c>
      <c r="M742">
        <v>5.1630000000000003</v>
      </c>
      <c r="N742">
        <v>8.61</v>
      </c>
      <c r="O742">
        <v>23.448</v>
      </c>
      <c r="P742">
        <v>27.916</v>
      </c>
      <c r="Q742">
        <v>8.8740000000000006</v>
      </c>
      <c r="R742">
        <v>229.94800000000001</v>
      </c>
      <c r="S742">
        <v>37.527999999999999</v>
      </c>
      <c r="T742">
        <v>27.916</v>
      </c>
      <c r="U742">
        <v>14.597</v>
      </c>
      <c r="V742">
        <v>15.507999999999999</v>
      </c>
      <c r="W742">
        <v>29.504999999999999</v>
      </c>
      <c r="X742">
        <v>30.087</v>
      </c>
      <c r="Y742">
        <v>2.2970000000000002</v>
      </c>
      <c r="Z742">
        <v>28.692</v>
      </c>
      <c r="AA742">
        <v>24.065999999999999</v>
      </c>
      <c r="AB742">
        <v>51.676000000000002</v>
      </c>
      <c r="AC742">
        <v>9.5410000000000004</v>
      </c>
      <c r="AD742">
        <v>11.686</v>
      </c>
      <c r="AE742">
        <v>45.094999999999999</v>
      </c>
      <c r="AF742">
        <v>28.545999999999999</v>
      </c>
      <c r="AG742">
        <v>15.067</v>
      </c>
      <c r="AH742">
        <v>97.125</v>
      </c>
      <c r="AI742">
        <v>28.431000000000001</v>
      </c>
      <c r="AJ742">
        <v>25.719000000000001</v>
      </c>
      <c r="AK742">
        <v>117806.85</v>
      </c>
    </row>
    <row r="743" spans="1:37" x14ac:dyDescent="0.25">
      <c r="A743" s="1">
        <v>44193</v>
      </c>
      <c r="B743">
        <v>22.481999999999999</v>
      </c>
      <c r="C743">
        <v>22.937000000000001</v>
      </c>
      <c r="D743">
        <v>9.2959999999999994</v>
      </c>
      <c r="E743">
        <v>30.393000000000001</v>
      </c>
      <c r="F743">
        <v>24.699000000000002</v>
      </c>
      <c r="G743">
        <v>8.9870000000000001</v>
      </c>
      <c r="H743">
        <v>4.3849999999999998</v>
      </c>
      <c r="I743">
        <v>20.576000000000001</v>
      </c>
      <c r="J743">
        <v>33.201000000000001</v>
      </c>
      <c r="K743">
        <v>10.3</v>
      </c>
      <c r="L743">
        <v>29.949000000000002</v>
      </c>
      <c r="M743">
        <v>5.2060000000000004</v>
      </c>
      <c r="N743">
        <v>8.7210000000000001</v>
      </c>
      <c r="O743">
        <v>23.831</v>
      </c>
      <c r="P743">
        <v>28.515000000000001</v>
      </c>
      <c r="Q743">
        <v>8.89</v>
      </c>
      <c r="R743">
        <v>231.93700000000001</v>
      </c>
      <c r="S743">
        <v>38.921999999999997</v>
      </c>
      <c r="T743">
        <v>28.117000000000001</v>
      </c>
      <c r="U743">
        <v>14.458</v>
      </c>
      <c r="V743">
        <v>15.531000000000001</v>
      </c>
      <c r="W743">
        <v>29.722999999999999</v>
      </c>
      <c r="X743">
        <v>30.334</v>
      </c>
      <c r="Y743">
        <v>2.3370000000000002</v>
      </c>
      <c r="Z743">
        <v>29.422999999999998</v>
      </c>
      <c r="AA743">
        <v>24.315999999999999</v>
      </c>
      <c r="AB743">
        <v>52.682000000000002</v>
      </c>
      <c r="AC743">
        <v>9.6609999999999996</v>
      </c>
      <c r="AD743">
        <v>11.695</v>
      </c>
      <c r="AE743">
        <v>45.83</v>
      </c>
      <c r="AF743">
        <v>28.873999999999999</v>
      </c>
      <c r="AG743">
        <v>14.901999999999999</v>
      </c>
      <c r="AH743">
        <v>97.07</v>
      </c>
      <c r="AI743">
        <v>28.687000000000001</v>
      </c>
      <c r="AJ743">
        <v>25.789000000000001</v>
      </c>
      <c r="AK743">
        <v>119123.7</v>
      </c>
    </row>
    <row r="744" spans="1:37" x14ac:dyDescent="0.25">
      <c r="A744" s="1">
        <v>44194</v>
      </c>
      <c r="B744">
        <v>22.350999999999999</v>
      </c>
      <c r="C744">
        <v>22.934999999999999</v>
      </c>
      <c r="D744">
        <v>9.36</v>
      </c>
      <c r="E744">
        <v>30.111000000000001</v>
      </c>
      <c r="F744">
        <v>25.085000000000001</v>
      </c>
      <c r="G744">
        <v>8.9559999999999995</v>
      </c>
      <c r="H744">
        <v>4.47</v>
      </c>
      <c r="I744">
        <v>20.695</v>
      </c>
      <c r="J744">
        <v>34.816000000000003</v>
      </c>
      <c r="K744">
        <v>10.59</v>
      </c>
      <c r="L744">
        <v>30.093</v>
      </c>
      <c r="M744">
        <v>5.3780000000000001</v>
      </c>
      <c r="N744">
        <v>8.6809999999999992</v>
      </c>
      <c r="O744">
        <v>23.768999999999998</v>
      </c>
      <c r="P744">
        <v>28.704000000000001</v>
      </c>
      <c r="Q744">
        <v>9.0579999999999998</v>
      </c>
      <c r="R744">
        <v>237.44399999999999</v>
      </c>
      <c r="S744">
        <v>39.024999999999999</v>
      </c>
      <c r="T744">
        <v>28.056000000000001</v>
      </c>
      <c r="U744">
        <v>14.637</v>
      </c>
      <c r="V744">
        <v>15.888999999999999</v>
      </c>
      <c r="W744">
        <v>29.744</v>
      </c>
      <c r="X744">
        <v>30.431000000000001</v>
      </c>
      <c r="Y744">
        <v>2.4020000000000001</v>
      </c>
      <c r="Z744">
        <v>29.440999999999999</v>
      </c>
      <c r="AA744">
        <v>24.402999999999999</v>
      </c>
      <c r="AB744">
        <v>52.795999999999999</v>
      </c>
      <c r="AC744">
        <v>9.4559999999999995</v>
      </c>
      <c r="AD744">
        <v>11.59</v>
      </c>
      <c r="AE744">
        <v>45.652999999999999</v>
      </c>
      <c r="AF744">
        <v>28.803000000000001</v>
      </c>
      <c r="AG744">
        <v>15.541</v>
      </c>
      <c r="AH744">
        <v>96.802999999999997</v>
      </c>
      <c r="AI744">
        <v>28.79</v>
      </c>
      <c r="AJ744">
        <v>25.731000000000002</v>
      </c>
      <c r="AK744">
        <v>119409.15</v>
      </c>
    </row>
    <row r="745" spans="1:37" x14ac:dyDescent="0.25">
      <c r="A745" s="1">
        <v>44195</v>
      </c>
      <c r="B745">
        <v>22.167999999999999</v>
      </c>
      <c r="C745">
        <v>22.489000000000001</v>
      </c>
      <c r="D745">
        <v>9.1969999999999992</v>
      </c>
      <c r="E745">
        <v>29.946000000000002</v>
      </c>
      <c r="F745">
        <v>25.277999999999999</v>
      </c>
      <c r="G745">
        <v>9.0109999999999992</v>
      </c>
      <c r="H745">
        <v>4.4130000000000003</v>
      </c>
      <c r="I745">
        <v>20.353000000000002</v>
      </c>
      <c r="J745">
        <v>34.067</v>
      </c>
      <c r="K745">
        <v>10.4</v>
      </c>
      <c r="L745">
        <v>30.413</v>
      </c>
      <c r="M745">
        <v>5.5039999999999996</v>
      </c>
      <c r="N745">
        <v>8.9019999999999992</v>
      </c>
      <c r="O745">
        <v>23.954999999999998</v>
      </c>
      <c r="P745">
        <v>28.4</v>
      </c>
      <c r="Q745">
        <v>9.0259999999999998</v>
      </c>
      <c r="R745">
        <v>233.46700000000001</v>
      </c>
      <c r="S745">
        <v>38.518999999999998</v>
      </c>
      <c r="T745">
        <v>27.645</v>
      </c>
      <c r="U745">
        <v>14.428000000000001</v>
      </c>
      <c r="V745">
        <v>15.542999999999999</v>
      </c>
      <c r="W745">
        <v>29.93</v>
      </c>
      <c r="X745">
        <v>30.506</v>
      </c>
      <c r="Y745">
        <v>2.3370000000000002</v>
      </c>
      <c r="Z745">
        <v>29.12</v>
      </c>
      <c r="AA745">
        <v>24.152999999999999</v>
      </c>
      <c r="AB745">
        <v>51.219000000000001</v>
      </c>
      <c r="AC745">
        <v>9.3930000000000007</v>
      </c>
      <c r="AD745">
        <v>11.564</v>
      </c>
      <c r="AE745">
        <v>45.353000000000002</v>
      </c>
      <c r="AF745">
        <v>29.48</v>
      </c>
      <c r="AG745">
        <v>15.057</v>
      </c>
      <c r="AH745">
        <v>97.224999999999994</v>
      </c>
      <c r="AI745">
        <v>29.617999999999999</v>
      </c>
      <c r="AJ745">
        <v>25.754000000000001</v>
      </c>
      <c r="AK745">
        <v>119017.24</v>
      </c>
    </row>
    <row r="746" spans="1:37" x14ac:dyDescent="0.25">
      <c r="A746" s="1">
        <v>44200</v>
      </c>
      <c r="B746">
        <v>21.477</v>
      </c>
      <c r="C746">
        <v>21.931000000000001</v>
      </c>
      <c r="D746">
        <v>9.109</v>
      </c>
      <c r="E746">
        <v>31.257999999999999</v>
      </c>
      <c r="F746">
        <v>25.042000000000002</v>
      </c>
      <c r="G746">
        <v>8.9280000000000008</v>
      </c>
      <c r="H746">
        <v>4.4800000000000004</v>
      </c>
      <c r="I746">
        <v>21.297000000000001</v>
      </c>
      <c r="J746">
        <v>36.548999999999999</v>
      </c>
      <c r="K746">
        <v>10.45</v>
      </c>
      <c r="L746">
        <v>29.402000000000001</v>
      </c>
      <c r="M746">
        <v>5.5880000000000001</v>
      </c>
      <c r="N746">
        <v>8.4190000000000005</v>
      </c>
      <c r="O746">
        <v>23.530999999999999</v>
      </c>
      <c r="P746">
        <v>28.378</v>
      </c>
      <c r="Q746">
        <v>9.4589999999999996</v>
      </c>
      <c r="R746">
        <v>230.101</v>
      </c>
      <c r="S746">
        <v>37.26</v>
      </c>
      <c r="T746">
        <v>27.02</v>
      </c>
      <c r="U746">
        <v>14.218999999999999</v>
      </c>
      <c r="V746">
        <v>15.311999999999999</v>
      </c>
      <c r="W746">
        <v>30.605</v>
      </c>
      <c r="X746">
        <v>31.12</v>
      </c>
      <c r="Y746">
        <v>2.3540000000000001</v>
      </c>
      <c r="Z746">
        <v>28.395</v>
      </c>
      <c r="AA746">
        <v>24.143000000000001</v>
      </c>
      <c r="AB746">
        <v>50.738999999999997</v>
      </c>
      <c r="AC746">
        <v>8.9960000000000004</v>
      </c>
      <c r="AD746">
        <v>12.010999999999999</v>
      </c>
      <c r="AE746">
        <v>45.04</v>
      </c>
      <c r="AF746">
        <v>28.495000000000001</v>
      </c>
      <c r="AG746">
        <v>15.397</v>
      </c>
      <c r="AH746">
        <v>101.684</v>
      </c>
      <c r="AI746">
        <v>29.260999999999999</v>
      </c>
      <c r="AJ746">
        <v>25.428000000000001</v>
      </c>
      <c r="AK746">
        <v>118854.71</v>
      </c>
    </row>
    <row r="747" spans="1:37" x14ac:dyDescent="0.25">
      <c r="A747" s="1">
        <v>44201</v>
      </c>
      <c r="B747">
        <v>21.254000000000001</v>
      </c>
      <c r="C747">
        <v>21.826000000000001</v>
      </c>
      <c r="D747">
        <v>8.9280000000000008</v>
      </c>
      <c r="E747">
        <v>31.869</v>
      </c>
      <c r="F747">
        <v>25.053000000000001</v>
      </c>
      <c r="G747">
        <v>8.9280000000000008</v>
      </c>
      <c r="H747">
        <v>4.4509999999999996</v>
      </c>
      <c r="I747">
        <v>21.364000000000001</v>
      </c>
      <c r="J747">
        <v>37.212000000000003</v>
      </c>
      <c r="K747">
        <v>10.59</v>
      </c>
      <c r="L747">
        <v>28.834</v>
      </c>
      <c r="M747">
        <v>5.5670000000000002</v>
      </c>
      <c r="N747">
        <v>8.6199999999999992</v>
      </c>
      <c r="O747">
        <v>23.582999999999998</v>
      </c>
      <c r="P747">
        <v>27.916</v>
      </c>
      <c r="Q747">
        <v>9.6679999999999993</v>
      </c>
      <c r="R747">
        <v>224.13399999999999</v>
      </c>
      <c r="S747">
        <v>38.497</v>
      </c>
      <c r="T747">
        <v>26.844999999999999</v>
      </c>
      <c r="U747">
        <v>14.129</v>
      </c>
      <c r="V747">
        <v>15.058</v>
      </c>
      <c r="W747">
        <v>31.538</v>
      </c>
      <c r="X747">
        <v>32.335999999999999</v>
      </c>
      <c r="Y747">
        <v>2.3130000000000002</v>
      </c>
      <c r="Z747">
        <v>28.146000000000001</v>
      </c>
      <c r="AA747">
        <v>24.074999999999999</v>
      </c>
      <c r="AB747">
        <v>49.790999999999997</v>
      </c>
      <c r="AC747">
        <v>8.9740000000000002</v>
      </c>
      <c r="AD747">
        <v>12.563000000000001</v>
      </c>
      <c r="AE747">
        <v>44.877000000000002</v>
      </c>
      <c r="AF747">
        <v>28.361000000000001</v>
      </c>
      <c r="AG747">
        <v>15.561999999999999</v>
      </c>
      <c r="AH747">
        <v>103.396</v>
      </c>
      <c r="AI747">
        <v>29.013000000000002</v>
      </c>
      <c r="AJ747">
        <v>25.719000000000001</v>
      </c>
      <c r="AK747">
        <v>119376.21</v>
      </c>
    </row>
    <row r="748" spans="1:37" x14ac:dyDescent="0.25">
      <c r="A748" s="1">
        <v>44202</v>
      </c>
      <c r="B748">
        <v>21.704999999999998</v>
      </c>
      <c r="C748">
        <v>22.291</v>
      </c>
      <c r="D748">
        <v>8.7910000000000004</v>
      </c>
      <c r="E748">
        <v>33.156999999999996</v>
      </c>
      <c r="F748">
        <v>26.029</v>
      </c>
      <c r="G748">
        <v>9.1300000000000008</v>
      </c>
      <c r="H748">
        <v>4.3079999999999998</v>
      </c>
      <c r="I748">
        <v>21.298999999999999</v>
      </c>
      <c r="J748">
        <v>38.72</v>
      </c>
      <c r="K748">
        <v>10.28</v>
      </c>
      <c r="L748">
        <v>27.978000000000002</v>
      </c>
      <c r="M748">
        <v>5.3780000000000001</v>
      </c>
      <c r="N748">
        <v>8.9619999999999997</v>
      </c>
      <c r="O748">
        <v>23.035</v>
      </c>
      <c r="P748">
        <v>27.254000000000001</v>
      </c>
      <c r="Q748">
        <v>10.06</v>
      </c>
      <c r="R748">
        <v>215.87200000000001</v>
      </c>
      <c r="S748">
        <v>37.607999999999997</v>
      </c>
      <c r="T748">
        <v>27.588999999999999</v>
      </c>
      <c r="U748">
        <v>13.722</v>
      </c>
      <c r="V748">
        <v>14.55</v>
      </c>
      <c r="W748">
        <v>31.85</v>
      </c>
      <c r="X748">
        <v>32.369</v>
      </c>
      <c r="Y748">
        <v>2.3290000000000002</v>
      </c>
      <c r="Z748">
        <v>27.574999999999999</v>
      </c>
      <c r="AA748">
        <v>23.332999999999998</v>
      </c>
      <c r="AB748">
        <v>51.024999999999999</v>
      </c>
      <c r="AC748">
        <v>8.9469999999999992</v>
      </c>
      <c r="AD748">
        <v>12.537000000000001</v>
      </c>
      <c r="AE748">
        <v>44.658999999999999</v>
      </c>
      <c r="AF748">
        <v>27.027000000000001</v>
      </c>
      <c r="AG748">
        <v>16.201000000000001</v>
      </c>
      <c r="AH748">
        <v>106.297</v>
      </c>
      <c r="AI748">
        <v>28.663</v>
      </c>
      <c r="AJ748">
        <v>25.312000000000001</v>
      </c>
      <c r="AK748">
        <v>119100.08</v>
      </c>
    </row>
    <row r="749" spans="1:37" x14ac:dyDescent="0.25">
      <c r="A749" s="1">
        <v>44203</v>
      </c>
      <c r="B749">
        <v>22.602</v>
      </c>
      <c r="C749">
        <v>22.923999999999999</v>
      </c>
      <c r="D749">
        <v>8.7550000000000008</v>
      </c>
      <c r="E749">
        <v>35.902000000000001</v>
      </c>
      <c r="F749">
        <v>26.672000000000001</v>
      </c>
      <c r="G749">
        <v>9.01</v>
      </c>
      <c r="H749">
        <v>4.4039999999999999</v>
      </c>
      <c r="I749">
        <v>22.143000000000001</v>
      </c>
      <c r="J749">
        <v>41.212000000000003</v>
      </c>
      <c r="K749">
        <v>10.54</v>
      </c>
      <c r="L749">
        <v>28.266999999999999</v>
      </c>
      <c r="M749">
        <v>5.298</v>
      </c>
      <c r="N749">
        <v>8.9320000000000004</v>
      </c>
      <c r="O749">
        <v>22.58</v>
      </c>
      <c r="P749">
        <v>27.437000000000001</v>
      </c>
      <c r="Q749">
        <v>10.500999999999999</v>
      </c>
      <c r="R749">
        <v>218.47300000000001</v>
      </c>
      <c r="S749">
        <v>37.597000000000001</v>
      </c>
      <c r="T749">
        <v>28.707999999999998</v>
      </c>
      <c r="U749">
        <v>13.762</v>
      </c>
      <c r="V749">
        <v>14.574</v>
      </c>
      <c r="W749">
        <v>32.835000000000001</v>
      </c>
      <c r="X749">
        <v>33.369999999999997</v>
      </c>
      <c r="Y749">
        <v>2.3210000000000002</v>
      </c>
      <c r="Z749">
        <v>28.241</v>
      </c>
      <c r="AA749">
        <v>23.216999999999999</v>
      </c>
      <c r="AB749">
        <v>52.99</v>
      </c>
      <c r="AC749">
        <v>8.9239999999999995</v>
      </c>
      <c r="AD749">
        <v>12.567</v>
      </c>
      <c r="AE749">
        <v>43.747999999999998</v>
      </c>
      <c r="AF749">
        <v>26.945</v>
      </c>
      <c r="AG749">
        <v>17.097000000000001</v>
      </c>
      <c r="AH749">
        <v>113.75700000000001</v>
      </c>
      <c r="AI749">
        <v>27.962</v>
      </c>
      <c r="AJ749">
        <v>25.812000000000001</v>
      </c>
      <c r="AK749">
        <v>122385.92</v>
      </c>
    </row>
    <row r="750" spans="1:37" x14ac:dyDescent="0.25">
      <c r="A750" s="1">
        <v>44204</v>
      </c>
      <c r="B750">
        <v>22.734000000000002</v>
      </c>
      <c r="C750">
        <v>22.747</v>
      </c>
      <c r="D750">
        <v>8.8279999999999994</v>
      </c>
      <c r="E750">
        <v>36.085000000000001</v>
      </c>
      <c r="F750">
        <v>26.478999999999999</v>
      </c>
      <c r="G750">
        <v>9.6289999999999996</v>
      </c>
      <c r="H750">
        <v>4.5940000000000003</v>
      </c>
      <c r="I750">
        <v>22.106000000000002</v>
      </c>
      <c r="J750">
        <v>41.459000000000003</v>
      </c>
      <c r="K750">
        <v>10.61</v>
      </c>
      <c r="L750">
        <v>29.617999999999999</v>
      </c>
      <c r="M750">
        <v>5.5549999999999997</v>
      </c>
      <c r="N750">
        <v>8.8620000000000001</v>
      </c>
      <c r="O750">
        <v>23.283000000000001</v>
      </c>
      <c r="P750">
        <v>29.05</v>
      </c>
      <c r="Q750">
        <v>10.324999999999999</v>
      </c>
      <c r="R750">
        <v>257.10599999999999</v>
      </c>
      <c r="S750">
        <v>39.710999999999999</v>
      </c>
      <c r="T750">
        <v>28.699000000000002</v>
      </c>
      <c r="U750">
        <v>13.930999999999999</v>
      </c>
      <c r="V750">
        <v>15.047000000000001</v>
      </c>
      <c r="W750">
        <v>32.773000000000003</v>
      </c>
      <c r="X750">
        <v>33.499000000000002</v>
      </c>
      <c r="Y750">
        <v>2.484</v>
      </c>
      <c r="Z750">
        <v>30.19</v>
      </c>
      <c r="AA750">
        <v>23.891999999999999</v>
      </c>
      <c r="AB750">
        <v>52.43</v>
      </c>
      <c r="AC750">
        <v>9.2200000000000006</v>
      </c>
      <c r="AD750">
        <v>13.207000000000001</v>
      </c>
      <c r="AE750">
        <v>44.768000000000001</v>
      </c>
      <c r="AF750">
        <v>28.741</v>
      </c>
      <c r="AG750">
        <v>17.015000000000001</v>
      </c>
      <c r="AH750">
        <v>113.402</v>
      </c>
      <c r="AI750">
        <v>28.693999999999999</v>
      </c>
      <c r="AJ750">
        <v>26.533999999999999</v>
      </c>
      <c r="AK750">
        <v>125076.63</v>
      </c>
    </row>
    <row r="751" spans="1:37" x14ac:dyDescent="0.25">
      <c r="A751" s="1">
        <v>44207</v>
      </c>
      <c r="B751">
        <v>22.361999999999998</v>
      </c>
      <c r="C751">
        <v>22.402999999999999</v>
      </c>
      <c r="D751">
        <v>8.7189999999999994</v>
      </c>
      <c r="E751">
        <v>35.722999999999999</v>
      </c>
      <c r="F751">
        <v>26.919</v>
      </c>
      <c r="G751">
        <v>9.2940000000000005</v>
      </c>
      <c r="H751">
        <v>4.4039999999999999</v>
      </c>
      <c r="I751">
        <v>21.738</v>
      </c>
      <c r="J751">
        <v>40.548999999999999</v>
      </c>
      <c r="K751">
        <v>10.71</v>
      </c>
      <c r="L751">
        <v>28.472999999999999</v>
      </c>
      <c r="M751">
        <v>5.6980000000000004</v>
      </c>
      <c r="N751">
        <v>8.6609999999999996</v>
      </c>
      <c r="O751">
        <v>22.818000000000001</v>
      </c>
      <c r="P751">
        <v>28.423999999999999</v>
      </c>
      <c r="Q751">
        <v>10.148999999999999</v>
      </c>
      <c r="R751">
        <v>278.863</v>
      </c>
      <c r="S751">
        <v>38.350999999999999</v>
      </c>
      <c r="T751">
        <v>28.052</v>
      </c>
      <c r="U751">
        <v>13.881</v>
      </c>
      <c r="V751">
        <v>14.92</v>
      </c>
      <c r="W751">
        <v>32.462000000000003</v>
      </c>
      <c r="X751">
        <v>33.219000000000001</v>
      </c>
      <c r="Y751">
        <v>2.6309999999999998</v>
      </c>
      <c r="Z751">
        <v>29.411000000000001</v>
      </c>
      <c r="AA751">
        <v>23.766999999999999</v>
      </c>
      <c r="AB751">
        <v>51.286000000000001</v>
      </c>
      <c r="AC751">
        <v>8.782</v>
      </c>
      <c r="AD751">
        <v>13.363</v>
      </c>
      <c r="AE751">
        <v>44.277999999999999</v>
      </c>
      <c r="AF751">
        <v>28.69</v>
      </c>
      <c r="AG751">
        <v>17.221</v>
      </c>
      <c r="AH751">
        <v>113.379</v>
      </c>
      <c r="AI751">
        <v>28.37</v>
      </c>
      <c r="AJ751">
        <v>25.998999999999999</v>
      </c>
      <c r="AK751">
        <v>123255.13</v>
      </c>
    </row>
    <row r="752" spans="1:37" x14ac:dyDescent="0.25">
      <c r="A752" s="1">
        <v>44208</v>
      </c>
      <c r="B752">
        <v>22.568000000000001</v>
      </c>
      <c r="C752">
        <v>22.411999999999999</v>
      </c>
      <c r="D752">
        <v>9.0640000000000001</v>
      </c>
      <c r="E752">
        <v>35.69</v>
      </c>
      <c r="F752">
        <v>26.928999999999998</v>
      </c>
      <c r="G752">
        <v>9.2569999999999997</v>
      </c>
      <c r="H752">
        <v>4.4320000000000004</v>
      </c>
      <c r="I752">
        <v>22.286000000000001</v>
      </c>
      <c r="J752">
        <v>40.731000000000002</v>
      </c>
      <c r="K752">
        <v>10.75</v>
      </c>
      <c r="L752">
        <v>29.876000000000001</v>
      </c>
      <c r="M752">
        <v>6.0170000000000003</v>
      </c>
      <c r="N752">
        <v>9.3450000000000006</v>
      </c>
      <c r="O752">
        <v>22.818000000000001</v>
      </c>
      <c r="P752">
        <v>29.442</v>
      </c>
      <c r="Q752">
        <v>9.9719999999999995</v>
      </c>
      <c r="R752">
        <v>271.50900000000001</v>
      </c>
      <c r="S752">
        <v>39.216000000000001</v>
      </c>
      <c r="T752">
        <v>28.14</v>
      </c>
      <c r="U752">
        <v>14.129</v>
      </c>
      <c r="V752">
        <v>15.116</v>
      </c>
      <c r="W752">
        <v>32.347999999999999</v>
      </c>
      <c r="X752">
        <v>32.972000000000001</v>
      </c>
      <c r="Y752">
        <v>2.6139999999999999</v>
      </c>
      <c r="Z752">
        <v>29.352</v>
      </c>
      <c r="AA752">
        <v>24.190999999999999</v>
      </c>
      <c r="AB752">
        <v>51.802</v>
      </c>
      <c r="AC752">
        <v>8.8119999999999994</v>
      </c>
      <c r="AD752">
        <v>14.054</v>
      </c>
      <c r="AE752">
        <v>45.557000000000002</v>
      </c>
      <c r="AF752">
        <v>29.428999999999998</v>
      </c>
      <c r="AG752">
        <v>16.984000000000002</v>
      </c>
      <c r="AH752">
        <v>110.27800000000001</v>
      </c>
      <c r="AI752">
        <v>28.344000000000001</v>
      </c>
      <c r="AJ752">
        <v>26.196000000000002</v>
      </c>
      <c r="AK752">
        <v>123998</v>
      </c>
    </row>
    <row r="753" spans="1:37" x14ac:dyDescent="0.25">
      <c r="A753" s="1">
        <v>44209</v>
      </c>
      <c r="B753">
        <v>21.454000000000001</v>
      </c>
      <c r="C753">
        <v>21.994</v>
      </c>
      <c r="D753">
        <v>8.891</v>
      </c>
      <c r="E753">
        <v>34.981000000000002</v>
      </c>
      <c r="F753">
        <v>26.919</v>
      </c>
      <c r="G753">
        <v>9.3390000000000004</v>
      </c>
      <c r="H753">
        <v>4.4130000000000003</v>
      </c>
      <c r="I753">
        <v>22.763999999999999</v>
      </c>
      <c r="J753">
        <v>38.774000000000001</v>
      </c>
      <c r="K753">
        <v>11.18</v>
      </c>
      <c r="L753">
        <v>29.690999999999999</v>
      </c>
      <c r="M753">
        <v>6.101</v>
      </c>
      <c r="N753">
        <v>9.2539999999999996</v>
      </c>
      <c r="O753">
        <v>23.158999999999999</v>
      </c>
      <c r="P753">
        <v>29.356999999999999</v>
      </c>
      <c r="Q753">
        <v>9.7159999999999993</v>
      </c>
      <c r="R753">
        <v>260.47699999999998</v>
      </c>
      <c r="S753">
        <v>39.350999999999999</v>
      </c>
      <c r="T753">
        <v>27.675999999999998</v>
      </c>
      <c r="U753">
        <v>14.11</v>
      </c>
      <c r="V753">
        <v>15.047000000000001</v>
      </c>
      <c r="W753">
        <v>30.853999999999999</v>
      </c>
      <c r="X753">
        <v>31.378</v>
      </c>
      <c r="Y753">
        <v>2.6139999999999999</v>
      </c>
      <c r="Z753">
        <v>29.196999999999999</v>
      </c>
      <c r="AA753">
        <v>24.190999999999999</v>
      </c>
      <c r="AB753">
        <v>51.332000000000001</v>
      </c>
      <c r="AC753">
        <v>8.9280000000000008</v>
      </c>
      <c r="AD753">
        <v>14.105</v>
      </c>
      <c r="AE753">
        <v>46.210999999999999</v>
      </c>
      <c r="AF753">
        <v>29.356999999999999</v>
      </c>
      <c r="AG753">
        <v>15.952999999999999</v>
      </c>
      <c r="AH753">
        <v>106.976</v>
      </c>
      <c r="AI753">
        <v>28.408000000000001</v>
      </c>
      <c r="AJ753">
        <v>25.847000000000001</v>
      </c>
      <c r="AK753">
        <v>121933.08</v>
      </c>
    </row>
    <row r="754" spans="1:37" x14ac:dyDescent="0.25">
      <c r="A754" s="1">
        <v>44210</v>
      </c>
      <c r="B754">
        <v>21.402000000000001</v>
      </c>
      <c r="C754">
        <v>22.690999999999999</v>
      </c>
      <c r="D754">
        <v>8.9090000000000007</v>
      </c>
      <c r="E754">
        <v>35.31</v>
      </c>
      <c r="F754">
        <v>27.068999999999999</v>
      </c>
      <c r="G754">
        <v>9.4779999999999998</v>
      </c>
      <c r="H754">
        <v>4.5469999999999997</v>
      </c>
      <c r="I754">
        <v>22.684000000000001</v>
      </c>
      <c r="J754">
        <v>39.993000000000002</v>
      </c>
      <c r="K754">
        <v>11.37</v>
      </c>
      <c r="L754">
        <v>30.722000000000001</v>
      </c>
      <c r="M754">
        <v>6.1470000000000002</v>
      </c>
      <c r="N754">
        <v>10.039</v>
      </c>
      <c r="O754">
        <v>24.007000000000001</v>
      </c>
      <c r="P754">
        <v>29.527000000000001</v>
      </c>
      <c r="Q754">
        <v>9.9879999999999995</v>
      </c>
      <c r="R754">
        <v>263.541</v>
      </c>
      <c r="S754">
        <v>39.024999999999999</v>
      </c>
      <c r="T754">
        <v>28.498000000000001</v>
      </c>
      <c r="U754">
        <v>14.01</v>
      </c>
      <c r="V754">
        <v>15.704000000000001</v>
      </c>
      <c r="W754">
        <v>30.978000000000002</v>
      </c>
      <c r="X754">
        <v>31.701000000000001</v>
      </c>
      <c r="Y754">
        <v>2.7280000000000002</v>
      </c>
      <c r="Z754">
        <v>29.542000000000002</v>
      </c>
      <c r="AA754">
        <v>24.972000000000001</v>
      </c>
      <c r="AB754">
        <v>52.765999999999998</v>
      </c>
      <c r="AC754">
        <v>8.9870000000000001</v>
      </c>
      <c r="AD754">
        <v>14.239000000000001</v>
      </c>
      <c r="AE754">
        <v>45.911000000000001</v>
      </c>
      <c r="AF754">
        <v>28.925999999999998</v>
      </c>
      <c r="AG754">
        <v>16.242000000000001</v>
      </c>
      <c r="AH754">
        <v>108.732</v>
      </c>
      <c r="AI754">
        <v>28.306000000000001</v>
      </c>
      <c r="AJ754">
        <v>25.986999999999998</v>
      </c>
      <c r="AK754">
        <v>123480.52</v>
      </c>
    </row>
    <row r="755" spans="1:37" x14ac:dyDescent="0.25">
      <c r="A755" s="1">
        <v>44211</v>
      </c>
      <c r="B755">
        <v>20.74</v>
      </c>
      <c r="C755">
        <v>21.853999999999999</v>
      </c>
      <c r="D755">
        <v>8.8190000000000008</v>
      </c>
      <c r="E755">
        <v>33.588999999999999</v>
      </c>
      <c r="F755">
        <v>27.026</v>
      </c>
      <c r="G755">
        <v>9.2629999999999999</v>
      </c>
      <c r="H755">
        <v>4.5369999999999999</v>
      </c>
      <c r="I755">
        <v>21.888000000000002</v>
      </c>
      <c r="J755">
        <v>36.752000000000002</v>
      </c>
      <c r="K755">
        <v>11.59</v>
      </c>
      <c r="L755">
        <v>29.484000000000002</v>
      </c>
      <c r="M755">
        <v>6.0970000000000004</v>
      </c>
      <c r="N755">
        <v>9.5760000000000005</v>
      </c>
      <c r="O755">
        <v>24.161999999999999</v>
      </c>
      <c r="P755">
        <v>29.728000000000002</v>
      </c>
      <c r="Q755">
        <v>9.4589999999999996</v>
      </c>
      <c r="R755">
        <v>265.07400000000001</v>
      </c>
      <c r="S755">
        <v>39.137999999999998</v>
      </c>
      <c r="T755">
        <v>27.422999999999998</v>
      </c>
      <c r="U755">
        <v>13.891</v>
      </c>
      <c r="V755">
        <v>15.116</v>
      </c>
      <c r="W755">
        <v>29.888999999999999</v>
      </c>
      <c r="X755">
        <v>30.27</v>
      </c>
      <c r="Y755">
        <v>2.6389999999999998</v>
      </c>
      <c r="Z755">
        <v>29.452999999999999</v>
      </c>
      <c r="AA755">
        <v>25.117000000000001</v>
      </c>
      <c r="AB755">
        <v>50.127000000000002</v>
      </c>
      <c r="AC755">
        <v>8.9960000000000004</v>
      </c>
      <c r="AD755">
        <v>14.189</v>
      </c>
      <c r="AE755">
        <v>45.898000000000003</v>
      </c>
      <c r="AF755">
        <v>28.792000000000002</v>
      </c>
      <c r="AG755">
        <v>15.478999999999999</v>
      </c>
      <c r="AH755">
        <v>104.00700000000001</v>
      </c>
      <c r="AI755">
        <v>28.459</v>
      </c>
      <c r="AJ755">
        <v>25.393000000000001</v>
      </c>
      <c r="AK755">
        <v>120348.8</v>
      </c>
    </row>
    <row r="756" spans="1:37" x14ac:dyDescent="0.25">
      <c r="A756" s="1">
        <v>44214</v>
      </c>
      <c r="B756">
        <v>20.527999999999999</v>
      </c>
      <c r="C756">
        <v>21.946999999999999</v>
      </c>
      <c r="D756">
        <v>8.8640000000000008</v>
      </c>
      <c r="E756">
        <v>34.143999999999998</v>
      </c>
      <c r="F756">
        <v>26.629000000000001</v>
      </c>
      <c r="G756">
        <v>9.1110000000000007</v>
      </c>
      <c r="H756">
        <v>4.47</v>
      </c>
      <c r="I756">
        <v>22.097999999999999</v>
      </c>
      <c r="J756">
        <v>37.479999999999997</v>
      </c>
      <c r="K756">
        <v>11.15</v>
      </c>
      <c r="L756">
        <v>29.452999999999999</v>
      </c>
      <c r="M756">
        <v>5.9539999999999997</v>
      </c>
      <c r="N756">
        <v>9.4350000000000005</v>
      </c>
      <c r="O756">
        <v>23.645</v>
      </c>
      <c r="P756">
        <v>29.600999999999999</v>
      </c>
      <c r="Q756">
        <v>9.5310000000000006</v>
      </c>
      <c r="R756">
        <v>274.726</v>
      </c>
      <c r="S756">
        <v>38.991999999999997</v>
      </c>
      <c r="T756">
        <v>27.283000000000001</v>
      </c>
      <c r="U756">
        <v>13.801</v>
      </c>
      <c r="V756">
        <v>15.173999999999999</v>
      </c>
      <c r="W756">
        <v>29.837</v>
      </c>
      <c r="X756">
        <v>30.216000000000001</v>
      </c>
      <c r="Y756">
        <v>2.5409999999999999</v>
      </c>
      <c r="Z756">
        <v>29.707999999999998</v>
      </c>
      <c r="AA756">
        <v>26.004000000000001</v>
      </c>
      <c r="AB756">
        <v>50.38</v>
      </c>
      <c r="AC756">
        <v>8.8350000000000009</v>
      </c>
      <c r="AD756">
        <v>14.509</v>
      </c>
      <c r="AE756">
        <v>45.475999999999999</v>
      </c>
      <c r="AF756">
        <v>29.562000000000001</v>
      </c>
      <c r="AG756">
        <v>15.52</v>
      </c>
      <c r="AH756">
        <v>104.852</v>
      </c>
      <c r="AI756">
        <v>28.102</v>
      </c>
      <c r="AJ756">
        <v>25.324000000000002</v>
      </c>
      <c r="AK756">
        <v>121241.63</v>
      </c>
    </row>
    <row r="757" spans="1:37" x14ac:dyDescent="0.25">
      <c r="A757" s="1">
        <v>44215</v>
      </c>
      <c r="B757">
        <v>20.18</v>
      </c>
      <c r="C757">
        <v>21.538</v>
      </c>
      <c r="D757">
        <v>8.6920000000000002</v>
      </c>
      <c r="E757">
        <v>33.707000000000001</v>
      </c>
      <c r="F757">
        <v>27.219000000000001</v>
      </c>
      <c r="G757">
        <v>8.9529999999999994</v>
      </c>
      <c r="H757">
        <v>4.4130000000000003</v>
      </c>
      <c r="I757">
        <v>22.132999999999999</v>
      </c>
      <c r="J757">
        <v>35.340000000000003</v>
      </c>
      <c r="K757">
        <v>11.39</v>
      </c>
      <c r="L757">
        <v>29.154</v>
      </c>
      <c r="M757">
        <v>5.8949999999999996</v>
      </c>
      <c r="N757">
        <v>9.5259999999999998</v>
      </c>
      <c r="O757">
        <v>23.552</v>
      </c>
      <c r="P757">
        <v>29.198</v>
      </c>
      <c r="Q757">
        <v>9.2910000000000004</v>
      </c>
      <c r="R757">
        <v>266.14600000000002</v>
      </c>
      <c r="S757">
        <v>39.823999999999998</v>
      </c>
      <c r="T757">
        <v>26.959</v>
      </c>
      <c r="U757">
        <v>13.592000000000001</v>
      </c>
      <c r="V757">
        <v>15.012</v>
      </c>
      <c r="W757">
        <v>30.210999999999999</v>
      </c>
      <c r="X757">
        <v>30.882999999999999</v>
      </c>
      <c r="Y757">
        <v>2.468</v>
      </c>
      <c r="Z757">
        <v>29.542000000000002</v>
      </c>
      <c r="AA757">
        <v>25.85</v>
      </c>
      <c r="AB757">
        <v>49.29</v>
      </c>
      <c r="AC757">
        <v>8.7880000000000003</v>
      </c>
      <c r="AD757">
        <v>14.239000000000001</v>
      </c>
      <c r="AE757">
        <v>45.898000000000003</v>
      </c>
      <c r="AF757">
        <v>30.300999999999998</v>
      </c>
      <c r="AG757">
        <v>14.789</v>
      </c>
      <c r="AH757">
        <v>104.574</v>
      </c>
      <c r="AI757">
        <v>27.891999999999999</v>
      </c>
      <c r="AJ757">
        <v>25.312000000000001</v>
      </c>
      <c r="AK757">
        <v>120636.39</v>
      </c>
    </row>
    <row r="758" spans="1:37" x14ac:dyDescent="0.25">
      <c r="A758" s="1">
        <v>44216</v>
      </c>
      <c r="B758">
        <v>19.728000000000002</v>
      </c>
      <c r="C758">
        <v>21.11</v>
      </c>
      <c r="D758">
        <v>8.6189999999999998</v>
      </c>
      <c r="E758">
        <v>33.331000000000003</v>
      </c>
      <c r="F758">
        <v>27.036999999999999</v>
      </c>
      <c r="G758">
        <v>8.7390000000000008</v>
      </c>
      <c r="H758">
        <v>4.423</v>
      </c>
      <c r="I758">
        <v>21.707999999999998</v>
      </c>
      <c r="J758">
        <v>35.404000000000003</v>
      </c>
      <c r="K758">
        <v>11.56</v>
      </c>
      <c r="L758">
        <v>29.318999999999999</v>
      </c>
      <c r="M758">
        <v>5.8280000000000003</v>
      </c>
      <c r="N758">
        <v>9.2140000000000004</v>
      </c>
      <c r="O758">
        <v>23.045000000000002</v>
      </c>
      <c r="P758">
        <v>28.869</v>
      </c>
      <c r="Q758">
        <v>9.1460000000000008</v>
      </c>
      <c r="R758">
        <v>266.14600000000002</v>
      </c>
      <c r="S758">
        <v>39.350999999999999</v>
      </c>
      <c r="T758">
        <v>26.513000000000002</v>
      </c>
      <c r="U758">
        <v>13.452999999999999</v>
      </c>
      <c r="V758">
        <v>14.885</v>
      </c>
      <c r="W758">
        <v>29.702000000000002</v>
      </c>
      <c r="X758">
        <v>30.367000000000001</v>
      </c>
      <c r="Y758">
        <v>2.4590000000000001</v>
      </c>
      <c r="Z758">
        <v>29.619</v>
      </c>
      <c r="AA758">
        <v>25.280999999999999</v>
      </c>
      <c r="AB758">
        <v>48.027999999999999</v>
      </c>
      <c r="AC758">
        <v>8.6039999999999992</v>
      </c>
      <c r="AD758">
        <v>14.496</v>
      </c>
      <c r="AE758">
        <v>45.122</v>
      </c>
      <c r="AF758">
        <v>30.661000000000001</v>
      </c>
      <c r="AG758">
        <v>14.541</v>
      </c>
      <c r="AH758">
        <v>102.64</v>
      </c>
      <c r="AI758">
        <v>27.937000000000001</v>
      </c>
      <c r="AJ758">
        <v>25.056000000000001</v>
      </c>
      <c r="AK758">
        <v>119646.39999999999</v>
      </c>
    </row>
    <row r="759" spans="1:37" x14ac:dyDescent="0.25">
      <c r="A759" s="1">
        <v>44217</v>
      </c>
      <c r="B759">
        <v>19.527999999999999</v>
      </c>
      <c r="C759">
        <v>20.728999999999999</v>
      </c>
      <c r="D759">
        <v>8.4740000000000002</v>
      </c>
      <c r="E759">
        <v>33.439</v>
      </c>
      <c r="F759">
        <v>26.629000000000001</v>
      </c>
      <c r="G759">
        <v>8.7319999999999993</v>
      </c>
      <c r="H759">
        <v>4.2889999999999997</v>
      </c>
      <c r="I759">
        <v>20.861000000000001</v>
      </c>
      <c r="J759">
        <v>35.747</v>
      </c>
      <c r="K759">
        <v>11.56</v>
      </c>
      <c r="L759">
        <v>27.751000000000001</v>
      </c>
      <c r="M759">
        <v>5.5590000000000002</v>
      </c>
      <c r="N759">
        <v>8.9320000000000004</v>
      </c>
      <c r="O759">
        <v>22.754999999999999</v>
      </c>
      <c r="P759">
        <v>28.562000000000001</v>
      </c>
      <c r="Q759">
        <v>9.1630000000000003</v>
      </c>
      <c r="R759">
        <v>269.97699999999998</v>
      </c>
      <c r="S759">
        <v>39.058999999999997</v>
      </c>
      <c r="T759">
        <v>26.155000000000001</v>
      </c>
      <c r="U759">
        <v>13.254</v>
      </c>
      <c r="V759">
        <v>14.493</v>
      </c>
      <c r="W759">
        <v>29.141999999999999</v>
      </c>
      <c r="X759">
        <v>29.655999999999999</v>
      </c>
      <c r="Y759">
        <v>2.3450000000000002</v>
      </c>
      <c r="Z759">
        <v>29.731999999999999</v>
      </c>
      <c r="AA759">
        <v>24.567</v>
      </c>
      <c r="AB759">
        <v>46.87</v>
      </c>
      <c r="AC759">
        <v>8.5090000000000003</v>
      </c>
      <c r="AD759">
        <v>14.702999999999999</v>
      </c>
      <c r="AE759">
        <v>44.673000000000002</v>
      </c>
      <c r="AF759">
        <v>30.536999999999999</v>
      </c>
      <c r="AG759">
        <v>14.593</v>
      </c>
      <c r="AH759">
        <v>103.79600000000001</v>
      </c>
      <c r="AI759">
        <v>27.911000000000001</v>
      </c>
      <c r="AJ759">
        <v>24.241</v>
      </c>
      <c r="AK759">
        <v>118328.99</v>
      </c>
    </row>
    <row r="760" spans="1:37" x14ac:dyDescent="0.25">
      <c r="A760" s="1">
        <v>44218</v>
      </c>
      <c r="B760">
        <v>19.248000000000001</v>
      </c>
      <c r="C760">
        <v>20.385000000000002</v>
      </c>
      <c r="D760">
        <v>8.3290000000000006</v>
      </c>
      <c r="E760">
        <v>33.311999999999998</v>
      </c>
      <c r="F760">
        <v>25.75</v>
      </c>
      <c r="G760">
        <v>8.7140000000000004</v>
      </c>
      <c r="H760">
        <v>4.2039999999999997</v>
      </c>
      <c r="I760">
        <v>20.695</v>
      </c>
      <c r="J760">
        <v>36.345999999999997</v>
      </c>
      <c r="K760">
        <v>11.04</v>
      </c>
      <c r="L760">
        <v>26.823</v>
      </c>
      <c r="M760">
        <v>5.6849999999999996</v>
      </c>
      <c r="N760">
        <v>8.7110000000000003</v>
      </c>
      <c r="O760">
        <v>22.754999999999999</v>
      </c>
      <c r="P760">
        <v>28.286000000000001</v>
      </c>
      <c r="Q760">
        <v>9.2910000000000004</v>
      </c>
      <c r="R760">
        <v>266.29899999999998</v>
      </c>
      <c r="S760">
        <v>38.969000000000001</v>
      </c>
      <c r="T760">
        <v>25.594999999999999</v>
      </c>
      <c r="U760">
        <v>13.115</v>
      </c>
      <c r="V760">
        <v>14.435</v>
      </c>
      <c r="W760">
        <v>28.768000000000001</v>
      </c>
      <c r="X760">
        <v>29.161000000000001</v>
      </c>
      <c r="Y760">
        <v>2.3370000000000002</v>
      </c>
      <c r="Z760">
        <v>29.34</v>
      </c>
      <c r="AA760">
        <v>24.152999999999999</v>
      </c>
      <c r="AB760">
        <v>46.570999999999998</v>
      </c>
      <c r="AC760">
        <v>8.6620000000000008</v>
      </c>
      <c r="AD760">
        <v>14.48</v>
      </c>
      <c r="AE760">
        <v>44.223999999999997</v>
      </c>
      <c r="AF760">
        <v>30.866</v>
      </c>
      <c r="AG760">
        <v>14.593</v>
      </c>
      <c r="AH760">
        <v>103.58499999999999</v>
      </c>
      <c r="AI760">
        <v>28.114999999999998</v>
      </c>
      <c r="AJ760">
        <v>24.323</v>
      </c>
      <c r="AK760">
        <v>117380.49</v>
      </c>
    </row>
    <row r="761" spans="1:37" x14ac:dyDescent="0.25">
      <c r="A761" s="1">
        <v>44222</v>
      </c>
      <c r="B761">
        <v>18.734000000000002</v>
      </c>
      <c r="C761">
        <v>19.948</v>
      </c>
      <c r="D761">
        <v>8.2200000000000006</v>
      </c>
      <c r="E761">
        <v>32.982999999999997</v>
      </c>
      <c r="F761">
        <v>25.364000000000001</v>
      </c>
      <c r="G761">
        <v>8.5109999999999992</v>
      </c>
      <c r="H761">
        <v>4.1269999999999998</v>
      </c>
      <c r="I761">
        <v>20.359000000000002</v>
      </c>
      <c r="J761">
        <v>35.296999999999997</v>
      </c>
      <c r="K761">
        <v>11.05</v>
      </c>
      <c r="L761">
        <v>26.347999999999999</v>
      </c>
      <c r="M761">
        <v>5.6260000000000003</v>
      </c>
      <c r="N761">
        <v>8.7010000000000005</v>
      </c>
      <c r="O761">
        <v>22.620999999999999</v>
      </c>
      <c r="P761">
        <v>28.338999999999999</v>
      </c>
      <c r="Q761">
        <v>8.7539999999999996</v>
      </c>
      <c r="R761">
        <v>274.267</v>
      </c>
      <c r="S761">
        <v>38.508000000000003</v>
      </c>
      <c r="T761">
        <v>24.747</v>
      </c>
      <c r="U761">
        <v>12.727</v>
      </c>
      <c r="V761">
        <v>14.02</v>
      </c>
      <c r="W761">
        <v>28.634</v>
      </c>
      <c r="X761">
        <v>29.064</v>
      </c>
      <c r="Y761">
        <v>2.3210000000000002</v>
      </c>
      <c r="Z761">
        <v>28.978000000000002</v>
      </c>
      <c r="AA761">
        <v>24.952999999999999</v>
      </c>
      <c r="AB761">
        <v>45.069000000000003</v>
      </c>
      <c r="AC761">
        <v>8.5809999999999995</v>
      </c>
      <c r="AD761">
        <v>14.593</v>
      </c>
      <c r="AE761">
        <v>43.747999999999998</v>
      </c>
      <c r="AF761">
        <v>30.907</v>
      </c>
      <c r="AG761">
        <v>13.933</v>
      </c>
      <c r="AH761">
        <v>102.006</v>
      </c>
      <c r="AI761">
        <v>28.553999999999998</v>
      </c>
      <c r="AJ761">
        <v>26.65</v>
      </c>
      <c r="AK761">
        <v>116464.06</v>
      </c>
    </row>
    <row r="762" spans="1:37" x14ac:dyDescent="0.25">
      <c r="A762" s="1">
        <v>44223</v>
      </c>
      <c r="B762">
        <v>19.190999999999999</v>
      </c>
      <c r="C762">
        <v>20.114999999999998</v>
      </c>
      <c r="D762">
        <v>8.3829999999999991</v>
      </c>
      <c r="E762">
        <v>31.831</v>
      </c>
      <c r="F762">
        <v>24.902000000000001</v>
      </c>
      <c r="G762">
        <v>8.4990000000000006</v>
      </c>
      <c r="H762">
        <v>4.165</v>
      </c>
      <c r="I762">
        <v>20.640999999999998</v>
      </c>
      <c r="J762">
        <v>34.335000000000001</v>
      </c>
      <c r="K762">
        <v>11.02</v>
      </c>
      <c r="L762">
        <v>26.606000000000002</v>
      </c>
      <c r="M762">
        <v>5.6340000000000003</v>
      </c>
      <c r="N762">
        <v>8.8919999999999995</v>
      </c>
      <c r="O762">
        <v>22.9</v>
      </c>
      <c r="P762">
        <v>28.158999999999999</v>
      </c>
      <c r="Q762">
        <v>8.609</v>
      </c>
      <c r="R762">
        <v>264.154</v>
      </c>
      <c r="S762">
        <v>37.518000000000001</v>
      </c>
      <c r="T762">
        <v>24.728999999999999</v>
      </c>
      <c r="U762">
        <v>12.996</v>
      </c>
      <c r="V762">
        <v>14.423999999999999</v>
      </c>
      <c r="W762">
        <v>29.027999999999999</v>
      </c>
      <c r="X762">
        <v>29.472999999999999</v>
      </c>
      <c r="Y762">
        <v>2.37</v>
      </c>
      <c r="Z762">
        <v>28.507999999999999</v>
      </c>
      <c r="AA762">
        <v>24.277999999999999</v>
      </c>
      <c r="AB762">
        <v>44.792999999999999</v>
      </c>
      <c r="AC762">
        <v>8.6530000000000005</v>
      </c>
      <c r="AD762">
        <v>14.539</v>
      </c>
      <c r="AE762">
        <v>43.951999999999998</v>
      </c>
      <c r="AF762">
        <v>29.501000000000001</v>
      </c>
      <c r="AG762">
        <v>13.561999999999999</v>
      </c>
      <c r="AH762">
        <v>99.171000000000006</v>
      </c>
      <c r="AI762">
        <v>29.038</v>
      </c>
      <c r="AJ762">
        <v>27.221</v>
      </c>
      <c r="AK762">
        <v>115882.3</v>
      </c>
    </row>
    <row r="763" spans="1:37" x14ac:dyDescent="0.25">
      <c r="A763" s="1">
        <v>44224</v>
      </c>
      <c r="B763">
        <v>19.734000000000002</v>
      </c>
      <c r="C763">
        <v>20.738</v>
      </c>
      <c r="D763">
        <v>8.6189999999999998</v>
      </c>
      <c r="E763">
        <v>31.018000000000001</v>
      </c>
      <c r="F763">
        <v>25.556999999999999</v>
      </c>
      <c r="G763">
        <v>8.9350000000000005</v>
      </c>
      <c r="H763">
        <v>4.375</v>
      </c>
      <c r="I763">
        <v>20.734999999999999</v>
      </c>
      <c r="J763">
        <v>35.447000000000003</v>
      </c>
      <c r="K763">
        <v>11.08</v>
      </c>
      <c r="L763">
        <v>27.492999999999999</v>
      </c>
      <c r="M763">
        <v>5.9249999999999998</v>
      </c>
      <c r="N763">
        <v>9.1839999999999993</v>
      </c>
      <c r="O763">
        <v>23.530999999999999</v>
      </c>
      <c r="P763">
        <v>28.518999999999998</v>
      </c>
      <c r="Q763">
        <v>8.8019999999999996</v>
      </c>
      <c r="R763">
        <v>273.34699999999998</v>
      </c>
      <c r="S763">
        <v>38.463000000000001</v>
      </c>
      <c r="T763">
        <v>25.745999999999999</v>
      </c>
      <c r="U763">
        <v>13.205</v>
      </c>
      <c r="V763">
        <v>14.643000000000001</v>
      </c>
      <c r="W763">
        <v>29.670999999999999</v>
      </c>
      <c r="X763">
        <v>29.882000000000001</v>
      </c>
      <c r="Y763">
        <v>2.468</v>
      </c>
      <c r="Z763">
        <v>29.738</v>
      </c>
      <c r="AA763">
        <v>24.452000000000002</v>
      </c>
      <c r="AB763">
        <v>46.582999999999998</v>
      </c>
      <c r="AC763">
        <v>8.8480000000000008</v>
      </c>
      <c r="AD763">
        <v>14.416</v>
      </c>
      <c r="AE763">
        <v>44.223999999999997</v>
      </c>
      <c r="AF763">
        <v>30.24</v>
      </c>
      <c r="AG763">
        <v>14.335000000000001</v>
      </c>
      <c r="AH763">
        <v>101.283</v>
      </c>
      <c r="AI763">
        <v>29.114999999999998</v>
      </c>
      <c r="AJ763">
        <v>27.698</v>
      </c>
      <c r="AK763">
        <v>118883.25</v>
      </c>
    </row>
    <row r="764" spans="1:37" x14ac:dyDescent="0.25">
      <c r="A764" s="1">
        <v>44225</v>
      </c>
      <c r="B764">
        <v>19.346</v>
      </c>
      <c r="C764">
        <v>20.123999999999999</v>
      </c>
      <c r="D764">
        <v>8.4190000000000005</v>
      </c>
      <c r="E764">
        <v>29.382000000000001</v>
      </c>
      <c r="F764">
        <v>25.975000000000001</v>
      </c>
      <c r="G764">
        <v>8.65</v>
      </c>
      <c r="H764">
        <v>4.3079999999999998</v>
      </c>
      <c r="I764">
        <v>20.172999999999998</v>
      </c>
      <c r="J764">
        <v>32.515999999999998</v>
      </c>
      <c r="K764">
        <v>10.8</v>
      </c>
      <c r="L764">
        <v>26.440999999999999</v>
      </c>
      <c r="M764">
        <v>5.8490000000000002</v>
      </c>
      <c r="N764">
        <v>8.8420000000000005</v>
      </c>
      <c r="O764">
        <v>23.292999999999999</v>
      </c>
      <c r="P764">
        <v>27.850999999999999</v>
      </c>
      <c r="Q764">
        <v>8.4809999999999999</v>
      </c>
      <c r="R764">
        <v>263.08199999999999</v>
      </c>
      <c r="S764">
        <v>36.314999999999998</v>
      </c>
      <c r="T764">
        <v>24.826000000000001</v>
      </c>
      <c r="U764">
        <v>13.215</v>
      </c>
      <c r="V764">
        <v>13.984999999999999</v>
      </c>
      <c r="W764">
        <v>28.353000000000002</v>
      </c>
      <c r="X764">
        <v>28.73</v>
      </c>
      <c r="Y764">
        <v>2.37</v>
      </c>
      <c r="Z764">
        <v>28.632999999999999</v>
      </c>
      <c r="AA764">
        <v>24.036999999999999</v>
      </c>
      <c r="AB764">
        <v>45.033999999999999</v>
      </c>
      <c r="AC764">
        <v>8.6379999999999999</v>
      </c>
      <c r="AD764">
        <v>14.589</v>
      </c>
      <c r="AE764">
        <v>43.665999999999997</v>
      </c>
      <c r="AF764">
        <v>29.152000000000001</v>
      </c>
      <c r="AG764">
        <v>13.603999999999999</v>
      </c>
      <c r="AH764">
        <v>97.781000000000006</v>
      </c>
      <c r="AI764">
        <v>28.79</v>
      </c>
      <c r="AJ764">
        <v>27.068999999999999</v>
      </c>
      <c r="AK764">
        <v>115067.55</v>
      </c>
    </row>
    <row r="765" spans="1:37" x14ac:dyDescent="0.25">
      <c r="A765" s="1">
        <v>44228</v>
      </c>
      <c r="B765">
        <v>19.591000000000001</v>
      </c>
      <c r="C765">
        <v>20.552</v>
      </c>
      <c r="D765">
        <v>8.4009999999999998</v>
      </c>
      <c r="E765">
        <v>30.44</v>
      </c>
      <c r="F765">
        <v>27.411999999999999</v>
      </c>
      <c r="G765">
        <v>8.9280000000000008</v>
      </c>
      <c r="H765">
        <v>4.327</v>
      </c>
      <c r="I765">
        <v>20.661999999999999</v>
      </c>
      <c r="J765">
        <v>33.896000000000001</v>
      </c>
      <c r="K765">
        <v>11.05</v>
      </c>
      <c r="L765">
        <v>27.256</v>
      </c>
      <c r="M765">
        <v>5.95</v>
      </c>
      <c r="N765">
        <v>8.9819999999999993</v>
      </c>
      <c r="O765">
        <v>23.376000000000001</v>
      </c>
      <c r="P765">
        <v>28.933</v>
      </c>
      <c r="Q765">
        <v>8.5530000000000008</v>
      </c>
      <c r="R765">
        <v>268.291</v>
      </c>
      <c r="S765">
        <v>37.180999999999997</v>
      </c>
      <c r="T765">
        <v>25.486999999999998</v>
      </c>
      <c r="U765">
        <v>13.234999999999999</v>
      </c>
      <c r="V765">
        <v>14.089</v>
      </c>
      <c r="W765">
        <v>29.163</v>
      </c>
      <c r="X765">
        <v>29.635000000000002</v>
      </c>
      <c r="Y765">
        <v>2.411</v>
      </c>
      <c r="Z765">
        <v>28.978000000000002</v>
      </c>
      <c r="AA765">
        <v>24.143000000000001</v>
      </c>
      <c r="AB765">
        <v>46.801000000000002</v>
      </c>
      <c r="AC765">
        <v>8.7859999999999996</v>
      </c>
      <c r="AD765">
        <v>14.744999999999999</v>
      </c>
      <c r="AE765">
        <v>44.454999999999998</v>
      </c>
      <c r="AF765">
        <v>29.111000000000001</v>
      </c>
      <c r="AG765">
        <v>13.757999999999999</v>
      </c>
      <c r="AH765">
        <v>101.47199999999999</v>
      </c>
      <c r="AI765">
        <v>29.254999999999999</v>
      </c>
      <c r="AJ765">
        <v>27.663</v>
      </c>
      <c r="AK765">
        <v>117517.57</v>
      </c>
    </row>
    <row r="766" spans="1:37" x14ac:dyDescent="0.25">
      <c r="A766" s="1">
        <v>44229</v>
      </c>
      <c r="B766">
        <v>19.46</v>
      </c>
      <c r="C766">
        <v>20.513000000000002</v>
      </c>
      <c r="D766">
        <v>8.4469999999999992</v>
      </c>
      <c r="E766">
        <v>28.701000000000001</v>
      </c>
      <c r="F766">
        <v>29.149000000000001</v>
      </c>
      <c r="G766">
        <v>9.0169999999999995</v>
      </c>
      <c r="H766">
        <v>4.4320000000000004</v>
      </c>
      <c r="I766">
        <v>21.119</v>
      </c>
      <c r="J766">
        <v>32.729999999999997</v>
      </c>
      <c r="K766">
        <v>11.16</v>
      </c>
      <c r="L766">
        <v>27.957000000000001</v>
      </c>
      <c r="M766">
        <v>6.0469999999999997</v>
      </c>
      <c r="N766">
        <v>9.5860000000000003</v>
      </c>
      <c r="O766">
        <v>23.603999999999999</v>
      </c>
      <c r="P766">
        <v>30.439</v>
      </c>
      <c r="Q766">
        <v>8.4329999999999998</v>
      </c>
      <c r="R766">
        <v>272.12200000000001</v>
      </c>
      <c r="S766">
        <v>37.395000000000003</v>
      </c>
      <c r="T766">
        <v>24.943999999999999</v>
      </c>
      <c r="U766">
        <v>13.473000000000001</v>
      </c>
      <c r="V766">
        <v>14.32</v>
      </c>
      <c r="W766">
        <v>30.169</v>
      </c>
      <c r="X766">
        <v>30.850999999999999</v>
      </c>
      <c r="Y766">
        <v>2.492</v>
      </c>
      <c r="Z766">
        <v>29.292000000000002</v>
      </c>
      <c r="AA766">
        <v>24.373999999999999</v>
      </c>
      <c r="AB766">
        <v>47.03</v>
      </c>
      <c r="AC766">
        <v>8.9280000000000008</v>
      </c>
      <c r="AD766">
        <v>15.419</v>
      </c>
      <c r="AE766">
        <v>45.176000000000002</v>
      </c>
      <c r="AF766">
        <v>31.081</v>
      </c>
      <c r="AG766">
        <v>13.47</v>
      </c>
      <c r="AH766">
        <v>97.459000000000003</v>
      </c>
      <c r="AI766">
        <v>29.687999999999999</v>
      </c>
      <c r="AJ766">
        <v>27.161999999999999</v>
      </c>
      <c r="AK766">
        <v>118233.81</v>
      </c>
    </row>
    <row r="767" spans="1:37" x14ac:dyDescent="0.25">
      <c r="A767" s="1">
        <v>44230</v>
      </c>
      <c r="B767">
        <v>19.614000000000001</v>
      </c>
      <c r="C767">
        <v>20.643000000000001</v>
      </c>
      <c r="D767">
        <v>8.6189999999999998</v>
      </c>
      <c r="E767">
        <v>29.331</v>
      </c>
      <c r="F767">
        <v>30.962</v>
      </c>
      <c r="G767">
        <v>9.1050000000000004</v>
      </c>
      <c r="H767">
        <v>4.5179999999999998</v>
      </c>
      <c r="I767">
        <v>21.219000000000001</v>
      </c>
      <c r="J767">
        <v>33.350999999999999</v>
      </c>
      <c r="K767">
        <v>11.39</v>
      </c>
      <c r="L767">
        <v>29.03</v>
      </c>
      <c r="M767">
        <v>6.2060000000000004</v>
      </c>
      <c r="N767">
        <v>9.6969999999999992</v>
      </c>
      <c r="O767">
        <v>24.038</v>
      </c>
      <c r="P767">
        <v>30.056999999999999</v>
      </c>
      <c r="Q767">
        <v>8.6739999999999995</v>
      </c>
      <c r="R767">
        <v>271.04899999999998</v>
      </c>
      <c r="S767">
        <v>37.136000000000003</v>
      </c>
      <c r="T767">
        <v>24.821000000000002</v>
      </c>
      <c r="U767">
        <v>13.99</v>
      </c>
      <c r="V767">
        <v>14.55</v>
      </c>
      <c r="W767">
        <v>30.396999999999998</v>
      </c>
      <c r="X767">
        <v>31.055</v>
      </c>
      <c r="Y767">
        <v>2.476</v>
      </c>
      <c r="Z767">
        <v>29.625</v>
      </c>
      <c r="AA767">
        <v>24.538</v>
      </c>
      <c r="AB767">
        <v>46.847000000000001</v>
      </c>
      <c r="AC767">
        <v>8.82</v>
      </c>
      <c r="AD767">
        <v>15.962</v>
      </c>
      <c r="AE767">
        <v>45.313000000000002</v>
      </c>
      <c r="AF767">
        <v>30.363</v>
      </c>
      <c r="AG767">
        <v>13.417999999999999</v>
      </c>
      <c r="AH767">
        <v>100.538</v>
      </c>
      <c r="AI767">
        <v>30.821999999999999</v>
      </c>
      <c r="AJ767">
        <v>26.754999999999999</v>
      </c>
      <c r="AK767">
        <v>119724.72</v>
      </c>
    </row>
    <row r="768" spans="1:37" x14ac:dyDescent="0.25">
      <c r="A768" s="1">
        <v>44231</v>
      </c>
      <c r="B768">
        <v>19.533999999999999</v>
      </c>
      <c r="C768">
        <v>21.276</v>
      </c>
      <c r="D768">
        <v>8.5009999999999994</v>
      </c>
      <c r="E768">
        <v>28.911999999999999</v>
      </c>
      <c r="F768">
        <v>31.863</v>
      </c>
      <c r="G768">
        <v>9.0229999999999997</v>
      </c>
      <c r="H768">
        <v>4.4039999999999999</v>
      </c>
      <c r="I768">
        <v>21.481999999999999</v>
      </c>
      <c r="J768">
        <v>33.265000000000001</v>
      </c>
      <c r="K768">
        <v>11.12</v>
      </c>
      <c r="L768">
        <v>28.742000000000001</v>
      </c>
      <c r="M768">
        <v>6.11</v>
      </c>
      <c r="N768">
        <v>9.5060000000000002</v>
      </c>
      <c r="O768">
        <v>24.120999999999999</v>
      </c>
      <c r="P768">
        <v>29.643999999999998</v>
      </c>
      <c r="Q768">
        <v>8.5129999999999999</v>
      </c>
      <c r="R768">
        <v>273.041</v>
      </c>
      <c r="S768">
        <v>37.35</v>
      </c>
      <c r="T768">
        <v>24.716000000000001</v>
      </c>
      <c r="U768">
        <v>14.199</v>
      </c>
      <c r="V768">
        <v>14.353999999999999</v>
      </c>
      <c r="W768">
        <v>30.366</v>
      </c>
      <c r="X768">
        <v>31.023</v>
      </c>
      <c r="Y768">
        <v>2.3780000000000001</v>
      </c>
      <c r="Z768">
        <v>29.428999999999998</v>
      </c>
      <c r="AA768">
        <v>23.998000000000001</v>
      </c>
      <c r="AB768">
        <v>47.271000000000001</v>
      </c>
      <c r="AC768">
        <v>8.5500000000000007</v>
      </c>
      <c r="AD768">
        <v>15.523999999999999</v>
      </c>
      <c r="AE768">
        <v>45.094999999999999</v>
      </c>
      <c r="AF768">
        <v>30.507000000000001</v>
      </c>
      <c r="AG768">
        <v>13.552</v>
      </c>
      <c r="AH768">
        <v>99.271000000000001</v>
      </c>
      <c r="AI768">
        <v>30.821999999999999</v>
      </c>
      <c r="AJ768">
        <v>26.498999999999999</v>
      </c>
      <c r="AK768">
        <v>119260.82</v>
      </c>
    </row>
    <row r="769" spans="1:37" x14ac:dyDescent="0.25">
      <c r="A769" s="1">
        <v>44232</v>
      </c>
      <c r="B769">
        <v>19.402999999999999</v>
      </c>
      <c r="C769">
        <v>21.135999999999999</v>
      </c>
      <c r="D769">
        <v>8.4830000000000005</v>
      </c>
      <c r="E769">
        <v>29.646000000000001</v>
      </c>
      <c r="F769">
        <v>31.273</v>
      </c>
      <c r="G769">
        <v>8.9280000000000008</v>
      </c>
      <c r="H769">
        <v>4.4130000000000003</v>
      </c>
      <c r="I769">
        <v>21.161999999999999</v>
      </c>
      <c r="J769">
        <v>35.715000000000003</v>
      </c>
      <c r="K769">
        <v>11.19</v>
      </c>
      <c r="L769">
        <v>28.308</v>
      </c>
      <c r="M769">
        <v>6.0629999999999997</v>
      </c>
      <c r="N769">
        <v>9.5259999999999998</v>
      </c>
      <c r="O769">
        <v>24.297000000000001</v>
      </c>
      <c r="P769">
        <v>29.866</v>
      </c>
      <c r="Q769">
        <v>8.8339999999999996</v>
      </c>
      <c r="R769">
        <v>273.50099999999998</v>
      </c>
      <c r="S769">
        <v>37.113</v>
      </c>
      <c r="T769">
        <v>24.611000000000001</v>
      </c>
      <c r="U769">
        <v>14.228999999999999</v>
      </c>
      <c r="V769">
        <v>14.157999999999999</v>
      </c>
      <c r="W769">
        <v>30.791</v>
      </c>
      <c r="X769">
        <v>31.238</v>
      </c>
      <c r="Y769">
        <v>2.3620000000000001</v>
      </c>
      <c r="Z769">
        <v>30.481000000000002</v>
      </c>
      <c r="AA769">
        <v>24.355</v>
      </c>
      <c r="AB769">
        <v>47.673000000000002</v>
      </c>
      <c r="AC769">
        <v>8.5500000000000007</v>
      </c>
      <c r="AD769">
        <v>15.654999999999999</v>
      </c>
      <c r="AE769">
        <v>45.081000000000003</v>
      </c>
      <c r="AF769">
        <v>30.341999999999999</v>
      </c>
      <c r="AG769">
        <v>14.15</v>
      </c>
      <c r="AH769">
        <v>103.051</v>
      </c>
      <c r="AI769">
        <v>30.478000000000002</v>
      </c>
      <c r="AJ769">
        <v>26.161999999999999</v>
      </c>
      <c r="AK769">
        <v>120240.26</v>
      </c>
    </row>
    <row r="770" spans="1:37" x14ac:dyDescent="0.25">
      <c r="A770" s="1">
        <v>44235</v>
      </c>
      <c r="B770">
        <v>19.350999999999999</v>
      </c>
      <c r="C770">
        <v>20.754000000000001</v>
      </c>
      <c r="D770">
        <v>8.5470000000000006</v>
      </c>
      <c r="E770">
        <v>29.74</v>
      </c>
      <c r="F770">
        <v>30.704999999999998</v>
      </c>
      <c r="G770">
        <v>8.9410000000000007</v>
      </c>
      <c r="H770">
        <v>4.2610000000000001</v>
      </c>
      <c r="I770">
        <v>22.977</v>
      </c>
      <c r="J770">
        <v>37.020000000000003</v>
      </c>
      <c r="K770">
        <v>11.16</v>
      </c>
      <c r="L770">
        <v>29.66</v>
      </c>
      <c r="M770">
        <v>6.181</v>
      </c>
      <c r="N770">
        <v>9.6869999999999994</v>
      </c>
      <c r="O770">
        <v>24.140999999999998</v>
      </c>
      <c r="P770">
        <v>29.654</v>
      </c>
      <c r="Q770">
        <v>8.7460000000000004</v>
      </c>
      <c r="R770">
        <v>276.87200000000001</v>
      </c>
      <c r="S770">
        <v>37.136000000000003</v>
      </c>
      <c r="T770">
        <v>24.155000000000001</v>
      </c>
      <c r="U770">
        <v>14.348000000000001</v>
      </c>
      <c r="V770">
        <v>14.077</v>
      </c>
      <c r="W770">
        <v>29.515000000000001</v>
      </c>
      <c r="X770">
        <v>30.259</v>
      </c>
      <c r="Y770">
        <v>2.3050000000000002</v>
      </c>
      <c r="Z770">
        <v>29.631</v>
      </c>
      <c r="AA770">
        <v>24.460999999999999</v>
      </c>
      <c r="AB770">
        <v>46.124000000000002</v>
      </c>
      <c r="AC770">
        <v>8.3989999999999991</v>
      </c>
      <c r="AD770">
        <v>16.388000000000002</v>
      </c>
      <c r="AE770">
        <v>44.755000000000003</v>
      </c>
      <c r="AF770">
        <v>31.256</v>
      </c>
      <c r="AG770">
        <v>14.304</v>
      </c>
      <c r="AH770">
        <v>104.51900000000001</v>
      </c>
      <c r="AI770">
        <v>30.274000000000001</v>
      </c>
      <c r="AJ770">
        <v>26.103000000000002</v>
      </c>
      <c r="AK770">
        <v>119696.36</v>
      </c>
    </row>
    <row r="771" spans="1:37" x14ac:dyDescent="0.25">
      <c r="A771" s="1">
        <v>44236</v>
      </c>
      <c r="B771">
        <v>19.585000000000001</v>
      </c>
      <c r="C771">
        <v>20.95</v>
      </c>
      <c r="D771">
        <v>8.6460000000000008</v>
      </c>
      <c r="E771">
        <v>29.687999999999999</v>
      </c>
      <c r="F771">
        <v>31.091000000000001</v>
      </c>
      <c r="G771">
        <v>8.7889999999999997</v>
      </c>
      <c r="H771">
        <v>4.2130000000000001</v>
      </c>
      <c r="I771">
        <v>22.463000000000001</v>
      </c>
      <c r="J771">
        <v>37.917999999999999</v>
      </c>
      <c r="K771">
        <v>10.78</v>
      </c>
      <c r="L771">
        <v>28.968</v>
      </c>
      <c r="M771">
        <v>6.173</v>
      </c>
      <c r="N771">
        <v>9.6869999999999994</v>
      </c>
      <c r="O771">
        <v>24.317</v>
      </c>
      <c r="P771">
        <v>29.388999999999999</v>
      </c>
      <c r="Q771">
        <v>8.8740000000000006</v>
      </c>
      <c r="R771">
        <v>271.202</v>
      </c>
      <c r="S771">
        <v>36.9</v>
      </c>
      <c r="T771">
        <v>24.443999999999999</v>
      </c>
      <c r="U771">
        <v>14.497</v>
      </c>
      <c r="V771">
        <v>14.042999999999999</v>
      </c>
      <c r="W771">
        <v>28.748000000000001</v>
      </c>
      <c r="X771">
        <v>29.645</v>
      </c>
      <c r="Y771">
        <v>2.2799999999999998</v>
      </c>
      <c r="Z771">
        <v>29.382000000000001</v>
      </c>
      <c r="AA771">
        <v>24.702000000000002</v>
      </c>
      <c r="AB771">
        <v>46.87</v>
      </c>
      <c r="AC771">
        <v>8.9960000000000004</v>
      </c>
      <c r="AD771">
        <v>16.568999999999999</v>
      </c>
      <c r="AE771">
        <v>44.646000000000001</v>
      </c>
      <c r="AF771">
        <v>31.646000000000001</v>
      </c>
      <c r="AG771">
        <v>14.49</v>
      </c>
      <c r="AH771">
        <v>104.785</v>
      </c>
      <c r="AI771">
        <v>30.268000000000001</v>
      </c>
      <c r="AJ771">
        <v>26.045000000000002</v>
      </c>
      <c r="AK771">
        <v>119471.62</v>
      </c>
    </row>
    <row r="772" spans="1:37" x14ac:dyDescent="0.25">
      <c r="A772" s="1">
        <v>44237</v>
      </c>
      <c r="B772">
        <v>19.317</v>
      </c>
      <c r="C772">
        <v>20.745000000000001</v>
      </c>
      <c r="D772">
        <v>8.4380000000000006</v>
      </c>
      <c r="E772">
        <v>29.640999999999998</v>
      </c>
      <c r="F772">
        <v>30.898</v>
      </c>
      <c r="G772">
        <v>8.6690000000000005</v>
      </c>
      <c r="H772">
        <v>4.0410000000000004</v>
      </c>
      <c r="I772">
        <v>22.562999999999999</v>
      </c>
      <c r="J772">
        <v>36.783999999999999</v>
      </c>
      <c r="K772">
        <v>10.77</v>
      </c>
      <c r="L772">
        <v>28.524999999999999</v>
      </c>
      <c r="M772">
        <v>5.9960000000000004</v>
      </c>
      <c r="N772">
        <v>9.7270000000000003</v>
      </c>
      <c r="O772">
        <v>24.11</v>
      </c>
      <c r="P772">
        <v>29.166</v>
      </c>
      <c r="Q772">
        <v>8.6329999999999991</v>
      </c>
      <c r="R772">
        <v>264.154</v>
      </c>
      <c r="S772">
        <v>36.843000000000004</v>
      </c>
      <c r="T772">
        <v>24.268999999999998</v>
      </c>
      <c r="U772">
        <v>14.289</v>
      </c>
      <c r="V772">
        <v>13.904</v>
      </c>
      <c r="W772">
        <v>29.1</v>
      </c>
      <c r="X772">
        <v>29.925000000000001</v>
      </c>
      <c r="Y772">
        <v>2.2480000000000002</v>
      </c>
      <c r="Z772">
        <v>29.209</v>
      </c>
      <c r="AA772">
        <v>24.547999999999998</v>
      </c>
      <c r="AB772">
        <v>46.100999999999999</v>
      </c>
      <c r="AC772">
        <v>8.7080000000000002</v>
      </c>
      <c r="AD772">
        <v>16.797000000000001</v>
      </c>
      <c r="AE772">
        <v>44.374000000000002</v>
      </c>
      <c r="AF772">
        <v>32.241</v>
      </c>
      <c r="AG772">
        <v>14.231999999999999</v>
      </c>
      <c r="AH772">
        <v>105.286</v>
      </c>
      <c r="AI772">
        <v>30.350999999999999</v>
      </c>
      <c r="AJ772">
        <v>25.986999999999998</v>
      </c>
      <c r="AK772">
        <v>118435.33</v>
      </c>
    </row>
    <row r="773" spans="1:37" x14ac:dyDescent="0.25">
      <c r="A773" s="1">
        <v>44238</v>
      </c>
      <c r="B773">
        <v>19.390999999999998</v>
      </c>
      <c r="C773">
        <v>20.800999999999998</v>
      </c>
      <c r="D773">
        <v>8.6280000000000001</v>
      </c>
      <c r="E773">
        <v>29.518999999999998</v>
      </c>
      <c r="F773">
        <v>31.454999999999998</v>
      </c>
      <c r="G773">
        <v>8.6760000000000002</v>
      </c>
      <c r="H773">
        <v>4.032</v>
      </c>
      <c r="I773">
        <v>23.221</v>
      </c>
      <c r="J773">
        <v>35.319000000000003</v>
      </c>
      <c r="K773">
        <v>10.8</v>
      </c>
      <c r="L773">
        <v>28.917000000000002</v>
      </c>
      <c r="M773">
        <v>6.0720000000000001</v>
      </c>
      <c r="N773">
        <v>10.079000000000001</v>
      </c>
      <c r="O773">
        <v>24.193000000000001</v>
      </c>
      <c r="P773">
        <v>29.792000000000002</v>
      </c>
      <c r="Q773">
        <v>8.7940000000000005</v>
      </c>
      <c r="R773">
        <v>269.97699999999998</v>
      </c>
      <c r="S773">
        <v>38.046999999999997</v>
      </c>
      <c r="T773">
        <v>24.268999999999998</v>
      </c>
      <c r="U773">
        <v>14.587</v>
      </c>
      <c r="V773">
        <v>14.215999999999999</v>
      </c>
      <c r="W773">
        <v>29.37</v>
      </c>
      <c r="X773">
        <v>30.227</v>
      </c>
      <c r="Y773">
        <v>2.2309999999999999</v>
      </c>
      <c r="Z773">
        <v>28.905999999999999</v>
      </c>
      <c r="AA773">
        <v>25.059000000000001</v>
      </c>
      <c r="AB773">
        <v>46.570999999999998</v>
      </c>
      <c r="AC773">
        <v>8.907</v>
      </c>
      <c r="AD773">
        <v>17.521000000000001</v>
      </c>
      <c r="AE773">
        <v>44.238</v>
      </c>
      <c r="AF773">
        <v>34.746000000000002</v>
      </c>
      <c r="AG773">
        <v>14.571999999999999</v>
      </c>
      <c r="AH773">
        <v>103.50700000000001</v>
      </c>
      <c r="AI773">
        <v>31.178999999999998</v>
      </c>
      <c r="AJ773">
        <v>26.359000000000002</v>
      </c>
      <c r="AK773">
        <v>119299.83</v>
      </c>
    </row>
    <row r="774" spans="1:37" x14ac:dyDescent="0.25">
      <c r="A774" s="1">
        <v>44239</v>
      </c>
      <c r="B774">
        <v>19.283000000000001</v>
      </c>
      <c r="C774">
        <v>20.847999999999999</v>
      </c>
      <c r="D774">
        <v>8.6920000000000002</v>
      </c>
      <c r="E774">
        <v>29.425000000000001</v>
      </c>
      <c r="F774">
        <v>32.409999999999997</v>
      </c>
      <c r="G774">
        <v>8.5429999999999993</v>
      </c>
      <c r="H774">
        <v>3.9940000000000002</v>
      </c>
      <c r="I774">
        <v>23.541</v>
      </c>
      <c r="J774">
        <v>35.116</v>
      </c>
      <c r="K774">
        <v>10.54</v>
      </c>
      <c r="L774">
        <v>29.247</v>
      </c>
      <c r="M774">
        <v>5.992</v>
      </c>
      <c r="N774">
        <v>10.138999999999999</v>
      </c>
      <c r="O774">
        <v>24.369</v>
      </c>
      <c r="P774">
        <v>30.024999999999999</v>
      </c>
      <c r="Q774">
        <v>8.7780000000000005</v>
      </c>
      <c r="R774">
        <v>263.541</v>
      </c>
      <c r="S774">
        <v>38.036000000000001</v>
      </c>
      <c r="T774">
        <v>24.33</v>
      </c>
      <c r="U774">
        <v>14.526999999999999</v>
      </c>
      <c r="V774">
        <v>14.377000000000001</v>
      </c>
      <c r="W774">
        <v>29.567</v>
      </c>
      <c r="X774">
        <v>30.614000000000001</v>
      </c>
      <c r="Y774">
        <v>2.2309999999999999</v>
      </c>
      <c r="Z774">
        <v>28.626999999999999</v>
      </c>
      <c r="AA774">
        <v>24.963000000000001</v>
      </c>
      <c r="AB774">
        <v>46.765999999999998</v>
      </c>
      <c r="AC774">
        <v>8.81</v>
      </c>
      <c r="AD774">
        <v>17.946999999999999</v>
      </c>
      <c r="AE774">
        <v>44.345999999999997</v>
      </c>
      <c r="AF774">
        <v>35.557000000000002</v>
      </c>
      <c r="AG774">
        <v>14.624000000000001</v>
      </c>
      <c r="AH774">
        <v>104.38500000000001</v>
      </c>
      <c r="AI774">
        <v>30.827999999999999</v>
      </c>
      <c r="AJ774">
        <v>25.893999999999998</v>
      </c>
      <c r="AK774">
        <v>119428.72</v>
      </c>
    </row>
    <row r="775" spans="1:37" x14ac:dyDescent="0.25">
      <c r="A775" s="1">
        <v>44244</v>
      </c>
      <c r="B775">
        <v>19.059999999999999</v>
      </c>
      <c r="C775">
        <v>20.634</v>
      </c>
      <c r="D775">
        <v>9.1359999999999992</v>
      </c>
      <c r="E775">
        <v>30.087</v>
      </c>
      <c r="F775">
        <v>32.731000000000002</v>
      </c>
      <c r="G775">
        <v>8.36</v>
      </c>
      <c r="H775">
        <v>4.0609999999999999</v>
      </c>
      <c r="I775">
        <v>23.501000000000001</v>
      </c>
      <c r="J775">
        <v>36.131999999999998</v>
      </c>
      <c r="K775">
        <v>10.44</v>
      </c>
      <c r="L775">
        <v>29.103000000000002</v>
      </c>
      <c r="M775">
        <v>5.9749999999999996</v>
      </c>
      <c r="N775">
        <v>11.568</v>
      </c>
      <c r="O775">
        <v>23.738</v>
      </c>
      <c r="P775">
        <v>29.919</v>
      </c>
      <c r="Q775">
        <v>8.9619999999999997</v>
      </c>
      <c r="R775">
        <v>263.541</v>
      </c>
      <c r="S775">
        <v>38.158999999999999</v>
      </c>
      <c r="T775">
        <v>24.637</v>
      </c>
      <c r="U775">
        <v>15.134</v>
      </c>
      <c r="V775">
        <v>14.366</v>
      </c>
      <c r="W775">
        <v>30.791</v>
      </c>
      <c r="X775">
        <v>31.852</v>
      </c>
      <c r="Y775">
        <v>2.1659999999999999</v>
      </c>
      <c r="Z775">
        <v>28.413</v>
      </c>
      <c r="AA775">
        <v>24.152999999999999</v>
      </c>
      <c r="AB775">
        <v>47.198999999999998</v>
      </c>
      <c r="AC775">
        <v>8.7170000000000005</v>
      </c>
      <c r="AD775">
        <v>17.631</v>
      </c>
      <c r="AE775">
        <v>43.978999999999999</v>
      </c>
      <c r="AF775">
        <v>34.981999999999999</v>
      </c>
      <c r="AG775">
        <v>15.468999999999999</v>
      </c>
      <c r="AH775">
        <v>107.12</v>
      </c>
      <c r="AI775">
        <v>30.158999999999999</v>
      </c>
      <c r="AJ775">
        <v>25.893999999999998</v>
      </c>
      <c r="AK775">
        <v>120355.79</v>
      </c>
    </row>
    <row r="776" spans="1:37" x14ac:dyDescent="0.25">
      <c r="A776" s="1">
        <v>44245</v>
      </c>
      <c r="B776">
        <v>19.003</v>
      </c>
      <c r="C776">
        <v>20.353999999999999</v>
      </c>
      <c r="D776">
        <v>8.7370000000000001</v>
      </c>
      <c r="E776">
        <v>30.271000000000001</v>
      </c>
      <c r="F776">
        <v>32.409999999999997</v>
      </c>
      <c r="G776">
        <v>8.1449999999999996</v>
      </c>
      <c r="H776">
        <v>4.0030000000000001</v>
      </c>
      <c r="I776">
        <v>23.302</v>
      </c>
      <c r="J776">
        <v>36.537999999999997</v>
      </c>
      <c r="K776">
        <v>10.15</v>
      </c>
      <c r="L776">
        <v>28.762</v>
      </c>
      <c r="M776">
        <v>5.8659999999999997</v>
      </c>
      <c r="N776">
        <v>11.366</v>
      </c>
      <c r="O776">
        <v>23.779</v>
      </c>
      <c r="P776">
        <v>29.271999999999998</v>
      </c>
      <c r="Q776">
        <v>8.8740000000000006</v>
      </c>
      <c r="R776">
        <v>259.25099999999998</v>
      </c>
      <c r="S776">
        <v>38.226999999999997</v>
      </c>
      <c r="T776">
        <v>24.462</v>
      </c>
      <c r="U776">
        <v>14.736000000000001</v>
      </c>
      <c r="V776">
        <v>14.089</v>
      </c>
      <c r="W776">
        <v>30.532</v>
      </c>
      <c r="X776">
        <v>31.507999999999999</v>
      </c>
      <c r="Y776">
        <v>2.1419999999999999</v>
      </c>
      <c r="Z776">
        <v>28.353999999999999</v>
      </c>
      <c r="AA776">
        <v>23.902000000000001</v>
      </c>
      <c r="AB776">
        <v>46.509</v>
      </c>
      <c r="AC776">
        <v>8.4309999999999992</v>
      </c>
      <c r="AD776">
        <v>17.495999999999999</v>
      </c>
      <c r="AE776">
        <v>43.435000000000002</v>
      </c>
      <c r="AF776">
        <v>34.796999999999997</v>
      </c>
      <c r="AG776">
        <v>15.282999999999999</v>
      </c>
      <c r="AH776">
        <v>108.288</v>
      </c>
      <c r="AI776">
        <v>29.44</v>
      </c>
      <c r="AJ776">
        <v>26.091999999999999</v>
      </c>
      <c r="AK776">
        <v>119198.97</v>
      </c>
    </row>
    <row r="777" spans="1:37" x14ac:dyDescent="0.25">
      <c r="A777" s="1">
        <v>44246</v>
      </c>
      <c r="B777">
        <v>18.643000000000001</v>
      </c>
      <c r="C777">
        <v>20.28</v>
      </c>
      <c r="D777">
        <v>8.5370000000000008</v>
      </c>
      <c r="E777">
        <v>30.641999999999999</v>
      </c>
      <c r="F777">
        <v>32.871000000000002</v>
      </c>
      <c r="G777">
        <v>8.0440000000000005</v>
      </c>
      <c r="H777">
        <v>3.984</v>
      </c>
      <c r="I777">
        <v>23.594999999999999</v>
      </c>
      <c r="J777">
        <v>37.715000000000003</v>
      </c>
      <c r="K777">
        <v>10.36</v>
      </c>
      <c r="L777">
        <v>28.452999999999999</v>
      </c>
      <c r="M777">
        <v>6.0339999999999998</v>
      </c>
      <c r="N777">
        <v>11.688000000000001</v>
      </c>
      <c r="O777">
        <v>23.417000000000002</v>
      </c>
      <c r="P777">
        <v>29.388999999999999</v>
      </c>
      <c r="Q777">
        <v>9.0419999999999998</v>
      </c>
      <c r="R777">
        <v>264.154</v>
      </c>
      <c r="S777">
        <v>38.71</v>
      </c>
      <c r="T777">
        <v>24.207999999999998</v>
      </c>
      <c r="U777">
        <v>14.279</v>
      </c>
      <c r="V777">
        <v>14.042999999999999</v>
      </c>
      <c r="W777">
        <v>28.114999999999998</v>
      </c>
      <c r="X777">
        <v>29.419</v>
      </c>
      <c r="Y777">
        <v>2.1339999999999999</v>
      </c>
      <c r="Z777">
        <v>28.603000000000002</v>
      </c>
      <c r="AA777">
        <v>24.161999999999999</v>
      </c>
      <c r="AB777">
        <v>46.795999999999999</v>
      </c>
      <c r="AC777">
        <v>8.2959999999999994</v>
      </c>
      <c r="AD777">
        <v>17.516999999999999</v>
      </c>
      <c r="AE777">
        <v>43.692999999999998</v>
      </c>
      <c r="AF777">
        <v>35.649000000000001</v>
      </c>
      <c r="AG777">
        <v>15.428000000000001</v>
      </c>
      <c r="AH777">
        <v>108.699</v>
      </c>
      <c r="AI777">
        <v>29.58</v>
      </c>
      <c r="AJ777">
        <v>26.603999999999999</v>
      </c>
      <c r="AK777">
        <v>118430.53</v>
      </c>
    </row>
    <row r="778" spans="1:37" x14ac:dyDescent="0.25">
      <c r="A778" s="1">
        <v>44249</v>
      </c>
      <c r="B778">
        <v>16.472000000000001</v>
      </c>
      <c r="C778">
        <v>19.125</v>
      </c>
      <c r="D778">
        <v>8.2200000000000006</v>
      </c>
      <c r="E778">
        <v>29.777000000000001</v>
      </c>
      <c r="F778">
        <v>32.183999999999997</v>
      </c>
      <c r="G778">
        <v>7.766</v>
      </c>
      <c r="H778">
        <v>3.794</v>
      </c>
      <c r="I778">
        <v>22.036000000000001</v>
      </c>
      <c r="J778">
        <v>38.271000000000001</v>
      </c>
      <c r="K778">
        <v>9.92</v>
      </c>
      <c r="L778">
        <v>26.760999999999999</v>
      </c>
      <c r="M778">
        <v>5.66</v>
      </c>
      <c r="N778">
        <v>12.553000000000001</v>
      </c>
      <c r="O778">
        <v>22.620999999999999</v>
      </c>
      <c r="P778">
        <v>28.327999999999999</v>
      </c>
      <c r="Q778">
        <v>8.9779999999999998</v>
      </c>
      <c r="R778">
        <v>257.25900000000001</v>
      </c>
      <c r="S778">
        <v>37.856000000000002</v>
      </c>
      <c r="T778">
        <v>22.446000000000002</v>
      </c>
      <c r="U778">
        <v>13.801</v>
      </c>
      <c r="V778">
        <v>13.061999999999999</v>
      </c>
      <c r="W778">
        <v>22.356999999999999</v>
      </c>
      <c r="X778">
        <v>23.09</v>
      </c>
      <c r="Y778">
        <v>2.052</v>
      </c>
      <c r="Z778">
        <v>27.884</v>
      </c>
      <c r="AA778">
        <v>23.661000000000001</v>
      </c>
      <c r="AB778">
        <v>44.92</v>
      </c>
      <c r="AC778">
        <v>7.9429999999999996</v>
      </c>
      <c r="AD778">
        <v>16.881</v>
      </c>
      <c r="AE778">
        <v>42.564</v>
      </c>
      <c r="AF778">
        <v>34.375999999999998</v>
      </c>
      <c r="AG778">
        <v>15.448</v>
      </c>
      <c r="AH778">
        <v>106.008</v>
      </c>
      <c r="AI778">
        <v>28.956</v>
      </c>
      <c r="AJ778">
        <v>24.684000000000001</v>
      </c>
      <c r="AK778">
        <v>112667.7</v>
      </c>
    </row>
    <row r="779" spans="1:37" x14ac:dyDescent="0.25">
      <c r="A779" s="1">
        <v>44250</v>
      </c>
      <c r="B779">
        <v>17.635000000000002</v>
      </c>
      <c r="C779">
        <v>20</v>
      </c>
      <c r="D779">
        <v>8.5009999999999994</v>
      </c>
      <c r="E779">
        <v>30.177</v>
      </c>
      <c r="F779">
        <v>32.270000000000003</v>
      </c>
      <c r="G779">
        <v>7.8419999999999996</v>
      </c>
      <c r="H779">
        <v>3.7749999999999999</v>
      </c>
      <c r="I779">
        <v>23.414999999999999</v>
      </c>
      <c r="J779">
        <v>38.1</v>
      </c>
      <c r="K779">
        <v>10.01</v>
      </c>
      <c r="L779">
        <v>26.792000000000002</v>
      </c>
      <c r="M779">
        <v>5.7690000000000001</v>
      </c>
      <c r="N779">
        <v>12.423</v>
      </c>
      <c r="O779">
        <v>22.58</v>
      </c>
      <c r="P779">
        <v>28.721</v>
      </c>
      <c r="Q779">
        <v>9.3789999999999996</v>
      </c>
      <c r="R779">
        <v>249.751</v>
      </c>
      <c r="S779">
        <v>37.968000000000004</v>
      </c>
      <c r="T779">
        <v>23.882999999999999</v>
      </c>
      <c r="U779">
        <v>14.119</v>
      </c>
      <c r="V779">
        <v>13.327</v>
      </c>
      <c r="W779">
        <v>24.359000000000002</v>
      </c>
      <c r="X779">
        <v>25.899000000000001</v>
      </c>
      <c r="Y779">
        <v>2.1339999999999999</v>
      </c>
      <c r="Z779">
        <v>27.712</v>
      </c>
      <c r="AA779">
        <v>24.016999999999999</v>
      </c>
      <c r="AB779">
        <v>46.405000000000001</v>
      </c>
      <c r="AC779">
        <v>8.0269999999999992</v>
      </c>
      <c r="AD779">
        <v>16.893000000000001</v>
      </c>
      <c r="AE779">
        <v>42.55</v>
      </c>
      <c r="AF779">
        <v>34.406999999999996</v>
      </c>
      <c r="AG779">
        <v>16.221</v>
      </c>
      <c r="AH779">
        <v>107.78700000000001</v>
      </c>
      <c r="AI779">
        <v>28.733000000000001</v>
      </c>
      <c r="AJ779">
        <v>24.765000000000001</v>
      </c>
      <c r="AK779">
        <v>115227.46</v>
      </c>
    </row>
    <row r="780" spans="1:37" x14ac:dyDescent="0.25">
      <c r="A780" s="1">
        <v>44251</v>
      </c>
      <c r="B780">
        <v>17.565000000000001</v>
      </c>
      <c r="C780">
        <v>19.87</v>
      </c>
      <c r="D780">
        <v>8.8729999999999993</v>
      </c>
      <c r="E780">
        <v>31.103000000000002</v>
      </c>
      <c r="F780">
        <v>35.540999999999997</v>
      </c>
      <c r="G780">
        <v>7.8170000000000002</v>
      </c>
      <c r="H780">
        <v>3.7170000000000001</v>
      </c>
      <c r="I780">
        <v>23.172999999999998</v>
      </c>
      <c r="J780">
        <v>39.735999999999997</v>
      </c>
      <c r="K780">
        <v>10.09</v>
      </c>
      <c r="L780">
        <v>26.523</v>
      </c>
      <c r="M780">
        <v>5.798</v>
      </c>
      <c r="N780">
        <v>13.177</v>
      </c>
      <c r="O780">
        <v>22.361999999999998</v>
      </c>
      <c r="P780">
        <v>28.603999999999999</v>
      </c>
      <c r="Q780">
        <v>9.7880000000000003</v>
      </c>
      <c r="R780">
        <v>246.68700000000001</v>
      </c>
      <c r="S780">
        <v>38.002000000000002</v>
      </c>
      <c r="T780">
        <v>23.533000000000001</v>
      </c>
      <c r="U780">
        <v>14.706</v>
      </c>
      <c r="V780">
        <v>13.443</v>
      </c>
      <c r="W780">
        <v>24.670999999999999</v>
      </c>
      <c r="X780">
        <v>26.265000000000001</v>
      </c>
      <c r="Y780">
        <v>2.1739999999999999</v>
      </c>
      <c r="Z780">
        <v>27.486000000000001</v>
      </c>
      <c r="AA780">
        <v>23.718</v>
      </c>
      <c r="AB780">
        <v>45.392000000000003</v>
      </c>
      <c r="AC780">
        <v>8.11</v>
      </c>
      <c r="AD780">
        <v>17.323</v>
      </c>
      <c r="AE780">
        <v>42.604999999999997</v>
      </c>
      <c r="AF780">
        <v>34.006999999999998</v>
      </c>
      <c r="AG780">
        <v>17.766999999999999</v>
      </c>
      <c r="AH780">
        <v>108.877</v>
      </c>
      <c r="AI780">
        <v>28.274000000000001</v>
      </c>
      <c r="AJ780">
        <v>24.556000000000001</v>
      </c>
      <c r="AK780">
        <v>115667.78</v>
      </c>
    </row>
    <row r="781" spans="1:37" x14ac:dyDescent="0.25">
      <c r="A781" s="1">
        <v>44252</v>
      </c>
      <c r="B781">
        <v>17.096</v>
      </c>
      <c r="C781">
        <v>19.367000000000001</v>
      </c>
      <c r="D781">
        <v>8.5190000000000001</v>
      </c>
      <c r="E781">
        <v>29.937000000000001</v>
      </c>
      <c r="F781">
        <v>34.008000000000003</v>
      </c>
      <c r="G781">
        <v>7.5579999999999998</v>
      </c>
      <c r="H781">
        <v>3.6509999999999998</v>
      </c>
      <c r="I781">
        <v>22.713000000000001</v>
      </c>
      <c r="J781">
        <v>37.073</v>
      </c>
      <c r="K781">
        <v>9.8000000000000007</v>
      </c>
      <c r="L781">
        <v>25.946000000000002</v>
      </c>
      <c r="M781">
        <v>5.6219999999999999</v>
      </c>
      <c r="N781">
        <v>12.342000000000001</v>
      </c>
      <c r="O781">
        <v>21.369</v>
      </c>
      <c r="P781">
        <v>28.603999999999999</v>
      </c>
      <c r="Q781">
        <v>9.3949999999999996</v>
      </c>
      <c r="R781">
        <v>243.16300000000001</v>
      </c>
      <c r="S781">
        <v>37.496000000000002</v>
      </c>
      <c r="T781">
        <v>22.858000000000001</v>
      </c>
      <c r="U781">
        <v>14.169</v>
      </c>
      <c r="V781">
        <v>13.2</v>
      </c>
      <c r="W781">
        <v>23.716000000000001</v>
      </c>
      <c r="X781">
        <v>24.963000000000001</v>
      </c>
      <c r="Y781">
        <v>2.101</v>
      </c>
      <c r="Z781">
        <v>26.446000000000002</v>
      </c>
      <c r="AA781">
        <v>23.004999999999999</v>
      </c>
      <c r="AB781">
        <v>44.023000000000003</v>
      </c>
      <c r="AC781">
        <v>8.0190000000000001</v>
      </c>
      <c r="AD781">
        <v>16.75</v>
      </c>
      <c r="AE781">
        <v>41.923999999999999</v>
      </c>
      <c r="AF781">
        <v>32.692999999999998</v>
      </c>
      <c r="AG781">
        <v>16.911999999999999</v>
      </c>
      <c r="AH781">
        <v>106.40900000000001</v>
      </c>
      <c r="AI781">
        <v>28.356999999999999</v>
      </c>
      <c r="AJ781">
        <v>23.577999999999999</v>
      </c>
      <c r="AK781">
        <v>112256.36</v>
      </c>
    </row>
    <row r="782" spans="1:37" x14ac:dyDescent="0.25">
      <c r="A782" s="1">
        <v>44253</v>
      </c>
      <c r="B782">
        <v>16.256</v>
      </c>
      <c r="C782">
        <v>19.18</v>
      </c>
      <c r="D782">
        <v>8.8010000000000002</v>
      </c>
      <c r="E782">
        <v>29.547000000000001</v>
      </c>
      <c r="F782">
        <v>33.524999999999999</v>
      </c>
      <c r="G782">
        <v>7.5519999999999996</v>
      </c>
      <c r="H782">
        <v>3.5649999999999999</v>
      </c>
      <c r="I782">
        <v>21.876999999999999</v>
      </c>
      <c r="J782">
        <v>35.158000000000001</v>
      </c>
      <c r="K782">
        <v>9.5500000000000007</v>
      </c>
      <c r="L782">
        <v>25.585000000000001</v>
      </c>
      <c r="M782">
        <v>5.3949999999999996</v>
      </c>
      <c r="N782">
        <v>12.302</v>
      </c>
      <c r="O782">
        <v>20.79</v>
      </c>
      <c r="P782">
        <v>28.456</v>
      </c>
      <c r="Q782">
        <v>9.2829999999999995</v>
      </c>
      <c r="R782">
        <v>237.494</v>
      </c>
      <c r="S782">
        <v>36.866</v>
      </c>
      <c r="T782">
        <v>22.521999999999998</v>
      </c>
      <c r="U782">
        <v>13.821</v>
      </c>
      <c r="V782">
        <v>12.981</v>
      </c>
      <c r="W782">
        <v>22.978999999999999</v>
      </c>
      <c r="X782">
        <v>23.94</v>
      </c>
      <c r="Y782">
        <v>2.044</v>
      </c>
      <c r="Z782">
        <v>25.905000000000001</v>
      </c>
      <c r="AA782">
        <v>22.407</v>
      </c>
      <c r="AB782">
        <v>43.033000000000001</v>
      </c>
      <c r="AC782">
        <v>7.7779999999999996</v>
      </c>
      <c r="AD782">
        <v>17.263999999999999</v>
      </c>
      <c r="AE782">
        <v>41.57</v>
      </c>
      <c r="AF782">
        <v>32.21</v>
      </c>
      <c r="AG782">
        <v>16.736999999999998</v>
      </c>
      <c r="AH782">
        <v>105.086</v>
      </c>
      <c r="AI782">
        <v>28.026</v>
      </c>
      <c r="AJ782">
        <v>23.181999999999999</v>
      </c>
      <c r="AK782">
        <v>110035.17</v>
      </c>
    </row>
    <row r="783" spans="1:37" x14ac:dyDescent="0.25">
      <c r="A783" s="1">
        <v>44256</v>
      </c>
      <c r="B783">
        <v>16.145</v>
      </c>
      <c r="C783">
        <v>18.556000000000001</v>
      </c>
      <c r="D783">
        <v>8.7550000000000008</v>
      </c>
      <c r="E783">
        <v>30.355</v>
      </c>
      <c r="F783">
        <v>34.082999999999998</v>
      </c>
      <c r="G783">
        <v>7.28</v>
      </c>
      <c r="H783">
        <v>3.4409999999999998</v>
      </c>
      <c r="I783">
        <v>22.146000000000001</v>
      </c>
      <c r="J783">
        <v>36.335000000000001</v>
      </c>
      <c r="K783">
        <v>9.3699999999999992</v>
      </c>
      <c r="L783">
        <v>25.265000000000001</v>
      </c>
      <c r="M783">
        <v>5.3319999999999999</v>
      </c>
      <c r="N783">
        <v>12.282</v>
      </c>
      <c r="O783">
        <v>20.552</v>
      </c>
      <c r="P783">
        <v>27.491</v>
      </c>
      <c r="Q783">
        <v>9.5470000000000006</v>
      </c>
      <c r="R783">
        <v>250.05799999999999</v>
      </c>
      <c r="S783">
        <v>35.369999999999997</v>
      </c>
      <c r="T783">
        <v>21.847999999999999</v>
      </c>
      <c r="U783">
        <v>14.228999999999999</v>
      </c>
      <c r="V783">
        <v>12.6</v>
      </c>
      <c r="W783">
        <v>22.834</v>
      </c>
      <c r="X783">
        <v>23.681999999999999</v>
      </c>
      <c r="Y783">
        <v>2.028</v>
      </c>
      <c r="Z783">
        <v>25.614000000000001</v>
      </c>
      <c r="AA783">
        <v>21.972999999999999</v>
      </c>
      <c r="AB783">
        <v>42.527000000000001</v>
      </c>
      <c r="AC783">
        <v>7.4889999999999999</v>
      </c>
      <c r="AD783">
        <v>18.013999999999999</v>
      </c>
      <c r="AE783">
        <v>41.081000000000003</v>
      </c>
      <c r="AF783">
        <v>32.313000000000002</v>
      </c>
      <c r="AG783">
        <v>17.364999999999998</v>
      </c>
      <c r="AH783">
        <v>109.58799999999999</v>
      </c>
      <c r="AI783">
        <v>27.643000000000001</v>
      </c>
      <c r="AJ783">
        <v>22.914999999999999</v>
      </c>
      <c r="AK783">
        <v>110334.83</v>
      </c>
    </row>
    <row r="784" spans="1:37" x14ac:dyDescent="0.25">
      <c r="A784" s="1">
        <v>44257</v>
      </c>
      <c r="B784">
        <v>16.765999999999998</v>
      </c>
      <c r="C784">
        <v>18.88</v>
      </c>
      <c r="D784">
        <v>8.7189999999999994</v>
      </c>
      <c r="E784">
        <v>31.111999999999998</v>
      </c>
      <c r="F784">
        <v>32.720999999999997</v>
      </c>
      <c r="G784">
        <v>7.4950000000000001</v>
      </c>
      <c r="H784">
        <v>3.46</v>
      </c>
      <c r="I784">
        <v>22.140999999999998</v>
      </c>
      <c r="J784">
        <v>37.265999999999998</v>
      </c>
      <c r="K784">
        <v>9.27</v>
      </c>
      <c r="L784">
        <v>25.492000000000001</v>
      </c>
      <c r="M784">
        <v>5.4029999999999996</v>
      </c>
      <c r="N784">
        <v>12.493</v>
      </c>
      <c r="O784">
        <v>20.800999999999998</v>
      </c>
      <c r="P784">
        <v>27.183</v>
      </c>
      <c r="Q784">
        <v>9.66</v>
      </c>
      <c r="R784">
        <v>251.28399999999999</v>
      </c>
      <c r="S784">
        <v>36.021999999999998</v>
      </c>
      <c r="T784">
        <v>22.73</v>
      </c>
      <c r="U784">
        <v>14.597</v>
      </c>
      <c r="V784">
        <v>12.554</v>
      </c>
      <c r="W784">
        <v>22.731000000000002</v>
      </c>
      <c r="X784">
        <v>23.670999999999999</v>
      </c>
      <c r="Y784">
        <v>2.052</v>
      </c>
      <c r="Z784">
        <v>25.963999999999999</v>
      </c>
      <c r="AA784">
        <v>22.068999999999999</v>
      </c>
      <c r="AB784">
        <v>43.862000000000002</v>
      </c>
      <c r="AC784">
        <v>7.67</v>
      </c>
      <c r="AD784">
        <v>18.452000000000002</v>
      </c>
      <c r="AE784">
        <v>41.53</v>
      </c>
      <c r="AF784">
        <v>31.841000000000001</v>
      </c>
      <c r="AG784">
        <v>17.757000000000001</v>
      </c>
      <c r="AH784">
        <v>112.95699999999999</v>
      </c>
      <c r="AI784">
        <v>27.751000000000001</v>
      </c>
      <c r="AJ784">
        <v>22.565000000000001</v>
      </c>
      <c r="AK784">
        <v>111539.8</v>
      </c>
    </row>
    <row r="785" spans="1:37" x14ac:dyDescent="0.25">
      <c r="A785" s="1">
        <v>44258</v>
      </c>
      <c r="B785">
        <v>16.8</v>
      </c>
      <c r="C785">
        <v>19.262</v>
      </c>
      <c r="D785">
        <v>8.7189999999999994</v>
      </c>
      <c r="E785">
        <v>30.468</v>
      </c>
      <c r="F785">
        <v>31.648</v>
      </c>
      <c r="G785">
        <v>7.4320000000000004</v>
      </c>
      <c r="H785">
        <v>3.4980000000000002</v>
      </c>
      <c r="I785">
        <v>22.009</v>
      </c>
      <c r="J785">
        <v>37.886000000000003</v>
      </c>
      <c r="K785">
        <v>8.9600000000000009</v>
      </c>
      <c r="L785">
        <v>24.45</v>
      </c>
      <c r="M785">
        <v>5.2389999999999999</v>
      </c>
      <c r="N785">
        <v>12.503</v>
      </c>
      <c r="O785">
        <v>20.934999999999999</v>
      </c>
      <c r="P785">
        <v>27.251000000000001</v>
      </c>
      <c r="Q785">
        <v>9.6440000000000001</v>
      </c>
      <c r="R785">
        <v>247.453</v>
      </c>
      <c r="S785">
        <v>35.122999999999998</v>
      </c>
      <c r="T785">
        <v>22.783000000000001</v>
      </c>
      <c r="U785">
        <v>14.726000000000001</v>
      </c>
      <c r="V785">
        <v>12.727</v>
      </c>
      <c r="W785">
        <v>21.754999999999999</v>
      </c>
      <c r="X785">
        <v>22.81</v>
      </c>
      <c r="Y785">
        <v>2.085</v>
      </c>
      <c r="Z785">
        <v>25.899000000000001</v>
      </c>
      <c r="AA785">
        <v>22.387</v>
      </c>
      <c r="AB785">
        <v>43.344000000000001</v>
      </c>
      <c r="AC785">
        <v>7.8159999999999998</v>
      </c>
      <c r="AD785">
        <v>18.713000000000001</v>
      </c>
      <c r="AE785">
        <v>41.843000000000004</v>
      </c>
      <c r="AF785">
        <v>31.748999999999999</v>
      </c>
      <c r="AG785">
        <v>17.850000000000001</v>
      </c>
      <c r="AH785">
        <v>111.56699999999999</v>
      </c>
      <c r="AI785">
        <v>28.204000000000001</v>
      </c>
      <c r="AJ785">
        <v>22.111999999999998</v>
      </c>
      <c r="AK785">
        <v>111183.95</v>
      </c>
    </row>
    <row r="786" spans="1:37" x14ac:dyDescent="0.25">
      <c r="A786" s="1">
        <v>44259</v>
      </c>
      <c r="B786">
        <v>17.408999999999999</v>
      </c>
      <c r="C786">
        <v>19.905000000000001</v>
      </c>
      <c r="D786">
        <v>8.9909999999999997</v>
      </c>
      <c r="E786">
        <v>29.523</v>
      </c>
      <c r="F786">
        <v>32.313000000000002</v>
      </c>
      <c r="G786">
        <v>7.6719999999999997</v>
      </c>
      <c r="H786">
        <v>3.5270000000000001</v>
      </c>
      <c r="I786">
        <v>23.92</v>
      </c>
      <c r="J786">
        <v>37.661000000000001</v>
      </c>
      <c r="K786">
        <v>9.33</v>
      </c>
      <c r="L786">
        <v>24.614999999999998</v>
      </c>
      <c r="M786">
        <v>5.1929999999999996</v>
      </c>
      <c r="N786">
        <v>12.473000000000001</v>
      </c>
      <c r="O786">
        <v>21.649000000000001</v>
      </c>
      <c r="P786">
        <v>27.565000000000001</v>
      </c>
      <c r="Q786">
        <v>9.7240000000000002</v>
      </c>
      <c r="R786">
        <v>238.26</v>
      </c>
      <c r="S786">
        <v>35.359000000000002</v>
      </c>
      <c r="T786">
        <v>23.497</v>
      </c>
      <c r="U786">
        <v>14.587</v>
      </c>
      <c r="V786">
        <v>13.42</v>
      </c>
      <c r="W786">
        <v>22.689</v>
      </c>
      <c r="X786">
        <v>23.919</v>
      </c>
      <c r="Y786">
        <v>2.101</v>
      </c>
      <c r="Z786">
        <v>25.84</v>
      </c>
      <c r="AA786">
        <v>22.763999999999999</v>
      </c>
      <c r="AB786">
        <v>44.597999999999999</v>
      </c>
      <c r="AC786">
        <v>8.093</v>
      </c>
      <c r="AD786">
        <v>18.056000000000001</v>
      </c>
      <c r="AE786">
        <v>44.36</v>
      </c>
      <c r="AF786">
        <v>31.42</v>
      </c>
      <c r="AG786">
        <v>17.324000000000002</v>
      </c>
      <c r="AH786">
        <v>109.911</v>
      </c>
      <c r="AI786">
        <v>28.09</v>
      </c>
      <c r="AJ786">
        <v>23.613</v>
      </c>
      <c r="AK786">
        <v>112690.17</v>
      </c>
    </row>
    <row r="787" spans="1:37" x14ac:dyDescent="0.25">
      <c r="A787" s="1">
        <v>44260</v>
      </c>
      <c r="B787">
        <v>17.733000000000001</v>
      </c>
      <c r="C787">
        <v>20.995999999999999</v>
      </c>
      <c r="D787">
        <v>8.891</v>
      </c>
      <c r="E787">
        <v>31.399000000000001</v>
      </c>
      <c r="F787">
        <v>32.741999999999997</v>
      </c>
      <c r="G787">
        <v>7.5259999999999998</v>
      </c>
      <c r="H787">
        <v>3.879</v>
      </c>
      <c r="I787">
        <v>24.654</v>
      </c>
      <c r="J787">
        <v>39.576000000000001</v>
      </c>
      <c r="K787">
        <v>9.4600000000000009</v>
      </c>
      <c r="L787">
        <v>25.667000000000002</v>
      </c>
      <c r="M787">
        <v>5.3150000000000004</v>
      </c>
      <c r="N787">
        <v>12.895</v>
      </c>
      <c r="O787">
        <v>21.866</v>
      </c>
      <c r="P787">
        <v>27.219000000000001</v>
      </c>
      <c r="Q787">
        <v>10.004</v>
      </c>
      <c r="R787">
        <v>239.63900000000001</v>
      </c>
      <c r="S787">
        <v>35.662999999999997</v>
      </c>
      <c r="T787">
        <v>24.37</v>
      </c>
      <c r="U787">
        <v>14.895</v>
      </c>
      <c r="V787">
        <v>13.547000000000001</v>
      </c>
      <c r="W787">
        <v>22.885999999999999</v>
      </c>
      <c r="X787">
        <v>24.102</v>
      </c>
      <c r="Y787">
        <v>2.1339999999999999</v>
      </c>
      <c r="Z787">
        <v>25.893000000000001</v>
      </c>
      <c r="AA787">
        <v>22.879000000000001</v>
      </c>
      <c r="AB787">
        <v>46.578000000000003</v>
      </c>
      <c r="AC787">
        <v>7.9260000000000002</v>
      </c>
      <c r="AD787">
        <v>18.431000000000001</v>
      </c>
      <c r="AE787">
        <v>43.993000000000002</v>
      </c>
      <c r="AF787">
        <v>30.917000000000002</v>
      </c>
      <c r="AG787">
        <v>18.334</v>
      </c>
      <c r="AH787">
        <v>116.15</v>
      </c>
      <c r="AI787">
        <v>28.542999999999999</v>
      </c>
      <c r="AJ787">
        <v>23.565999999999999</v>
      </c>
      <c r="AK787">
        <v>115202.23</v>
      </c>
    </row>
    <row r="788" spans="1:37" x14ac:dyDescent="0.25">
      <c r="A788" s="1">
        <v>44263</v>
      </c>
      <c r="B788">
        <v>16.922000000000001</v>
      </c>
      <c r="C788">
        <v>20.184999999999999</v>
      </c>
      <c r="D788">
        <v>8.7189999999999994</v>
      </c>
      <c r="E788">
        <v>30.99</v>
      </c>
      <c r="F788">
        <v>32.387999999999998</v>
      </c>
      <c r="G788">
        <v>7.2489999999999997</v>
      </c>
      <c r="H788">
        <v>3.6509999999999998</v>
      </c>
      <c r="I788">
        <v>24.376999999999999</v>
      </c>
      <c r="J788">
        <v>39.040999999999997</v>
      </c>
      <c r="K788">
        <v>8.65</v>
      </c>
      <c r="L788">
        <v>23.707000000000001</v>
      </c>
      <c r="M788">
        <v>4.8780000000000001</v>
      </c>
      <c r="N788">
        <v>12.302</v>
      </c>
      <c r="O788">
        <v>21.286999999999999</v>
      </c>
      <c r="P788">
        <v>26.428999999999998</v>
      </c>
      <c r="Q788">
        <v>9.7319999999999993</v>
      </c>
      <c r="R788">
        <v>229.98599999999999</v>
      </c>
      <c r="S788">
        <v>34.323999999999998</v>
      </c>
      <c r="T788">
        <v>23.594000000000001</v>
      </c>
      <c r="U788">
        <v>15.551</v>
      </c>
      <c r="V788">
        <v>12.888999999999999</v>
      </c>
      <c r="W788">
        <v>21.786000000000001</v>
      </c>
      <c r="X788">
        <v>22.713000000000001</v>
      </c>
      <c r="Y788">
        <v>2.036</v>
      </c>
      <c r="Z788">
        <v>25.524999999999999</v>
      </c>
      <c r="AA788">
        <v>21.49</v>
      </c>
      <c r="AB788">
        <v>44.966999999999999</v>
      </c>
      <c r="AC788">
        <v>7.867</v>
      </c>
      <c r="AD788">
        <v>17.968</v>
      </c>
      <c r="AE788">
        <v>43.134999999999998</v>
      </c>
      <c r="AF788">
        <v>29.120999999999999</v>
      </c>
      <c r="AG788">
        <v>17.509</v>
      </c>
      <c r="AH788">
        <v>115.524</v>
      </c>
      <c r="AI788">
        <v>28.058</v>
      </c>
      <c r="AJ788">
        <v>22.216000000000001</v>
      </c>
      <c r="AK788">
        <v>110611.58</v>
      </c>
    </row>
    <row r="789" spans="1:37" x14ac:dyDescent="0.25">
      <c r="A789" s="1">
        <v>44264</v>
      </c>
      <c r="B789">
        <v>16.8</v>
      </c>
      <c r="C789">
        <v>20.213000000000001</v>
      </c>
      <c r="D789">
        <v>9.2539999999999996</v>
      </c>
      <c r="E789">
        <v>30.134</v>
      </c>
      <c r="F789">
        <v>33.771999999999998</v>
      </c>
      <c r="G789">
        <v>7.173</v>
      </c>
      <c r="H789">
        <v>3.5739999999999998</v>
      </c>
      <c r="I789">
        <v>24.024999999999999</v>
      </c>
      <c r="J789">
        <v>37.607999999999997</v>
      </c>
      <c r="K789">
        <v>8.48</v>
      </c>
      <c r="L789">
        <v>22.850999999999999</v>
      </c>
      <c r="M789">
        <v>4.7050000000000001</v>
      </c>
      <c r="N789">
        <v>12.412000000000001</v>
      </c>
      <c r="O789">
        <v>21.297000000000001</v>
      </c>
      <c r="P789">
        <v>26.321000000000002</v>
      </c>
      <c r="Q789">
        <v>9.8279999999999994</v>
      </c>
      <c r="R789">
        <v>232.131</v>
      </c>
      <c r="S789">
        <v>34.954000000000001</v>
      </c>
      <c r="T789">
        <v>23.920999999999999</v>
      </c>
      <c r="U789">
        <v>15.84</v>
      </c>
      <c r="V789">
        <v>12.843</v>
      </c>
      <c r="W789">
        <v>22.190999999999999</v>
      </c>
      <c r="X789">
        <v>23.24</v>
      </c>
      <c r="Y789">
        <v>2.044</v>
      </c>
      <c r="Z789">
        <v>25.317</v>
      </c>
      <c r="AA789">
        <v>22.184999999999999</v>
      </c>
      <c r="AB789">
        <v>44.863</v>
      </c>
      <c r="AC789">
        <v>7.7130000000000001</v>
      </c>
      <c r="AD789">
        <v>17.509</v>
      </c>
      <c r="AE789">
        <v>44.795000000000002</v>
      </c>
      <c r="AF789">
        <v>30.300999999999998</v>
      </c>
      <c r="AG789">
        <v>17.613</v>
      </c>
      <c r="AH789">
        <v>114.36499999999999</v>
      </c>
      <c r="AI789">
        <v>27.93</v>
      </c>
      <c r="AJ789">
        <v>22.472000000000001</v>
      </c>
      <c r="AK789">
        <v>111330.62</v>
      </c>
    </row>
    <row r="790" spans="1:37" x14ac:dyDescent="0.25">
      <c r="A790" s="1">
        <v>44265</v>
      </c>
      <c r="B790">
        <v>17.327999999999999</v>
      </c>
      <c r="C790">
        <v>20.521000000000001</v>
      </c>
      <c r="D790">
        <v>8.9280000000000008</v>
      </c>
      <c r="E790">
        <v>29.613</v>
      </c>
      <c r="F790">
        <v>34.436999999999998</v>
      </c>
      <c r="G790">
        <v>7.52</v>
      </c>
      <c r="H790">
        <v>3.86</v>
      </c>
      <c r="I790">
        <v>24.088999999999999</v>
      </c>
      <c r="J790">
        <v>36.527999999999999</v>
      </c>
      <c r="K790">
        <v>8.51</v>
      </c>
      <c r="L790">
        <v>23.48</v>
      </c>
      <c r="M790">
        <v>4.8609999999999998</v>
      </c>
      <c r="N790">
        <v>13.901</v>
      </c>
      <c r="O790">
        <v>21.669</v>
      </c>
      <c r="P790">
        <v>26.547999999999998</v>
      </c>
      <c r="Q790">
        <v>9.7560000000000002</v>
      </c>
      <c r="R790">
        <v>232.744</v>
      </c>
      <c r="S790">
        <v>35.043999999999997</v>
      </c>
      <c r="T790">
        <v>24.097000000000001</v>
      </c>
      <c r="U790">
        <v>15.074</v>
      </c>
      <c r="V790">
        <v>13.385</v>
      </c>
      <c r="W790">
        <v>23.125</v>
      </c>
      <c r="X790">
        <v>24.047999999999998</v>
      </c>
      <c r="Y790">
        <v>2.1659999999999999</v>
      </c>
      <c r="Z790">
        <v>25.762</v>
      </c>
      <c r="AA790">
        <v>23.486999999999998</v>
      </c>
      <c r="AB790">
        <v>45.738</v>
      </c>
      <c r="AC790">
        <v>7.8840000000000003</v>
      </c>
      <c r="AD790">
        <v>17.777999999999999</v>
      </c>
      <c r="AE790">
        <v>44.972000000000001</v>
      </c>
      <c r="AF790">
        <v>28.864000000000001</v>
      </c>
      <c r="AG790">
        <v>17.045999999999999</v>
      </c>
      <c r="AH790">
        <v>112.60299999999999</v>
      </c>
      <c r="AI790">
        <v>27.795999999999999</v>
      </c>
      <c r="AJ790">
        <v>23.914999999999999</v>
      </c>
      <c r="AK790">
        <v>112776.49</v>
      </c>
    </row>
    <row r="791" spans="1:37" x14ac:dyDescent="0.25">
      <c r="A791" s="1">
        <v>44266</v>
      </c>
      <c r="B791">
        <v>17.414999999999999</v>
      </c>
      <c r="C791">
        <v>20.931000000000001</v>
      </c>
      <c r="D791">
        <v>8.8369999999999997</v>
      </c>
      <c r="E791">
        <v>30.251999999999999</v>
      </c>
      <c r="F791">
        <v>35.616</v>
      </c>
      <c r="G791">
        <v>7.6020000000000003</v>
      </c>
      <c r="H791">
        <v>3.9460000000000002</v>
      </c>
      <c r="I791">
        <v>23.998000000000001</v>
      </c>
      <c r="J791">
        <v>39.875</v>
      </c>
      <c r="K791">
        <v>8.61</v>
      </c>
      <c r="L791">
        <v>24.696999999999999</v>
      </c>
      <c r="M791">
        <v>5.2060000000000004</v>
      </c>
      <c r="N791">
        <v>13.821</v>
      </c>
      <c r="O791">
        <v>21.856000000000002</v>
      </c>
      <c r="P791">
        <v>26.873000000000001</v>
      </c>
      <c r="Q791">
        <v>9.9559999999999995</v>
      </c>
      <c r="R791">
        <v>237.494</v>
      </c>
      <c r="S791">
        <v>35.753</v>
      </c>
      <c r="T791">
        <v>24.132000000000001</v>
      </c>
      <c r="U791">
        <v>15.422000000000001</v>
      </c>
      <c r="V791">
        <v>14.47</v>
      </c>
      <c r="W791">
        <v>23.809000000000001</v>
      </c>
      <c r="X791">
        <v>25.07</v>
      </c>
      <c r="Y791">
        <v>2.1659999999999999</v>
      </c>
      <c r="Z791">
        <v>26.344999999999999</v>
      </c>
      <c r="AA791">
        <v>23.207000000000001</v>
      </c>
      <c r="AB791">
        <v>45.622999999999998</v>
      </c>
      <c r="AC791">
        <v>8.2010000000000005</v>
      </c>
      <c r="AD791">
        <v>17.187999999999999</v>
      </c>
      <c r="AE791">
        <v>44.972000000000001</v>
      </c>
      <c r="AF791">
        <v>28.289000000000001</v>
      </c>
      <c r="AG791">
        <v>17.808</v>
      </c>
      <c r="AH791">
        <v>115.559</v>
      </c>
      <c r="AI791">
        <v>28.026</v>
      </c>
      <c r="AJ791">
        <v>25.219000000000001</v>
      </c>
      <c r="AK791">
        <v>114983.76</v>
      </c>
    </row>
    <row r="792" spans="1:37" x14ac:dyDescent="0.25">
      <c r="A792" s="1">
        <v>44267</v>
      </c>
      <c r="B792">
        <v>17.47</v>
      </c>
      <c r="C792">
        <v>20.632999999999999</v>
      </c>
      <c r="D792">
        <v>8.7460000000000004</v>
      </c>
      <c r="E792">
        <v>29.917999999999999</v>
      </c>
      <c r="F792">
        <v>36.173999999999999</v>
      </c>
      <c r="G792">
        <v>7.6340000000000003</v>
      </c>
      <c r="H792">
        <v>3.9940000000000002</v>
      </c>
      <c r="I792">
        <v>23.946999999999999</v>
      </c>
      <c r="J792">
        <v>40.238999999999997</v>
      </c>
      <c r="K792">
        <v>8.7200000000000006</v>
      </c>
      <c r="L792">
        <v>25.151</v>
      </c>
      <c r="M792">
        <v>5.2270000000000003</v>
      </c>
      <c r="N792">
        <v>14.484999999999999</v>
      </c>
      <c r="O792">
        <v>21.917999999999999</v>
      </c>
      <c r="P792">
        <v>26.581</v>
      </c>
      <c r="Q792">
        <v>9.8439999999999994</v>
      </c>
      <c r="R792">
        <v>234.429</v>
      </c>
      <c r="S792">
        <v>35.393000000000001</v>
      </c>
      <c r="T792">
        <v>23.972999999999999</v>
      </c>
      <c r="U792">
        <v>15.282999999999999</v>
      </c>
      <c r="V792">
        <v>14.526999999999999</v>
      </c>
      <c r="W792">
        <v>23.55</v>
      </c>
      <c r="X792">
        <v>24.940999999999999</v>
      </c>
      <c r="Y792">
        <v>2.1909999999999998</v>
      </c>
      <c r="Z792">
        <v>26.202000000000002</v>
      </c>
      <c r="AA792">
        <v>23.358000000000001</v>
      </c>
      <c r="AB792">
        <v>45.000999999999998</v>
      </c>
      <c r="AC792">
        <v>8.1690000000000005</v>
      </c>
      <c r="AD792">
        <v>16.872</v>
      </c>
      <c r="AE792">
        <v>44.904000000000003</v>
      </c>
      <c r="AF792">
        <v>28.391999999999999</v>
      </c>
      <c r="AG792">
        <v>17.396000000000001</v>
      </c>
      <c r="AH792">
        <v>112.893</v>
      </c>
      <c r="AI792">
        <v>28.728000000000002</v>
      </c>
      <c r="AJ792">
        <v>25.231000000000002</v>
      </c>
      <c r="AK792">
        <v>114160.4</v>
      </c>
    </row>
    <row r="793" spans="1:37" x14ac:dyDescent="0.25">
      <c r="A793" s="1">
        <v>44270</v>
      </c>
      <c r="B793">
        <v>17.347999999999999</v>
      </c>
      <c r="C793">
        <v>20.838000000000001</v>
      </c>
      <c r="D793">
        <v>8.6370000000000005</v>
      </c>
      <c r="E793">
        <v>29.931999999999999</v>
      </c>
      <c r="F793">
        <v>37.075000000000003</v>
      </c>
      <c r="G793">
        <v>7.7220000000000004</v>
      </c>
      <c r="H793">
        <v>3.927</v>
      </c>
      <c r="I793">
        <v>24.658999999999999</v>
      </c>
      <c r="J793">
        <v>38.325000000000003</v>
      </c>
      <c r="K793">
        <v>8.7799999999999994</v>
      </c>
      <c r="L793">
        <v>25.585000000000001</v>
      </c>
      <c r="M793">
        <v>5.4960000000000004</v>
      </c>
      <c r="N793">
        <v>14.776</v>
      </c>
      <c r="O793">
        <v>22.135000000000002</v>
      </c>
      <c r="P793">
        <v>27.413</v>
      </c>
      <c r="Q793">
        <v>10.175000000000001</v>
      </c>
      <c r="R793">
        <v>237.18700000000001</v>
      </c>
      <c r="S793">
        <v>35.808999999999997</v>
      </c>
      <c r="T793">
        <v>24.256</v>
      </c>
      <c r="U793">
        <v>15.78</v>
      </c>
      <c r="V793">
        <v>14.458</v>
      </c>
      <c r="W793">
        <v>24.131</v>
      </c>
      <c r="X793">
        <v>25.457999999999998</v>
      </c>
      <c r="Y793">
        <v>2.2069999999999999</v>
      </c>
      <c r="Z793">
        <v>26.684000000000001</v>
      </c>
      <c r="AA793">
        <v>24.091999999999999</v>
      </c>
      <c r="AB793">
        <v>45.921999999999997</v>
      </c>
      <c r="AC793">
        <v>8.3659999999999997</v>
      </c>
      <c r="AD793">
        <v>16.872</v>
      </c>
      <c r="AE793">
        <v>45.993000000000002</v>
      </c>
      <c r="AF793">
        <v>29.48</v>
      </c>
      <c r="AG793">
        <v>17.602</v>
      </c>
      <c r="AH793">
        <v>112.22</v>
      </c>
      <c r="AI793">
        <v>29.021000000000001</v>
      </c>
      <c r="AJ793">
        <v>25.533000000000001</v>
      </c>
      <c r="AK793">
        <v>114850.74</v>
      </c>
    </row>
    <row r="794" spans="1:37" x14ac:dyDescent="0.25">
      <c r="A794" s="1">
        <v>44271</v>
      </c>
      <c r="B794">
        <v>17.393999999999998</v>
      </c>
      <c r="C794">
        <v>20.465</v>
      </c>
      <c r="D794">
        <v>8.6739999999999995</v>
      </c>
      <c r="E794">
        <v>29.922999999999998</v>
      </c>
      <c r="F794">
        <v>38.597999999999999</v>
      </c>
      <c r="G794">
        <v>7.64</v>
      </c>
      <c r="H794">
        <v>3.7839999999999998</v>
      </c>
      <c r="I794">
        <v>23.853000000000002</v>
      </c>
      <c r="J794">
        <v>39.521999999999998</v>
      </c>
      <c r="K794">
        <v>8.67</v>
      </c>
      <c r="L794">
        <v>24.655999999999999</v>
      </c>
      <c r="M794">
        <v>5.2519999999999998</v>
      </c>
      <c r="N794">
        <v>14.071999999999999</v>
      </c>
      <c r="O794">
        <v>21.969000000000001</v>
      </c>
      <c r="P794">
        <v>27.186</v>
      </c>
      <c r="Q794">
        <v>10.36</v>
      </c>
      <c r="R794">
        <v>243.929</v>
      </c>
      <c r="S794">
        <v>35.46</v>
      </c>
      <c r="T794">
        <v>23.762</v>
      </c>
      <c r="U794">
        <v>15.85</v>
      </c>
      <c r="V794">
        <v>14.007999999999999</v>
      </c>
      <c r="W794">
        <v>23.768000000000001</v>
      </c>
      <c r="X794">
        <v>25.06</v>
      </c>
      <c r="Y794">
        <v>2.2069999999999999</v>
      </c>
      <c r="Z794">
        <v>26.684000000000001</v>
      </c>
      <c r="AA794">
        <v>24.952000000000002</v>
      </c>
      <c r="AB794">
        <v>44.31</v>
      </c>
      <c r="AC794">
        <v>8.298</v>
      </c>
      <c r="AD794">
        <v>16.914999999999999</v>
      </c>
      <c r="AE794">
        <v>47.027000000000001</v>
      </c>
      <c r="AF794">
        <v>29.942</v>
      </c>
      <c r="AG794">
        <v>19.106999999999999</v>
      </c>
      <c r="AH794">
        <v>111.861</v>
      </c>
      <c r="AI794">
        <v>29.009</v>
      </c>
      <c r="AJ794">
        <v>25.033000000000001</v>
      </c>
      <c r="AK794">
        <v>114018.78</v>
      </c>
    </row>
    <row r="795" spans="1:37" x14ac:dyDescent="0.25">
      <c r="A795" s="1">
        <v>44272</v>
      </c>
      <c r="B795">
        <v>17.878</v>
      </c>
      <c r="C795">
        <v>21.192</v>
      </c>
      <c r="D795">
        <v>8.9</v>
      </c>
      <c r="E795">
        <v>30.689</v>
      </c>
      <c r="F795">
        <v>40.131</v>
      </c>
      <c r="G795">
        <v>7.6779999999999999</v>
      </c>
      <c r="H795">
        <v>3.927</v>
      </c>
      <c r="I795">
        <v>25.61</v>
      </c>
      <c r="J795">
        <v>40.261000000000003</v>
      </c>
      <c r="K795">
        <v>8.8800000000000008</v>
      </c>
      <c r="L795">
        <v>26.152000000000001</v>
      </c>
      <c r="M795">
        <v>5.5709999999999997</v>
      </c>
      <c r="N795">
        <v>14.505000000000001</v>
      </c>
      <c r="O795">
        <v>22.693000000000001</v>
      </c>
      <c r="P795">
        <v>27.305</v>
      </c>
      <c r="Q795">
        <v>10.513999999999999</v>
      </c>
      <c r="R795">
        <v>238.10599999999999</v>
      </c>
      <c r="S795">
        <v>36.36</v>
      </c>
      <c r="T795">
        <v>24.687999999999999</v>
      </c>
      <c r="U795">
        <v>15.79</v>
      </c>
      <c r="V795">
        <v>14.331</v>
      </c>
      <c r="W795">
        <v>24.524999999999999</v>
      </c>
      <c r="X795">
        <v>25.920999999999999</v>
      </c>
      <c r="Y795">
        <v>2.2480000000000002</v>
      </c>
      <c r="Z795">
        <v>27.896000000000001</v>
      </c>
      <c r="AA795">
        <v>24.757999999999999</v>
      </c>
      <c r="AB795">
        <v>45.783999999999999</v>
      </c>
      <c r="AC795">
        <v>8.7780000000000005</v>
      </c>
      <c r="AD795">
        <v>17.576000000000001</v>
      </c>
      <c r="AE795">
        <v>48.564999999999998</v>
      </c>
      <c r="AF795">
        <v>30.475999999999999</v>
      </c>
      <c r="AG795">
        <v>18.931999999999999</v>
      </c>
      <c r="AH795">
        <v>113.47199999999999</v>
      </c>
      <c r="AI795">
        <v>29.666</v>
      </c>
      <c r="AJ795">
        <v>25.765999999999998</v>
      </c>
      <c r="AK795">
        <v>116549.44</v>
      </c>
    </row>
    <row r="796" spans="1:37" x14ac:dyDescent="0.25">
      <c r="A796" s="1">
        <v>44273</v>
      </c>
      <c r="B796">
        <v>17.725999999999999</v>
      </c>
      <c r="C796">
        <v>21.584</v>
      </c>
      <c r="D796">
        <v>8.7189999999999994</v>
      </c>
      <c r="E796">
        <v>29.989000000000001</v>
      </c>
      <c r="F796">
        <v>40.164000000000001</v>
      </c>
      <c r="G796">
        <v>7.7409999999999997</v>
      </c>
      <c r="H796">
        <v>3.7839999999999998</v>
      </c>
      <c r="I796">
        <v>24.995000000000001</v>
      </c>
      <c r="J796">
        <v>39.619</v>
      </c>
      <c r="K796">
        <v>8.86</v>
      </c>
      <c r="L796">
        <v>25.068999999999999</v>
      </c>
      <c r="M796">
        <v>5.298</v>
      </c>
      <c r="N796">
        <v>14.032</v>
      </c>
      <c r="O796">
        <v>22.475999999999999</v>
      </c>
      <c r="P796">
        <v>26.981000000000002</v>
      </c>
      <c r="Q796">
        <v>10.343999999999999</v>
      </c>
      <c r="R796">
        <v>232.28399999999999</v>
      </c>
      <c r="S796">
        <v>35.561</v>
      </c>
      <c r="T796">
        <v>24.829000000000001</v>
      </c>
      <c r="U796">
        <v>15.611000000000001</v>
      </c>
      <c r="V796">
        <v>14.180999999999999</v>
      </c>
      <c r="W796">
        <v>23.83</v>
      </c>
      <c r="X796">
        <v>25.016999999999999</v>
      </c>
      <c r="Y796">
        <v>2.1989999999999998</v>
      </c>
      <c r="Z796">
        <v>27.295999999999999</v>
      </c>
      <c r="AA796">
        <v>24.73</v>
      </c>
      <c r="AB796">
        <v>47.05</v>
      </c>
      <c r="AC796">
        <v>8.9190000000000005</v>
      </c>
      <c r="AD796">
        <v>17.399000000000001</v>
      </c>
      <c r="AE796">
        <v>47.843000000000004</v>
      </c>
      <c r="AF796">
        <v>29.018000000000001</v>
      </c>
      <c r="AG796">
        <v>18.509</v>
      </c>
      <c r="AH796">
        <v>111.455</v>
      </c>
      <c r="AI796">
        <v>29.634</v>
      </c>
      <c r="AJ796">
        <v>25.731000000000002</v>
      </c>
      <c r="AK796">
        <v>114835.43</v>
      </c>
    </row>
    <row r="797" spans="1:37" x14ac:dyDescent="0.25">
      <c r="A797" s="1">
        <v>44274</v>
      </c>
      <c r="B797">
        <v>17.878</v>
      </c>
      <c r="C797">
        <v>21.722999999999999</v>
      </c>
      <c r="D797">
        <v>8.9</v>
      </c>
      <c r="E797">
        <v>29.655000000000001</v>
      </c>
      <c r="F797">
        <v>39.874000000000002</v>
      </c>
      <c r="G797">
        <v>7.8929999999999998</v>
      </c>
      <c r="H797">
        <v>3.9649999999999999</v>
      </c>
      <c r="I797">
        <v>25.213000000000001</v>
      </c>
      <c r="J797">
        <v>38.088999999999999</v>
      </c>
      <c r="K797">
        <v>9.25</v>
      </c>
      <c r="L797">
        <v>25.707999999999998</v>
      </c>
      <c r="M797">
        <v>5.3860000000000001</v>
      </c>
      <c r="N797">
        <v>14.595000000000001</v>
      </c>
      <c r="O797">
        <v>23.024000000000001</v>
      </c>
      <c r="P797">
        <v>27.381</v>
      </c>
      <c r="Q797">
        <v>10.263</v>
      </c>
      <c r="R797">
        <v>234.12299999999999</v>
      </c>
      <c r="S797">
        <v>36.966999999999999</v>
      </c>
      <c r="T797">
        <v>24.882000000000001</v>
      </c>
      <c r="U797">
        <v>15.87</v>
      </c>
      <c r="V797">
        <v>14.539</v>
      </c>
      <c r="W797">
        <v>24.401</v>
      </c>
      <c r="X797">
        <v>25.835000000000001</v>
      </c>
      <c r="Y797">
        <v>2.2799999999999998</v>
      </c>
      <c r="Z797">
        <v>28.978000000000002</v>
      </c>
      <c r="AA797">
        <v>24.981000000000002</v>
      </c>
      <c r="AB797">
        <v>46.531999999999996</v>
      </c>
      <c r="AC797">
        <v>9.0549999999999997</v>
      </c>
      <c r="AD797">
        <v>17.294</v>
      </c>
      <c r="AE797">
        <v>49.122999999999998</v>
      </c>
      <c r="AF797">
        <v>29.675000000000001</v>
      </c>
      <c r="AG797">
        <v>18.324000000000002</v>
      </c>
      <c r="AH797">
        <v>109.85599999999999</v>
      </c>
      <c r="AI797">
        <v>29.646999999999998</v>
      </c>
      <c r="AJ797">
        <v>26.359000000000002</v>
      </c>
      <c r="AK797">
        <v>116221.58</v>
      </c>
    </row>
    <row r="798" spans="1:37" x14ac:dyDescent="0.25">
      <c r="A798" s="1">
        <v>44277</v>
      </c>
      <c r="B798">
        <v>17.93</v>
      </c>
      <c r="C798">
        <v>21.63</v>
      </c>
      <c r="D798">
        <v>9.1910000000000007</v>
      </c>
      <c r="E798">
        <v>29.170999999999999</v>
      </c>
      <c r="F798">
        <v>39.637999999999998</v>
      </c>
      <c r="G798">
        <v>7.7729999999999997</v>
      </c>
      <c r="H798">
        <v>3.86</v>
      </c>
      <c r="I798">
        <v>24.809000000000001</v>
      </c>
      <c r="J798">
        <v>37.436999999999998</v>
      </c>
      <c r="K798">
        <v>9.35</v>
      </c>
      <c r="L798">
        <v>25.843</v>
      </c>
      <c r="M798">
        <v>5.34</v>
      </c>
      <c r="N798">
        <v>13.509</v>
      </c>
      <c r="O798">
        <v>22.559000000000001</v>
      </c>
      <c r="P798">
        <v>27.273</v>
      </c>
      <c r="Q798">
        <v>9.9890000000000008</v>
      </c>
      <c r="R798">
        <v>230.292</v>
      </c>
      <c r="S798">
        <v>37.17</v>
      </c>
      <c r="T798">
        <v>25.023</v>
      </c>
      <c r="U798">
        <v>16.257000000000001</v>
      </c>
      <c r="V798">
        <v>14.273</v>
      </c>
      <c r="W798">
        <v>23.943999999999999</v>
      </c>
      <c r="X798">
        <v>25.318000000000001</v>
      </c>
      <c r="Y798">
        <v>2.2149999999999999</v>
      </c>
      <c r="Z798">
        <v>28.567</v>
      </c>
      <c r="AA798">
        <v>25.173999999999999</v>
      </c>
      <c r="AB798">
        <v>46.14</v>
      </c>
      <c r="AC798">
        <v>8.9600000000000009</v>
      </c>
      <c r="AD798">
        <v>17.550999999999998</v>
      </c>
      <c r="AE798">
        <v>48.713999999999999</v>
      </c>
      <c r="AF798">
        <v>30.013999999999999</v>
      </c>
      <c r="AG798">
        <v>17.757000000000001</v>
      </c>
      <c r="AH798">
        <v>108.036</v>
      </c>
      <c r="AI798">
        <v>29.251000000000001</v>
      </c>
      <c r="AJ798">
        <v>25.568000000000001</v>
      </c>
      <c r="AK798">
        <v>114978.86</v>
      </c>
    </row>
    <row r="799" spans="1:37" x14ac:dyDescent="0.25">
      <c r="A799" s="1">
        <v>44278</v>
      </c>
      <c r="B799">
        <v>17.283999999999999</v>
      </c>
      <c r="C799">
        <v>21.416</v>
      </c>
      <c r="D799">
        <v>9.0640000000000001</v>
      </c>
      <c r="E799">
        <v>28.79</v>
      </c>
      <c r="F799">
        <v>39.326999999999998</v>
      </c>
      <c r="G799">
        <v>7.7729999999999997</v>
      </c>
      <c r="H799">
        <v>3.7749999999999999</v>
      </c>
      <c r="I799">
        <v>24.774999999999999</v>
      </c>
      <c r="J799">
        <v>35.832000000000001</v>
      </c>
      <c r="K799">
        <v>9.35</v>
      </c>
      <c r="L799">
        <v>25.42</v>
      </c>
      <c r="M799">
        <v>5.21</v>
      </c>
      <c r="N799">
        <v>13.428000000000001</v>
      </c>
      <c r="O799">
        <v>22.311</v>
      </c>
      <c r="P799">
        <v>27.521999999999998</v>
      </c>
      <c r="Q799">
        <v>9.6259999999999994</v>
      </c>
      <c r="R799">
        <v>233.816</v>
      </c>
      <c r="S799">
        <v>36.741999999999997</v>
      </c>
      <c r="T799">
        <v>24.388000000000002</v>
      </c>
      <c r="U799">
        <v>16.904</v>
      </c>
      <c r="V799">
        <v>13.904</v>
      </c>
      <c r="W799">
        <v>23.393999999999998</v>
      </c>
      <c r="X799">
        <v>24.542999999999999</v>
      </c>
      <c r="Y799">
        <v>2.2559999999999998</v>
      </c>
      <c r="Z799">
        <v>27.777000000000001</v>
      </c>
      <c r="AA799">
        <v>25.067</v>
      </c>
      <c r="AB799">
        <v>45.139000000000003</v>
      </c>
      <c r="AC799">
        <v>8.8140000000000001</v>
      </c>
      <c r="AD799">
        <v>17.184000000000001</v>
      </c>
      <c r="AE799">
        <v>49.191000000000003</v>
      </c>
      <c r="AF799">
        <v>29.562000000000001</v>
      </c>
      <c r="AG799">
        <v>17.158999999999999</v>
      </c>
      <c r="AH799">
        <v>105.544</v>
      </c>
      <c r="AI799">
        <v>29.085000000000001</v>
      </c>
      <c r="AJ799">
        <v>25.324000000000002</v>
      </c>
      <c r="AK799">
        <v>113261.8</v>
      </c>
    </row>
    <row r="800" spans="1:37" x14ac:dyDescent="0.25">
      <c r="A800" s="1">
        <v>44279</v>
      </c>
      <c r="B800">
        <v>16.969000000000001</v>
      </c>
      <c r="C800">
        <v>21.08</v>
      </c>
      <c r="D800">
        <v>9.0269999999999992</v>
      </c>
      <c r="E800">
        <v>28.983000000000001</v>
      </c>
      <c r="F800">
        <v>40.045999999999999</v>
      </c>
      <c r="G800">
        <v>7.6150000000000002</v>
      </c>
      <c r="H800">
        <v>3.698</v>
      </c>
      <c r="I800">
        <v>24.428000000000001</v>
      </c>
      <c r="J800">
        <v>35.618000000000002</v>
      </c>
      <c r="K800">
        <v>8.86</v>
      </c>
      <c r="L800">
        <v>24.222999999999999</v>
      </c>
      <c r="M800">
        <v>5.0579999999999998</v>
      </c>
      <c r="N800">
        <v>13.177</v>
      </c>
      <c r="O800">
        <v>21.742000000000001</v>
      </c>
      <c r="P800">
        <v>26.861999999999998</v>
      </c>
      <c r="Q800">
        <v>9.6829999999999998</v>
      </c>
      <c r="R800">
        <v>226.46199999999999</v>
      </c>
      <c r="S800">
        <v>35.651000000000003</v>
      </c>
      <c r="T800">
        <v>23.965</v>
      </c>
      <c r="U800">
        <v>17.053000000000001</v>
      </c>
      <c r="V800">
        <v>14.193</v>
      </c>
      <c r="W800">
        <v>23.373999999999999</v>
      </c>
      <c r="X800">
        <v>24.564</v>
      </c>
      <c r="Y800">
        <v>2.2229999999999999</v>
      </c>
      <c r="Z800">
        <v>27.331</v>
      </c>
      <c r="AA800">
        <v>24.198</v>
      </c>
      <c r="AB800">
        <v>44.863</v>
      </c>
      <c r="AC800">
        <v>8.5830000000000002</v>
      </c>
      <c r="AD800">
        <v>17.399000000000001</v>
      </c>
      <c r="AE800">
        <v>48.619</v>
      </c>
      <c r="AF800">
        <v>28.577000000000002</v>
      </c>
      <c r="AG800">
        <v>16.922000000000001</v>
      </c>
      <c r="AH800">
        <v>107.967</v>
      </c>
      <c r="AI800">
        <v>28.721</v>
      </c>
      <c r="AJ800">
        <v>24.777000000000001</v>
      </c>
      <c r="AK800">
        <v>112064.19</v>
      </c>
    </row>
    <row r="801" spans="1:37" x14ac:dyDescent="0.25">
      <c r="A801" s="1">
        <v>44280</v>
      </c>
      <c r="B801">
        <v>17.213999999999999</v>
      </c>
      <c r="C801">
        <v>21.509</v>
      </c>
      <c r="D801">
        <v>8.891</v>
      </c>
      <c r="E801">
        <v>29.071999999999999</v>
      </c>
      <c r="F801">
        <v>40.506999999999998</v>
      </c>
      <c r="G801">
        <v>7.8550000000000004</v>
      </c>
      <c r="H801">
        <v>3.8029999999999999</v>
      </c>
      <c r="I801">
        <v>24.753</v>
      </c>
      <c r="J801">
        <v>35.799999999999997</v>
      </c>
      <c r="K801">
        <v>8.98</v>
      </c>
      <c r="L801">
        <v>24.954999999999998</v>
      </c>
      <c r="M801">
        <v>5.26</v>
      </c>
      <c r="N801">
        <v>13.266999999999999</v>
      </c>
      <c r="O801">
        <v>23.251999999999999</v>
      </c>
      <c r="P801">
        <v>27.154</v>
      </c>
      <c r="Q801">
        <v>9.8439999999999994</v>
      </c>
      <c r="R801">
        <v>236.727</v>
      </c>
      <c r="S801">
        <v>36.472000000000001</v>
      </c>
      <c r="T801">
        <v>24.388000000000002</v>
      </c>
      <c r="U801">
        <v>17.122</v>
      </c>
      <c r="V801">
        <v>13.893000000000001</v>
      </c>
      <c r="W801">
        <v>23.82</v>
      </c>
      <c r="X801">
        <v>24.974</v>
      </c>
      <c r="Y801">
        <v>2.2400000000000002</v>
      </c>
      <c r="Z801">
        <v>27.64</v>
      </c>
      <c r="AA801">
        <v>24.169</v>
      </c>
      <c r="AB801">
        <v>45.542000000000002</v>
      </c>
      <c r="AC801">
        <v>8.6359999999999992</v>
      </c>
      <c r="AD801">
        <v>17.433</v>
      </c>
      <c r="AE801">
        <v>48.686999999999998</v>
      </c>
      <c r="AF801">
        <v>28.957000000000001</v>
      </c>
      <c r="AG801">
        <v>16.86</v>
      </c>
      <c r="AH801">
        <v>107.14400000000001</v>
      </c>
      <c r="AI801">
        <v>28.849</v>
      </c>
      <c r="AJ801">
        <v>25.917000000000002</v>
      </c>
      <c r="AK801">
        <v>113749.9</v>
      </c>
    </row>
    <row r="802" spans="1:37" x14ac:dyDescent="0.25">
      <c r="A802" s="1">
        <v>44281</v>
      </c>
      <c r="B802">
        <v>17.271999999999998</v>
      </c>
      <c r="C802">
        <v>21.686</v>
      </c>
      <c r="D802">
        <v>8.9179999999999993</v>
      </c>
      <c r="E802">
        <v>30.727</v>
      </c>
      <c r="F802">
        <v>40.656999999999996</v>
      </c>
      <c r="G802">
        <v>7.8479999999999999</v>
      </c>
      <c r="H802">
        <v>3.6320000000000001</v>
      </c>
      <c r="I802">
        <v>24.405999999999999</v>
      </c>
      <c r="J802">
        <v>37.585999999999999</v>
      </c>
      <c r="K802">
        <v>9</v>
      </c>
      <c r="L802">
        <v>24.428999999999998</v>
      </c>
      <c r="M802">
        <v>5.2140000000000004</v>
      </c>
      <c r="N802">
        <v>13.278</v>
      </c>
      <c r="O802">
        <v>23.614000000000001</v>
      </c>
      <c r="P802">
        <v>27.207999999999998</v>
      </c>
      <c r="Q802">
        <v>10.28</v>
      </c>
      <c r="R802">
        <v>232.89699999999999</v>
      </c>
      <c r="S802">
        <v>36.381999999999998</v>
      </c>
      <c r="T802">
        <v>24.803000000000001</v>
      </c>
      <c r="U802">
        <v>16.734999999999999</v>
      </c>
      <c r="V802">
        <v>13.847</v>
      </c>
      <c r="W802">
        <v>24.172999999999998</v>
      </c>
      <c r="X802">
        <v>25.253</v>
      </c>
      <c r="Y802">
        <v>2.2559999999999998</v>
      </c>
      <c r="Z802">
        <v>27.954999999999998</v>
      </c>
      <c r="AA802">
        <v>23.995999999999999</v>
      </c>
      <c r="AB802">
        <v>47.119</v>
      </c>
      <c r="AC802">
        <v>8.6379999999999999</v>
      </c>
      <c r="AD802">
        <v>17.891999999999999</v>
      </c>
      <c r="AE802">
        <v>49.122999999999998</v>
      </c>
      <c r="AF802">
        <v>28.925999999999998</v>
      </c>
      <c r="AG802">
        <v>17.087</v>
      </c>
      <c r="AH802">
        <v>110.72499999999999</v>
      </c>
      <c r="AI802">
        <v>28.937999999999999</v>
      </c>
      <c r="AJ802">
        <v>25.696000000000002</v>
      </c>
      <c r="AK802">
        <v>114780.62</v>
      </c>
    </row>
    <row r="803" spans="1:37" x14ac:dyDescent="0.25">
      <c r="A803" s="1">
        <v>44284</v>
      </c>
      <c r="B803">
        <v>17.353999999999999</v>
      </c>
      <c r="C803">
        <v>21.844999999999999</v>
      </c>
      <c r="D803">
        <v>9.4990000000000006</v>
      </c>
      <c r="E803">
        <v>32.094000000000001</v>
      </c>
      <c r="F803">
        <v>41.933</v>
      </c>
      <c r="G803">
        <v>8.0820000000000007</v>
      </c>
      <c r="H803">
        <v>3.593</v>
      </c>
      <c r="I803">
        <v>24.138000000000002</v>
      </c>
      <c r="J803">
        <v>38.966000000000001</v>
      </c>
      <c r="K803">
        <v>9.08</v>
      </c>
      <c r="L803">
        <v>23.8</v>
      </c>
      <c r="M803">
        <v>5.0119999999999996</v>
      </c>
      <c r="N803">
        <v>13.196999999999999</v>
      </c>
      <c r="O803">
        <v>23.407</v>
      </c>
      <c r="P803">
        <v>26.97</v>
      </c>
      <c r="Q803">
        <v>10.457000000000001</v>
      </c>
      <c r="R803">
        <v>229.22</v>
      </c>
      <c r="S803">
        <v>36.561</v>
      </c>
      <c r="T803">
        <v>24.794</v>
      </c>
      <c r="U803">
        <v>17.45</v>
      </c>
      <c r="V803">
        <v>14.054</v>
      </c>
      <c r="W803">
        <v>24.536000000000001</v>
      </c>
      <c r="X803">
        <v>25.652000000000001</v>
      </c>
      <c r="Y803">
        <v>2.2149999999999999</v>
      </c>
      <c r="Z803">
        <v>27.824999999999999</v>
      </c>
      <c r="AA803">
        <v>24.545999999999999</v>
      </c>
      <c r="AB803">
        <v>45.738</v>
      </c>
      <c r="AC803">
        <v>8.6430000000000007</v>
      </c>
      <c r="AD803">
        <v>18.388999999999999</v>
      </c>
      <c r="AE803">
        <v>52.252000000000002</v>
      </c>
      <c r="AF803">
        <v>28.608000000000001</v>
      </c>
      <c r="AG803">
        <v>17.18</v>
      </c>
      <c r="AH803">
        <v>113.565</v>
      </c>
      <c r="AI803">
        <v>29.053000000000001</v>
      </c>
      <c r="AJ803">
        <v>25.231000000000002</v>
      </c>
      <c r="AK803">
        <v>115418.72</v>
      </c>
    </row>
    <row r="804" spans="1:37" x14ac:dyDescent="0.25">
      <c r="A804" s="1">
        <v>44285</v>
      </c>
      <c r="B804">
        <v>17.888999999999999</v>
      </c>
      <c r="C804">
        <v>22.356999999999999</v>
      </c>
      <c r="D804">
        <v>9.3989999999999991</v>
      </c>
      <c r="E804">
        <v>32.046999999999997</v>
      </c>
      <c r="F804">
        <v>43.734999999999999</v>
      </c>
      <c r="G804">
        <v>8.1769999999999996</v>
      </c>
      <c r="H804">
        <v>3.6789999999999998</v>
      </c>
      <c r="I804">
        <v>24.870999999999999</v>
      </c>
      <c r="J804">
        <v>39.436999999999998</v>
      </c>
      <c r="K804">
        <v>9.35</v>
      </c>
      <c r="L804">
        <v>25.306000000000001</v>
      </c>
      <c r="M804">
        <v>5.2560000000000002</v>
      </c>
      <c r="N804">
        <v>14.423999999999999</v>
      </c>
      <c r="O804">
        <v>23.666</v>
      </c>
      <c r="P804">
        <v>27.695</v>
      </c>
      <c r="Q804">
        <v>10.561999999999999</v>
      </c>
      <c r="R804">
        <v>229.833</v>
      </c>
      <c r="S804">
        <v>36.89</v>
      </c>
      <c r="T804">
        <v>25.201000000000001</v>
      </c>
      <c r="U804">
        <v>17.300999999999998</v>
      </c>
      <c r="V804">
        <v>14.02</v>
      </c>
      <c r="W804">
        <v>24.463000000000001</v>
      </c>
      <c r="X804">
        <v>25.652000000000001</v>
      </c>
      <c r="Y804">
        <v>2.3130000000000002</v>
      </c>
      <c r="Z804">
        <v>27.984999999999999</v>
      </c>
      <c r="AA804">
        <v>24.855</v>
      </c>
      <c r="AB804">
        <v>46.347999999999999</v>
      </c>
      <c r="AC804">
        <v>8.6969999999999992</v>
      </c>
      <c r="AD804">
        <v>18.068999999999999</v>
      </c>
      <c r="AE804">
        <v>53.667000000000002</v>
      </c>
      <c r="AF804">
        <v>29.766999999999999</v>
      </c>
      <c r="AG804">
        <v>17.385999999999999</v>
      </c>
      <c r="AH804">
        <v>112.51</v>
      </c>
      <c r="AI804">
        <v>29.041</v>
      </c>
      <c r="AJ804">
        <v>25.893999999999998</v>
      </c>
      <c r="AK804">
        <v>116849.67</v>
      </c>
    </row>
    <row r="805" spans="1:37" x14ac:dyDescent="0.25">
      <c r="A805" s="1">
        <v>44286</v>
      </c>
      <c r="B805">
        <v>17.731999999999999</v>
      </c>
      <c r="C805">
        <v>21.919</v>
      </c>
      <c r="D805">
        <v>9.2539999999999996</v>
      </c>
      <c r="E805">
        <v>32.109000000000002</v>
      </c>
      <c r="F805">
        <v>42.566000000000003</v>
      </c>
      <c r="G805">
        <v>8.2270000000000003</v>
      </c>
      <c r="H805">
        <v>3.794</v>
      </c>
      <c r="I805">
        <v>24.57</v>
      </c>
      <c r="J805">
        <v>40.539000000000001</v>
      </c>
      <c r="K805">
        <v>9.74</v>
      </c>
      <c r="L805">
        <v>25.43</v>
      </c>
      <c r="M805">
        <v>5.2220000000000004</v>
      </c>
      <c r="N805">
        <v>14.092000000000001</v>
      </c>
      <c r="O805">
        <v>25.652000000000001</v>
      </c>
      <c r="P805">
        <v>27.684000000000001</v>
      </c>
      <c r="Q805">
        <v>10.82</v>
      </c>
      <c r="R805">
        <v>227.994</v>
      </c>
      <c r="S805">
        <v>36.368000000000002</v>
      </c>
      <c r="T805">
        <v>24.715</v>
      </c>
      <c r="U805">
        <v>17.510000000000002</v>
      </c>
      <c r="V805">
        <v>14.907999999999999</v>
      </c>
      <c r="W805">
        <v>24.837</v>
      </c>
      <c r="X805">
        <v>25.942</v>
      </c>
      <c r="Y805">
        <v>2.2799999999999998</v>
      </c>
      <c r="Z805">
        <v>27.92</v>
      </c>
      <c r="AA805">
        <v>24.198</v>
      </c>
      <c r="AB805">
        <v>45.576000000000001</v>
      </c>
      <c r="AC805">
        <v>8.7080000000000002</v>
      </c>
      <c r="AD805">
        <v>18.806000000000001</v>
      </c>
      <c r="AE805">
        <v>52.96</v>
      </c>
      <c r="AF805">
        <v>29.696000000000002</v>
      </c>
      <c r="AG805">
        <v>17.623000000000001</v>
      </c>
      <c r="AH805">
        <v>113.553</v>
      </c>
      <c r="AI805">
        <v>28.23</v>
      </c>
      <c r="AJ805">
        <v>25.696000000000002</v>
      </c>
      <c r="AK805">
        <v>116633.72</v>
      </c>
    </row>
    <row r="806" spans="1:37" x14ac:dyDescent="0.25">
      <c r="A806" s="1">
        <v>44287</v>
      </c>
      <c r="B806">
        <v>17.440999999999999</v>
      </c>
      <c r="C806">
        <v>21.164000000000001</v>
      </c>
      <c r="D806">
        <v>9.2539999999999996</v>
      </c>
      <c r="E806">
        <v>31.437999999999999</v>
      </c>
      <c r="F806">
        <v>43.499000000000002</v>
      </c>
      <c r="G806">
        <v>8.0630000000000006</v>
      </c>
      <c r="H806">
        <v>3.66</v>
      </c>
      <c r="I806">
        <v>24.954999999999998</v>
      </c>
      <c r="J806">
        <v>39.362000000000002</v>
      </c>
      <c r="K806">
        <v>9.57</v>
      </c>
      <c r="L806">
        <v>24.893000000000001</v>
      </c>
      <c r="M806">
        <v>5.13</v>
      </c>
      <c r="N806">
        <v>13.981999999999999</v>
      </c>
      <c r="O806">
        <v>25.847999999999999</v>
      </c>
      <c r="P806">
        <v>27.780999999999999</v>
      </c>
      <c r="Q806">
        <v>10.441000000000001</v>
      </c>
      <c r="R806">
        <v>227.22800000000001</v>
      </c>
      <c r="S806">
        <v>36.106999999999999</v>
      </c>
      <c r="T806">
        <v>23.959</v>
      </c>
      <c r="U806">
        <v>17.768999999999998</v>
      </c>
      <c r="V806">
        <v>14.897</v>
      </c>
      <c r="W806">
        <v>24.504999999999999</v>
      </c>
      <c r="X806">
        <v>25.716000000000001</v>
      </c>
      <c r="Y806">
        <v>2.2559999999999998</v>
      </c>
      <c r="Z806">
        <v>27.594999999999999</v>
      </c>
      <c r="AA806">
        <v>23.648</v>
      </c>
      <c r="AB806">
        <v>44.368000000000002</v>
      </c>
      <c r="AC806">
        <v>8.6660000000000004</v>
      </c>
      <c r="AD806">
        <v>19.702999999999999</v>
      </c>
      <c r="AE806">
        <v>51.558</v>
      </c>
      <c r="AF806">
        <v>29.49</v>
      </c>
      <c r="AG806">
        <v>17.117999999999999</v>
      </c>
      <c r="AH806">
        <v>112.881</v>
      </c>
      <c r="AI806">
        <v>28.274999999999999</v>
      </c>
      <c r="AJ806">
        <v>25.893999999999998</v>
      </c>
      <c r="AK806">
        <v>115253.31</v>
      </c>
    </row>
    <row r="807" spans="1:37" x14ac:dyDescent="0.25">
      <c r="A807" s="1">
        <v>44291</v>
      </c>
      <c r="B807">
        <v>17.417999999999999</v>
      </c>
      <c r="C807">
        <v>21.422000000000001</v>
      </c>
      <c r="D807">
        <v>9.2899999999999991</v>
      </c>
      <c r="E807">
        <v>33.201999999999998</v>
      </c>
      <c r="F807">
        <v>44.561</v>
      </c>
      <c r="G807">
        <v>7.899</v>
      </c>
      <c r="H807">
        <v>3.879</v>
      </c>
      <c r="I807">
        <v>24.852</v>
      </c>
      <c r="J807">
        <v>40.432000000000002</v>
      </c>
      <c r="K807">
        <v>9.85</v>
      </c>
      <c r="L807">
        <v>25.646999999999998</v>
      </c>
      <c r="M807">
        <v>5.2350000000000003</v>
      </c>
      <c r="N807">
        <v>14.746</v>
      </c>
      <c r="O807">
        <v>26.065000000000001</v>
      </c>
      <c r="P807">
        <v>28.018999999999998</v>
      </c>
      <c r="Q807">
        <v>10.593999999999999</v>
      </c>
      <c r="R807">
        <v>226.30799999999999</v>
      </c>
      <c r="S807">
        <v>37.606000000000002</v>
      </c>
      <c r="T807">
        <v>24.268999999999998</v>
      </c>
      <c r="U807">
        <v>17.420999999999999</v>
      </c>
      <c r="V807">
        <v>15.15</v>
      </c>
      <c r="W807">
        <v>24.763999999999999</v>
      </c>
      <c r="X807">
        <v>25.878</v>
      </c>
      <c r="Y807">
        <v>2.2799999999999998</v>
      </c>
      <c r="Z807">
        <v>28.777999999999999</v>
      </c>
      <c r="AA807">
        <v>23.899000000000001</v>
      </c>
      <c r="AB807">
        <v>44.771000000000001</v>
      </c>
      <c r="AC807">
        <v>8.8330000000000002</v>
      </c>
      <c r="AD807">
        <v>19.215</v>
      </c>
      <c r="AE807">
        <v>52.606000000000002</v>
      </c>
      <c r="AF807">
        <v>30.690999999999999</v>
      </c>
      <c r="AG807">
        <v>17.582000000000001</v>
      </c>
      <c r="AH807">
        <v>119.83499999999999</v>
      </c>
      <c r="AI807">
        <v>28.48</v>
      </c>
      <c r="AJ807">
        <v>26.417999999999999</v>
      </c>
      <c r="AK807">
        <v>117518.44</v>
      </c>
    </row>
    <row r="808" spans="1:37" x14ac:dyDescent="0.25">
      <c r="A808" s="1">
        <v>44292</v>
      </c>
      <c r="B808">
        <v>17.207999999999998</v>
      </c>
      <c r="C808">
        <v>20.992999999999999</v>
      </c>
      <c r="D808">
        <v>9.2360000000000007</v>
      </c>
      <c r="E808">
        <v>32.999000000000002</v>
      </c>
      <c r="F808">
        <v>45.215000000000003</v>
      </c>
      <c r="G808">
        <v>8</v>
      </c>
      <c r="H808">
        <v>3.86</v>
      </c>
      <c r="I808">
        <v>24.475999999999999</v>
      </c>
      <c r="J808">
        <v>41.896999999999998</v>
      </c>
      <c r="K808">
        <v>9.8699999999999992</v>
      </c>
      <c r="L808">
        <v>25.893999999999998</v>
      </c>
      <c r="M808">
        <v>5.298</v>
      </c>
      <c r="N808">
        <v>14.545</v>
      </c>
      <c r="O808">
        <v>26.169</v>
      </c>
      <c r="P808">
        <v>29.111000000000001</v>
      </c>
      <c r="Q808">
        <v>10.788</v>
      </c>
      <c r="R808">
        <v>224.47</v>
      </c>
      <c r="S808">
        <v>37.048999999999999</v>
      </c>
      <c r="T808">
        <v>23.986000000000001</v>
      </c>
      <c r="U808">
        <v>17.489999999999998</v>
      </c>
      <c r="V808">
        <v>15.231</v>
      </c>
      <c r="W808">
        <v>24.577000000000002</v>
      </c>
      <c r="X808">
        <v>25.856000000000002</v>
      </c>
      <c r="Y808">
        <v>2.3290000000000002</v>
      </c>
      <c r="Z808">
        <v>29.966999999999999</v>
      </c>
      <c r="AA808">
        <v>23.716000000000001</v>
      </c>
      <c r="AB808">
        <v>44.298999999999999</v>
      </c>
      <c r="AC808">
        <v>8.8260000000000005</v>
      </c>
      <c r="AD808">
        <v>19.673999999999999</v>
      </c>
      <c r="AE808">
        <v>52.892000000000003</v>
      </c>
      <c r="AF808">
        <v>30.844999999999999</v>
      </c>
      <c r="AG808">
        <v>18.190000000000001</v>
      </c>
      <c r="AH808">
        <v>118.282</v>
      </c>
      <c r="AI808">
        <v>28.486000000000001</v>
      </c>
      <c r="AJ808">
        <v>25.986999999999998</v>
      </c>
      <c r="AK808">
        <v>117498.87</v>
      </c>
    </row>
    <row r="809" spans="1:37" x14ac:dyDescent="0.25">
      <c r="A809" s="1">
        <v>44293</v>
      </c>
      <c r="B809">
        <v>17.097000000000001</v>
      </c>
      <c r="C809">
        <v>20.853000000000002</v>
      </c>
      <c r="D809">
        <v>9.6259999999999994</v>
      </c>
      <c r="E809">
        <v>33.613</v>
      </c>
      <c r="F809">
        <v>47.906999999999996</v>
      </c>
      <c r="G809">
        <v>8.0129999999999999</v>
      </c>
      <c r="H809">
        <v>3.8130000000000002</v>
      </c>
      <c r="I809">
        <v>24.181000000000001</v>
      </c>
      <c r="J809">
        <v>42.667000000000002</v>
      </c>
      <c r="K809">
        <v>9.81</v>
      </c>
      <c r="L809">
        <v>25.564</v>
      </c>
      <c r="M809">
        <v>5.21</v>
      </c>
      <c r="N809">
        <v>14.867000000000001</v>
      </c>
      <c r="O809">
        <v>25.672000000000001</v>
      </c>
      <c r="P809">
        <v>29.209</v>
      </c>
      <c r="Q809">
        <v>10.997999999999999</v>
      </c>
      <c r="R809">
        <v>233.203</v>
      </c>
      <c r="S809">
        <v>37.22</v>
      </c>
      <c r="T809">
        <v>23.774000000000001</v>
      </c>
      <c r="U809">
        <v>17.728999999999999</v>
      </c>
      <c r="V809">
        <v>14.954000000000001</v>
      </c>
      <c r="W809">
        <v>24.690999999999999</v>
      </c>
      <c r="X809">
        <v>25.835000000000001</v>
      </c>
      <c r="Y809">
        <v>2.2639999999999998</v>
      </c>
      <c r="Z809">
        <v>29.468</v>
      </c>
      <c r="AA809">
        <v>23.416</v>
      </c>
      <c r="AB809">
        <v>44.31</v>
      </c>
      <c r="AC809">
        <v>8.7460000000000004</v>
      </c>
      <c r="AD809">
        <v>19.361999999999998</v>
      </c>
      <c r="AE809">
        <v>53.884999999999998</v>
      </c>
      <c r="AF809">
        <v>31.501999999999999</v>
      </c>
      <c r="AG809">
        <v>18.446999999999999</v>
      </c>
      <c r="AH809">
        <v>121.19199999999999</v>
      </c>
      <c r="AI809">
        <v>28.536999999999999</v>
      </c>
      <c r="AJ809">
        <v>25.765999999999998</v>
      </c>
      <c r="AK809">
        <v>117623.58</v>
      </c>
    </row>
    <row r="810" spans="1:37" x14ac:dyDescent="0.25">
      <c r="A810" s="1">
        <v>44294</v>
      </c>
      <c r="B810">
        <v>16.952000000000002</v>
      </c>
      <c r="C810">
        <v>20.824999999999999</v>
      </c>
      <c r="D810">
        <v>9.7349999999999994</v>
      </c>
      <c r="E810">
        <v>34.043999999999997</v>
      </c>
      <c r="F810">
        <v>47.188000000000002</v>
      </c>
      <c r="G810">
        <v>8.0190000000000001</v>
      </c>
      <c r="H810">
        <v>3.86</v>
      </c>
      <c r="I810">
        <v>24.094999999999999</v>
      </c>
      <c r="J810">
        <v>43.960999999999999</v>
      </c>
      <c r="K810">
        <v>9.9</v>
      </c>
      <c r="L810">
        <v>25.986999999999998</v>
      </c>
      <c r="M810">
        <v>5.1849999999999996</v>
      </c>
      <c r="N810">
        <v>16.173999999999999</v>
      </c>
      <c r="O810">
        <v>25.559000000000001</v>
      </c>
      <c r="P810">
        <v>28.895</v>
      </c>
      <c r="Q810">
        <v>11.061999999999999</v>
      </c>
      <c r="R810">
        <v>227.994</v>
      </c>
      <c r="S810">
        <v>38.433999999999997</v>
      </c>
      <c r="T810">
        <v>23.588000000000001</v>
      </c>
      <c r="U810">
        <v>18.027000000000001</v>
      </c>
      <c r="V810">
        <v>14.885</v>
      </c>
      <c r="W810">
        <v>24.276</v>
      </c>
      <c r="X810">
        <v>25.512</v>
      </c>
      <c r="Y810">
        <v>2.2400000000000002</v>
      </c>
      <c r="Z810">
        <v>29.048999999999999</v>
      </c>
      <c r="AA810">
        <v>23.792999999999999</v>
      </c>
      <c r="AB810">
        <v>43.965000000000003</v>
      </c>
      <c r="AC810">
        <v>8.8450000000000006</v>
      </c>
      <c r="AD810">
        <v>19.501000000000001</v>
      </c>
      <c r="AE810">
        <v>53.994</v>
      </c>
      <c r="AF810">
        <v>31.922999999999998</v>
      </c>
      <c r="AG810">
        <v>19.138000000000002</v>
      </c>
      <c r="AH810">
        <v>121.122</v>
      </c>
      <c r="AI810">
        <v>28.626999999999999</v>
      </c>
      <c r="AJ810">
        <v>26.01</v>
      </c>
      <c r="AK810">
        <v>118313.23</v>
      </c>
    </row>
    <row r="811" spans="1:37" x14ac:dyDescent="0.25">
      <c r="A811" s="1">
        <v>44295</v>
      </c>
      <c r="B811">
        <v>16.998000000000001</v>
      </c>
      <c r="C811">
        <v>20.675999999999998</v>
      </c>
      <c r="D811">
        <v>9.8079999999999998</v>
      </c>
      <c r="E811">
        <v>34.139000000000003</v>
      </c>
      <c r="F811">
        <v>46.512999999999998</v>
      </c>
      <c r="G811">
        <v>7.9429999999999996</v>
      </c>
      <c r="H811">
        <v>3.9180000000000001</v>
      </c>
      <c r="I811">
        <v>23.971</v>
      </c>
      <c r="J811">
        <v>46.09</v>
      </c>
      <c r="K811">
        <v>10.199999999999999</v>
      </c>
      <c r="L811">
        <v>26.42</v>
      </c>
      <c r="M811">
        <v>5.4240000000000004</v>
      </c>
      <c r="N811">
        <v>16.053999999999998</v>
      </c>
      <c r="O811">
        <v>25.341000000000001</v>
      </c>
      <c r="P811">
        <v>28.538</v>
      </c>
      <c r="Q811">
        <v>11.199</v>
      </c>
      <c r="R811">
        <v>227.84100000000001</v>
      </c>
      <c r="S811">
        <v>37.957999999999998</v>
      </c>
      <c r="T811">
        <v>23.553000000000001</v>
      </c>
      <c r="U811">
        <v>18.236000000000001</v>
      </c>
      <c r="V811">
        <v>14.643000000000001</v>
      </c>
      <c r="W811">
        <v>24.38</v>
      </c>
      <c r="X811">
        <v>25.457999999999998</v>
      </c>
      <c r="Y811">
        <v>2.2149999999999999</v>
      </c>
      <c r="Z811">
        <v>29.350999999999999</v>
      </c>
      <c r="AA811">
        <v>23.32</v>
      </c>
      <c r="AB811">
        <v>43.597000000000001</v>
      </c>
      <c r="AC811">
        <v>9.0839999999999996</v>
      </c>
      <c r="AD811">
        <v>20.018999999999998</v>
      </c>
      <c r="AE811">
        <v>52.823999999999998</v>
      </c>
      <c r="AF811">
        <v>31.379000000000001</v>
      </c>
      <c r="AG811">
        <v>19.786999999999999</v>
      </c>
      <c r="AH811">
        <v>119.383</v>
      </c>
      <c r="AI811">
        <v>28.472999999999999</v>
      </c>
      <c r="AJ811">
        <v>25.428000000000001</v>
      </c>
      <c r="AK811">
        <v>117669.9</v>
      </c>
    </row>
    <row r="812" spans="1:37" x14ac:dyDescent="0.25">
      <c r="A812" s="1">
        <v>44298</v>
      </c>
      <c r="B812">
        <v>17.207999999999998</v>
      </c>
      <c r="C812">
        <v>21.114999999999998</v>
      </c>
      <c r="D812">
        <v>10.316000000000001</v>
      </c>
      <c r="E812">
        <v>34.405999999999999</v>
      </c>
      <c r="F812">
        <v>50.148000000000003</v>
      </c>
      <c r="G812">
        <v>7.9749999999999996</v>
      </c>
      <c r="H812">
        <v>3.899</v>
      </c>
      <c r="I812">
        <v>24.189</v>
      </c>
      <c r="J812">
        <v>46.935000000000002</v>
      </c>
      <c r="K812">
        <v>10.07</v>
      </c>
      <c r="L812">
        <v>26.440999999999999</v>
      </c>
      <c r="M812">
        <v>5.5380000000000003</v>
      </c>
      <c r="N812">
        <v>16.143999999999998</v>
      </c>
      <c r="O812">
        <v>25.341000000000001</v>
      </c>
      <c r="P812">
        <v>29.175999999999998</v>
      </c>
      <c r="Q812">
        <v>11.263999999999999</v>
      </c>
      <c r="R812">
        <v>226.92099999999999</v>
      </c>
      <c r="S812">
        <v>38.82</v>
      </c>
      <c r="T812">
        <v>24.135999999999999</v>
      </c>
      <c r="U812">
        <v>18.338999999999999</v>
      </c>
      <c r="V812">
        <v>14.584</v>
      </c>
      <c r="W812">
        <v>24.629000000000001</v>
      </c>
      <c r="X812">
        <v>25.716000000000001</v>
      </c>
      <c r="Y812">
        <v>2.1989999999999998</v>
      </c>
      <c r="Z812">
        <v>29.234000000000002</v>
      </c>
      <c r="AA812">
        <v>23.754000000000001</v>
      </c>
      <c r="AB812">
        <v>44.633000000000003</v>
      </c>
      <c r="AC812">
        <v>9.0820000000000007</v>
      </c>
      <c r="AD812">
        <v>20.507999999999999</v>
      </c>
      <c r="AE812">
        <v>53.259</v>
      </c>
      <c r="AF812">
        <v>32.118000000000002</v>
      </c>
      <c r="AG812">
        <v>20.003</v>
      </c>
      <c r="AH812">
        <v>119.84699999999999</v>
      </c>
      <c r="AI812">
        <v>28.664999999999999</v>
      </c>
      <c r="AJ812">
        <v>26.103000000000002</v>
      </c>
      <c r="AK812">
        <v>118811.74</v>
      </c>
    </row>
    <row r="813" spans="1:37" x14ac:dyDescent="0.25">
      <c r="A813" s="1">
        <v>44299</v>
      </c>
      <c r="B813">
        <v>17.207999999999998</v>
      </c>
      <c r="C813">
        <v>21.003</v>
      </c>
      <c r="D813">
        <v>10.288</v>
      </c>
      <c r="E813">
        <v>34.718000000000004</v>
      </c>
      <c r="F813">
        <v>50.308999999999997</v>
      </c>
      <c r="G813">
        <v>8.0950000000000006</v>
      </c>
      <c r="H813">
        <v>4.1269999999999998</v>
      </c>
      <c r="I813">
        <v>24.154</v>
      </c>
      <c r="J813">
        <v>48.219000000000001</v>
      </c>
      <c r="K813">
        <v>9.9700000000000006</v>
      </c>
      <c r="L813">
        <v>26.317</v>
      </c>
      <c r="M813">
        <v>5.4660000000000002</v>
      </c>
      <c r="N813">
        <v>15.853</v>
      </c>
      <c r="O813">
        <v>25.207000000000001</v>
      </c>
      <c r="P813">
        <v>29.425000000000001</v>
      </c>
      <c r="Q813">
        <v>11.538</v>
      </c>
      <c r="R813">
        <v>232.744</v>
      </c>
      <c r="S813">
        <v>39.853999999999999</v>
      </c>
      <c r="T813">
        <v>24.126999999999999</v>
      </c>
      <c r="U813">
        <v>17.957000000000001</v>
      </c>
      <c r="V813">
        <v>14.491</v>
      </c>
      <c r="W813">
        <v>24.629000000000001</v>
      </c>
      <c r="X813">
        <v>25.802</v>
      </c>
      <c r="Y813">
        <v>2.1909999999999998</v>
      </c>
      <c r="Z813">
        <v>28.901</v>
      </c>
      <c r="AA813">
        <v>24.015000000000001</v>
      </c>
      <c r="AB813">
        <v>44.08</v>
      </c>
      <c r="AC813">
        <v>9.0060000000000002</v>
      </c>
      <c r="AD813">
        <v>20.23</v>
      </c>
      <c r="AE813">
        <v>53.613</v>
      </c>
      <c r="AF813">
        <v>32.149000000000001</v>
      </c>
      <c r="AG813">
        <v>20.581</v>
      </c>
      <c r="AH813">
        <v>120.056</v>
      </c>
      <c r="AI813">
        <v>28.472999999999999</v>
      </c>
      <c r="AJ813">
        <v>26.614999999999998</v>
      </c>
      <c r="AK813">
        <v>119297.13</v>
      </c>
    </row>
    <row r="814" spans="1:37" x14ac:dyDescent="0.25">
      <c r="A814" s="1">
        <v>44300</v>
      </c>
      <c r="B814">
        <v>17.236999999999998</v>
      </c>
      <c r="C814">
        <v>21.199000000000002</v>
      </c>
      <c r="D814">
        <v>10.686</v>
      </c>
      <c r="E814">
        <v>35.630000000000003</v>
      </c>
      <c r="F814">
        <v>50.255000000000003</v>
      </c>
      <c r="G814">
        <v>8.1709999999999994</v>
      </c>
      <c r="H814">
        <v>3.9369999999999998</v>
      </c>
      <c r="I814">
        <v>24.231999999999999</v>
      </c>
      <c r="J814">
        <v>49.747999999999998</v>
      </c>
      <c r="K814">
        <v>10.06</v>
      </c>
      <c r="L814">
        <v>26.4</v>
      </c>
      <c r="M814">
        <v>5.4909999999999997</v>
      </c>
      <c r="N814">
        <v>16.234999999999999</v>
      </c>
      <c r="O814">
        <v>25.021000000000001</v>
      </c>
      <c r="P814">
        <v>29.391999999999999</v>
      </c>
      <c r="Q814">
        <v>11.78</v>
      </c>
      <c r="R814">
        <v>231.518</v>
      </c>
      <c r="S814">
        <v>38.978999999999999</v>
      </c>
      <c r="T814">
        <v>24.437000000000001</v>
      </c>
      <c r="U814">
        <v>18.952999999999999</v>
      </c>
      <c r="V814">
        <v>14.457000000000001</v>
      </c>
      <c r="W814">
        <v>25.023</v>
      </c>
      <c r="X814">
        <v>26.210999999999999</v>
      </c>
      <c r="Y814">
        <v>2.1829999999999998</v>
      </c>
      <c r="Z814">
        <v>28.593</v>
      </c>
      <c r="AA814">
        <v>23.928000000000001</v>
      </c>
      <c r="AB814">
        <v>44.966999999999999</v>
      </c>
      <c r="AC814">
        <v>8.8450000000000006</v>
      </c>
      <c r="AD814">
        <v>20.129000000000001</v>
      </c>
      <c r="AE814">
        <v>53.518000000000001</v>
      </c>
      <c r="AF814">
        <v>31.748999999999999</v>
      </c>
      <c r="AG814">
        <v>21.446000000000002</v>
      </c>
      <c r="AH814">
        <v>124.02</v>
      </c>
      <c r="AI814">
        <v>28.658999999999999</v>
      </c>
      <c r="AJ814">
        <v>26.742999999999999</v>
      </c>
      <c r="AK814">
        <v>120294.68</v>
      </c>
    </row>
    <row r="815" spans="1:37" x14ac:dyDescent="0.25">
      <c r="A815" s="1">
        <v>44301</v>
      </c>
      <c r="B815">
        <v>17.260000000000002</v>
      </c>
      <c r="C815">
        <v>21.273</v>
      </c>
      <c r="D815">
        <v>10.86</v>
      </c>
      <c r="E815">
        <v>35.912999999999997</v>
      </c>
      <c r="F815">
        <v>52.036000000000001</v>
      </c>
      <c r="G815">
        <v>8.1010000000000009</v>
      </c>
      <c r="H815">
        <v>3.9180000000000001</v>
      </c>
      <c r="I815">
        <v>24.474</v>
      </c>
      <c r="J815">
        <v>50.326000000000001</v>
      </c>
      <c r="K815">
        <v>10.1</v>
      </c>
      <c r="L815">
        <v>26.059000000000001</v>
      </c>
      <c r="M815">
        <v>5.4619999999999997</v>
      </c>
      <c r="N815">
        <v>16.053999999999998</v>
      </c>
      <c r="O815">
        <v>25.393000000000001</v>
      </c>
      <c r="P815">
        <v>29.317</v>
      </c>
      <c r="Q815">
        <v>11.837</v>
      </c>
      <c r="R815">
        <v>231.518</v>
      </c>
      <c r="S815">
        <v>39.661000000000001</v>
      </c>
      <c r="T815">
        <v>24.437000000000001</v>
      </c>
      <c r="U815">
        <v>19.405000000000001</v>
      </c>
      <c r="V815">
        <v>14.364000000000001</v>
      </c>
      <c r="W815">
        <v>24.600999999999999</v>
      </c>
      <c r="X815">
        <v>25.709</v>
      </c>
      <c r="Y815">
        <v>2.2069999999999999</v>
      </c>
      <c r="Z815">
        <v>28.5</v>
      </c>
      <c r="AA815">
        <v>24.102</v>
      </c>
      <c r="AB815">
        <v>44.426000000000002</v>
      </c>
      <c r="AC815">
        <v>8.9849999999999994</v>
      </c>
      <c r="AD815">
        <v>20.79</v>
      </c>
      <c r="AE815">
        <v>53.381999999999998</v>
      </c>
      <c r="AF815">
        <v>32.139000000000003</v>
      </c>
      <c r="AG815">
        <v>21.641999999999999</v>
      </c>
      <c r="AH815">
        <v>125.422</v>
      </c>
      <c r="AI815">
        <v>28.664999999999999</v>
      </c>
      <c r="AJ815">
        <v>27.173999999999999</v>
      </c>
      <c r="AK815">
        <v>120700.67</v>
      </c>
    </row>
    <row r="816" spans="1:37" x14ac:dyDescent="0.25">
      <c r="A816" s="1">
        <v>44302</v>
      </c>
      <c r="B816">
        <v>17.335999999999999</v>
      </c>
      <c r="C816">
        <v>21.571999999999999</v>
      </c>
      <c r="D816">
        <v>10.395</v>
      </c>
      <c r="E816">
        <v>36.100999999999999</v>
      </c>
      <c r="F816">
        <v>53.601999999999997</v>
      </c>
      <c r="G816">
        <v>8.1449999999999996</v>
      </c>
      <c r="H816">
        <v>3.9940000000000002</v>
      </c>
      <c r="I816">
        <v>24.404</v>
      </c>
      <c r="J816">
        <v>51.341999999999999</v>
      </c>
      <c r="K816">
        <v>10.37</v>
      </c>
      <c r="L816">
        <v>26.431000000000001</v>
      </c>
      <c r="M816">
        <v>5.5970000000000004</v>
      </c>
      <c r="N816">
        <v>15.903</v>
      </c>
      <c r="O816">
        <v>25.795999999999999</v>
      </c>
      <c r="P816">
        <v>29.414000000000001</v>
      </c>
      <c r="Q816">
        <v>11.95</v>
      </c>
      <c r="R816">
        <v>235.042</v>
      </c>
      <c r="S816">
        <v>40.194000000000003</v>
      </c>
      <c r="T816">
        <v>24.710999999999999</v>
      </c>
      <c r="U816">
        <v>19.465</v>
      </c>
      <c r="V816">
        <v>14.259</v>
      </c>
      <c r="W816">
        <v>24.311</v>
      </c>
      <c r="X816">
        <v>25.553000000000001</v>
      </c>
      <c r="Y816">
        <v>2.1739999999999999</v>
      </c>
      <c r="Z816">
        <v>28.827000000000002</v>
      </c>
      <c r="AA816">
        <v>23.899000000000001</v>
      </c>
      <c r="AB816">
        <v>44.597999999999999</v>
      </c>
      <c r="AC816">
        <v>9.0860000000000003</v>
      </c>
      <c r="AD816">
        <v>20.567</v>
      </c>
      <c r="AE816">
        <v>54.634</v>
      </c>
      <c r="AF816">
        <v>31.974</v>
      </c>
      <c r="AG816">
        <v>22.23</v>
      </c>
      <c r="AH816">
        <v>125.955</v>
      </c>
      <c r="AI816">
        <v>28.878</v>
      </c>
      <c r="AJ816">
        <v>26.963999999999999</v>
      </c>
      <c r="AK816">
        <v>121113.93</v>
      </c>
    </row>
    <row r="817" spans="1:37" x14ac:dyDescent="0.25">
      <c r="A817" s="1">
        <v>44305</v>
      </c>
      <c r="B817">
        <v>17.248999999999999</v>
      </c>
      <c r="C817">
        <v>21.306999999999999</v>
      </c>
      <c r="D817">
        <v>10.443</v>
      </c>
      <c r="E817">
        <v>36.670999999999999</v>
      </c>
      <c r="F817">
        <v>56.615000000000002</v>
      </c>
      <c r="G817">
        <v>8.2080000000000002</v>
      </c>
      <c r="H817">
        <v>3.9079999999999999</v>
      </c>
      <c r="I817">
        <v>24.172999999999998</v>
      </c>
      <c r="J817">
        <v>50.731999999999999</v>
      </c>
      <c r="K817">
        <v>10.49</v>
      </c>
      <c r="L817">
        <v>25.893999999999998</v>
      </c>
      <c r="M817">
        <v>5.5250000000000004</v>
      </c>
      <c r="N817">
        <v>15.521000000000001</v>
      </c>
      <c r="O817">
        <v>25.495999999999999</v>
      </c>
      <c r="P817">
        <v>29.306000000000001</v>
      </c>
      <c r="Q817">
        <v>11.91</v>
      </c>
      <c r="R817">
        <v>231.05799999999999</v>
      </c>
      <c r="S817">
        <v>39.966999999999999</v>
      </c>
      <c r="T817">
        <v>24.338999999999999</v>
      </c>
      <c r="U817">
        <v>19.908000000000001</v>
      </c>
      <c r="V817">
        <v>14.526</v>
      </c>
      <c r="W817">
        <v>25.535</v>
      </c>
      <c r="X817">
        <v>27.033999999999999</v>
      </c>
      <c r="Y817">
        <v>2.2069999999999999</v>
      </c>
      <c r="Z817">
        <v>29.664999999999999</v>
      </c>
      <c r="AA817">
        <v>24.033999999999999</v>
      </c>
      <c r="AB817">
        <v>43.988</v>
      </c>
      <c r="AC817">
        <v>8.8219999999999992</v>
      </c>
      <c r="AD817">
        <v>21.143999999999998</v>
      </c>
      <c r="AE817">
        <v>55.463999999999999</v>
      </c>
      <c r="AF817">
        <v>32.097999999999999</v>
      </c>
      <c r="AG817">
        <v>22.085000000000001</v>
      </c>
      <c r="AH817">
        <v>124.866</v>
      </c>
      <c r="AI817">
        <v>28.571000000000002</v>
      </c>
      <c r="AJ817">
        <v>27.663</v>
      </c>
      <c r="AK817">
        <v>120933.78</v>
      </c>
    </row>
    <row r="818" spans="1:37" x14ac:dyDescent="0.25">
      <c r="A818" s="1">
        <v>44306</v>
      </c>
      <c r="B818">
        <v>17.527999999999999</v>
      </c>
      <c r="C818">
        <v>20.989000000000001</v>
      </c>
      <c r="D818">
        <v>10.57</v>
      </c>
      <c r="E818">
        <v>36.061</v>
      </c>
      <c r="F818">
        <v>55.5</v>
      </c>
      <c r="G818">
        <v>8.5239999999999991</v>
      </c>
      <c r="H818">
        <v>3.8029999999999999</v>
      </c>
      <c r="I818">
        <v>24.885000000000002</v>
      </c>
      <c r="J818">
        <v>49.908999999999999</v>
      </c>
      <c r="K818">
        <v>10.45</v>
      </c>
      <c r="L818">
        <v>26.09</v>
      </c>
      <c r="M818">
        <v>5.4029999999999996</v>
      </c>
      <c r="N818">
        <v>15.169</v>
      </c>
      <c r="O818">
        <v>25.754999999999999</v>
      </c>
      <c r="P818">
        <v>29.003</v>
      </c>
      <c r="Q818">
        <v>11.797000000000001</v>
      </c>
      <c r="R818">
        <v>234.12299999999999</v>
      </c>
      <c r="S818">
        <v>39.512999999999998</v>
      </c>
      <c r="T818">
        <v>24.216000000000001</v>
      </c>
      <c r="U818">
        <v>20.823</v>
      </c>
      <c r="V818">
        <v>14.433</v>
      </c>
      <c r="W818">
        <v>24.901</v>
      </c>
      <c r="X818">
        <v>26.521000000000001</v>
      </c>
      <c r="Y818">
        <v>2.1829999999999998</v>
      </c>
      <c r="Z818">
        <v>29.449000000000002</v>
      </c>
      <c r="AA818">
        <v>23.986000000000001</v>
      </c>
      <c r="AB818">
        <v>44.08</v>
      </c>
      <c r="AC818">
        <v>8.9410000000000007</v>
      </c>
      <c r="AD818">
        <v>20.95</v>
      </c>
      <c r="AE818">
        <v>55.762999999999998</v>
      </c>
      <c r="AF818">
        <v>31.913</v>
      </c>
      <c r="AG818">
        <v>21.725000000000001</v>
      </c>
      <c r="AH818">
        <v>123.04600000000001</v>
      </c>
      <c r="AI818">
        <v>28.687999999999999</v>
      </c>
      <c r="AJ818">
        <v>28.512</v>
      </c>
      <c r="AK818">
        <v>120061.99</v>
      </c>
    </row>
    <row r="819" spans="1:37" x14ac:dyDescent="0.25">
      <c r="A819" s="1">
        <v>44308</v>
      </c>
      <c r="B819">
        <v>17.370999999999999</v>
      </c>
      <c r="C819">
        <v>20.814</v>
      </c>
      <c r="D819">
        <v>10.57</v>
      </c>
      <c r="E819">
        <v>36.18</v>
      </c>
      <c r="F819">
        <v>54.491999999999997</v>
      </c>
      <c r="G819">
        <v>8.4930000000000003</v>
      </c>
      <c r="H819">
        <v>3.7749999999999999</v>
      </c>
      <c r="I819">
        <v>25.085999999999999</v>
      </c>
      <c r="J819">
        <v>52.112000000000002</v>
      </c>
      <c r="K819">
        <v>10.17</v>
      </c>
      <c r="L819">
        <v>25.986999999999998</v>
      </c>
      <c r="M819">
        <v>5.4329999999999998</v>
      </c>
      <c r="N819">
        <v>15.279</v>
      </c>
      <c r="O819">
        <v>25.9</v>
      </c>
      <c r="P819">
        <v>28.571000000000002</v>
      </c>
      <c r="Q819">
        <v>12.167999999999999</v>
      </c>
      <c r="R819">
        <v>227.68700000000001</v>
      </c>
      <c r="S819">
        <v>39.875999999999998</v>
      </c>
      <c r="T819">
        <v>24.224</v>
      </c>
      <c r="U819">
        <v>21.033999999999999</v>
      </c>
      <c r="V819">
        <v>14.329000000000001</v>
      </c>
      <c r="W819">
        <v>24.911999999999999</v>
      </c>
      <c r="X819">
        <v>26.399000000000001</v>
      </c>
      <c r="Y819">
        <v>2.1829999999999998</v>
      </c>
      <c r="Z819">
        <v>28.975000000000001</v>
      </c>
      <c r="AA819">
        <v>23.899000000000001</v>
      </c>
      <c r="AB819">
        <v>43.170999999999999</v>
      </c>
      <c r="AC819">
        <v>9.0399999999999991</v>
      </c>
      <c r="AD819">
        <v>21.262</v>
      </c>
      <c r="AE819">
        <v>55.735999999999997</v>
      </c>
      <c r="AF819">
        <v>31.779</v>
      </c>
      <c r="AG819">
        <v>22.888999999999999</v>
      </c>
      <c r="AH819">
        <v>123.127</v>
      </c>
      <c r="AI819">
        <v>28.504999999999999</v>
      </c>
      <c r="AJ819">
        <v>27.838000000000001</v>
      </c>
      <c r="AK819">
        <v>119371.48</v>
      </c>
    </row>
    <row r="820" spans="1:37" x14ac:dyDescent="0.25">
      <c r="A820" s="1">
        <v>44309</v>
      </c>
      <c r="B820">
        <v>17.510999999999999</v>
      </c>
      <c r="C820">
        <v>21.213999999999999</v>
      </c>
      <c r="D820">
        <v>10.433999999999999</v>
      </c>
      <c r="E820">
        <v>36.066000000000003</v>
      </c>
      <c r="F820">
        <v>56.433</v>
      </c>
      <c r="G820">
        <v>8.5239999999999991</v>
      </c>
      <c r="H820">
        <v>3.7749999999999999</v>
      </c>
      <c r="I820">
        <v>24.463000000000001</v>
      </c>
      <c r="J820">
        <v>52.444000000000003</v>
      </c>
      <c r="K820">
        <v>10</v>
      </c>
      <c r="L820">
        <v>26.297000000000001</v>
      </c>
      <c r="M820">
        <v>5.47</v>
      </c>
      <c r="N820">
        <v>15.601000000000001</v>
      </c>
      <c r="O820">
        <v>26.148</v>
      </c>
      <c r="P820">
        <v>28.396999999999998</v>
      </c>
      <c r="Q820">
        <v>12.192</v>
      </c>
      <c r="R820">
        <v>225.696</v>
      </c>
      <c r="S820">
        <v>40.512</v>
      </c>
      <c r="T820">
        <v>24.338999999999999</v>
      </c>
      <c r="U820">
        <v>20.602</v>
      </c>
      <c r="V820">
        <v>14.259</v>
      </c>
      <c r="W820">
        <v>24.977</v>
      </c>
      <c r="X820">
        <v>26.376999999999999</v>
      </c>
      <c r="Y820">
        <v>2.1829999999999998</v>
      </c>
      <c r="Z820">
        <v>29.788</v>
      </c>
      <c r="AA820">
        <v>24.062999999999999</v>
      </c>
      <c r="AB820">
        <v>44.08</v>
      </c>
      <c r="AC820">
        <v>9.0120000000000005</v>
      </c>
      <c r="AD820">
        <v>21.262</v>
      </c>
      <c r="AE820">
        <v>55.219000000000001</v>
      </c>
      <c r="AF820">
        <v>32.335000000000001</v>
      </c>
      <c r="AG820">
        <v>22.827000000000002</v>
      </c>
      <c r="AH820">
        <v>125.167</v>
      </c>
      <c r="AI820">
        <v>28.741</v>
      </c>
      <c r="AJ820">
        <v>28.35</v>
      </c>
      <c r="AK820">
        <v>120530.06</v>
      </c>
    </row>
    <row r="821" spans="1:37" x14ac:dyDescent="0.25">
      <c r="A821" s="1">
        <v>44312</v>
      </c>
      <c r="B821">
        <v>17.527999999999999</v>
      </c>
      <c r="C821">
        <v>21.213999999999999</v>
      </c>
      <c r="D821">
        <v>10.346</v>
      </c>
      <c r="E821">
        <v>36.348999999999997</v>
      </c>
      <c r="F821">
        <v>57.912999999999997</v>
      </c>
      <c r="G821">
        <v>8.4930000000000003</v>
      </c>
      <c r="H821">
        <v>3.8029999999999999</v>
      </c>
      <c r="I821">
        <v>24.225999999999999</v>
      </c>
      <c r="J821">
        <v>55.106999999999999</v>
      </c>
      <c r="K821">
        <v>10.444000000000001</v>
      </c>
      <c r="L821">
        <v>26.448</v>
      </c>
      <c r="M821">
        <v>5.5549999999999997</v>
      </c>
      <c r="N821">
        <v>16.184999999999999</v>
      </c>
      <c r="O821">
        <v>25.89</v>
      </c>
      <c r="P821">
        <v>27.986999999999998</v>
      </c>
      <c r="Q821">
        <v>12.433999999999999</v>
      </c>
      <c r="R821">
        <v>226.92099999999999</v>
      </c>
      <c r="S821">
        <v>39.762999999999998</v>
      </c>
      <c r="T821">
        <v>24.321999999999999</v>
      </c>
      <c r="U821">
        <v>20.491</v>
      </c>
      <c r="V821">
        <v>14.294</v>
      </c>
      <c r="W821">
        <v>25.009</v>
      </c>
      <c r="X821">
        <v>26.477</v>
      </c>
      <c r="Y821">
        <v>2.1989999999999998</v>
      </c>
      <c r="Z821">
        <v>29.677</v>
      </c>
      <c r="AA821">
        <v>23.532</v>
      </c>
      <c r="AB821">
        <v>43.908000000000001</v>
      </c>
      <c r="AC821">
        <v>8.8559999999999999</v>
      </c>
      <c r="AD821">
        <v>20.997</v>
      </c>
      <c r="AE821">
        <v>55.518000000000001</v>
      </c>
      <c r="AF821">
        <v>32.128999999999998</v>
      </c>
      <c r="AG821">
        <v>23.640999999999998</v>
      </c>
      <c r="AH821">
        <v>125.839</v>
      </c>
      <c r="AI821">
        <v>28.564</v>
      </c>
      <c r="AJ821">
        <v>28.363</v>
      </c>
      <c r="AK821">
        <v>120594.61</v>
      </c>
    </row>
    <row r="822" spans="1:37" x14ac:dyDescent="0.25">
      <c r="A822" s="1">
        <v>44313</v>
      </c>
      <c r="B822">
        <v>17.335999999999999</v>
      </c>
      <c r="C822">
        <v>21.04</v>
      </c>
      <c r="D822">
        <v>9.92</v>
      </c>
      <c r="E822">
        <v>36.155000000000001</v>
      </c>
      <c r="F822">
        <v>60.164999999999999</v>
      </c>
      <c r="G822">
        <v>8.4169999999999998</v>
      </c>
      <c r="H822">
        <v>3.7749999999999999</v>
      </c>
      <c r="I822">
        <v>24.167000000000002</v>
      </c>
      <c r="J822">
        <v>54.54</v>
      </c>
      <c r="K822">
        <v>10.153</v>
      </c>
      <c r="L822">
        <v>26.222000000000001</v>
      </c>
      <c r="M822">
        <v>5.5709999999999997</v>
      </c>
      <c r="N822">
        <v>16.024000000000001</v>
      </c>
      <c r="O822">
        <v>25.754999999999999</v>
      </c>
      <c r="P822">
        <v>27.478000000000002</v>
      </c>
      <c r="Q822">
        <v>12.353</v>
      </c>
      <c r="R822">
        <v>221.71199999999999</v>
      </c>
      <c r="S822">
        <v>39.343000000000004</v>
      </c>
      <c r="T822">
        <v>23.95</v>
      </c>
      <c r="U822">
        <v>20.099</v>
      </c>
      <c r="V822">
        <v>14.003</v>
      </c>
      <c r="W822">
        <v>24.408000000000001</v>
      </c>
      <c r="X822">
        <v>25.72</v>
      </c>
      <c r="Y822">
        <v>2.1739999999999999</v>
      </c>
      <c r="Z822">
        <v>29.283000000000001</v>
      </c>
      <c r="AA822">
        <v>23.706</v>
      </c>
      <c r="AB822">
        <v>43.24</v>
      </c>
      <c r="AC822">
        <v>8.6300000000000008</v>
      </c>
      <c r="AD822">
        <v>21.241</v>
      </c>
      <c r="AE822">
        <v>55.354999999999997</v>
      </c>
      <c r="AF822">
        <v>31.573</v>
      </c>
      <c r="AG822">
        <v>23.795999999999999</v>
      </c>
      <c r="AH822">
        <v>127.636</v>
      </c>
      <c r="AI822">
        <v>28.1</v>
      </c>
      <c r="AJ822">
        <v>27.800999999999998</v>
      </c>
      <c r="AK822">
        <v>119388.37</v>
      </c>
    </row>
    <row r="823" spans="1:37" x14ac:dyDescent="0.25">
      <c r="A823" s="1">
        <v>44314</v>
      </c>
      <c r="B823">
        <v>17.645</v>
      </c>
      <c r="C823">
        <v>22.045999999999999</v>
      </c>
      <c r="D823">
        <v>9.6769999999999996</v>
      </c>
      <c r="E823">
        <v>36.591999999999999</v>
      </c>
      <c r="F823">
        <v>59.231999999999999</v>
      </c>
      <c r="G823">
        <v>8.9090000000000007</v>
      </c>
      <c r="H823">
        <v>3.8130000000000002</v>
      </c>
      <c r="I823">
        <v>24.565000000000001</v>
      </c>
      <c r="J823">
        <v>54.945999999999998</v>
      </c>
      <c r="K823">
        <v>10.090999999999999</v>
      </c>
      <c r="L823">
        <v>26.361999999999998</v>
      </c>
      <c r="M823">
        <v>5.4660000000000002</v>
      </c>
      <c r="N823">
        <v>15.872999999999999</v>
      </c>
      <c r="O823">
        <v>26.334</v>
      </c>
      <c r="P823">
        <v>27.542999999999999</v>
      </c>
      <c r="Q823">
        <v>12.458</v>
      </c>
      <c r="R823">
        <v>225.23599999999999</v>
      </c>
      <c r="S823">
        <v>39.377000000000002</v>
      </c>
      <c r="T823">
        <v>24.991</v>
      </c>
      <c r="U823">
        <v>19.154</v>
      </c>
      <c r="V823">
        <v>14.317</v>
      </c>
      <c r="W823">
        <v>25.277000000000001</v>
      </c>
      <c r="X823">
        <v>26.655000000000001</v>
      </c>
      <c r="Y823">
        <v>2.15</v>
      </c>
      <c r="Z823">
        <v>29.628</v>
      </c>
      <c r="AA823">
        <v>24.72</v>
      </c>
      <c r="AB823">
        <v>46.726999999999997</v>
      </c>
      <c r="AC823">
        <v>8.6679999999999993</v>
      </c>
      <c r="AD823">
        <v>21.186</v>
      </c>
      <c r="AE823">
        <v>55.231999999999999</v>
      </c>
      <c r="AF823">
        <v>31.861000000000001</v>
      </c>
      <c r="AG823">
        <v>23.620999999999999</v>
      </c>
      <c r="AH823">
        <v>129.72200000000001</v>
      </c>
      <c r="AI823">
        <v>28.093</v>
      </c>
      <c r="AJ823">
        <v>28.388000000000002</v>
      </c>
      <c r="AK823">
        <v>121052.52</v>
      </c>
    </row>
    <row r="824" spans="1:37" x14ac:dyDescent="0.25">
      <c r="A824" s="1">
        <v>44315</v>
      </c>
      <c r="B824">
        <v>17.260000000000002</v>
      </c>
      <c r="C824">
        <v>21.295999999999999</v>
      </c>
      <c r="D824">
        <v>9.5510000000000002</v>
      </c>
      <c r="E824">
        <v>36.055999999999997</v>
      </c>
      <c r="F824">
        <v>60.475999999999999</v>
      </c>
      <c r="G824">
        <v>8.859</v>
      </c>
      <c r="H824">
        <v>3.746</v>
      </c>
      <c r="I824">
        <v>24.597000000000001</v>
      </c>
      <c r="J824">
        <v>53.738</v>
      </c>
      <c r="K824">
        <v>10.07</v>
      </c>
      <c r="L824">
        <v>25.942</v>
      </c>
      <c r="M824">
        <v>5.4489999999999998</v>
      </c>
      <c r="N824">
        <v>15.189</v>
      </c>
      <c r="O824">
        <v>26.779</v>
      </c>
      <c r="P824">
        <v>27.608000000000001</v>
      </c>
      <c r="Q824">
        <v>12.305</v>
      </c>
      <c r="R824">
        <v>226.155</v>
      </c>
      <c r="S824">
        <v>39.841999999999999</v>
      </c>
      <c r="T824">
        <v>24.202000000000002</v>
      </c>
      <c r="U824">
        <v>19.506</v>
      </c>
      <c r="V824">
        <v>14.445</v>
      </c>
      <c r="W824">
        <v>24.773</v>
      </c>
      <c r="X824">
        <v>26.298999999999999</v>
      </c>
      <c r="Y824">
        <v>2.1419999999999999</v>
      </c>
      <c r="Z824">
        <v>29.56</v>
      </c>
      <c r="AA824">
        <v>24.420999999999999</v>
      </c>
      <c r="AB824">
        <v>44.92</v>
      </c>
      <c r="AC824">
        <v>9.0459999999999994</v>
      </c>
      <c r="AD824">
        <v>21.632999999999999</v>
      </c>
      <c r="AE824">
        <v>55.722000000000001</v>
      </c>
      <c r="AF824">
        <v>32.119</v>
      </c>
      <c r="AG824">
        <v>23.620999999999999</v>
      </c>
      <c r="AH824">
        <v>129.75700000000001</v>
      </c>
      <c r="AI824">
        <v>28.393999999999998</v>
      </c>
      <c r="AJ824">
        <v>28.4</v>
      </c>
      <c r="AK824">
        <v>120065.75</v>
      </c>
    </row>
    <row r="825" spans="1:37" x14ac:dyDescent="0.25">
      <c r="A825" s="1">
        <v>44316</v>
      </c>
      <c r="B825">
        <v>17.260000000000002</v>
      </c>
      <c r="C825">
        <v>21.213999999999999</v>
      </c>
      <c r="D825">
        <v>9.3870000000000005</v>
      </c>
      <c r="E825">
        <v>35.189</v>
      </c>
      <c r="F825">
        <v>56.304000000000002</v>
      </c>
      <c r="G825">
        <v>8.7390000000000008</v>
      </c>
      <c r="H825">
        <v>3.6890000000000001</v>
      </c>
      <c r="I825">
        <v>24.204999999999998</v>
      </c>
      <c r="J825">
        <v>52.615000000000002</v>
      </c>
      <c r="K825">
        <v>10.215</v>
      </c>
      <c r="L825">
        <v>25.35</v>
      </c>
      <c r="M825">
        <v>5.3819999999999997</v>
      </c>
      <c r="N825">
        <v>15.49</v>
      </c>
      <c r="O825">
        <v>25.952000000000002</v>
      </c>
      <c r="P825">
        <v>27.63</v>
      </c>
      <c r="Q825">
        <v>11.99</v>
      </c>
      <c r="R825">
        <v>221.25200000000001</v>
      </c>
      <c r="S825">
        <v>39.353999999999999</v>
      </c>
      <c r="T825">
        <v>24.388000000000002</v>
      </c>
      <c r="U825">
        <v>19.495999999999999</v>
      </c>
      <c r="V825">
        <v>13.992000000000001</v>
      </c>
      <c r="W825">
        <v>24.794</v>
      </c>
      <c r="X825">
        <v>26.298999999999999</v>
      </c>
      <c r="Y825">
        <v>2.1259999999999999</v>
      </c>
      <c r="Z825">
        <v>30.416</v>
      </c>
      <c r="AA825">
        <v>25.396000000000001</v>
      </c>
      <c r="AB825">
        <v>44.344999999999999</v>
      </c>
      <c r="AC825">
        <v>9.1259999999999994</v>
      </c>
      <c r="AD825">
        <v>21.001999999999999</v>
      </c>
      <c r="AE825">
        <v>56.878999999999998</v>
      </c>
      <c r="AF825">
        <v>32.015999999999998</v>
      </c>
      <c r="AG825">
        <v>23.271999999999998</v>
      </c>
      <c r="AH825">
        <v>126.361</v>
      </c>
      <c r="AI825">
        <v>28.263000000000002</v>
      </c>
      <c r="AJ825">
        <v>28.1</v>
      </c>
      <c r="AK825">
        <v>118893.84</v>
      </c>
    </row>
    <row r="826" spans="1:37" x14ac:dyDescent="0.25">
      <c r="A826" s="1">
        <v>44319</v>
      </c>
      <c r="B826">
        <v>17.324999999999999</v>
      </c>
      <c r="C826">
        <v>21.83</v>
      </c>
      <c r="D826">
        <v>9.6479999999999997</v>
      </c>
      <c r="E826">
        <v>35.149000000000001</v>
      </c>
      <c r="F826">
        <v>53.665999999999997</v>
      </c>
      <c r="G826">
        <v>8.9049999999999994</v>
      </c>
      <c r="H826">
        <v>3.6789999999999998</v>
      </c>
      <c r="I826">
        <v>24.431000000000001</v>
      </c>
      <c r="J826">
        <v>51.847999999999999</v>
      </c>
      <c r="K826">
        <v>10.183999999999999</v>
      </c>
      <c r="L826">
        <v>25.327999999999999</v>
      </c>
      <c r="M826">
        <v>5.4619999999999997</v>
      </c>
      <c r="N826">
        <v>16.053999999999998</v>
      </c>
      <c r="O826">
        <v>25.279</v>
      </c>
      <c r="P826">
        <v>27.132000000000001</v>
      </c>
      <c r="Q826">
        <v>11.772</v>
      </c>
      <c r="R826">
        <v>230.13900000000001</v>
      </c>
      <c r="S826">
        <v>38.991</v>
      </c>
      <c r="T826">
        <v>24.728999999999999</v>
      </c>
      <c r="U826">
        <v>18.972999999999999</v>
      </c>
      <c r="V826">
        <v>14.701000000000001</v>
      </c>
      <c r="W826">
        <v>24.696999999999999</v>
      </c>
      <c r="X826">
        <v>26.087</v>
      </c>
      <c r="Y826">
        <v>2.109</v>
      </c>
      <c r="Z826">
        <v>30.669</v>
      </c>
      <c r="AA826">
        <v>25.782</v>
      </c>
      <c r="AB826">
        <v>45.207999999999998</v>
      </c>
      <c r="AC826">
        <v>8.5329999999999995</v>
      </c>
      <c r="AD826">
        <v>21.867000000000001</v>
      </c>
      <c r="AE826">
        <v>57.518000000000001</v>
      </c>
      <c r="AF826">
        <v>33.405999999999999</v>
      </c>
      <c r="AG826">
        <v>22.526</v>
      </c>
      <c r="AH826">
        <v>125.712</v>
      </c>
      <c r="AI826">
        <v>28.228000000000002</v>
      </c>
      <c r="AJ826">
        <v>28.6</v>
      </c>
      <c r="AK826">
        <v>119209.48</v>
      </c>
    </row>
    <row r="827" spans="1:37" x14ac:dyDescent="0.25">
      <c r="A827" s="1">
        <v>44320</v>
      </c>
      <c r="B827">
        <v>17.103000000000002</v>
      </c>
      <c r="C827">
        <v>21.16</v>
      </c>
      <c r="D827">
        <v>9.7550000000000008</v>
      </c>
      <c r="E827">
        <v>34.787999999999997</v>
      </c>
      <c r="F827">
        <v>53.194000000000003</v>
      </c>
      <c r="G827">
        <v>8.7940000000000005</v>
      </c>
      <c r="H827">
        <v>3.593</v>
      </c>
      <c r="I827">
        <v>23.731999999999999</v>
      </c>
      <c r="J827">
        <v>52.195</v>
      </c>
      <c r="K827">
        <v>10.163</v>
      </c>
      <c r="L827">
        <v>25.102</v>
      </c>
      <c r="M827">
        <v>5.4279999999999999</v>
      </c>
      <c r="N827">
        <v>16.003</v>
      </c>
      <c r="O827">
        <v>25.087</v>
      </c>
      <c r="P827">
        <v>27.824000000000002</v>
      </c>
      <c r="Q827">
        <v>11.821</v>
      </c>
      <c r="R827">
        <v>227.994</v>
      </c>
      <c r="S827">
        <v>38.718000000000004</v>
      </c>
      <c r="T827">
        <v>23.673999999999999</v>
      </c>
      <c r="U827">
        <v>19.395</v>
      </c>
      <c r="V827">
        <v>14.143000000000001</v>
      </c>
      <c r="W827">
        <v>24.129000000000001</v>
      </c>
      <c r="X827">
        <v>25.486000000000001</v>
      </c>
      <c r="Y827">
        <v>2.044</v>
      </c>
      <c r="Z827">
        <v>30.805</v>
      </c>
      <c r="AA827">
        <v>25.483000000000001</v>
      </c>
      <c r="AB827">
        <v>43.976999999999997</v>
      </c>
      <c r="AC827">
        <v>8.2639999999999993</v>
      </c>
      <c r="AD827">
        <v>21.91</v>
      </c>
      <c r="AE827">
        <v>57.423000000000002</v>
      </c>
      <c r="AF827">
        <v>33.334000000000003</v>
      </c>
      <c r="AG827">
        <v>22.722999999999999</v>
      </c>
      <c r="AH827">
        <v>127.613</v>
      </c>
      <c r="AI827">
        <v>28.082999999999998</v>
      </c>
      <c r="AJ827">
        <v>28.125</v>
      </c>
      <c r="AK827">
        <v>117712</v>
      </c>
    </row>
    <row r="828" spans="1:37" x14ac:dyDescent="0.25">
      <c r="A828" s="1">
        <v>44321</v>
      </c>
      <c r="B828">
        <v>17.039000000000001</v>
      </c>
      <c r="C828">
        <v>21.303999999999998</v>
      </c>
      <c r="D828">
        <v>10.182</v>
      </c>
      <c r="E828">
        <v>35.104999999999997</v>
      </c>
      <c r="F828">
        <v>55.863999999999997</v>
      </c>
      <c r="G828">
        <v>8.9049999999999994</v>
      </c>
      <c r="H828">
        <v>3.698</v>
      </c>
      <c r="I828">
        <v>23.966000000000001</v>
      </c>
      <c r="J828">
        <v>53.875</v>
      </c>
      <c r="K828">
        <v>10.236000000000001</v>
      </c>
      <c r="L828">
        <v>25.113</v>
      </c>
      <c r="M828">
        <v>5.3609999999999998</v>
      </c>
      <c r="N828">
        <v>15.802</v>
      </c>
      <c r="O828">
        <v>25.300999999999998</v>
      </c>
      <c r="P828">
        <v>28.17</v>
      </c>
      <c r="Q828">
        <v>12.465999999999999</v>
      </c>
      <c r="R828">
        <v>227.68700000000001</v>
      </c>
      <c r="S828">
        <v>39.49</v>
      </c>
      <c r="T828">
        <v>24.347999999999999</v>
      </c>
      <c r="U828">
        <v>19.908000000000001</v>
      </c>
      <c r="V828">
        <v>14.166</v>
      </c>
      <c r="W828">
        <v>25.116</v>
      </c>
      <c r="X828">
        <v>26.532</v>
      </c>
      <c r="Y828">
        <v>2.06</v>
      </c>
      <c r="Z828">
        <v>31.728999999999999</v>
      </c>
      <c r="AA828">
        <v>25.704999999999998</v>
      </c>
      <c r="AB828">
        <v>44.99</v>
      </c>
      <c r="AC828">
        <v>8.3330000000000002</v>
      </c>
      <c r="AD828">
        <v>22.823</v>
      </c>
      <c r="AE828">
        <v>56.771999999999998</v>
      </c>
      <c r="AF828">
        <v>33.529000000000003</v>
      </c>
      <c r="AG828">
        <v>23.739000000000001</v>
      </c>
      <c r="AH828">
        <v>128.32</v>
      </c>
      <c r="AI828">
        <v>28.241</v>
      </c>
      <c r="AJ828">
        <v>28.962</v>
      </c>
      <c r="AK828">
        <v>119564.44</v>
      </c>
    </row>
    <row r="829" spans="1:37" x14ac:dyDescent="0.25">
      <c r="A829" s="1">
        <v>44322</v>
      </c>
      <c r="B829">
        <v>17.010000000000002</v>
      </c>
      <c r="C829">
        <v>21.366</v>
      </c>
      <c r="D829">
        <v>9.8130000000000006</v>
      </c>
      <c r="E829">
        <v>36.621000000000002</v>
      </c>
      <c r="F829">
        <v>54.588000000000001</v>
      </c>
      <c r="G829">
        <v>8.8239999999999998</v>
      </c>
      <c r="H829">
        <v>3.67</v>
      </c>
      <c r="I829">
        <v>23.434000000000001</v>
      </c>
      <c r="J829">
        <v>54.753</v>
      </c>
      <c r="K829">
        <v>10.308999999999999</v>
      </c>
      <c r="L829">
        <v>25.436</v>
      </c>
      <c r="M829">
        <v>5.4119999999999999</v>
      </c>
      <c r="N829">
        <v>15.913</v>
      </c>
      <c r="O829">
        <v>25.257999999999999</v>
      </c>
      <c r="P829">
        <v>27.835000000000001</v>
      </c>
      <c r="Q829">
        <v>13.112</v>
      </c>
      <c r="R829">
        <v>226.80699999999999</v>
      </c>
      <c r="S829">
        <v>38.354999999999997</v>
      </c>
      <c r="T829">
        <v>24.196999999999999</v>
      </c>
      <c r="U829">
        <v>19.315000000000001</v>
      </c>
      <c r="V829">
        <v>14.178000000000001</v>
      </c>
      <c r="W829">
        <v>24.762</v>
      </c>
      <c r="X829">
        <v>26.164999999999999</v>
      </c>
      <c r="Y829">
        <v>2.101</v>
      </c>
      <c r="Z829">
        <v>32.203000000000003</v>
      </c>
      <c r="AA829">
        <v>25.492000000000001</v>
      </c>
      <c r="AB829">
        <v>44.771000000000001</v>
      </c>
      <c r="AC829">
        <v>8.7420000000000009</v>
      </c>
      <c r="AD829">
        <v>22.625</v>
      </c>
      <c r="AE829">
        <v>55.482999999999997</v>
      </c>
      <c r="AF829">
        <v>34.033999999999999</v>
      </c>
      <c r="AG829">
        <v>24.433</v>
      </c>
      <c r="AH829">
        <v>133.35</v>
      </c>
      <c r="AI829">
        <v>28.451000000000001</v>
      </c>
      <c r="AJ829">
        <v>28.562000000000001</v>
      </c>
      <c r="AK829">
        <v>119920.61</v>
      </c>
    </row>
    <row r="830" spans="1:37" x14ac:dyDescent="0.25">
      <c r="A830" s="1">
        <v>44323</v>
      </c>
      <c r="B830">
        <v>17.434999999999999</v>
      </c>
      <c r="C830">
        <v>21.561</v>
      </c>
      <c r="D830">
        <v>9.7940000000000005</v>
      </c>
      <c r="E830">
        <v>36.765000000000001</v>
      </c>
      <c r="F830">
        <v>56.003999999999998</v>
      </c>
      <c r="G830">
        <v>8.8390000000000004</v>
      </c>
      <c r="H830">
        <v>3.6890000000000001</v>
      </c>
      <c r="I830">
        <v>24.172999999999998</v>
      </c>
      <c r="J830">
        <v>54.893999999999998</v>
      </c>
      <c r="K830">
        <v>10.486000000000001</v>
      </c>
      <c r="L830">
        <v>25.974</v>
      </c>
      <c r="M830">
        <v>5.508</v>
      </c>
      <c r="N830">
        <v>17.09</v>
      </c>
      <c r="O830">
        <v>26.120999999999999</v>
      </c>
      <c r="P830">
        <v>27.748999999999999</v>
      </c>
      <c r="Q830">
        <v>13.071</v>
      </c>
      <c r="R830">
        <v>234.77600000000001</v>
      </c>
      <c r="S830">
        <v>39.421999999999997</v>
      </c>
      <c r="T830">
        <v>24.49</v>
      </c>
      <c r="U830">
        <v>19.646000000000001</v>
      </c>
      <c r="V830">
        <v>15.63</v>
      </c>
      <c r="W830">
        <v>25.684999999999999</v>
      </c>
      <c r="X830">
        <v>27.145</v>
      </c>
      <c r="Y830">
        <v>2.1339999999999999</v>
      </c>
      <c r="Z830">
        <v>32.468000000000004</v>
      </c>
      <c r="AA830">
        <v>26.062000000000001</v>
      </c>
      <c r="AB830">
        <v>44.978000000000002</v>
      </c>
      <c r="AC830">
        <v>8.9359999999999999</v>
      </c>
      <c r="AD830">
        <v>22.509</v>
      </c>
      <c r="AE830">
        <v>55.015999999999998</v>
      </c>
      <c r="AF830">
        <v>34.981000000000002</v>
      </c>
      <c r="AG830">
        <v>23.988</v>
      </c>
      <c r="AH830">
        <v>133.81399999999999</v>
      </c>
      <c r="AI830">
        <v>28.588999999999999</v>
      </c>
      <c r="AJ830">
        <v>29.498999999999999</v>
      </c>
      <c r="AK830">
        <v>122038.11</v>
      </c>
    </row>
    <row r="831" spans="1:37" x14ac:dyDescent="0.25">
      <c r="A831" s="1">
        <v>44326</v>
      </c>
      <c r="B831">
        <v>17.661999999999999</v>
      </c>
      <c r="C831">
        <v>22.053999999999998</v>
      </c>
      <c r="D831">
        <v>10.016999999999999</v>
      </c>
      <c r="E831">
        <v>37.042000000000002</v>
      </c>
      <c r="F831">
        <v>55.113999999999997</v>
      </c>
      <c r="G831">
        <v>8.7210000000000001</v>
      </c>
      <c r="H831">
        <v>3.7839999999999998</v>
      </c>
      <c r="I831">
        <v>23.782</v>
      </c>
      <c r="J831">
        <v>55.014000000000003</v>
      </c>
      <c r="K831">
        <v>10.651999999999999</v>
      </c>
      <c r="L831">
        <v>25.5</v>
      </c>
      <c r="M831">
        <v>5.7309999999999999</v>
      </c>
      <c r="N831">
        <v>16.667000000000002</v>
      </c>
      <c r="O831">
        <v>25.396000000000001</v>
      </c>
      <c r="P831">
        <v>28.094999999999999</v>
      </c>
      <c r="Q831">
        <v>13.055</v>
      </c>
      <c r="R831">
        <v>229.10599999999999</v>
      </c>
      <c r="S831">
        <v>38.570999999999998</v>
      </c>
      <c r="T831">
        <v>24.853000000000002</v>
      </c>
      <c r="U831">
        <v>20.329999999999998</v>
      </c>
      <c r="V831">
        <v>15.41</v>
      </c>
      <c r="W831">
        <v>26.007000000000001</v>
      </c>
      <c r="X831">
        <v>27.501000000000001</v>
      </c>
      <c r="Y831">
        <v>2.1739999999999999</v>
      </c>
      <c r="Z831">
        <v>32.56</v>
      </c>
      <c r="AA831">
        <v>26.448</v>
      </c>
      <c r="AB831">
        <v>45.167000000000002</v>
      </c>
      <c r="AC831">
        <v>8.8569999999999993</v>
      </c>
      <c r="AD831">
        <v>23.106999999999999</v>
      </c>
      <c r="AE831">
        <v>54.037999999999997</v>
      </c>
      <c r="AF831">
        <v>33.991999999999997</v>
      </c>
      <c r="AG831">
        <v>24.236000000000001</v>
      </c>
      <c r="AH831">
        <v>132.93299999999999</v>
      </c>
      <c r="AI831">
        <v>28.596</v>
      </c>
      <c r="AJ831">
        <v>29.460999999999999</v>
      </c>
      <c r="AK831">
        <v>121909.03</v>
      </c>
    </row>
    <row r="832" spans="1:37" x14ac:dyDescent="0.25">
      <c r="A832" s="1">
        <v>44327</v>
      </c>
      <c r="B832">
        <v>17.79</v>
      </c>
      <c r="C832">
        <v>22.013000000000002</v>
      </c>
      <c r="D832">
        <v>9.9779999999999998</v>
      </c>
      <c r="E832">
        <v>37.725999999999999</v>
      </c>
      <c r="F832">
        <v>55.886000000000003</v>
      </c>
      <c r="G832">
        <v>8.8390000000000004</v>
      </c>
      <c r="H832">
        <v>3.7360000000000002</v>
      </c>
      <c r="I832">
        <v>23.608000000000001</v>
      </c>
      <c r="J832">
        <v>56.13</v>
      </c>
      <c r="K832">
        <v>10.6</v>
      </c>
      <c r="L832">
        <v>25.113</v>
      </c>
      <c r="M832">
        <v>5.5709999999999997</v>
      </c>
      <c r="N832">
        <v>16.536999999999999</v>
      </c>
      <c r="O832">
        <v>25.631</v>
      </c>
      <c r="P832">
        <v>28.17</v>
      </c>
      <c r="Q832">
        <v>13.401999999999999</v>
      </c>
      <c r="R832">
        <v>228.952</v>
      </c>
      <c r="S832">
        <v>38.479999999999997</v>
      </c>
      <c r="T832">
        <v>24.8</v>
      </c>
      <c r="U832">
        <v>20.832999999999998</v>
      </c>
      <c r="V832">
        <v>15.561</v>
      </c>
      <c r="W832">
        <v>26.35</v>
      </c>
      <c r="X832">
        <v>28.001999999999999</v>
      </c>
      <c r="Y832">
        <v>2.2069999999999999</v>
      </c>
      <c r="Z832">
        <v>33.256999999999998</v>
      </c>
      <c r="AA832">
        <v>25.908000000000001</v>
      </c>
      <c r="AB832">
        <v>44.862000000000002</v>
      </c>
      <c r="AC832">
        <v>8.8360000000000003</v>
      </c>
      <c r="AD832">
        <v>24.317</v>
      </c>
      <c r="AE832">
        <v>54.152000000000001</v>
      </c>
      <c r="AF832">
        <v>32.737000000000002</v>
      </c>
      <c r="AG832">
        <v>24.433</v>
      </c>
      <c r="AH832">
        <v>137.60400000000001</v>
      </c>
      <c r="AI832">
        <v>28.765999999999998</v>
      </c>
      <c r="AJ832">
        <v>29.861000000000001</v>
      </c>
      <c r="AK832">
        <v>122964.01</v>
      </c>
    </row>
    <row r="833" spans="1:37" x14ac:dyDescent="0.25">
      <c r="A833" s="1">
        <v>44328</v>
      </c>
      <c r="B833">
        <v>17.673999999999999</v>
      </c>
      <c r="C833">
        <v>21.54</v>
      </c>
      <c r="D833">
        <v>9.61</v>
      </c>
      <c r="E833">
        <v>36.834000000000003</v>
      </c>
      <c r="F833">
        <v>54.823999999999998</v>
      </c>
      <c r="G833">
        <v>8.4849999999999994</v>
      </c>
      <c r="H833">
        <v>3.6030000000000002</v>
      </c>
      <c r="I833">
        <v>23.238</v>
      </c>
      <c r="J833">
        <v>53.582000000000001</v>
      </c>
      <c r="K833">
        <v>10.163</v>
      </c>
      <c r="L833">
        <v>24.488</v>
      </c>
      <c r="M833">
        <v>5.5289999999999999</v>
      </c>
      <c r="N833">
        <v>15.661</v>
      </c>
      <c r="O833">
        <v>24.725000000000001</v>
      </c>
      <c r="P833">
        <v>27.457000000000001</v>
      </c>
      <c r="Q833">
        <v>12.999000000000001</v>
      </c>
      <c r="R833">
        <v>217.61199999999999</v>
      </c>
      <c r="S833">
        <v>37.661999999999999</v>
      </c>
      <c r="T833">
        <v>24.437000000000001</v>
      </c>
      <c r="U833">
        <v>19.224</v>
      </c>
      <c r="V833">
        <v>15.212</v>
      </c>
      <c r="W833">
        <v>26.018000000000001</v>
      </c>
      <c r="X833">
        <v>27.59</v>
      </c>
      <c r="Y833">
        <v>2.1739999999999999</v>
      </c>
      <c r="Z833">
        <v>32.732999999999997</v>
      </c>
      <c r="AA833">
        <v>24.527000000000001</v>
      </c>
      <c r="AB833">
        <v>44.286000000000001</v>
      </c>
      <c r="AC833">
        <v>8.5389999999999997</v>
      </c>
      <c r="AD833">
        <v>23.946000000000002</v>
      </c>
      <c r="AE833">
        <v>53.075000000000003</v>
      </c>
      <c r="AF833">
        <v>31.326000000000001</v>
      </c>
      <c r="AG833">
        <v>23.178999999999998</v>
      </c>
      <c r="AH833">
        <v>132.51599999999999</v>
      </c>
      <c r="AI833">
        <v>28.010999999999999</v>
      </c>
      <c r="AJ833">
        <v>31.370999999999999</v>
      </c>
      <c r="AK833">
        <v>119710.03</v>
      </c>
    </row>
    <row r="834" spans="1:37" x14ac:dyDescent="0.25">
      <c r="A834" s="1">
        <v>44329</v>
      </c>
      <c r="B834">
        <v>18.146000000000001</v>
      </c>
      <c r="C834">
        <v>22.198</v>
      </c>
      <c r="D834">
        <v>9.5709999999999997</v>
      </c>
      <c r="E834">
        <v>35.734000000000002</v>
      </c>
      <c r="F834">
        <v>55.070999999999998</v>
      </c>
      <c r="G834">
        <v>8.6690000000000005</v>
      </c>
      <c r="H834">
        <v>3.6890000000000001</v>
      </c>
      <c r="I834">
        <v>23.488</v>
      </c>
      <c r="J834">
        <v>51.966999999999999</v>
      </c>
      <c r="K834">
        <v>10.319000000000001</v>
      </c>
      <c r="L834">
        <v>25.123000000000001</v>
      </c>
      <c r="M834">
        <v>5.5839999999999996</v>
      </c>
      <c r="N834">
        <v>15.621</v>
      </c>
      <c r="O834">
        <v>25.896999999999998</v>
      </c>
      <c r="P834">
        <v>28.050999999999998</v>
      </c>
      <c r="Q834">
        <v>12.741</v>
      </c>
      <c r="R834">
        <v>223.74199999999999</v>
      </c>
      <c r="S834">
        <v>38.378</v>
      </c>
      <c r="T834">
        <v>25.146000000000001</v>
      </c>
      <c r="U834">
        <v>18.5</v>
      </c>
      <c r="V834">
        <v>15.444000000000001</v>
      </c>
      <c r="W834">
        <v>26.297000000000001</v>
      </c>
      <c r="X834">
        <v>27.824000000000002</v>
      </c>
      <c r="Y834">
        <v>2.1989999999999998</v>
      </c>
      <c r="Z834">
        <v>33.052999999999997</v>
      </c>
      <c r="AA834">
        <v>24.72</v>
      </c>
      <c r="AB834">
        <v>45.366999999999997</v>
      </c>
      <c r="AC834">
        <v>8.7929999999999993</v>
      </c>
      <c r="AD834">
        <v>21.565999999999999</v>
      </c>
      <c r="AE834">
        <v>53.953000000000003</v>
      </c>
      <c r="AF834">
        <v>31.635000000000002</v>
      </c>
      <c r="AG834">
        <v>22.141999999999999</v>
      </c>
      <c r="AH834">
        <v>130.38300000000001</v>
      </c>
      <c r="AI834">
        <v>28.169</v>
      </c>
      <c r="AJ834">
        <v>31.396000000000001</v>
      </c>
      <c r="AK834">
        <v>120705.91</v>
      </c>
    </row>
    <row r="835" spans="1:37" x14ac:dyDescent="0.25">
      <c r="A835" s="1">
        <v>44330</v>
      </c>
      <c r="B835">
        <v>18.146000000000001</v>
      </c>
      <c r="C835">
        <v>22.341999999999999</v>
      </c>
      <c r="D835">
        <v>9.5419999999999998</v>
      </c>
      <c r="E835">
        <v>35.194000000000003</v>
      </c>
      <c r="F835">
        <v>55.896999999999998</v>
      </c>
      <c r="G835">
        <v>8.9640000000000004</v>
      </c>
      <c r="H835">
        <v>3.794</v>
      </c>
      <c r="I835">
        <v>24.303999999999998</v>
      </c>
      <c r="J835">
        <v>50.959000000000003</v>
      </c>
      <c r="K835">
        <v>10.569000000000001</v>
      </c>
      <c r="L835">
        <v>25.553999999999998</v>
      </c>
      <c r="M835">
        <v>5.6130000000000004</v>
      </c>
      <c r="N835">
        <v>16.084</v>
      </c>
      <c r="O835">
        <v>26.963000000000001</v>
      </c>
      <c r="P835">
        <v>28.353999999999999</v>
      </c>
      <c r="Q835">
        <v>12.41</v>
      </c>
      <c r="R835">
        <v>225.887</v>
      </c>
      <c r="S835">
        <v>38.298000000000002</v>
      </c>
      <c r="T835">
        <v>25.704000000000001</v>
      </c>
      <c r="U835">
        <v>18.670999999999999</v>
      </c>
      <c r="V835">
        <v>15.548999999999999</v>
      </c>
      <c r="W835">
        <v>27.52</v>
      </c>
      <c r="X835">
        <v>29.26</v>
      </c>
      <c r="Y835">
        <v>2.2229999999999999</v>
      </c>
      <c r="Z835">
        <v>32.801000000000002</v>
      </c>
      <c r="AA835">
        <v>24.99</v>
      </c>
      <c r="AB835">
        <v>46.177999999999997</v>
      </c>
      <c r="AC835">
        <v>9.0129999999999999</v>
      </c>
      <c r="AD835">
        <v>21.655999999999999</v>
      </c>
      <c r="AE835">
        <v>56.8</v>
      </c>
      <c r="AF835">
        <v>31.922999999999998</v>
      </c>
      <c r="AG835">
        <v>21.044</v>
      </c>
      <c r="AH835">
        <v>128.14599999999999</v>
      </c>
      <c r="AI835">
        <v>28.234000000000002</v>
      </c>
      <c r="AJ835">
        <v>31.096</v>
      </c>
      <c r="AK835">
        <v>121880.82</v>
      </c>
    </row>
    <row r="836" spans="1:37" x14ac:dyDescent="0.25">
      <c r="A836" s="1">
        <v>44333</v>
      </c>
      <c r="B836">
        <v>18.466000000000001</v>
      </c>
      <c r="C836">
        <v>22.372</v>
      </c>
      <c r="D836">
        <v>9.5419999999999998</v>
      </c>
      <c r="E836">
        <v>35.962000000000003</v>
      </c>
      <c r="F836">
        <v>57.655000000000001</v>
      </c>
      <c r="G836">
        <v>9.1259999999999994</v>
      </c>
      <c r="H836">
        <v>3.8410000000000002</v>
      </c>
      <c r="I836">
        <v>24.706</v>
      </c>
      <c r="J836">
        <v>52.487000000000002</v>
      </c>
      <c r="K836">
        <v>10.486000000000001</v>
      </c>
      <c r="L836">
        <v>26.286999999999999</v>
      </c>
      <c r="M836">
        <v>6.0720000000000001</v>
      </c>
      <c r="N836">
        <v>16.195</v>
      </c>
      <c r="O836">
        <v>26.899000000000001</v>
      </c>
      <c r="P836">
        <v>28.571000000000002</v>
      </c>
      <c r="Q836">
        <v>12.773</v>
      </c>
      <c r="R836">
        <v>223.89500000000001</v>
      </c>
      <c r="S836">
        <v>39.296999999999997</v>
      </c>
      <c r="T836">
        <v>25.686</v>
      </c>
      <c r="U836">
        <v>18.571000000000002</v>
      </c>
      <c r="V836">
        <v>15.654</v>
      </c>
      <c r="W836">
        <v>27.841999999999999</v>
      </c>
      <c r="X836">
        <v>29.683</v>
      </c>
      <c r="Y836">
        <v>2.2559999999999998</v>
      </c>
      <c r="Z836">
        <v>32.61</v>
      </c>
      <c r="AA836">
        <v>25.684999999999999</v>
      </c>
      <c r="AB836">
        <v>46.401000000000003</v>
      </c>
      <c r="AC836">
        <v>8.8979999999999997</v>
      </c>
      <c r="AD836">
        <v>21.631</v>
      </c>
      <c r="AE836">
        <v>57.536000000000001</v>
      </c>
      <c r="AF836">
        <v>31.263999999999999</v>
      </c>
      <c r="AG836">
        <v>21.375</v>
      </c>
      <c r="AH836">
        <v>131.50700000000001</v>
      </c>
      <c r="AI836">
        <v>28.366</v>
      </c>
      <c r="AJ836">
        <v>30.946999999999999</v>
      </c>
      <c r="AK836">
        <v>122937.87</v>
      </c>
    </row>
    <row r="837" spans="1:37" x14ac:dyDescent="0.25">
      <c r="A837" s="1">
        <v>44334</v>
      </c>
      <c r="B837">
        <v>18.722000000000001</v>
      </c>
      <c r="C837">
        <v>22.609000000000002</v>
      </c>
      <c r="D837">
        <v>9.202</v>
      </c>
      <c r="E837">
        <v>36.040999999999997</v>
      </c>
      <c r="F837">
        <v>55.552999999999997</v>
      </c>
      <c r="G837">
        <v>9.2949999999999999</v>
      </c>
      <c r="H837">
        <v>3.8319999999999999</v>
      </c>
      <c r="I837">
        <v>24.402000000000001</v>
      </c>
      <c r="J837">
        <v>53.354999999999997</v>
      </c>
      <c r="K837">
        <v>10.391999999999999</v>
      </c>
      <c r="L837">
        <v>25.931000000000001</v>
      </c>
      <c r="M837">
        <v>6.0970000000000004</v>
      </c>
      <c r="N837">
        <v>16.515999999999998</v>
      </c>
      <c r="O837">
        <v>26.675000000000001</v>
      </c>
      <c r="P837">
        <v>28.548999999999999</v>
      </c>
      <c r="Q837">
        <v>12.83</v>
      </c>
      <c r="R837">
        <v>225.12100000000001</v>
      </c>
      <c r="S837">
        <v>38.945</v>
      </c>
      <c r="T837">
        <v>25.632999999999999</v>
      </c>
      <c r="U837">
        <v>18.369</v>
      </c>
      <c r="V837">
        <v>15.747</v>
      </c>
      <c r="W837">
        <v>27.477</v>
      </c>
      <c r="X837">
        <v>29.338000000000001</v>
      </c>
      <c r="Y837">
        <v>2.2480000000000002</v>
      </c>
      <c r="Z837">
        <v>31.741</v>
      </c>
      <c r="AA837">
        <v>25.771999999999998</v>
      </c>
      <c r="AB837">
        <v>46.648000000000003</v>
      </c>
      <c r="AC837">
        <v>8.9130000000000003</v>
      </c>
      <c r="AD837">
        <v>21.824000000000002</v>
      </c>
      <c r="AE837">
        <v>57.408999999999999</v>
      </c>
      <c r="AF837">
        <v>32.078000000000003</v>
      </c>
      <c r="AG837">
        <v>21.541</v>
      </c>
      <c r="AH837">
        <v>132.82900000000001</v>
      </c>
      <c r="AI837">
        <v>28.32</v>
      </c>
      <c r="AJ837">
        <v>31.184000000000001</v>
      </c>
      <c r="AK837">
        <v>122979.96</v>
      </c>
    </row>
    <row r="838" spans="1:37" x14ac:dyDescent="0.25">
      <c r="A838" s="1">
        <v>44335</v>
      </c>
      <c r="B838">
        <v>19.042000000000002</v>
      </c>
      <c r="C838">
        <v>22.731999999999999</v>
      </c>
      <c r="D838">
        <v>9.173</v>
      </c>
      <c r="E838">
        <v>35.268000000000001</v>
      </c>
      <c r="F838">
        <v>54.878</v>
      </c>
      <c r="G838">
        <v>9.766</v>
      </c>
      <c r="H838">
        <v>3.8220000000000001</v>
      </c>
      <c r="I838">
        <v>24.347000000000001</v>
      </c>
      <c r="J838">
        <v>51.23</v>
      </c>
      <c r="K838">
        <v>10.132</v>
      </c>
      <c r="L838">
        <v>24.885999999999999</v>
      </c>
      <c r="M838">
        <v>5.992</v>
      </c>
      <c r="N838">
        <v>15.983000000000001</v>
      </c>
      <c r="O838">
        <v>27.335999999999999</v>
      </c>
      <c r="P838">
        <v>29.219000000000001</v>
      </c>
      <c r="Q838">
        <v>12.757</v>
      </c>
      <c r="R838">
        <v>223.12899999999999</v>
      </c>
      <c r="S838">
        <v>39.831000000000003</v>
      </c>
      <c r="T838">
        <v>25.818999999999999</v>
      </c>
      <c r="U838">
        <v>19.103000000000002</v>
      </c>
      <c r="V838">
        <v>16.024999999999999</v>
      </c>
      <c r="W838">
        <v>27.391999999999999</v>
      </c>
      <c r="X838">
        <v>29.116</v>
      </c>
      <c r="Y838">
        <v>2.2799999999999998</v>
      </c>
      <c r="Z838">
        <v>31.882999999999999</v>
      </c>
      <c r="AA838">
        <v>25.800999999999998</v>
      </c>
      <c r="AB838">
        <v>48.198999999999998</v>
      </c>
      <c r="AC838">
        <v>8.8849999999999998</v>
      </c>
      <c r="AD838">
        <v>20.834</v>
      </c>
      <c r="AE838">
        <v>57.344000000000001</v>
      </c>
      <c r="AF838">
        <v>31.481000000000002</v>
      </c>
      <c r="AG838">
        <v>21.292000000000002</v>
      </c>
      <c r="AH838">
        <v>130.10499999999999</v>
      </c>
      <c r="AI838">
        <v>28.864999999999998</v>
      </c>
      <c r="AJ838">
        <v>31.558</v>
      </c>
      <c r="AK838">
        <v>122636.3</v>
      </c>
    </row>
    <row r="839" spans="1:37" x14ac:dyDescent="0.25">
      <c r="A839" s="1">
        <v>44336</v>
      </c>
      <c r="B839">
        <v>19.216999999999999</v>
      </c>
      <c r="C839">
        <v>22.989000000000001</v>
      </c>
      <c r="D839">
        <v>9.3089999999999993</v>
      </c>
      <c r="E839">
        <v>34.996000000000002</v>
      </c>
      <c r="F839">
        <v>53.601999999999997</v>
      </c>
      <c r="G839">
        <v>9.6110000000000007</v>
      </c>
      <c r="H839">
        <v>3.8029999999999999</v>
      </c>
      <c r="I839">
        <v>24.326000000000001</v>
      </c>
      <c r="J839">
        <v>51.174999999999997</v>
      </c>
      <c r="K839">
        <v>10.08</v>
      </c>
      <c r="L839">
        <v>24.994</v>
      </c>
      <c r="M839">
        <v>5.9080000000000004</v>
      </c>
      <c r="N839">
        <v>16.245000000000001</v>
      </c>
      <c r="O839">
        <v>27.420999999999999</v>
      </c>
      <c r="P839">
        <v>29.89</v>
      </c>
      <c r="Q839">
        <v>12.38</v>
      </c>
      <c r="R839">
        <v>228.49299999999999</v>
      </c>
      <c r="S839">
        <v>40.183</v>
      </c>
      <c r="T839">
        <v>25.960999999999999</v>
      </c>
      <c r="U839">
        <v>19.143999999999998</v>
      </c>
      <c r="V839">
        <v>15.898</v>
      </c>
      <c r="W839">
        <v>27.015999999999998</v>
      </c>
      <c r="X839">
        <v>28.870999999999999</v>
      </c>
      <c r="Y839">
        <v>2.3130000000000002</v>
      </c>
      <c r="Z839">
        <v>31.777999999999999</v>
      </c>
      <c r="AA839">
        <v>26.12</v>
      </c>
      <c r="AB839">
        <v>47.951999999999998</v>
      </c>
      <c r="AC839">
        <v>8.8659999999999997</v>
      </c>
      <c r="AD839">
        <v>21.131</v>
      </c>
      <c r="AE839">
        <v>57.695999999999998</v>
      </c>
      <c r="AF839">
        <v>32.695</v>
      </c>
      <c r="AG839">
        <v>21.023</v>
      </c>
      <c r="AH839">
        <v>128.78299999999999</v>
      </c>
      <c r="AI839">
        <v>28.753</v>
      </c>
      <c r="AJ839">
        <v>31.646000000000001</v>
      </c>
      <c r="AK839">
        <v>122700.79</v>
      </c>
    </row>
    <row r="840" spans="1:37" x14ac:dyDescent="0.25">
      <c r="A840" s="1">
        <v>44337</v>
      </c>
      <c r="B840">
        <v>19.263999999999999</v>
      </c>
      <c r="C840">
        <v>23.05</v>
      </c>
      <c r="D840">
        <v>9.3670000000000009</v>
      </c>
      <c r="E840">
        <v>34.747999999999998</v>
      </c>
      <c r="F840">
        <v>54.502000000000002</v>
      </c>
      <c r="G840">
        <v>9.6549999999999994</v>
      </c>
      <c r="H840">
        <v>3.7360000000000002</v>
      </c>
      <c r="I840">
        <v>23.835999999999999</v>
      </c>
      <c r="J840">
        <v>49.548999999999999</v>
      </c>
      <c r="K840">
        <v>9.7789999999999999</v>
      </c>
      <c r="L840">
        <v>23.646999999999998</v>
      </c>
      <c r="M840">
        <v>5.6950000000000003</v>
      </c>
      <c r="N840">
        <v>16.757999999999999</v>
      </c>
      <c r="O840">
        <v>27.527999999999999</v>
      </c>
      <c r="P840">
        <v>29.436</v>
      </c>
      <c r="Q840">
        <v>12.298999999999999</v>
      </c>
      <c r="R840">
        <v>232.32400000000001</v>
      </c>
      <c r="S840">
        <v>40.659999999999997</v>
      </c>
      <c r="T840">
        <v>26.085000000000001</v>
      </c>
      <c r="U840">
        <v>18.148</v>
      </c>
      <c r="V840">
        <v>15.851000000000001</v>
      </c>
      <c r="W840">
        <v>27.283999999999999</v>
      </c>
      <c r="X840">
        <v>28.893000000000001</v>
      </c>
      <c r="Y840">
        <v>2.2970000000000002</v>
      </c>
      <c r="Z840">
        <v>31.266999999999999</v>
      </c>
      <c r="AA840">
        <v>25.879000000000001</v>
      </c>
      <c r="AB840">
        <v>48.152000000000001</v>
      </c>
      <c r="AC840">
        <v>8.8659999999999997</v>
      </c>
      <c r="AD840">
        <v>20.83</v>
      </c>
      <c r="AE840">
        <v>57.901000000000003</v>
      </c>
      <c r="AF840">
        <v>31.789000000000001</v>
      </c>
      <c r="AG840">
        <v>20.608000000000001</v>
      </c>
      <c r="AH840">
        <v>126.801</v>
      </c>
      <c r="AI840">
        <v>28.786000000000001</v>
      </c>
      <c r="AJ840">
        <v>31.933</v>
      </c>
      <c r="AK840">
        <v>122592.47</v>
      </c>
    </row>
    <row r="841" spans="1:37" x14ac:dyDescent="0.25">
      <c r="A841" s="1">
        <v>44340</v>
      </c>
      <c r="B841">
        <v>19.388999999999999</v>
      </c>
      <c r="C841">
        <v>23.132000000000001</v>
      </c>
      <c r="D841">
        <v>9.532</v>
      </c>
      <c r="E841">
        <v>34.664000000000001</v>
      </c>
      <c r="F841">
        <v>54.265999999999998</v>
      </c>
      <c r="G841">
        <v>9.8840000000000003</v>
      </c>
      <c r="H841">
        <v>3.7269999999999999</v>
      </c>
      <c r="I841">
        <v>24.5</v>
      </c>
      <c r="J841">
        <v>49.04</v>
      </c>
      <c r="K841">
        <v>9.6750000000000007</v>
      </c>
      <c r="L841">
        <v>23.884</v>
      </c>
      <c r="M841">
        <v>5.5720000000000001</v>
      </c>
      <c r="N841">
        <v>17.149999999999999</v>
      </c>
      <c r="O841">
        <v>27.463999999999999</v>
      </c>
      <c r="P841">
        <v>29.317</v>
      </c>
      <c r="Q841">
        <v>12.053000000000001</v>
      </c>
      <c r="R841">
        <v>239.06700000000001</v>
      </c>
      <c r="S841">
        <v>40.512</v>
      </c>
      <c r="T841">
        <v>26.013999999999999</v>
      </c>
      <c r="U841">
        <v>18.088000000000001</v>
      </c>
      <c r="V841">
        <v>16.117999999999999</v>
      </c>
      <c r="W841">
        <v>27.562999999999999</v>
      </c>
      <c r="X841">
        <v>29.382999999999999</v>
      </c>
      <c r="Y841">
        <v>2.3130000000000002</v>
      </c>
      <c r="Z841">
        <v>31.378</v>
      </c>
      <c r="AA841">
        <v>27.134</v>
      </c>
      <c r="AB841">
        <v>47.798999999999999</v>
      </c>
      <c r="AC841">
        <v>9.0020000000000007</v>
      </c>
      <c r="AD841">
        <v>20.553999999999998</v>
      </c>
      <c r="AE841">
        <v>58.588999999999999</v>
      </c>
      <c r="AF841">
        <v>33.509</v>
      </c>
      <c r="AG841">
        <v>20.795000000000002</v>
      </c>
      <c r="AH841">
        <v>127.242</v>
      </c>
      <c r="AI841">
        <v>29.088000000000001</v>
      </c>
      <c r="AJ841">
        <v>31.995000000000001</v>
      </c>
      <c r="AK841">
        <v>124031.62</v>
      </c>
    </row>
    <row r="842" spans="1:37" x14ac:dyDescent="0.25">
      <c r="A842" s="1">
        <v>44341</v>
      </c>
      <c r="B842">
        <v>19.129000000000001</v>
      </c>
      <c r="C842">
        <v>22.905999999999999</v>
      </c>
      <c r="D842">
        <v>9.5129999999999999</v>
      </c>
      <c r="E842">
        <v>33.771999999999998</v>
      </c>
      <c r="F842">
        <v>54.331000000000003</v>
      </c>
      <c r="G842">
        <v>9.8979999999999997</v>
      </c>
      <c r="H842">
        <v>3.9750000000000001</v>
      </c>
      <c r="I842">
        <v>23.792999999999999</v>
      </c>
      <c r="J842">
        <v>47.869</v>
      </c>
      <c r="K842">
        <v>9.4879999999999995</v>
      </c>
      <c r="L842">
        <v>24.390999999999998</v>
      </c>
      <c r="M842">
        <v>5.5270000000000001</v>
      </c>
      <c r="N842">
        <v>17.370999999999999</v>
      </c>
      <c r="O842">
        <v>27.047999999999998</v>
      </c>
      <c r="P842">
        <v>28.992000000000001</v>
      </c>
      <c r="Q842">
        <v>11.849</v>
      </c>
      <c r="R842">
        <v>239.52600000000001</v>
      </c>
      <c r="S842">
        <v>40.444000000000003</v>
      </c>
      <c r="T842">
        <v>25.747</v>
      </c>
      <c r="U842">
        <v>18.128</v>
      </c>
      <c r="V842">
        <v>16.164999999999999</v>
      </c>
      <c r="W842">
        <v>27.07</v>
      </c>
      <c r="X842">
        <v>28.77</v>
      </c>
      <c r="Y842">
        <v>2.2639999999999998</v>
      </c>
      <c r="Z842">
        <v>31.672999999999998</v>
      </c>
      <c r="AA842">
        <v>26.632000000000001</v>
      </c>
      <c r="AB842">
        <v>47.317</v>
      </c>
      <c r="AC842">
        <v>8.9809999999999999</v>
      </c>
      <c r="AD842">
        <v>20.748000000000001</v>
      </c>
      <c r="AE842">
        <v>58.354999999999997</v>
      </c>
      <c r="AF842">
        <v>34.094999999999999</v>
      </c>
      <c r="AG842">
        <v>20.152000000000001</v>
      </c>
      <c r="AH842">
        <v>124.078</v>
      </c>
      <c r="AI842">
        <v>29.154</v>
      </c>
      <c r="AJ842">
        <v>31.283999999999999</v>
      </c>
      <c r="AK842">
        <v>122987.71</v>
      </c>
    </row>
    <row r="843" spans="1:37" x14ac:dyDescent="0.25">
      <c r="A843" s="1">
        <v>44342</v>
      </c>
      <c r="B843">
        <v>19.448</v>
      </c>
      <c r="C843">
        <v>23.451000000000001</v>
      </c>
      <c r="D843">
        <v>9.5129999999999999</v>
      </c>
      <c r="E843">
        <v>34.317</v>
      </c>
      <c r="F843">
        <v>55.317</v>
      </c>
      <c r="G843">
        <v>9.9060000000000006</v>
      </c>
      <c r="H843">
        <v>3.851</v>
      </c>
      <c r="I843">
        <v>23.88</v>
      </c>
      <c r="J843">
        <v>48.703000000000003</v>
      </c>
      <c r="K843">
        <v>9.4779999999999998</v>
      </c>
      <c r="L843">
        <v>25.08</v>
      </c>
      <c r="M843">
        <v>5.6950000000000003</v>
      </c>
      <c r="N843">
        <v>16.949000000000002</v>
      </c>
      <c r="O843">
        <v>27.175999999999998</v>
      </c>
      <c r="P843">
        <v>28.873000000000001</v>
      </c>
      <c r="Q843">
        <v>11.962999999999999</v>
      </c>
      <c r="R843">
        <v>241.51900000000001</v>
      </c>
      <c r="S843">
        <v>39.911000000000001</v>
      </c>
      <c r="T843">
        <v>26.103000000000002</v>
      </c>
      <c r="U843">
        <v>18.631</v>
      </c>
      <c r="V843">
        <v>16.152999999999999</v>
      </c>
      <c r="W843">
        <v>27.315999999999999</v>
      </c>
      <c r="X843">
        <v>29.048999999999999</v>
      </c>
      <c r="Y843">
        <v>2.2559999999999998</v>
      </c>
      <c r="Z843">
        <v>31.661000000000001</v>
      </c>
      <c r="AA843">
        <v>26.312999999999999</v>
      </c>
      <c r="AB843">
        <v>47.963999999999999</v>
      </c>
      <c r="AC843">
        <v>8.9130000000000003</v>
      </c>
      <c r="AD843">
        <v>20.812999999999999</v>
      </c>
      <c r="AE843">
        <v>58.003</v>
      </c>
      <c r="AF843">
        <v>33.909999999999997</v>
      </c>
      <c r="AG843">
        <v>20.385000000000002</v>
      </c>
      <c r="AH843">
        <v>127.729</v>
      </c>
      <c r="AI843">
        <v>28.898</v>
      </c>
      <c r="AJ843">
        <v>31.771000000000001</v>
      </c>
      <c r="AK843">
        <v>123989.17</v>
      </c>
    </row>
    <row r="844" spans="1:37" x14ac:dyDescent="0.25">
      <c r="A844" s="1">
        <v>44343</v>
      </c>
      <c r="B844">
        <v>19.713000000000001</v>
      </c>
      <c r="C844">
        <v>23.523</v>
      </c>
      <c r="D844">
        <v>9.7360000000000007</v>
      </c>
      <c r="E844">
        <v>34.460999999999999</v>
      </c>
      <c r="F844">
        <v>55.542999999999999</v>
      </c>
      <c r="G844">
        <v>10.119</v>
      </c>
      <c r="H844">
        <v>4.0890000000000004</v>
      </c>
      <c r="I844">
        <v>23.835999999999999</v>
      </c>
      <c r="J844">
        <v>48.747</v>
      </c>
      <c r="K844">
        <v>9.81</v>
      </c>
      <c r="L844">
        <v>25.059000000000001</v>
      </c>
      <c r="M844">
        <v>5.819</v>
      </c>
      <c r="N844">
        <v>17.975000000000001</v>
      </c>
      <c r="O844">
        <v>27.155000000000001</v>
      </c>
      <c r="P844">
        <v>28.202999999999999</v>
      </c>
      <c r="Q844">
        <v>12.176</v>
      </c>
      <c r="R844">
        <v>241.51900000000001</v>
      </c>
      <c r="S844">
        <v>40.887</v>
      </c>
      <c r="T844">
        <v>25.881</v>
      </c>
      <c r="U844">
        <v>18.359000000000002</v>
      </c>
      <c r="V844">
        <v>16.245999999999999</v>
      </c>
      <c r="W844">
        <v>27.102</v>
      </c>
      <c r="X844">
        <v>28.847999999999999</v>
      </c>
      <c r="Y844">
        <v>2.2559999999999998</v>
      </c>
      <c r="Z844">
        <v>32.222000000000001</v>
      </c>
      <c r="AA844">
        <v>26.381</v>
      </c>
      <c r="AB844">
        <v>47.293999999999997</v>
      </c>
      <c r="AC844">
        <v>8.9489999999999998</v>
      </c>
      <c r="AD844">
        <v>21.588000000000001</v>
      </c>
      <c r="AE844">
        <v>57.212000000000003</v>
      </c>
      <c r="AF844">
        <v>34.590000000000003</v>
      </c>
      <c r="AG844">
        <v>20.312999999999999</v>
      </c>
      <c r="AH844">
        <v>128.64400000000001</v>
      </c>
      <c r="AI844">
        <v>28.943999999999999</v>
      </c>
      <c r="AJ844">
        <v>31.92</v>
      </c>
      <c r="AK844">
        <v>124366.57</v>
      </c>
    </row>
    <row r="845" spans="1:37" x14ac:dyDescent="0.25">
      <c r="A845" s="1">
        <v>44344</v>
      </c>
      <c r="B845">
        <v>19.777999999999999</v>
      </c>
      <c r="C845">
        <v>23.481999999999999</v>
      </c>
      <c r="D845">
        <v>9.5709999999999997</v>
      </c>
      <c r="E845">
        <v>34.649000000000001</v>
      </c>
      <c r="F845">
        <v>55.488999999999997</v>
      </c>
      <c r="G845">
        <v>10.082000000000001</v>
      </c>
      <c r="H845">
        <v>4.0609999999999999</v>
      </c>
      <c r="I845">
        <v>23.847000000000001</v>
      </c>
      <c r="J845">
        <v>48.4</v>
      </c>
      <c r="K845">
        <v>9.8620000000000001</v>
      </c>
      <c r="L845">
        <v>25.533000000000001</v>
      </c>
      <c r="M845">
        <v>5.8550000000000004</v>
      </c>
      <c r="N845">
        <v>17.532</v>
      </c>
      <c r="O845">
        <v>27.091000000000001</v>
      </c>
      <c r="P845">
        <v>28.581</v>
      </c>
      <c r="Q845">
        <v>12.004</v>
      </c>
      <c r="R845">
        <v>244.43</v>
      </c>
      <c r="S845">
        <v>41.103000000000002</v>
      </c>
      <c r="T845">
        <v>26.306999999999999</v>
      </c>
      <c r="U845">
        <v>18.349</v>
      </c>
      <c r="V845">
        <v>16.106999999999999</v>
      </c>
      <c r="W845">
        <v>28.669</v>
      </c>
      <c r="X845">
        <v>30.050999999999998</v>
      </c>
      <c r="Y845">
        <v>2.2149999999999999</v>
      </c>
      <c r="Z845">
        <v>32.622</v>
      </c>
      <c r="AA845">
        <v>26.39</v>
      </c>
      <c r="AB845">
        <v>47.94</v>
      </c>
      <c r="AC845">
        <v>8.5250000000000004</v>
      </c>
      <c r="AD845">
        <v>22.061</v>
      </c>
      <c r="AE845">
        <v>57.139000000000003</v>
      </c>
      <c r="AF845">
        <v>34.537999999999997</v>
      </c>
      <c r="AG845">
        <v>20.323</v>
      </c>
      <c r="AH845">
        <v>129.34</v>
      </c>
      <c r="AI845">
        <v>28.977</v>
      </c>
      <c r="AJ845">
        <v>31.92</v>
      </c>
      <c r="AK845">
        <v>125561.37</v>
      </c>
    </row>
    <row r="846" spans="1:37" x14ac:dyDescent="0.25">
      <c r="A846" s="1">
        <v>44347</v>
      </c>
      <c r="B846">
        <v>19.748000000000001</v>
      </c>
      <c r="C846">
        <v>23.481999999999999</v>
      </c>
      <c r="D846">
        <v>9.61</v>
      </c>
      <c r="E846">
        <v>35.287999999999997</v>
      </c>
      <c r="F846">
        <v>53.698</v>
      </c>
      <c r="G846">
        <v>9.9939999999999998</v>
      </c>
      <c r="H846">
        <v>4.0220000000000002</v>
      </c>
      <c r="I846">
        <v>25.423999999999999</v>
      </c>
      <c r="J846">
        <v>48.703000000000003</v>
      </c>
      <c r="K846">
        <v>9.7690000000000001</v>
      </c>
      <c r="L846">
        <v>25.748000000000001</v>
      </c>
      <c r="M846">
        <v>6.032</v>
      </c>
      <c r="N846">
        <v>17.382000000000001</v>
      </c>
      <c r="O846">
        <v>26.356000000000002</v>
      </c>
      <c r="P846">
        <v>28.625</v>
      </c>
      <c r="Q846">
        <v>12.119</v>
      </c>
      <c r="R846">
        <v>245.197</v>
      </c>
      <c r="S846">
        <v>41.33</v>
      </c>
      <c r="T846">
        <v>26.227</v>
      </c>
      <c r="U846">
        <v>18.47</v>
      </c>
      <c r="V846">
        <v>16.013999999999999</v>
      </c>
      <c r="W846">
        <v>28.603999999999999</v>
      </c>
      <c r="X846">
        <v>29.917000000000002</v>
      </c>
      <c r="Y846">
        <v>2.1829999999999998</v>
      </c>
      <c r="Z846">
        <v>32.744999999999997</v>
      </c>
      <c r="AA846">
        <v>27.210999999999999</v>
      </c>
      <c r="AB846">
        <v>48.433999999999997</v>
      </c>
      <c r="AC846">
        <v>8.3469999999999995</v>
      </c>
      <c r="AD846">
        <v>22.814</v>
      </c>
      <c r="AE846">
        <v>56.685000000000002</v>
      </c>
      <c r="AF846">
        <v>35.484999999999999</v>
      </c>
      <c r="AG846">
        <v>20.593</v>
      </c>
      <c r="AH846">
        <v>133.03700000000001</v>
      </c>
      <c r="AI846">
        <v>29.029</v>
      </c>
      <c r="AJ846">
        <v>32.207000000000001</v>
      </c>
      <c r="AK846">
        <v>126215.73</v>
      </c>
    </row>
    <row r="847" spans="1:37" x14ac:dyDescent="0.25">
      <c r="A847" s="1">
        <v>44348</v>
      </c>
      <c r="B847">
        <v>20.036999999999999</v>
      </c>
      <c r="C847">
        <v>23.902999999999999</v>
      </c>
      <c r="D847">
        <v>9.7550000000000008</v>
      </c>
      <c r="E847">
        <v>35.576000000000001</v>
      </c>
      <c r="F847">
        <v>57.216000000000001</v>
      </c>
      <c r="G847">
        <v>10.074999999999999</v>
      </c>
      <c r="H847">
        <v>4.242</v>
      </c>
      <c r="I847">
        <v>26.152999999999999</v>
      </c>
      <c r="J847">
        <v>51.402999999999999</v>
      </c>
      <c r="K847">
        <v>9.8520000000000003</v>
      </c>
      <c r="L847">
        <v>27.44</v>
      </c>
      <c r="M847">
        <v>6.2439999999999998</v>
      </c>
      <c r="N847">
        <v>18.085999999999999</v>
      </c>
      <c r="O847">
        <v>26.696999999999999</v>
      </c>
      <c r="P847">
        <v>29.003</v>
      </c>
      <c r="Q847">
        <v>12.552</v>
      </c>
      <c r="R847">
        <v>245.197</v>
      </c>
      <c r="S847">
        <v>41.807000000000002</v>
      </c>
      <c r="T847">
        <v>27.181000000000001</v>
      </c>
      <c r="U847">
        <v>18.581</v>
      </c>
      <c r="V847">
        <v>16.2</v>
      </c>
      <c r="W847">
        <v>29.227</v>
      </c>
      <c r="X847">
        <v>30.385000000000002</v>
      </c>
      <c r="Y847">
        <v>2.2149999999999999</v>
      </c>
      <c r="Z847">
        <v>33.317999999999998</v>
      </c>
      <c r="AA847">
        <v>27.288</v>
      </c>
      <c r="AB847">
        <v>50.512999999999998</v>
      </c>
      <c r="AC847">
        <v>8.2769999999999992</v>
      </c>
      <c r="AD847">
        <v>22.120999999999999</v>
      </c>
      <c r="AE847">
        <v>57.93</v>
      </c>
      <c r="AF847">
        <v>35.042000000000002</v>
      </c>
      <c r="AG847">
        <v>20.893000000000001</v>
      </c>
      <c r="AH847">
        <v>131.20599999999999</v>
      </c>
      <c r="AI847">
        <v>29.87</v>
      </c>
      <c r="AJ847">
        <v>33.567999999999998</v>
      </c>
      <c r="AK847">
        <v>128267.05</v>
      </c>
    </row>
    <row r="848" spans="1:37" x14ac:dyDescent="0.25">
      <c r="A848" s="1">
        <v>44349</v>
      </c>
      <c r="B848">
        <v>20.757000000000001</v>
      </c>
      <c r="C848">
        <v>24.619</v>
      </c>
      <c r="D848">
        <v>9.8810000000000002</v>
      </c>
      <c r="E848">
        <v>36.036000000000001</v>
      </c>
      <c r="F848">
        <v>59.972000000000001</v>
      </c>
      <c r="G848">
        <v>10.228999999999999</v>
      </c>
      <c r="H848">
        <v>4.242</v>
      </c>
      <c r="I848">
        <v>26.382000000000001</v>
      </c>
      <c r="J848">
        <v>50.514000000000003</v>
      </c>
      <c r="K848">
        <v>9.9039999999999999</v>
      </c>
      <c r="L848">
        <v>27.902999999999999</v>
      </c>
      <c r="M848">
        <v>6.2750000000000004</v>
      </c>
      <c r="N848">
        <v>17.925000000000001</v>
      </c>
      <c r="O848">
        <v>26.472999999999999</v>
      </c>
      <c r="P848">
        <v>28.818999999999999</v>
      </c>
      <c r="Q848">
        <v>12.257999999999999</v>
      </c>
      <c r="R848">
        <v>242.13200000000001</v>
      </c>
      <c r="S848">
        <v>41.137</v>
      </c>
      <c r="T848">
        <v>28.087</v>
      </c>
      <c r="U848">
        <v>19.062999999999999</v>
      </c>
      <c r="V848">
        <v>16.152999999999999</v>
      </c>
      <c r="W848">
        <v>30.675999999999998</v>
      </c>
      <c r="X848">
        <v>31.242000000000001</v>
      </c>
      <c r="Y848">
        <v>2.2799999999999998</v>
      </c>
      <c r="Z848">
        <v>32.523000000000003</v>
      </c>
      <c r="AA848">
        <v>27.210999999999999</v>
      </c>
      <c r="AB848">
        <v>51.289000000000001</v>
      </c>
      <c r="AC848">
        <v>8.3689999999999998</v>
      </c>
      <c r="AD848">
        <v>22.238</v>
      </c>
      <c r="AE848">
        <v>57.915999999999997</v>
      </c>
      <c r="AF848">
        <v>35.484999999999999</v>
      </c>
      <c r="AG848">
        <v>20.312999999999999</v>
      </c>
      <c r="AH848">
        <v>133.06</v>
      </c>
      <c r="AI848">
        <v>29.751999999999999</v>
      </c>
      <c r="AJ848">
        <v>34.142000000000003</v>
      </c>
      <c r="AK848">
        <v>129601.44</v>
      </c>
    </row>
    <row r="849" spans="1:37" x14ac:dyDescent="0.25">
      <c r="A849" s="1">
        <v>44351</v>
      </c>
      <c r="B849">
        <v>21.081</v>
      </c>
      <c r="C849">
        <v>24.753</v>
      </c>
      <c r="D849">
        <v>9.8230000000000004</v>
      </c>
      <c r="E849">
        <v>35.168999999999997</v>
      </c>
      <c r="F849">
        <v>63.179000000000002</v>
      </c>
      <c r="G849">
        <v>10.156000000000001</v>
      </c>
      <c r="H849">
        <v>4.4130000000000003</v>
      </c>
      <c r="I849">
        <v>26.763000000000002</v>
      </c>
      <c r="J849">
        <v>49.462000000000003</v>
      </c>
      <c r="K849">
        <v>10.101000000000001</v>
      </c>
      <c r="L849">
        <v>28.225999999999999</v>
      </c>
      <c r="M849">
        <v>6.27</v>
      </c>
      <c r="N849">
        <v>17.361000000000001</v>
      </c>
      <c r="O849">
        <v>26.526</v>
      </c>
      <c r="P849">
        <v>29.036000000000001</v>
      </c>
      <c r="Q849">
        <v>11.865</v>
      </c>
      <c r="R849">
        <v>240.29300000000001</v>
      </c>
      <c r="S849">
        <v>40.704999999999998</v>
      </c>
      <c r="T849">
        <v>28.673999999999999</v>
      </c>
      <c r="U849">
        <v>18.821999999999999</v>
      </c>
      <c r="V849">
        <v>15.909000000000001</v>
      </c>
      <c r="W849">
        <v>31.052</v>
      </c>
      <c r="X849">
        <v>31.731999999999999</v>
      </c>
      <c r="Y849">
        <v>2.427</v>
      </c>
      <c r="Z849">
        <v>33.121000000000002</v>
      </c>
      <c r="AA849">
        <v>27.065999999999999</v>
      </c>
      <c r="AB849">
        <v>52.84</v>
      </c>
      <c r="AC849">
        <v>8.3239999999999998</v>
      </c>
      <c r="AD849">
        <v>22.056999999999999</v>
      </c>
      <c r="AE849">
        <v>58.603999999999999</v>
      </c>
      <c r="AF849">
        <v>35.917999999999999</v>
      </c>
      <c r="AG849">
        <v>19.753</v>
      </c>
      <c r="AH849">
        <v>130.858</v>
      </c>
      <c r="AI849">
        <v>29.928999999999998</v>
      </c>
      <c r="AJ849">
        <v>34.33</v>
      </c>
      <c r="AK849">
        <v>130125.78</v>
      </c>
    </row>
    <row r="850" spans="1:37" x14ac:dyDescent="0.25">
      <c r="A850" s="1">
        <v>44354</v>
      </c>
      <c r="B850">
        <v>21.535</v>
      </c>
      <c r="C850">
        <v>25.091999999999999</v>
      </c>
      <c r="D850">
        <v>9.7449999999999992</v>
      </c>
      <c r="E850">
        <v>34.768000000000001</v>
      </c>
      <c r="F850">
        <v>64.561999999999998</v>
      </c>
      <c r="G850">
        <v>10.273999999999999</v>
      </c>
      <c r="H850">
        <v>4.375</v>
      </c>
      <c r="I850">
        <v>27.1</v>
      </c>
      <c r="J850">
        <v>47.999000000000002</v>
      </c>
      <c r="K850">
        <v>10.039</v>
      </c>
      <c r="L850">
        <v>28</v>
      </c>
      <c r="M850">
        <v>6.3760000000000003</v>
      </c>
      <c r="N850">
        <v>17.582999999999998</v>
      </c>
      <c r="O850">
        <v>26.568999999999999</v>
      </c>
      <c r="P850">
        <v>29.521999999999998</v>
      </c>
      <c r="Q850">
        <v>11.62</v>
      </c>
      <c r="R850">
        <v>242.13200000000001</v>
      </c>
      <c r="S850">
        <v>41.988</v>
      </c>
      <c r="T850">
        <v>29.349</v>
      </c>
      <c r="U850">
        <v>18.399999999999999</v>
      </c>
      <c r="V850">
        <v>16.361999999999998</v>
      </c>
      <c r="W850">
        <v>30.826000000000001</v>
      </c>
      <c r="X850">
        <v>31.498000000000001</v>
      </c>
      <c r="Y850">
        <v>2.419</v>
      </c>
      <c r="Z850">
        <v>33.706000000000003</v>
      </c>
      <c r="AA850">
        <v>27.366</v>
      </c>
      <c r="AB850">
        <v>53.838999999999999</v>
      </c>
      <c r="AC850">
        <v>8.2750000000000004</v>
      </c>
      <c r="AD850">
        <v>21.777000000000001</v>
      </c>
      <c r="AE850">
        <v>58.795000000000002</v>
      </c>
      <c r="AF850">
        <v>37.215000000000003</v>
      </c>
      <c r="AG850">
        <v>19.513999999999999</v>
      </c>
      <c r="AH850">
        <v>129.583</v>
      </c>
      <c r="AI850">
        <v>30.277000000000001</v>
      </c>
      <c r="AJ850">
        <v>34.591999999999999</v>
      </c>
      <c r="AK850">
        <v>130776.27</v>
      </c>
    </row>
    <row r="851" spans="1:37" x14ac:dyDescent="0.25">
      <c r="A851" s="1">
        <v>44355</v>
      </c>
      <c r="B851">
        <v>21.405000000000001</v>
      </c>
      <c r="C851">
        <v>24.989000000000001</v>
      </c>
      <c r="D851">
        <v>9.59</v>
      </c>
      <c r="E851">
        <v>34.177999999999997</v>
      </c>
      <c r="F851">
        <v>60.454999999999998</v>
      </c>
      <c r="G851">
        <v>10.244</v>
      </c>
      <c r="H851">
        <v>4.3470000000000004</v>
      </c>
      <c r="I851">
        <v>27.132000000000001</v>
      </c>
      <c r="J851">
        <v>47.488999999999997</v>
      </c>
      <c r="K851">
        <v>10.048999999999999</v>
      </c>
      <c r="L851">
        <v>28.204999999999998</v>
      </c>
      <c r="M851">
        <v>6.4560000000000004</v>
      </c>
      <c r="N851">
        <v>17.652999999999999</v>
      </c>
      <c r="O851">
        <v>26.280999999999999</v>
      </c>
      <c r="P851">
        <v>29.576000000000001</v>
      </c>
      <c r="Q851">
        <v>11.53</v>
      </c>
      <c r="R851">
        <v>242.13200000000001</v>
      </c>
      <c r="S851">
        <v>40.659999999999997</v>
      </c>
      <c r="T851">
        <v>29.143999999999998</v>
      </c>
      <c r="U851">
        <v>18.259</v>
      </c>
      <c r="V851">
        <v>16.280999999999999</v>
      </c>
      <c r="W851">
        <v>31.567</v>
      </c>
      <c r="X851">
        <v>31.91</v>
      </c>
      <c r="Y851">
        <v>2.4350000000000001</v>
      </c>
      <c r="Z851">
        <v>33.694000000000003</v>
      </c>
      <c r="AA851">
        <v>26.998999999999999</v>
      </c>
      <c r="AB851">
        <v>53.58</v>
      </c>
      <c r="AC851">
        <v>8.19</v>
      </c>
      <c r="AD851">
        <v>21.695</v>
      </c>
      <c r="AE851">
        <v>58.633000000000003</v>
      </c>
      <c r="AF851">
        <v>36.895000000000003</v>
      </c>
      <c r="AG851">
        <v>19.058</v>
      </c>
      <c r="AH851">
        <v>127.404</v>
      </c>
      <c r="AI851">
        <v>29.876000000000001</v>
      </c>
      <c r="AJ851">
        <v>34.890999999999998</v>
      </c>
      <c r="AK851">
        <v>129787.11</v>
      </c>
    </row>
    <row r="852" spans="1:37" x14ac:dyDescent="0.25">
      <c r="A852" s="1">
        <v>44356</v>
      </c>
      <c r="B852">
        <v>20.992999999999999</v>
      </c>
      <c r="C852">
        <v>24.64</v>
      </c>
      <c r="D852">
        <v>9.8030000000000008</v>
      </c>
      <c r="E852">
        <v>34.787999999999997</v>
      </c>
      <c r="F852">
        <v>61.161999999999999</v>
      </c>
      <c r="G852">
        <v>10.125999999999999</v>
      </c>
      <c r="H852">
        <v>4.2889999999999997</v>
      </c>
      <c r="I852">
        <v>27.001999999999999</v>
      </c>
      <c r="J852">
        <v>48.552</v>
      </c>
      <c r="K852">
        <v>10.143000000000001</v>
      </c>
      <c r="L852">
        <v>27.547000000000001</v>
      </c>
      <c r="M852">
        <v>6.3630000000000004</v>
      </c>
      <c r="N852">
        <v>17.402000000000001</v>
      </c>
      <c r="O852">
        <v>26.111000000000001</v>
      </c>
      <c r="P852">
        <v>29.510999999999999</v>
      </c>
      <c r="Q852">
        <v>11.816000000000001</v>
      </c>
      <c r="R852">
        <v>239.06700000000001</v>
      </c>
      <c r="S852">
        <v>40.081000000000003</v>
      </c>
      <c r="T852">
        <v>29.544</v>
      </c>
      <c r="U852">
        <v>18.53</v>
      </c>
      <c r="V852">
        <v>16.036999999999999</v>
      </c>
      <c r="W852">
        <v>31.673999999999999</v>
      </c>
      <c r="X852">
        <v>31.91</v>
      </c>
      <c r="Y852">
        <v>2.4510000000000001</v>
      </c>
      <c r="Z852">
        <v>33.311999999999998</v>
      </c>
      <c r="AA852">
        <v>26.95</v>
      </c>
      <c r="AB852">
        <v>53.015999999999998</v>
      </c>
      <c r="AC852">
        <v>8.1259999999999994</v>
      </c>
      <c r="AD852">
        <v>21.652000000000001</v>
      </c>
      <c r="AE852">
        <v>58.56</v>
      </c>
      <c r="AF852">
        <v>36.247</v>
      </c>
      <c r="AG852">
        <v>19.545999999999999</v>
      </c>
      <c r="AH852">
        <v>130.047</v>
      </c>
      <c r="AI852">
        <v>30.119</v>
      </c>
      <c r="AJ852">
        <v>34.503999999999998</v>
      </c>
      <c r="AK852">
        <v>129906.8</v>
      </c>
    </row>
    <row r="853" spans="1:37" x14ac:dyDescent="0.25">
      <c r="A853" s="1">
        <v>44357</v>
      </c>
      <c r="B853">
        <v>20.934000000000001</v>
      </c>
      <c r="C853">
        <v>24.824999999999999</v>
      </c>
      <c r="D853">
        <v>9.6769999999999996</v>
      </c>
      <c r="E853">
        <v>34.802999999999997</v>
      </c>
      <c r="F853">
        <v>63.768000000000001</v>
      </c>
      <c r="G853">
        <v>10.097</v>
      </c>
      <c r="H853">
        <v>4.2510000000000003</v>
      </c>
      <c r="I853">
        <v>27.753</v>
      </c>
      <c r="J853">
        <v>48.606000000000002</v>
      </c>
      <c r="K853">
        <v>10.153</v>
      </c>
      <c r="L853">
        <v>26.879000000000001</v>
      </c>
      <c r="M853">
        <v>6.4119999999999999</v>
      </c>
      <c r="N853">
        <v>20.117000000000001</v>
      </c>
      <c r="O853">
        <v>26.814</v>
      </c>
      <c r="P853">
        <v>29.706</v>
      </c>
      <c r="Q853">
        <v>11.808</v>
      </c>
      <c r="R853">
        <v>238.76</v>
      </c>
      <c r="S853">
        <v>41.238999999999997</v>
      </c>
      <c r="T853">
        <v>29.437000000000001</v>
      </c>
      <c r="U853">
        <v>18.751999999999999</v>
      </c>
      <c r="V853">
        <v>16.164999999999999</v>
      </c>
      <c r="W853">
        <v>31.696000000000002</v>
      </c>
      <c r="X853">
        <v>31.933</v>
      </c>
      <c r="Y853">
        <v>2.5489999999999999</v>
      </c>
      <c r="Z853">
        <v>33.454000000000001</v>
      </c>
      <c r="AA853">
        <v>27.027999999999999</v>
      </c>
      <c r="AB853">
        <v>53.427</v>
      </c>
      <c r="AC853">
        <v>8.1679999999999993</v>
      </c>
      <c r="AD853">
        <v>21.931999999999999</v>
      </c>
      <c r="AE853">
        <v>59.262999999999998</v>
      </c>
      <c r="AF853">
        <v>36.853999999999999</v>
      </c>
      <c r="AG853">
        <v>19.504000000000001</v>
      </c>
      <c r="AH853">
        <v>129.61799999999999</v>
      </c>
      <c r="AI853">
        <v>30.972999999999999</v>
      </c>
      <c r="AJ853">
        <v>33.430999999999997</v>
      </c>
      <c r="AK853">
        <v>130076.17</v>
      </c>
    </row>
    <row r="854" spans="1:37" x14ac:dyDescent="0.25">
      <c r="A854" s="1">
        <v>44358</v>
      </c>
      <c r="B854">
        <v>20.875</v>
      </c>
      <c r="C854">
        <v>24.506</v>
      </c>
      <c r="D854">
        <v>9.6679999999999993</v>
      </c>
      <c r="E854">
        <v>35.238999999999997</v>
      </c>
      <c r="F854">
        <v>61.451999999999998</v>
      </c>
      <c r="G854">
        <v>9.891</v>
      </c>
      <c r="H854">
        <v>4.1369999999999996</v>
      </c>
      <c r="I854">
        <v>27.959</v>
      </c>
      <c r="J854">
        <v>49.332000000000001</v>
      </c>
      <c r="K854">
        <v>10.361000000000001</v>
      </c>
      <c r="L854">
        <v>26.427</v>
      </c>
      <c r="M854">
        <v>6.319</v>
      </c>
      <c r="N854">
        <v>21.143000000000001</v>
      </c>
      <c r="O854">
        <v>26.334</v>
      </c>
      <c r="P854">
        <v>29.241</v>
      </c>
      <c r="Q854">
        <v>12.093999999999999</v>
      </c>
      <c r="R854">
        <v>233.85599999999999</v>
      </c>
      <c r="S854">
        <v>40.000999999999998</v>
      </c>
      <c r="T854">
        <v>29.091000000000001</v>
      </c>
      <c r="U854">
        <v>18.710999999999999</v>
      </c>
      <c r="V854">
        <v>15.885999999999999</v>
      </c>
      <c r="W854">
        <v>31.449000000000002</v>
      </c>
      <c r="X854">
        <v>31.81</v>
      </c>
      <c r="Y854">
        <v>2.516</v>
      </c>
      <c r="Z854">
        <v>33.423000000000002</v>
      </c>
      <c r="AA854">
        <v>25.859000000000002</v>
      </c>
      <c r="AB854">
        <v>52.921999999999997</v>
      </c>
      <c r="AC854">
        <v>8.3859999999999992</v>
      </c>
      <c r="AD854">
        <v>21.742999999999999</v>
      </c>
      <c r="AE854">
        <v>58.487000000000002</v>
      </c>
      <c r="AF854">
        <v>36.237000000000002</v>
      </c>
      <c r="AG854">
        <v>19.617999999999999</v>
      </c>
      <c r="AH854">
        <v>132.52699999999999</v>
      </c>
      <c r="AI854">
        <v>29.995000000000001</v>
      </c>
      <c r="AJ854">
        <v>32.781999999999996</v>
      </c>
      <c r="AK854">
        <v>129441.03</v>
      </c>
    </row>
    <row r="855" spans="1:37" x14ac:dyDescent="0.25">
      <c r="A855" s="1">
        <v>44361</v>
      </c>
      <c r="B855">
        <v>21.103999999999999</v>
      </c>
      <c r="C855">
        <v>24.515999999999998</v>
      </c>
      <c r="D855">
        <v>9.59</v>
      </c>
      <c r="E855">
        <v>35.198999999999998</v>
      </c>
      <c r="F855">
        <v>60.433</v>
      </c>
      <c r="G855">
        <v>10.068</v>
      </c>
      <c r="H855">
        <v>4.5279999999999996</v>
      </c>
      <c r="I855">
        <v>27.632999999999999</v>
      </c>
      <c r="J855">
        <v>48.92</v>
      </c>
      <c r="K855">
        <v>10.496</v>
      </c>
      <c r="L855">
        <v>26.652999999999999</v>
      </c>
      <c r="M855">
        <v>6.4649999999999999</v>
      </c>
      <c r="N855">
        <v>21.193999999999999</v>
      </c>
      <c r="O855">
        <v>27.059000000000001</v>
      </c>
      <c r="P855">
        <v>28.873000000000001</v>
      </c>
      <c r="Q855">
        <v>11.816000000000001</v>
      </c>
      <c r="R855">
        <v>231.71100000000001</v>
      </c>
      <c r="S855">
        <v>40.206000000000003</v>
      </c>
      <c r="T855">
        <v>28.992999999999999</v>
      </c>
      <c r="U855">
        <v>19.164000000000001</v>
      </c>
      <c r="V855">
        <v>16.234999999999999</v>
      </c>
      <c r="W855">
        <v>31.405999999999999</v>
      </c>
      <c r="X855">
        <v>32.01</v>
      </c>
      <c r="Y855">
        <v>2.7280000000000002</v>
      </c>
      <c r="Z855">
        <v>33.83</v>
      </c>
      <c r="AA855">
        <v>26.196999999999999</v>
      </c>
      <c r="AB855">
        <v>52.91</v>
      </c>
      <c r="AC855">
        <v>8.3919999999999995</v>
      </c>
      <c r="AD855">
        <v>21.437000000000001</v>
      </c>
      <c r="AE855">
        <v>59.337000000000003</v>
      </c>
      <c r="AF855">
        <v>37.091000000000001</v>
      </c>
      <c r="AG855">
        <v>19.39</v>
      </c>
      <c r="AH855">
        <v>131.809</v>
      </c>
      <c r="AI855">
        <v>30.343</v>
      </c>
      <c r="AJ855">
        <v>33.268999999999998</v>
      </c>
      <c r="AK855">
        <v>130207.96</v>
      </c>
    </row>
    <row r="856" spans="1:37" x14ac:dyDescent="0.25">
      <c r="A856" s="1">
        <v>44362</v>
      </c>
      <c r="B856">
        <v>21.033000000000001</v>
      </c>
      <c r="C856">
        <v>24.475000000000001</v>
      </c>
      <c r="D856">
        <v>9.6289999999999996</v>
      </c>
      <c r="E856">
        <v>34.588999999999999</v>
      </c>
      <c r="F856">
        <v>61.548000000000002</v>
      </c>
      <c r="G856">
        <v>9.9420000000000002</v>
      </c>
      <c r="H856">
        <v>4.4420000000000002</v>
      </c>
      <c r="I856">
        <v>27.535</v>
      </c>
      <c r="J856">
        <v>48.247999999999998</v>
      </c>
      <c r="K856">
        <v>10.631</v>
      </c>
      <c r="L856">
        <v>26.577999999999999</v>
      </c>
      <c r="M856">
        <v>6.407</v>
      </c>
      <c r="N856">
        <v>21.506</v>
      </c>
      <c r="O856">
        <v>27.24</v>
      </c>
      <c r="P856">
        <v>28.786999999999999</v>
      </c>
      <c r="Q856">
        <v>11.816000000000001</v>
      </c>
      <c r="R856">
        <v>231.864</v>
      </c>
      <c r="S856">
        <v>40.250999999999998</v>
      </c>
      <c r="T856">
        <v>28.992999999999999</v>
      </c>
      <c r="U856">
        <v>19.585999999999999</v>
      </c>
      <c r="V856">
        <v>16.234999999999999</v>
      </c>
      <c r="W856">
        <v>31.631</v>
      </c>
      <c r="X856">
        <v>32.322000000000003</v>
      </c>
      <c r="Y856">
        <v>2.5979999999999999</v>
      </c>
      <c r="Z856">
        <v>33.676000000000002</v>
      </c>
      <c r="AA856">
        <v>26.265000000000001</v>
      </c>
      <c r="AB856">
        <v>52.768999999999998</v>
      </c>
      <c r="AC856">
        <v>8.3409999999999993</v>
      </c>
      <c r="AD856">
        <v>21.545000000000002</v>
      </c>
      <c r="AE856">
        <v>59.615000000000002</v>
      </c>
      <c r="AF856">
        <v>36.884999999999998</v>
      </c>
      <c r="AG856">
        <v>19.297000000000001</v>
      </c>
      <c r="AH856">
        <v>129.23500000000001</v>
      </c>
      <c r="AI856">
        <v>30.27</v>
      </c>
      <c r="AJ856">
        <v>33.081000000000003</v>
      </c>
      <c r="AK856">
        <v>130091.08</v>
      </c>
    </row>
    <row r="857" spans="1:37" x14ac:dyDescent="0.25">
      <c r="A857" s="1">
        <v>44363</v>
      </c>
      <c r="B857">
        <v>21.181000000000001</v>
      </c>
      <c r="C857">
        <v>24.527000000000001</v>
      </c>
      <c r="D857">
        <v>9.5129999999999999</v>
      </c>
      <c r="E857">
        <v>33.341000000000001</v>
      </c>
      <c r="F857">
        <v>61.023000000000003</v>
      </c>
      <c r="G857">
        <v>9.92</v>
      </c>
      <c r="H857">
        <v>4.423</v>
      </c>
      <c r="I857">
        <v>27.056000000000001</v>
      </c>
      <c r="J857">
        <v>45.970999999999997</v>
      </c>
      <c r="K857">
        <v>10.61</v>
      </c>
      <c r="L857">
        <v>26.233000000000001</v>
      </c>
      <c r="M857">
        <v>6.407</v>
      </c>
      <c r="N857">
        <v>20.56</v>
      </c>
      <c r="O857">
        <v>26.344999999999999</v>
      </c>
      <c r="P857">
        <v>28.548999999999999</v>
      </c>
      <c r="Q857">
        <v>11.407</v>
      </c>
      <c r="R857">
        <v>234.46899999999999</v>
      </c>
      <c r="S857">
        <v>40.863999999999997</v>
      </c>
      <c r="T857">
        <v>29.571000000000002</v>
      </c>
      <c r="U857">
        <v>19.274000000000001</v>
      </c>
      <c r="V857">
        <v>16.187999999999999</v>
      </c>
      <c r="W857">
        <v>31.739000000000001</v>
      </c>
      <c r="X857">
        <v>32.445</v>
      </c>
      <c r="Y857">
        <v>2.6549999999999998</v>
      </c>
      <c r="Z857">
        <v>34.033000000000001</v>
      </c>
      <c r="AA857">
        <v>26.158999999999999</v>
      </c>
      <c r="AB857">
        <v>53.627000000000002</v>
      </c>
      <c r="AC857">
        <v>8.2729999999999997</v>
      </c>
      <c r="AD857">
        <v>21.423999999999999</v>
      </c>
      <c r="AE857">
        <v>58.472000000000001</v>
      </c>
      <c r="AF857">
        <v>36.566000000000003</v>
      </c>
      <c r="AG857">
        <v>18.798999999999999</v>
      </c>
      <c r="AH857">
        <v>125.35299999999999</v>
      </c>
      <c r="AI857">
        <v>29.922000000000001</v>
      </c>
      <c r="AJ857">
        <v>32.981000000000002</v>
      </c>
      <c r="AK857">
        <v>129259.49</v>
      </c>
    </row>
    <row r="858" spans="1:37" x14ac:dyDescent="0.25">
      <c r="A858" s="1">
        <v>44364</v>
      </c>
      <c r="B858">
        <v>20.677</v>
      </c>
      <c r="C858">
        <v>24.393000000000001</v>
      </c>
      <c r="D858">
        <v>9.3190000000000008</v>
      </c>
      <c r="E858">
        <v>32.677</v>
      </c>
      <c r="F858">
        <v>57.741</v>
      </c>
      <c r="G858">
        <v>9.7799999999999994</v>
      </c>
      <c r="H858">
        <v>4.4420000000000002</v>
      </c>
      <c r="I858">
        <v>27.164999999999999</v>
      </c>
      <c r="J858">
        <v>43.694000000000003</v>
      </c>
      <c r="K858">
        <v>10.714</v>
      </c>
      <c r="L858">
        <v>26.018000000000001</v>
      </c>
      <c r="M858">
        <v>6.3319999999999999</v>
      </c>
      <c r="N858">
        <v>20.349</v>
      </c>
      <c r="O858">
        <v>26.388000000000002</v>
      </c>
      <c r="P858">
        <v>28.56</v>
      </c>
      <c r="Q858">
        <v>10.99</v>
      </c>
      <c r="R858">
        <v>239.37299999999999</v>
      </c>
      <c r="S858">
        <v>40.954999999999998</v>
      </c>
      <c r="T858">
        <v>29.224</v>
      </c>
      <c r="U858">
        <v>18.762</v>
      </c>
      <c r="V858">
        <v>16.048999999999999</v>
      </c>
      <c r="W858">
        <v>30.762</v>
      </c>
      <c r="X858">
        <v>31.32</v>
      </c>
      <c r="Y858">
        <v>2.59</v>
      </c>
      <c r="Z858">
        <v>34.100999999999999</v>
      </c>
      <c r="AA858">
        <v>25.579000000000001</v>
      </c>
      <c r="AB858">
        <v>52.758000000000003</v>
      </c>
      <c r="AC858">
        <v>8.1980000000000004</v>
      </c>
      <c r="AD858">
        <v>20.83</v>
      </c>
      <c r="AE858">
        <v>58.194000000000003</v>
      </c>
      <c r="AF858">
        <v>37.225000000000001</v>
      </c>
      <c r="AG858">
        <v>18.363</v>
      </c>
      <c r="AH858">
        <v>122.745</v>
      </c>
      <c r="AI858">
        <v>29.876000000000001</v>
      </c>
      <c r="AJ858">
        <v>33.954999999999998</v>
      </c>
      <c r="AK858">
        <v>128057.22</v>
      </c>
    </row>
    <row r="859" spans="1:37" x14ac:dyDescent="0.25">
      <c r="A859" s="1">
        <v>44365</v>
      </c>
      <c r="B859">
        <v>20.646999999999998</v>
      </c>
      <c r="C859">
        <v>24.042999999999999</v>
      </c>
      <c r="D859">
        <v>9.3480000000000008</v>
      </c>
      <c r="E859">
        <v>33.197000000000003</v>
      </c>
      <c r="F859">
        <v>57.976999999999997</v>
      </c>
      <c r="G859">
        <v>9.766</v>
      </c>
      <c r="H859">
        <v>4.3559999999999999</v>
      </c>
      <c r="I859">
        <v>26.654</v>
      </c>
      <c r="J859">
        <v>44.887</v>
      </c>
      <c r="K859">
        <v>10.714</v>
      </c>
      <c r="L859">
        <v>26.039000000000001</v>
      </c>
      <c r="M859">
        <v>6.5670000000000002</v>
      </c>
      <c r="N859">
        <v>20.117000000000001</v>
      </c>
      <c r="O859">
        <v>26.452000000000002</v>
      </c>
      <c r="P859">
        <v>28.515999999999998</v>
      </c>
      <c r="Q859">
        <v>11.17</v>
      </c>
      <c r="R859">
        <v>237.53399999999999</v>
      </c>
      <c r="S859">
        <v>41.216000000000001</v>
      </c>
      <c r="T859">
        <v>28.690999999999999</v>
      </c>
      <c r="U859">
        <v>18.741</v>
      </c>
      <c r="V859">
        <v>15.967000000000001</v>
      </c>
      <c r="W859">
        <v>30.847999999999999</v>
      </c>
      <c r="X859">
        <v>31.532</v>
      </c>
      <c r="Y859">
        <v>2.6219999999999999</v>
      </c>
      <c r="Z859">
        <v>33.662999999999997</v>
      </c>
      <c r="AA859">
        <v>24.603999999999999</v>
      </c>
      <c r="AB859">
        <v>51.006999999999998</v>
      </c>
      <c r="AC859">
        <v>8.141</v>
      </c>
      <c r="AD859">
        <v>20.821000000000002</v>
      </c>
      <c r="AE859">
        <v>57.768999999999998</v>
      </c>
      <c r="AF859">
        <v>37.276000000000003</v>
      </c>
      <c r="AG859">
        <v>18.768000000000001</v>
      </c>
      <c r="AH859">
        <v>126.44199999999999</v>
      </c>
      <c r="AI859">
        <v>29.954999999999998</v>
      </c>
      <c r="AJ859">
        <v>34.104999999999997</v>
      </c>
      <c r="AK859">
        <v>128405.35</v>
      </c>
    </row>
    <row r="860" spans="1:37" x14ac:dyDescent="0.25">
      <c r="A860" s="1">
        <v>44368</v>
      </c>
      <c r="B860">
        <v>20.488</v>
      </c>
      <c r="C860">
        <v>24.033000000000001</v>
      </c>
      <c r="D860">
        <v>9.4250000000000007</v>
      </c>
      <c r="E860">
        <v>33.771999999999998</v>
      </c>
      <c r="F860">
        <v>59.103000000000002</v>
      </c>
      <c r="G860">
        <v>9.6189999999999998</v>
      </c>
      <c r="H860">
        <v>4.5750000000000002</v>
      </c>
      <c r="I860">
        <v>27.22</v>
      </c>
      <c r="J860">
        <v>45.581000000000003</v>
      </c>
      <c r="K860">
        <v>10.818</v>
      </c>
      <c r="L860">
        <v>25.952999999999999</v>
      </c>
      <c r="M860">
        <v>6.6289999999999996</v>
      </c>
      <c r="N860">
        <v>20.47</v>
      </c>
      <c r="O860">
        <v>26.995000000000001</v>
      </c>
      <c r="P860">
        <v>28.527000000000001</v>
      </c>
      <c r="Q860">
        <v>11.366</v>
      </c>
      <c r="R860">
        <v>236.30799999999999</v>
      </c>
      <c r="S860">
        <v>41.466000000000001</v>
      </c>
      <c r="T860">
        <v>28.824999999999999</v>
      </c>
      <c r="U860">
        <v>18.861999999999998</v>
      </c>
      <c r="V860">
        <v>16.245999999999999</v>
      </c>
      <c r="W860">
        <v>31.492000000000001</v>
      </c>
      <c r="X860">
        <v>32.232999999999997</v>
      </c>
      <c r="Y860">
        <v>2.7040000000000002</v>
      </c>
      <c r="Z860">
        <v>33.884999999999998</v>
      </c>
      <c r="AA860">
        <v>24.864999999999998</v>
      </c>
      <c r="AB860">
        <v>51.301000000000002</v>
      </c>
      <c r="AC860">
        <v>8.1449999999999996</v>
      </c>
      <c r="AD860">
        <v>21.053999999999998</v>
      </c>
      <c r="AE860">
        <v>57.828000000000003</v>
      </c>
      <c r="AF860">
        <v>37.843000000000004</v>
      </c>
      <c r="AG860">
        <v>18.829999999999998</v>
      </c>
      <c r="AH860">
        <v>127.624</v>
      </c>
      <c r="AI860">
        <v>29.646000000000001</v>
      </c>
      <c r="AJ860">
        <v>34.43</v>
      </c>
      <c r="AK860">
        <v>129264.96000000001</v>
      </c>
    </row>
    <row r="861" spans="1:37" x14ac:dyDescent="0.25">
      <c r="A861" s="1">
        <v>44369</v>
      </c>
      <c r="B861">
        <v>20.055</v>
      </c>
      <c r="C861">
        <v>23.745000000000001</v>
      </c>
      <c r="D861">
        <v>9.4060000000000006</v>
      </c>
      <c r="E861">
        <v>34.296999999999997</v>
      </c>
      <c r="F861">
        <v>58.866999999999997</v>
      </c>
      <c r="G861">
        <v>9.4269999999999996</v>
      </c>
      <c r="H861">
        <v>4.47</v>
      </c>
      <c r="I861">
        <v>27.47</v>
      </c>
      <c r="J861">
        <v>46.09</v>
      </c>
      <c r="K861">
        <v>10.704000000000001</v>
      </c>
      <c r="L861">
        <v>25.565000000000001</v>
      </c>
      <c r="M861">
        <v>6.4119999999999999</v>
      </c>
      <c r="N861">
        <v>20.198</v>
      </c>
      <c r="O861">
        <v>26.43</v>
      </c>
      <c r="P861">
        <v>28.635000000000002</v>
      </c>
      <c r="Q861">
        <v>11.334</v>
      </c>
      <c r="R861">
        <v>241.672</v>
      </c>
      <c r="S861">
        <v>41.601999999999997</v>
      </c>
      <c r="T861">
        <v>28.452000000000002</v>
      </c>
      <c r="U861">
        <v>18.640999999999998</v>
      </c>
      <c r="V861">
        <v>15.77</v>
      </c>
      <c r="W861">
        <v>31.524000000000001</v>
      </c>
      <c r="X861">
        <v>32.4</v>
      </c>
      <c r="Y861">
        <v>2.6469999999999998</v>
      </c>
      <c r="Z861">
        <v>33.713000000000001</v>
      </c>
      <c r="AA861">
        <v>25.106000000000002</v>
      </c>
      <c r="AB861">
        <v>51.23</v>
      </c>
      <c r="AC861">
        <v>8.0939999999999994</v>
      </c>
      <c r="AD861">
        <v>21.192</v>
      </c>
      <c r="AE861">
        <v>57.167999999999999</v>
      </c>
      <c r="AF861">
        <v>38.759</v>
      </c>
      <c r="AG861">
        <v>18.902999999999999</v>
      </c>
      <c r="AH861">
        <v>129.12</v>
      </c>
      <c r="AI861">
        <v>28.832000000000001</v>
      </c>
      <c r="AJ861">
        <v>34.642000000000003</v>
      </c>
      <c r="AK861">
        <v>128767.45</v>
      </c>
    </row>
    <row r="862" spans="1:37" x14ac:dyDescent="0.25">
      <c r="A862" s="1">
        <v>44370</v>
      </c>
      <c r="B862">
        <v>20.055</v>
      </c>
      <c r="C862">
        <v>23.704000000000001</v>
      </c>
      <c r="D862">
        <v>9.3190000000000008</v>
      </c>
      <c r="E862">
        <v>34.555</v>
      </c>
      <c r="F862">
        <v>60.53</v>
      </c>
      <c r="G862">
        <v>9.3460000000000001</v>
      </c>
      <c r="H862">
        <v>4.5179999999999998</v>
      </c>
      <c r="I862">
        <v>26.806000000000001</v>
      </c>
      <c r="J862">
        <v>46.805999999999997</v>
      </c>
      <c r="K862">
        <v>10.808</v>
      </c>
      <c r="L862">
        <v>25.123000000000001</v>
      </c>
      <c r="M862">
        <v>6.5</v>
      </c>
      <c r="N862">
        <v>19.776</v>
      </c>
      <c r="O862">
        <v>26.004000000000001</v>
      </c>
      <c r="P862">
        <v>28.754000000000001</v>
      </c>
      <c r="Q862">
        <v>11.268000000000001</v>
      </c>
      <c r="R862">
        <v>240.13900000000001</v>
      </c>
      <c r="S862">
        <v>41.341000000000001</v>
      </c>
      <c r="T862">
        <v>28.247</v>
      </c>
      <c r="U862">
        <v>18.701000000000001</v>
      </c>
      <c r="V862">
        <v>15.805</v>
      </c>
      <c r="W862">
        <v>31.599</v>
      </c>
      <c r="X862">
        <v>32.622999999999998</v>
      </c>
      <c r="Y862">
        <v>2.85</v>
      </c>
      <c r="Z862">
        <v>33.478000000000002</v>
      </c>
      <c r="AA862">
        <v>24.478000000000002</v>
      </c>
      <c r="AB862">
        <v>50.747999999999998</v>
      </c>
      <c r="AC862">
        <v>8.0190000000000001</v>
      </c>
      <c r="AD862">
        <v>21.006</v>
      </c>
      <c r="AE862">
        <v>56.420999999999999</v>
      </c>
      <c r="AF862">
        <v>38.996000000000002</v>
      </c>
      <c r="AG862">
        <v>19.306999999999999</v>
      </c>
      <c r="AH862">
        <v>131.05500000000001</v>
      </c>
      <c r="AI862">
        <v>28.55</v>
      </c>
      <c r="AJ862">
        <v>33.854999999999997</v>
      </c>
      <c r="AK862">
        <v>128427.98</v>
      </c>
    </row>
    <row r="863" spans="1:37" x14ac:dyDescent="0.25">
      <c r="A863" s="1">
        <v>44371</v>
      </c>
      <c r="B863">
        <v>20.096</v>
      </c>
      <c r="C863">
        <v>23.704000000000001</v>
      </c>
      <c r="D863">
        <v>9.5419999999999998</v>
      </c>
      <c r="E863">
        <v>34.722999999999999</v>
      </c>
      <c r="F863">
        <v>61.023000000000003</v>
      </c>
      <c r="G863">
        <v>9.3829999999999991</v>
      </c>
      <c r="H863">
        <v>4.5279999999999996</v>
      </c>
      <c r="I863">
        <v>27.404</v>
      </c>
      <c r="J863">
        <v>48.356000000000002</v>
      </c>
      <c r="K863">
        <v>10.662000000000001</v>
      </c>
      <c r="L863">
        <v>25.35</v>
      </c>
      <c r="M863">
        <v>6.6420000000000003</v>
      </c>
      <c r="N863">
        <v>19.725000000000001</v>
      </c>
      <c r="O863">
        <v>27.102</v>
      </c>
      <c r="P863">
        <v>28.786999999999999</v>
      </c>
      <c r="Q863">
        <v>11.612</v>
      </c>
      <c r="R863">
        <v>241.82499999999999</v>
      </c>
      <c r="S863">
        <v>41.511000000000003</v>
      </c>
      <c r="T863">
        <v>28.256</v>
      </c>
      <c r="U863">
        <v>19.062999999999999</v>
      </c>
      <c r="V863">
        <v>15.944000000000001</v>
      </c>
      <c r="W863">
        <v>32.082000000000001</v>
      </c>
      <c r="X863">
        <v>33.012999999999998</v>
      </c>
      <c r="Y863">
        <v>2.8180000000000001</v>
      </c>
      <c r="Z863">
        <v>33.146000000000001</v>
      </c>
      <c r="AA863">
        <v>24.748999999999999</v>
      </c>
      <c r="AB863">
        <v>50.747999999999998</v>
      </c>
      <c r="AC863">
        <v>8.0830000000000002</v>
      </c>
      <c r="AD863">
        <v>20.984999999999999</v>
      </c>
      <c r="AE863">
        <v>56.07</v>
      </c>
      <c r="AF863">
        <v>38.646000000000001</v>
      </c>
      <c r="AG863">
        <v>19.805</v>
      </c>
      <c r="AH863">
        <v>131.22900000000001</v>
      </c>
      <c r="AI863">
        <v>28.701000000000001</v>
      </c>
      <c r="AJ863">
        <v>34.491999999999997</v>
      </c>
      <c r="AK863">
        <v>129513.62</v>
      </c>
    </row>
    <row r="864" spans="1:37" x14ac:dyDescent="0.25">
      <c r="A864" s="1">
        <v>44372</v>
      </c>
      <c r="B864">
        <v>19.492000000000001</v>
      </c>
      <c r="C864">
        <v>23.097999999999999</v>
      </c>
      <c r="D864">
        <v>9.4160000000000004</v>
      </c>
      <c r="E864">
        <v>36.21</v>
      </c>
      <c r="F864">
        <v>59.436</v>
      </c>
      <c r="G864">
        <v>9.2210000000000001</v>
      </c>
      <c r="H864">
        <v>4.375</v>
      </c>
      <c r="I864">
        <v>26.904</v>
      </c>
      <c r="J864">
        <v>47.218000000000004</v>
      </c>
      <c r="K864">
        <v>10.766</v>
      </c>
      <c r="L864">
        <v>24.638999999999999</v>
      </c>
      <c r="M864">
        <v>6.5049999999999999</v>
      </c>
      <c r="N864">
        <v>19.212</v>
      </c>
      <c r="O864">
        <v>27.111999999999998</v>
      </c>
      <c r="P864">
        <v>28.181000000000001</v>
      </c>
      <c r="Q864">
        <v>11.669</v>
      </c>
      <c r="R864">
        <v>235.08199999999999</v>
      </c>
      <c r="S864">
        <v>40.081000000000003</v>
      </c>
      <c r="T864">
        <v>27.359000000000002</v>
      </c>
      <c r="U864">
        <v>19.193999999999999</v>
      </c>
      <c r="V864">
        <v>15.503</v>
      </c>
      <c r="W864">
        <v>31.567</v>
      </c>
      <c r="X864">
        <v>32.4</v>
      </c>
      <c r="Y864">
        <v>2.7610000000000001</v>
      </c>
      <c r="Z864">
        <v>32.042999999999999</v>
      </c>
      <c r="AA864">
        <v>23.898</v>
      </c>
      <c r="AB864">
        <v>49.55</v>
      </c>
      <c r="AC864">
        <v>8.0619999999999994</v>
      </c>
      <c r="AD864">
        <v>20.545999999999999</v>
      </c>
      <c r="AE864">
        <v>55.234000000000002</v>
      </c>
      <c r="AF864">
        <v>37.945999999999998</v>
      </c>
      <c r="AG864">
        <v>19.535</v>
      </c>
      <c r="AH864">
        <v>132.84800000000001</v>
      </c>
      <c r="AI864">
        <v>28.195</v>
      </c>
      <c r="AJ864">
        <v>34.43</v>
      </c>
      <c r="AK864">
        <v>127255.61</v>
      </c>
    </row>
    <row r="865" spans="1:37" x14ac:dyDescent="0.25">
      <c r="A865" s="1">
        <v>44375</v>
      </c>
      <c r="B865">
        <v>19.344000000000001</v>
      </c>
      <c r="C865">
        <v>22.922999999999998</v>
      </c>
      <c r="D865">
        <v>9.3190000000000008</v>
      </c>
      <c r="E865">
        <v>36.031999999999996</v>
      </c>
      <c r="F865">
        <v>60.378999999999998</v>
      </c>
      <c r="G865">
        <v>9.2210000000000001</v>
      </c>
      <c r="H865">
        <v>4.3559999999999999</v>
      </c>
      <c r="I865">
        <v>26.382000000000001</v>
      </c>
      <c r="J865">
        <v>46.545999999999999</v>
      </c>
      <c r="K865">
        <v>10.631</v>
      </c>
      <c r="L865">
        <v>24.454999999999998</v>
      </c>
      <c r="M865">
        <v>6.4029999999999996</v>
      </c>
      <c r="N865">
        <v>19.102</v>
      </c>
      <c r="O865">
        <v>27.07</v>
      </c>
      <c r="P865">
        <v>28.710999999999999</v>
      </c>
      <c r="Q865">
        <v>11.563000000000001</v>
      </c>
      <c r="R865">
        <v>239.06700000000001</v>
      </c>
      <c r="S865">
        <v>40.069000000000003</v>
      </c>
      <c r="T865">
        <v>27.047999999999998</v>
      </c>
      <c r="U865">
        <v>19.385000000000002</v>
      </c>
      <c r="V865">
        <v>15.584</v>
      </c>
      <c r="W865">
        <v>31.427</v>
      </c>
      <c r="X865">
        <v>32.344000000000001</v>
      </c>
      <c r="Y865">
        <v>2.7850000000000001</v>
      </c>
      <c r="Z865">
        <v>32.701999999999998</v>
      </c>
      <c r="AA865">
        <v>24.411000000000001</v>
      </c>
      <c r="AB865">
        <v>48.997999999999998</v>
      </c>
      <c r="AC865">
        <v>8.1020000000000003</v>
      </c>
      <c r="AD865">
        <v>21.067</v>
      </c>
      <c r="AE865">
        <v>55.424999999999997</v>
      </c>
      <c r="AF865">
        <v>38.718000000000004</v>
      </c>
      <c r="AG865">
        <v>19.628</v>
      </c>
      <c r="AH865">
        <v>130.72</v>
      </c>
      <c r="AI865">
        <v>28.306999999999999</v>
      </c>
      <c r="AJ865">
        <v>34.03</v>
      </c>
      <c r="AK865">
        <v>127429.17</v>
      </c>
    </row>
    <row r="866" spans="1:37" x14ac:dyDescent="0.25">
      <c r="A866" s="1">
        <v>44376</v>
      </c>
      <c r="B866">
        <v>19.213999999999999</v>
      </c>
      <c r="C866">
        <v>22.728000000000002</v>
      </c>
      <c r="D866">
        <v>9.1630000000000003</v>
      </c>
      <c r="E866">
        <v>36.982999999999997</v>
      </c>
      <c r="F866">
        <v>63.618000000000002</v>
      </c>
      <c r="G866">
        <v>9.0299999999999994</v>
      </c>
      <c r="H866">
        <v>4.28</v>
      </c>
      <c r="I866">
        <v>25.978999999999999</v>
      </c>
      <c r="J866">
        <v>48.454000000000001</v>
      </c>
      <c r="K866">
        <v>10.631</v>
      </c>
      <c r="L866">
        <v>24.745999999999999</v>
      </c>
      <c r="M866">
        <v>6.3760000000000003</v>
      </c>
      <c r="N866">
        <v>18.719000000000001</v>
      </c>
      <c r="O866">
        <v>26.643000000000001</v>
      </c>
      <c r="P866">
        <v>28.440999999999999</v>
      </c>
      <c r="Q866">
        <v>11.497</v>
      </c>
      <c r="R866">
        <v>239.06700000000001</v>
      </c>
      <c r="S866">
        <v>39.512999999999998</v>
      </c>
      <c r="T866">
        <v>26.782</v>
      </c>
      <c r="U866">
        <v>19.193999999999999</v>
      </c>
      <c r="V866">
        <v>15.433</v>
      </c>
      <c r="W866">
        <v>31.856999999999999</v>
      </c>
      <c r="X866">
        <v>32.488999999999997</v>
      </c>
      <c r="Y866">
        <v>2.8180000000000001</v>
      </c>
      <c r="Z866">
        <v>32.695999999999998</v>
      </c>
      <c r="AA866">
        <v>24.207999999999998</v>
      </c>
      <c r="AB866">
        <v>48.704000000000001</v>
      </c>
      <c r="AC866">
        <v>7.8780000000000001</v>
      </c>
      <c r="AD866">
        <v>21.204000000000001</v>
      </c>
      <c r="AE866">
        <v>54.677999999999997</v>
      </c>
      <c r="AF866">
        <v>38.500999999999998</v>
      </c>
      <c r="AG866">
        <v>19.856999999999999</v>
      </c>
      <c r="AH866">
        <v>132.97800000000001</v>
      </c>
      <c r="AI866">
        <v>27.86</v>
      </c>
      <c r="AJ866">
        <v>32.832000000000001</v>
      </c>
      <c r="AK866">
        <v>127327.44</v>
      </c>
    </row>
    <row r="867" spans="1:37" x14ac:dyDescent="0.25">
      <c r="A867" s="1">
        <v>44377</v>
      </c>
      <c r="B867">
        <v>19.036000000000001</v>
      </c>
      <c r="C867">
        <v>22.471</v>
      </c>
      <c r="D867">
        <v>9.0860000000000003</v>
      </c>
      <c r="E867">
        <v>36.834000000000003</v>
      </c>
      <c r="F867">
        <v>63.865000000000002</v>
      </c>
      <c r="G867">
        <v>8.9269999999999996</v>
      </c>
      <c r="H867">
        <v>4.1269999999999998</v>
      </c>
      <c r="I867">
        <v>26.065999999999999</v>
      </c>
      <c r="J867">
        <v>47.695</v>
      </c>
      <c r="K867">
        <v>10.641</v>
      </c>
      <c r="L867">
        <v>25.145</v>
      </c>
      <c r="M867">
        <v>6.1909999999999998</v>
      </c>
      <c r="N867">
        <v>18.981000000000002</v>
      </c>
      <c r="O867">
        <v>26.43</v>
      </c>
      <c r="P867">
        <v>28.03</v>
      </c>
      <c r="Q867">
        <v>11.308999999999999</v>
      </c>
      <c r="R867">
        <v>236.155</v>
      </c>
      <c r="S867">
        <v>39.137999999999998</v>
      </c>
      <c r="T867">
        <v>26.471</v>
      </c>
      <c r="U867">
        <v>19.244</v>
      </c>
      <c r="V867">
        <v>15.63</v>
      </c>
      <c r="W867">
        <v>32.511000000000003</v>
      </c>
      <c r="X867">
        <v>32.768000000000001</v>
      </c>
      <c r="Y867">
        <v>2.7610000000000001</v>
      </c>
      <c r="Z867">
        <v>32.942</v>
      </c>
      <c r="AA867">
        <v>23.888999999999999</v>
      </c>
      <c r="AB867">
        <v>47.588000000000001</v>
      </c>
      <c r="AC867">
        <v>7.8029999999999999</v>
      </c>
      <c r="AD867">
        <v>22.091000000000001</v>
      </c>
      <c r="AE867">
        <v>54.061999999999998</v>
      </c>
      <c r="AF867">
        <v>38.759</v>
      </c>
      <c r="AG867">
        <v>19.805</v>
      </c>
      <c r="AH867">
        <v>133.85300000000001</v>
      </c>
      <c r="AI867">
        <v>27.584</v>
      </c>
      <c r="AJ867">
        <v>33.305999999999997</v>
      </c>
      <c r="AK867">
        <v>126801.66</v>
      </c>
    </row>
    <row r="868" spans="1:37" x14ac:dyDescent="0.25">
      <c r="A868" s="1">
        <v>44378</v>
      </c>
      <c r="B868">
        <v>18.835000000000001</v>
      </c>
      <c r="C868">
        <v>22.245000000000001</v>
      </c>
      <c r="D868">
        <v>9.0470000000000006</v>
      </c>
      <c r="E868">
        <v>36.734999999999999</v>
      </c>
      <c r="F868">
        <v>62.578000000000003</v>
      </c>
      <c r="G868">
        <v>8.75</v>
      </c>
      <c r="H868">
        <v>4.0609999999999999</v>
      </c>
      <c r="I868">
        <v>26.152999999999999</v>
      </c>
      <c r="J868">
        <v>47.088000000000001</v>
      </c>
      <c r="K868">
        <v>10.454000000000001</v>
      </c>
      <c r="L868">
        <v>24.52</v>
      </c>
      <c r="M868">
        <v>6.08</v>
      </c>
      <c r="N868">
        <v>18.850000000000001</v>
      </c>
      <c r="O868">
        <v>25.844000000000001</v>
      </c>
      <c r="P868">
        <v>27.542999999999999</v>
      </c>
      <c r="Q868">
        <v>11.146000000000001</v>
      </c>
      <c r="R868">
        <v>229.71899999999999</v>
      </c>
      <c r="S868">
        <v>38.683999999999997</v>
      </c>
      <c r="T868">
        <v>26.385999999999999</v>
      </c>
      <c r="U868">
        <v>19.556000000000001</v>
      </c>
      <c r="V868">
        <v>15.723000000000001</v>
      </c>
      <c r="W868">
        <v>31.942</v>
      </c>
      <c r="X868">
        <v>32.356000000000002</v>
      </c>
      <c r="Y868">
        <v>2.8340000000000001</v>
      </c>
      <c r="Z868">
        <v>33.398000000000003</v>
      </c>
      <c r="AA868">
        <v>23.782</v>
      </c>
      <c r="AB868">
        <v>47.704999999999998</v>
      </c>
      <c r="AC868">
        <v>7.7009999999999996</v>
      </c>
      <c r="AD868">
        <v>22.384</v>
      </c>
      <c r="AE868">
        <v>53.96</v>
      </c>
      <c r="AF868">
        <v>37.533999999999999</v>
      </c>
      <c r="AG868">
        <v>20.001999999999999</v>
      </c>
      <c r="AH868">
        <v>131.524</v>
      </c>
      <c r="AI868">
        <v>27.58</v>
      </c>
      <c r="AJ868">
        <v>35.703000000000003</v>
      </c>
      <c r="AK868">
        <v>125666.19</v>
      </c>
    </row>
    <row r="869" spans="1:37" x14ac:dyDescent="0.25">
      <c r="A869" s="1">
        <v>44379</v>
      </c>
      <c r="B869">
        <v>19.042000000000002</v>
      </c>
      <c r="C869">
        <v>22.611999999999998</v>
      </c>
      <c r="D869">
        <v>9.0760000000000005</v>
      </c>
      <c r="E869">
        <v>37.176000000000002</v>
      </c>
      <c r="F869">
        <v>64.347999999999999</v>
      </c>
      <c r="G869">
        <v>8.9120000000000008</v>
      </c>
      <c r="H869">
        <v>4.1369999999999996</v>
      </c>
      <c r="I869">
        <v>26.577999999999999</v>
      </c>
      <c r="J869">
        <v>48.866</v>
      </c>
      <c r="K869">
        <v>10.444000000000001</v>
      </c>
      <c r="L869">
        <v>25.231000000000002</v>
      </c>
      <c r="M869">
        <v>6.1239999999999997</v>
      </c>
      <c r="N869">
        <v>19.061</v>
      </c>
      <c r="O869">
        <v>26.068000000000001</v>
      </c>
      <c r="P869">
        <v>27.780999999999999</v>
      </c>
      <c r="Q869">
        <v>11.44</v>
      </c>
      <c r="R869">
        <v>234.16300000000001</v>
      </c>
      <c r="S869">
        <v>39.103999999999999</v>
      </c>
      <c r="T869">
        <v>26.670999999999999</v>
      </c>
      <c r="U869">
        <v>19.364999999999998</v>
      </c>
      <c r="V869">
        <v>15.595000000000001</v>
      </c>
      <c r="W869">
        <v>32.231999999999999</v>
      </c>
      <c r="X869">
        <v>32.488999999999997</v>
      </c>
      <c r="Y869">
        <v>2.875</v>
      </c>
      <c r="Z869">
        <v>33.183</v>
      </c>
      <c r="AA869">
        <v>23.975999999999999</v>
      </c>
      <c r="AB869">
        <v>48.021999999999998</v>
      </c>
      <c r="AC869">
        <v>7.7930000000000001</v>
      </c>
      <c r="AD869">
        <v>22.169</v>
      </c>
      <c r="AE869">
        <v>54.81</v>
      </c>
      <c r="AF869">
        <v>39.006</v>
      </c>
      <c r="AG869">
        <v>20.251000000000001</v>
      </c>
      <c r="AH869">
        <v>134.24299999999999</v>
      </c>
      <c r="AI869">
        <v>27.805</v>
      </c>
      <c r="AJ869">
        <v>36.689</v>
      </c>
      <c r="AK869">
        <v>127621.65</v>
      </c>
    </row>
    <row r="870" spans="1:37" x14ac:dyDescent="0.25">
      <c r="A870" s="1">
        <v>44382</v>
      </c>
      <c r="B870">
        <v>18.922999999999998</v>
      </c>
      <c r="C870">
        <v>22.344000000000001</v>
      </c>
      <c r="D870">
        <v>9.1150000000000002</v>
      </c>
      <c r="E870">
        <v>37.012999999999998</v>
      </c>
      <c r="F870">
        <v>65.483999999999995</v>
      </c>
      <c r="G870">
        <v>8.8970000000000002</v>
      </c>
      <c r="H870">
        <v>4.0990000000000002</v>
      </c>
      <c r="I870">
        <v>26.969000000000001</v>
      </c>
      <c r="J870">
        <v>49.396999999999998</v>
      </c>
      <c r="K870">
        <v>10.444000000000001</v>
      </c>
      <c r="L870">
        <v>25.059000000000001</v>
      </c>
      <c r="M870">
        <v>6.04</v>
      </c>
      <c r="N870">
        <v>19.091999999999999</v>
      </c>
      <c r="O870">
        <v>26.047000000000001</v>
      </c>
      <c r="P870">
        <v>27.856999999999999</v>
      </c>
      <c r="Q870">
        <v>11.324999999999999</v>
      </c>
      <c r="R870">
        <v>230.48500000000001</v>
      </c>
      <c r="S870">
        <v>39.036000000000001</v>
      </c>
      <c r="T870">
        <v>26.306000000000001</v>
      </c>
      <c r="U870">
        <v>19.294</v>
      </c>
      <c r="V870">
        <v>15.851000000000001</v>
      </c>
      <c r="W870">
        <v>31.867000000000001</v>
      </c>
      <c r="X870">
        <v>32.122</v>
      </c>
      <c r="Y870">
        <v>2.956</v>
      </c>
      <c r="Z870">
        <v>33.244</v>
      </c>
      <c r="AA870">
        <v>23.946999999999999</v>
      </c>
      <c r="AB870">
        <v>47.610999999999997</v>
      </c>
      <c r="AC870">
        <v>7.7519999999999998</v>
      </c>
      <c r="AD870">
        <v>23.193000000000001</v>
      </c>
      <c r="AE870">
        <v>55.249000000000002</v>
      </c>
      <c r="AF870">
        <v>38.326000000000001</v>
      </c>
      <c r="AG870">
        <v>20.282</v>
      </c>
      <c r="AH870">
        <v>133.75800000000001</v>
      </c>
      <c r="AI870">
        <v>27.898</v>
      </c>
      <c r="AJ870">
        <v>36.776000000000003</v>
      </c>
      <c r="AK870">
        <v>126920.05</v>
      </c>
    </row>
    <row r="871" spans="1:37" x14ac:dyDescent="0.25">
      <c r="A871" s="1">
        <v>44383</v>
      </c>
      <c r="B871">
        <v>18.638999999999999</v>
      </c>
      <c r="C871">
        <v>21.997</v>
      </c>
      <c r="D871">
        <v>9.0180000000000007</v>
      </c>
      <c r="E871">
        <v>37.537999999999997</v>
      </c>
      <c r="F871">
        <v>63.296999999999997</v>
      </c>
      <c r="G871">
        <v>8.8019999999999996</v>
      </c>
      <c r="H871">
        <v>3.9750000000000001</v>
      </c>
      <c r="I871">
        <v>26.523</v>
      </c>
      <c r="J871">
        <v>48.345999999999997</v>
      </c>
      <c r="K871">
        <v>10.257</v>
      </c>
      <c r="L871">
        <v>24.713999999999999</v>
      </c>
      <c r="M871">
        <v>5.81</v>
      </c>
      <c r="N871">
        <v>18.8</v>
      </c>
      <c r="O871">
        <v>25.896999999999998</v>
      </c>
      <c r="P871">
        <v>26.873000000000001</v>
      </c>
      <c r="Q871">
        <v>11.252000000000001</v>
      </c>
      <c r="R871">
        <v>229.41200000000001</v>
      </c>
      <c r="S871">
        <v>38.469000000000001</v>
      </c>
      <c r="T871">
        <v>26.013000000000002</v>
      </c>
      <c r="U871">
        <v>19.143999999999998</v>
      </c>
      <c r="V871">
        <v>15.456</v>
      </c>
      <c r="W871">
        <v>30.675999999999998</v>
      </c>
      <c r="X871">
        <v>30.808</v>
      </c>
      <c r="Y871">
        <v>2.956</v>
      </c>
      <c r="Z871">
        <v>32.695999999999998</v>
      </c>
      <c r="AA871">
        <v>23.831</v>
      </c>
      <c r="AB871">
        <v>46.8</v>
      </c>
      <c r="AC871">
        <v>7.601</v>
      </c>
      <c r="AD871">
        <v>22.427</v>
      </c>
      <c r="AE871">
        <v>54.735999999999997</v>
      </c>
      <c r="AF871">
        <v>38.182000000000002</v>
      </c>
      <c r="AG871">
        <v>20.199000000000002</v>
      </c>
      <c r="AH871">
        <v>134.46700000000001</v>
      </c>
      <c r="AI871">
        <v>27.805</v>
      </c>
      <c r="AJ871">
        <v>35.703000000000003</v>
      </c>
      <c r="AK871">
        <v>125094.88</v>
      </c>
    </row>
    <row r="872" spans="1:37" x14ac:dyDescent="0.25">
      <c r="A872" s="1">
        <v>44384</v>
      </c>
      <c r="B872">
        <v>18.888000000000002</v>
      </c>
      <c r="C872">
        <v>22.164999999999999</v>
      </c>
      <c r="D872">
        <v>9.1539999999999999</v>
      </c>
      <c r="E872">
        <v>37.988999999999997</v>
      </c>
      <c r="F872">
        <v>63.093000000000004</v>
      </c>
      <c r="G872">
        <v>8.89</v>
      </c>
      <c r="H872">
        <v>3.9750000000000001</v>
      </c>
      <c r="I872">
        <v>26.893000000000001</v>
      </c>
      <c r="J872">
        <v>50.015000000000001</v>
      </c>
      <c r="K872">
        <v>10.506</v>
      </c>
      <c r="L872">
        <v>25.026</v>
      </c>
      <c r="M872">
        <v>5.85</v>
      </c>
      <c r="N872">
        <v>18.8</v>
      </c>
      <c r="O872">
        <v>26.079000000000001</v>
      </c>
      <c r="P872">
        <v>27.23</v>
      </c>
      <c r="Q872">
        <v>11.44</v>
      </c>
      <c r="R872">
        <v>235.047</v>
      </c>
      <c r="S872">
        <v>38.991</v>
      </c>
      <c r="T872">
        <v>26.376999999999999</v>
      </c>
      <c r="U872">
        <v>19.164000000000001</v>
      </c>
      <c r="V872">
        <v>15.781000000000001</v>
      </c>
      <c r="W872">
        <v>30.837</v>
      </c>
      <c r="X872">
        <v>31.231000000000002</v>
      </c>
      <c r="Y872">
        <v>2.956</v>
      </c>
      <c r="Z872">
        <v>33.121000000000002</v>
      </c>
      <c r="AA872">
        <v>25.039000000000001</v>
      </c>
      <c r="AB872">
        <v>47.140999999999998</v>
      </c>
      <c r="AC872">
        <v>7.7270000000000003</v>
      </c>
      <c r="AD872">
        <v>21.638999999999999</v>
      </c>
      <c r="AE872">
        <v>55.570999999999998</v>
      </c>
      <c r="AF872">
        <v>39.427999999999997</v>
      </c>
      <c r="AG872">
        <v>20.498999999999999</v>
      </c>
      <c r="AH872">
        <v>134.857</v>
      </c>
      <c r="AI872">
        <v>28.17</v>
      </c>
      <c r="AJ872">
        <v>35.79</v>
      </c>
      <c r="AK872">
        <v>127018.71</v>
      </c>
    </row>
    <row r="873" spans="1:37" x14ac:dyDescent="0.25">
      <c r="A873" s="1">
        <v>44385</v>
      </c>
      <c r="B873">
        <v>18.835000000000001</v>
      </c>
      <c r="C873">
        <v>21.85</v>
      </c>
      <c r="D873">
        <v>9.0670000000000002</v>
      </c>
      <c r="E873">
        <v>37.637</v>
      </c>
      <c r="F873">
        <v>62.621000000000002</v>
      </c>
      <c r="G873">
        <v>8.6319999999999997</v>
      </c>
      <c r="H873">
        <v>3.9460000000000002</v>
      </c>
      <c r="I873">
        <v>26.817</v>
      </c>
      <c r="J873">
        <v>47.804000000000002</v>
      </c>
      <c r="K873">
        <v>10.371</v>
      </c>
      <c r="L873">
        <v>24.445</v>
      </c>
      <c r="M873">
        <v>5.819</v>
      </c>
      <c r="N873">
        <v>18.317</v>
      </c>
      <c r="O873">
        <v>25.896999999999998</v>
      </c>
      <c r="P873">
        <v>26.731999999999999</v>
      </c>
      <c r="Q873">
        <v>11.047000000000001</v>
      </c>
      <c r="R873">
        <v>230.137</v>
      </c>
      <c r="S873">
        <v>38.548000000000002</v>
      </c>
      <c r="T873">
        <v>26.030999999999999</v>
      </c>
      <c r="U873">
        <v>19.013000000000002</v>
      </c>
      <c r="V873">
        <v>15.420999999999999</v>
      </c>
      <c r="W873">
        <v>30.225000000000001</v>
      </c>
      <c r="X873">
        <v>30.608000000000001</v>
      </c>
      <c r="Y873">
        <v>2.8650000000000002</v>
      </c>
      <c r="Z873">
        <v>32.356999999999999</v>
      </c>
      <c r="AA873">
        <v>24.777999999999999</v>
      </c>
      <c r="AB873">
        <v>46.765000000000001</v>
      </c>
      <c r="AC873">
        <v>7.5620000000000003</v>
      </c>
      <c r="AD873">
        <v>20.998000000000001</v>
      </c>
      <c r="AE873">
        <v>54.765999999999998</v>
      </c>
      <c r="AF873">
        <v>38.470999999999997</v>
      </c>
      <c r="AG873">
        <v>20.292000000000002</v>
      </c>
      <c r="AH873">
        <v>134.33699999999999</v>
      </c>
      <c r="AI873">
        <v>27.6</v>
      </c>
      <c r="AJ873">
        <v>35.865000000000002</v>
      </c>
      <c r="AK873">
        <v>125427.77</v>
      </c>
    </row>
    <row r="874" spans="1:37" x14ac:dyDescent="0.25">
      <c r="A874" s="1">
        <v>44389</v>
      </c>
      <c r="B874">
        <v>19.314</v>
      </c>
      <c r="C874">
        <v>22.312999999999999</v>
      </c>
      <c r="D874">
        <v>9.0760000000000005</v>
      </c>
      <c r="E874">
        <v>38.207000000000001</v>
      </c>
      <c r="F874">
        <v>64.777000000000001</v>
      </c>
      <c r="G874">
        <v>8.9339999999999993</v>
      </c>
      <c r="H874">
        <v>4.032</v>
      </c>
      <c r="I874">
        <v>28.427</v>
      </c>
      <c r="J874">
        <v>50.753</v>
      </c>
      <c r="K874">
        <v>10.61</v>
      </c>
      <c r="L874">
        <v>25.274000000000001</v>
      </c>
      <c r="M874">
        <v>5.9480000000000004</v>
      </c>
      <c r="N874">
        <v>19.815999999999999</v>
      </c>
      <c r="O874">
        <v>26.216999999999999</v>
      </c>
      <c r="P874">
        <v>26.905000000000001</v>
      </c>
      <c r="Q874">
        <v>11.579000000000001</v>
      </c>
      <c r="R874">
        <v>234.58600000000001</v>
      </c>
      <c r="S874">
        <v>38.911000000000001</v>
      </c>
      <c r="T874">
        <v>26.385999999999999</v>
      </c>
      <c r="U874">
        <v>18.841999999999999</v>
      </c>
      <c r="V874">
        <v>15.816000000000001</v>
      </c>
      <c r="W874">
        <v>30.536000000000001</v>
      </c>
      <c r="X874">
        <v>30.875</v>
      </c>
      <c r="Y874">
        <v>2.8479999999999999</v>
      </c>
      <c r="Z874">
        <v>32.738999999999997</v>
      </c>
      <c r="AA874">
        <v>24.952000000000002</v>
      </c>
      <c r="AB874">
        <v>48.527999999999999</v>
      </c>
      <c r="AC874">
        <v>7.7629999999999999</v>
      </c>
      <c r="AD874">
        <v>20.536999999999999</v>
      </c>
      <c r="AE874">
        <v>54.853000000000002</v>
      </c>
      <c r="AF874">
        <v>38.850999999999999</v>
      </c>
      <c r="AG874">
        <v>20.975999999999999</v>
      </c>
      <c r="AH874">
        <v>136.00399999999999</v>
      </c>
      <c r="AI874">
        <v>28.077000000000002</v>
      </c>
      <c r="AJ874">
        <v>36.689</v>
      </c>
      <c r="AK874">
        <v>127593.83</v>
      </c>
    </row>
    <row r="875" spans="1:37" x14ac:dyDescent="0.25">
      <c r="A875" s="1">
        <v>44390</v>
      </c>
      <c r="B875">
        <v>19.231000000000002</v>
      </c>
      <c r="C875">
        <v>22.385999999999999</v>
      </c>
      <c r="D875">
        <v>9.3089999999999993</v>
      </c>
      <c r="E875">
        <v>39.296999999999997</v>
      </c>
      <c r="F875">
        <v>64.132999999999996</v>
      </c>
      <c r="G875">
        <v>8.75</v>
      </c>
      <c r="H875">
        <v>4.0510000000000002</v>
      </c>
      <c r="I875">
        <v>28.71</v>
      </c>
      <c r="J875">
        <v>51.262</v>
      </c>
      <c r="K875">
        <v>10.391999999999999</v>
      </c>
      <c r="L875">
        <v>25.187999999999999</v>
      </c>
      <c r="M875">
        <v>6.0449999999999999</v>
      </c>
      <c r="N875">
        <v>19.231999999999999</v>
      </c>
      <c r="O875">
        <v>25.738</v>
      </c>
      <c r="P875">
        <v>27.024000000000001</v>
      </c>
      <c r="Q875">
        <v>11.661</v>
      </c>
      <c r="R875">
        <v>237.501</v>
      </c>
      <c r="S875">
        <v>41.387</v>
      </c>
      <c r="T875">
        <v>26.545999999999999</v>
      </c>
      <c r="U875">
        <v>18.762</v>
      </c>
      <c r="V875">
        <v>15.723000000000001</v>
      </c>
      <c r="W875">
        <v>30.654</v>
      </c>
      <c r="X875">
        <v>31.064</v>
      </c>
      <c r="Y875">
        <v>2.823</v>
      </c>
      <c r="Z875">
        <v>32.770000000000003</v>
      </c>
      <c r="AA875">
        <v>25.552</v>
      </c>
      <c r="AB875">
        <v>48.563000000000002</v>
      </c>
      <c r="AC875">
        <v>7.72</v>
      </c>
      <c r="AD875">
        <v>20.675000000000001</v>
      </c>
      <c r="AE875">
        <v>55.292999999999999</v>
      </c>
      <c r="AF875">
        <v>39.212000000000003</v>
      </c>
      <c r="AG875">
        <v>21.256</v>
      </c>
      <c r="AH875">
        <v>136.80699999999999</v>
      </c>
      <c r="AI875">
        <v>27.699000000000002</v>
      </c>
      <c r="AJ875">
        <v>36.463999999999999</v>
      </c>
      <c r="AK875">
        <v>128167.74</v>
      </c>
    </row>
    <row r="876" spans="1:37" x14ac:dyDescent="0.25">
      <c r="A876" s="1">
        <v>44391</v>
      </c>
      <c r="B876">
        <v>19.361999999999998</v>
      </c>
      <c r="C876">
        <v>22.670999999999999</v>
      </c>
      <c r="D876">
        <v>9.26</v>
      </c>
      <c r="E876">
        <v>39.048999999999999</v>
      </c>
      <c r="F876">
        <v>67.093000000000004</v>
      </c>
      <c r="G876">
        <v>8.9339999999999993</v>
      </c>
      <c r="H876">
        <v>4.08</v>
      </c>
      <c r="I876">
        <v>29.341000000000001</v>
      </c>
      <c r="J876">
        <v>49.223999999999997</v>
      </c>
      <c r="K876">
        <v>10.548</v>
      </c>
      <c r="L876">
        <v>25.402999999999999</v>
      </c>
      <c r="M876">
        <v>6.2350000000000003</v>
      </c>
      <c r="N876">
        <v>18.739000000000001</v>
      </c>
      <c r="O876">
        <v>26.068000000000001</v>
      </c>
      <c r="P876">
        <v>27.219000000000001</v>
      </c>
      <c r="Q876">
        <v>11.473000000000001</v>
      </c>
      <c r="R876">
        <v>235.81399999999999</v>
      </c>
      <c r="S876">
        <v>40.171999999999997</v>
      </c>
      <c r="T876">
        <v>26.582000000000001</v>
      </c>
      <c r="U876">
        <v>18.782</v>
      </c>
      <c r="V876">
        <v>16.071999999999999</v>
      </c>
      <c r="W876">
        <v>30.451000000000001</v>
      </c>
      <c r="X876">
        <v>30.808</v>
      </c>
      <c r="Y876">
        <v>2.74</v>
      </c>
      <c r="Z876">
        <v>32.652999999999999</v>
      </c>
      <c r="AA876">
        <v>25.619</v>
      </c>
      <c r="AB876">
        <v>48.491999999999997</v>
      </c>
      <c r="AC876">
        <v>7.9020000000000001</v>
      </c>
      <c r="AD876">
        <v>20.321999999999999</v>
      </c>
      <c r="AE876">
        <v>55.615000000000002</v>
      </c>
      <c r="AF876">
        <v>38.996000000000002</v>
      </c>
      <c r="AG876">
        <v>20.52</v>
      </c>
      <c r="AH876">
        <v>136.06299999999999</v>
      </c>
      <c r="AI876">
        <v>27.646000000000001</v>
      </c>
      <c r="AJ876">
        <v>36.639000000000003</v>
      </c>
      <c r="AK876">
        <v>128406.51</v>
      </c>
    </row>
    <row r="877" spans="1:37" x14ac:dyDescent="0.25">
      <c r="A877" s="1">
        <v>44392</v>
      </c>
      <c r="B877">
        <v>19.065999999999999</v>
      </c>
      <c r="C877">
        <v>22.565000000000001</v>
      </c>
      <c r="D877">
        <v>9.1050000000000004</v>
      </c>
      <c r="E877">
        <v>39.445999999999998</v>
      </c>
      <c r="F877">
        <v>66.588999999999999</v>
      </c>
      <c r="G877">
        <v>8.8460000000000001</v>
      </c>
      <c r="H877">
        <v>3.9940000000000002</v>
      </c>
      <c r="I877">
        <v>29.265000000000001</v>
      </c>
      <c r="J877">
        <v>50.2</v>
      </c>
      <c r="K877">
        <v>10.371</v>
      </c>
      <c r="L877">
        <v>24.983000000000001</v>
      </c>
      <c r="M877">
        <v>6.1420000000000003</v>
      </c>
      <c r="N877">
        <v>18.376999999999999</v>
      </c>
      <c r="O877">
        <v>25.727</v>
      </c>
      <c r="P877">
        <v>27.024000000000001</v>
      </c>
      <c r="Q877">
        <v>11.489000000000001</v>
      </c>
      <c r="R877">
        <v>234.893</v>
      </c>
      <c r="S877">
        <v>39.74</v>
      </c>
      <c r="T877">
        <v>26.262</v>
      </c>
      <c r="U877">
        <v>18.640999999999998</v>
      </c>
      <c r="V877">
        <v>16.084</v>
      </c>
      <c r="W877">
        <v>29.731000000000002</v>
      </c>
      <c r="X877">
        <v>30.151</v>
      </c>
      <c r="Y877">
        <v>2.6739999999999999</v>
      </c>
      <c r="Z877">
        <v>32.418999999999997</v>
      </c>
      <c r="AA877">
        <v>25.812999999999999</v>
      </c>
      <c r="AB877">
        <v>47.716999999999999</v>
      </c>
      <c r="AC877">
        <v>7.7439999999999998</v>
      </c>
      <c r="AD877">
        <v>20.364999999999998</v>
      </c>
      <c r="AE877">
        <v>55.585999999999999</v>
      </c>
      <c r="AF877">
        <v>39.613</v>
      </c>
      <c r="AG877">
        <v>20.489000000000001</v>
      </c>
      <c r="AH877">
        <v>136.488</v>
      </c>
      <c r="AI877">
        <v>27.335000000000001</v>
      </c>
      <c r="AJ877">
        <v>36.201999999999998</v>
      </c>
      <c r="AK877">
        <v>127467.88</v>
      </c>
    </row>
    <row r="878" spans="1:37" x14ac:dyDescent="0.25">
      <c r="A878" s="1">
        <v>44393</v>
      </c>
      <c r="B878">
        <v>18.835000000000001</v>
      </c>
      <c r="C878">
        <v>22.175999999999998</v>
      </c>
      <c r="D878">
        <v>9.1050000000000004</v>
      </c>
      <c r="E878">
        <v>38.677999999999997</v>
      </c>
      <c r="F878">
        <v>64.808999999999997</v>
      </c>
      <c r="G878">
        <v>8.7799999999999994</v>
      </c>
      <c r="H878">
        <v>3.9460000000000002</v>
      </c>
      <c r="I878">
        <v>28.721</v>
      </c>
      <c r="J878">
        <v>48.465000000000003</v>
      </c>
      <c r="K878">
        <v>10.288</v>
      </c>
      <c r="L878">
        <v>24.562999999999999</v>
      </c>
      <c r="M878">
        <v>6.1020000000000003</v>
      </c>
      <c r="N878">
        <v>17.643000000000001</v>
      </c>
      <c r="O878">
        <v>25.812000000000001</v>
      </c>
      <c r="P878">
        <v>27.056999999999999</v>
      </c>
      <c r="Q878">
        <v>11.244</v>
      </c>
      <c r="R878">
        <v>235.66</v>
      </c>
      <c r="S878">
        <v>39.887999999999998</v>
      </c>
      <c r="T878">
        <v>25.835000000000001</v>
      </c>
      <c r="U878">
        <v>18.933</v>
      </c>
      <c r="V878">
        <v>16.2</v>
      </c>
      <c r="W878">
        <v>29.163</v>
      </c>
      <c r="X878">
        <v>29.706</v>
      </c>
      <c r="Y878">
        <v>2.649</v>
      </c>
      <c r="Z878">
        <v>31.981000000000002</v>
      </c>
      <c r="AA878">
        <v>26.19</v>
      </c>
      <c r="AB878">
        <v>46.883000000000003</v>
      </c>
      <c r="AC878">
        <v>7.9080000000000004</v>
      </c>
      <c r="AD878">
        <v>20.382000000000001</v>
      </c>
      <c r="AE878">
        <v>55.966999999999999</v>
      </c>
      <c r="AF878">
        <v>38.996000000000002</v>
      </c>
      <c r="AG878">
        <v>20.042999999999999</v>
      </c>
      <c r="AH878">
        <v>134.03</v>
      </c>
      <c r="AI878">
        <v>27.308</v>
      </c>
      <c r="AJ878">
        <v>35.603000000000002</v>
      </c>
      <c r="AK878">
        <v>125960.26</v>
      </c>
    </row>
    <row r="879" spans="1:37" x14ac:dyDescent="0.25">
      <c r="A879" s="1">
        <v>44396</v>
      </c>
      <c r="B879">
        <v>18.692</v>
      </c>
      <c r="C879">
        <v>21.870999999999999</v>
      </c>
      <c r="D879">
        <v>9.0760000000000005</v>
      </c>
      <c r="E879">
        <v>38.287999999999997</v>
      </c>
      <c r="F879">
        <v>63.683</v>
      </c>
      <c r="G879">
        <v>8.7349999999999994</v>
      </c>
      <c r="H879">
        <v>3.87</v>
      </c>
      <c r="I879">
        <v>28.437999999999999</v>
      </c>
      <c r="J879">
        <v>47.814</v>
      </c>
      <c r="K879">
        <v>10.132</v>
      </c>
      <c r="L879">
        <v>24.390999999999998</v>
      </c>
      <c r="M879">
        <v>6.0759999999999996</v>
      </c>
      <c r="N879">
        <v>17.402000000000001</v>
      </c>
      <c r="O879">
        <v>25.577999999999999</v>
      </c>
      <c r="P879">
        <v>26.937999999999999</v>
      </c>
      <c r="Q879">
        <v>11.218999999999999</v>
      </c>
      <c r="R879">
        <v>233.35900000000001</v>
      </c>
      <c r="S879">
        <v>39.627000000000002</v>
      </c>
      <c r="T879">
        <v>25.684000000000001</v>
      </c>
      <c r="U879">
        <v>18.972999999999999</v>
      </c>
      <c r="V879">
        <v>16.164999999999999</v>
      </c>
      <c r="W879">
        <v>28.818999999999999</v>
      </c>
      <c r="X879">
        <v>29.216000000000001</v>
      </c>
      <c r="Y879">
        <v>2.5739999999999998</v>
      </c>
      <c r="Z879">
        <v>32.265000000000001</v>
      </c>
      <c r="AA879">
        <v>25.706</v>
      </c>
      <c r="AB879">
        <v>46.612000000000002</v>
      </c>
      <c r="AC879">
        <v>7.6609999999999996</v>
      </c>
      <c r="AD879">
        <v>19.306000000000001</v>
      </c>
      <c r="AE879">
        <v>55.718000000000004</v>
      </c>
      <c r="AF879">
        <v>38.521999999999998</v>
      </c>
      <c r="AG879">
        <v>19.805</v>
      </c>
      <c r="AH879">
        <v>132.56399999999999</v>
      </c>
      <c r="AI879">
        <v>27.335000000000001</v>
      </c>
      <c r="AJ879">
        <v>35.390999999999998</v>
      </c>
      <c r="AK879">
        <v>124394.57</v>
      </c>
    </row>
    <row r="880" spans="1:37" x14ac:dyDescent="0.25">
      <c r="A880" s="1">
        <v>44397</v>
      </c>
      <c r="B880">
        <v>19.024000000000001</v>
      </c>
      <c r="C880">
        <v>22.102</v>
      </c>
      <c r="D880">
        <v>9.2219999999999995</v>
      </c>
      <c r="E880">
        <v>38.551000000000002</v>
      </c>
      <c r="F880">
        <v>64.465999999999994</v>
      </c>
      <c r="G880">
        <v>8.9339999999999993</v>
      </c>
      <c r="H880">
        <v>3.879</v>
      </c>
      <c r="I880">
        <v>28.263999999999999</v>
      </c>
      <c r="J880">
        <v>48.323999999999998</v>
      </c>
      <c r="K880">
        <v>10.163</v>
      </c>
      <c r="L880">
        <v>24.175000000000001</v>
      </c>
      <c r="M880">
        <v>6.0270000000000001</v>
      </c>
      <c r="N880">
        <v>18.428000000000001</v>
      </c>
      <c r="O880">
        <v>25.716000000000001</v>
      </c>
      <c r="P880">
        <v>27.088999999999999</v>
      </c>
      <c r="Q880">
        <v>11.334</v>
      </c>
      <c r="R880">
        <v>226.30099999999999</v>
      </c>
      <c r="S880">
        <v>39.171999999999997</v>
      </c>
      <c r="T880">
        <v>26.021999999999998</v>
      </c>
      <c r="U880">
        <v>19.777000000000001</v>
      </c>
      <c r="V880">
        <v>16.177</v>
      </c>
      <c r="W880">
        <v>29.291</v>
      </c>
      <c r="X880">
        <v>29.606000000000002</v>
      </c>
      <c r="Y880">
        <v>2.6320000000000001</v>
      </c>
      <c r="Z880">
        <v>32.670999999999999</v>
      </c>
      <c r="AA880">
        <v>25.425999999999998</v>
      </c>
      <c r="AB880">
        <v>47.212000000000003</v>
      </c>
      <c r="AC880">
        <v>7.7050000000000001</v>
      </c>
      <c r="AD880">
        <v>20.114999999999998</v>
      </c>
      <c r="AE880">
        <v>56.48</v>
      </c>
      <c r="AF880">
        <v>38.573</v>
      </c>
      <c r="AG880">
        <v>19.908000000000001</v>
      </c>
      <c r="AH880">
        <v>133.67500000000001</v>
      </c>
      <c r="AI880">
        <v>27.274999999999999</v>
      </c>
      <c r="AJ880">
        <v>35.64</v>
      </c>
      <c r="AK880">
        <v>125401.36</v>
      </c>
    </row>
    <row r="881" spans="1:37" x14ac:dyDescent="0.25">
      <c r="A881" s="1">
        <v>44398</v>
      </c>
      <c r="B881">
        <v>19.213999999999999</v>
      </c>
      <c r="C881">
        <v>22.207000000000001</v>
      </c>
      <c r="D881">
        <v>9.1440000000000001</v>
      </c>
      <c r="E881">
        <v>39.064</v>
      </c>
      <c r="F881">
        <v>67.426000000000002</v>
      </c>
      <c r="G881">
        <v>8.9559999999999995</v>
      </c>
      <c r="H881">
        <v>3.7839999999999998</v>
      </c>
      <c r="I881">
        <v>28.677</v>
      </c>
      <c r="J881">
        <v>49.396999999999998</v>
      </c>
      <c r="K881">
        <v>10.122</v>
      </c>
      <c r="L881">
        <v>24.045999999999999</v>
      </c>
      <c r="M881">
        <v>5.9829999999999997</v>
      </c>
      <c r="N881">
        <v>18.981000000000002</v>
      </c>
      <c r="O881">
        <v>26.1</v>
      </c>
      <c r="P881">
        <v>26.31</v>
      </c>
      <c r="Q881">
        <v>11.554</v>
      </c>
      <c r="R881">
        <v>221.852</v>
      </c>
      <c r="S881">
        <v>39.183999999999997</v>
      </c>
      <c r="T881">
        <v>26.129000000000001</v>
      </c>
      <c r="U881">
        <v>19.585999999999999</v>
      </c>
      <c r="V881">
        <v>16.094999999999999</v>
      </c>
      <c r="W881">
        <v>29.763999999999999</v>
      </c>
      <c r="X881">
        <v>30.016999999999999</v>
      </c>
      <c r="Y881">
        <v>2.6070000000000002</v>
      </c>
      <c r="Z881">
        <v>31.852</v>
      </c>
      <c r="AA881">
        <v>25.754999999999999</v>
      </c>
      <c r="AB881">
        <v>47.704999999999998</v>
      </c>
      <c r="AC881">
        <v>7.5940000000000003</v>
      </c>
      <c r="AD881">
        <v>19.78</v>
      </c>
      <c r="AE881">
        <v>56.612000000000002</v>
      </c>
      <c r="AF881">
        <v>38.337000000000003</v>
      </c>
      <c r="AG881">
        <v>20.405999999999999</v>
      </c>
      <c r="AH881">
        <v>135.21199999999999</v>
      </c>
      <c r="AI881">
        <v>27.289000000000001</v>
      </c>
      <c r="AJ881">
        <v>35.69</v>
      </c>
      <c r="AK881">
        <v>125929.25</v>
      </c>
    </row>
    <row r="882" spans="1:37" x14ac:dyDescent="0.25">
      <c r="A882" s="1">
        <v>44399</v>
      </c>
      <c r="B882">
        <v>18.928999999999998</v>
      </c>
      <c r="C882">
        <v>21.986000000000001</v>
      </c>
      <c r="D882">
        <v>9.0760000000000005</v>
      </c>
      <c r="E882">
        <v>39.378</v>
      </c>
      <c r="F882">
        <v>66.921000000000006</v>
      </c>
      <c r="G882">
        <v>9.0370000000000008</v>
      </c>
      <c r="H882">
        <v>3.7650000000000001</v>
      </c>
      <c r="I882">
        <v>29.591000000000001</v>
      </c>
      <c r="J882">
        <v>49.765999999999998</v>
      </c>
      <c r="K882">
        <v>10.226000000000001</v>
      </c>
      <c r="L882">
        <v>24.120999999999999</v>
      </c>
      <c r="M882">
        <v>6.1070000000000002</v>
      </c>
      <c r="N882">
        <v>18.809999999999999</v>
      </c>
      <c r="O882">
        <v>26.696999999999999</v>
      </c>
      <c r="P882">
        <v>26.462</v>
      </c>
      <c r="Q882">
        <v>11.579000000000001</v>
      </c>
      <c r="R882">
        <v>223.233</v>
      </c>
      <c r="S882">
        <v>40.081000000000003</v>
      </c>
      <c r="T882">
        <v>25.861999999999998</v>
      </c>
      <c r="U882">
        <v>20.239999999999998</v>
      </c>
      <c r="V882">
        <v>16.048999999999999</v>
      </c>
      <c r="W882">
        <v>29.806999999999999</v>
      </c>
      <c r="X882">
        <v>29.951000000000001</v>
      </c>
      <c r="Y882">
        <v>2.6240000000000001</v>
      </c>
      <c r="Z882">
        <v>31.611999999999998</v>
      </c>
      <c r="AA882">
        <v>25.948</v>
      </c>
      <c r="AB882">
        <v>47.118000000000002</v>
      </c>
      <c r="AC882">
        <v>7.7370000000000001</v>
      </c>
      <c r="AD882">
        <v>19.814</v>
      </c>
      <c r="AE882">
        <v>56.537999999999997</v>
      </c>
      <c r="AF882">
        <v>39.222000000000001</v>
      </c>
      <c r="AG882">
        <v>20.655000000000001</v>
      </c>
      <c r="AH882">
        <v>135.566</v>
      </c>
      <c r="AI882">
        <v>27.302</v>
      </c>
      <c r="AJ882">
        <v>36.101999999999997</v>
      </c>
      <c r="AK882">
        <v>126146.66</v>
      </c>
    </row>
    <row r="883" spans="1:37" x14ac:dyDescent="0.25">
      <c r="A883" s="1">
        <v>44400</v>
      </c>
      <c r="B883">
        <v>18.829000000000001</v>
      </c>
      <c r="C883">
        <v>21.776</v>
      </c>
      <c r="D883">
        <v>9.1539999999999999</v>
      </c>
      <c r="E883">
        <v>38.713999999999999</v>
      </c>
      <c r="F883">
        <v>63.2</v>
      </c>
      <c r="G883">
        <v>8.9489999999999998</v>
      </c>
      <c r="H883">
        <v>3.6890000000000001</v>
      </c>
      <c r="I883">
        <v>29.373999999999999</v>
      </c>
      <c r="J883">
        <v>49.591999999999999</v>
      </c>
      <c r="K883">
        <v>9.9559999999999995</v>
      </c>
      <c r="L883">
        <v>23.594000000000001</v>
      </c>
      <c r="M883">
        <v>5.9429999999999996</v>
      </c>
      <c r="N883">
        <v>18.619</v>
      </c>
      <c r="O883">
        <v>26.056999999999999</v>
      </c>
      <c r="P883">
        <v>26.483000000000001</v>
      </c>
      <c r="Q883">
        <v>11.685</v>
      </c>
      <c r="R883">
        <v>223.84700000000001</v>
      </c>
      <c r="S883">
        <v>41.531999999999996</v>
      </c>
      <c r="T883">
        <v>25.791</v>
      </c>
      <c r="U883">
        <v>20.189</v>
      </c>
      <c r="V883">
        <v>15.874000000000001</v>
      </c>
      <c r="W883">
        <v>29.408999999999999</v>
      </c>
      <c r="X883">
        <v>29.773</v>
      </c>
      <c r="Y883">
        <v>2.5739999999999998</v>
      </c>
      <c r="Z883">
        <v>31.832999999999998</v>
      </c>
      <c r="AA883">
        <v>25.667999999999999</v>
      </c>
      <c r="AB883">
        <v>47.058999999999997</v>
      </c>
      <c r="AC883">
        <v>7.6239999999999997</v>
      </c>
      <c r="AD883">
        <v>19.783999999999999</v>
      </c>
      <c r="AE883">
        <v>55.908000000000001</v>
      </c>
      <c r="AF883">
        <v>38.646000000000001</v>
      </c>
      <c r="AG883">
        <v>20.945</v>
      </c>
      <c r="AH883">
        <v>134.881</v>
      </c>
      <c r="AI883">
        <v>27.149000000000001</v>
      </c>
      <c r="AJ883">
        <v>35.703000000000003</v>
      </c>
      <c r="AK883">
        <v>125052.78</v>
      </c>
    </row>
    <row r="884" spans="1:37" x14ac:dyDescent="0.25">
      <c r="A884" s="1">
        <v>44403</v>
      </c>
      <c r="B884">
        <v>19.119</v>
      </c>
      <c r="C884">
        <v>21.934000000000001</v>
      </c>
      <c r="D884">
        <v>9.1539999999999999</v>
      </c>
      <c r="E884">
        <v>40.073</v>
      </c>
      <c r="F884">
        <v>64.616</v>
      </c>
      <c r="G884">
        <v>8.8970000000000002</v>
      </c>
      <c r="H884">
        <v>3.613</v>
      </c>
      <c r="I884">
        <v>28.928000000000001</v>
      </c>
      <c r="J884">
        <v>51.348999999999997</v>
      </c>
      <c r="K884">
        <v>9.82</v>
      </c>
      <c r="L884">
        <v>23.227</v>
      </c>
      <c r="M884">
        <v>5.7880000000000003</v>
      </c>
      <c r="N884">
        <v>19.273</v>
      </c>
      <c r="O884">
        <v>26.143000000000001</v>
      </c>
      <c r="P884">
        <v>26.094000000000001</v>
      </c>
      <c r="Q884">
        <v>11.98</v>
      </c>
      <c r="R884">
        <v>219.39699999999999</v>
      </c>
      <c r="S884">
        <v>41.509</v>
      </c>
      <c r="T884">
        <v>26.244</v>
      </c>
      <c r="U884">
        <v>20.491</v>
      </c>
      <c r="V884">
        <v>15.863</v>
      </c>
      <c r="W884">
        <v>30</v>
      </c>
      <c r="X884">
        <v>30.585000000000001</v>
      </c>
      <c r="Y884">
        <v>2.5659999999999998</v>
      </c>
      <c r="Z884">
        <v>31.79</v>
      </c>
      <c r="AA884">
        <v>25.262</v>
      </c>
      <c r="AB884">
        <v>48.116</v>
      </c>
      <c r="AC884">
        <v>7.55</v>
      </c>
      <c r="AD884">
        <v>19.646000000000001</v>
      </c>
      <c r="AE884">
        <v>55.396000000000001</v>
      </c>
      <c r="AF884">
        <v>38.996000000000002</v>
      </c>
      <c r="AG884">
        <v>21.692</v>
      </c>
      <c r="AH884">
        <v>137.81200000000001</v>
      </c>
      <c r="AI884">
        <v>27.11</v>
      </c>
      <c r="AJ884">
        <v>36.201999999999998</v>
      </c>
      <c r="AK884">
        <v>126003.86</v>
      </c>
    </row>
    <row r="885" spans="1:37" x14ac:dyDescent="0.25">
      <c r="A885" s="1">
        <v>44404</v>
      </c>
      <c r="B885">
        <v>19.207999999999998</v>
      </c>
      <c r="C885">
        <v>21.986000000000001</v>
      </c>
      <c r="D885">
        <v>8.9890000000000008</v>
      </c>
      <c r="E885">
        <v>39.322000000000003</v>
      </c>
      <c r="F885">
        <v>62.203000000000003</v>
      </c>
      <c r="G885">
        <v>8.9269999999999996</v>
      </c>
      <c r="H885">
        <v>3.5550000000000002</v>
      </c>
      <c r="I885">
        <v>28.623000000000001</v>
      </c>
      <c r="J885">
        <v>50.829000000000001</v>
      </c>
      <c r="K885">
        <v>9.6020000000000003</v>
      </c>
      <c r="L885">
        <v>23.055</v>
      </c>
      <c r="M885">
        <v>5.665</v>
      </c>
      <c r="N885">
        <v>19.030999999999999</v>
      </c>
      <c r="O885">
        <v>26.26</v>
      </c>
      <c r="P885">
        <v>25.856000000000002</v>
      </c>
      <c r="Q885">
        <v>11.677</v>
      </c>
      <c r="R885">
        <v>220.16399999999999</v>
      </c>
      <c r="S885">
        <v>40.536000000000001</v>
      </c>
      <c r="T885">
        <v>26.501999999999999</v>
      </c>
      <c r="U885">
        <v>20.149000000000001</v>
      </c>
      <c r="V885">
        <v>15.688000000000001</v>
      </c>
      <c r="W885">
        <v>29.870999999999999</v>
      </c>
      <c r="X885">
        <v>30.228999999999999</v>
      </c>
      <c r="Y885">
        <v>2.5409999999999999</v>
      </c>
      <c r="Z885">
        <v>31.562000000000001</v>
      </c>
      <c r="AA885">
        <v>25.204000000000001</v>
      </c>
      <c r="AB885">
        <v>48.41</v>
      </c>
      <c r="AC885">
        <v>7.5650000000000004</v>
      </c>
      <c r="AD885">
        <v>19.483000000000001</v>
      </c>
      <c r="AE885">
        <v>55.469000000000001</v>
      </c>
      <c r="AF885">
        <v>37.956000000000003</v>
      </c>
      <c r="AG885">
        <v>20.975999999999999</v>
      </c>
      <c r="AH885">
        <v>134.952</v>
      </c>
      <c r="AI885">
        <v>27.03</v>
      </c>
      <c r="AJ885">
        <v>36.015000000000001</v>
      </c>
      <c r="AK885">
        <v>124612.03</v>
      </c>
    </row>
    <row r="886" spans="1:37" x14ac:dyDescent="0.25">
      <c r="A886" s="1">
        <v>44405</v>
      </c>
      <c r="B886">
        <v>19.492000000000001</v>
      </c>
      <c r="C886">
        <v>22.407</v>
      </c>
      <c r="D886">
        <v>9.0470000000000006</v>
      </c>
      <c r="E886">
        <v>40.362000000000002</v>
      </c>
      <c r="F886">
        <v>63.381999999999998</v>
      </c>
      <c r="G886">
        <v>9.1029999999999998</v>
      </c>
      <c r="H886">
        <v>3.641</v>
      </c>
      <c r="I886">
        <v>29.178000000000001</v>
      </c>
      <c r="J886">
        <v>49.408000000000001</v>
      </c>
      <c r="K886">
        <v>9.6850000000000005</v>
      </c>
      <c r="L886">
        <v>23.420999999999999</v>
      </c>
      <c r="M886">
        <v>5.7039999999999997</v>
      </c>
      <c r="N886">
        <v>19.484000000000002</v>
      </c>
      <c r="O886">
        <v>26.643000000000001</v>
      </c>
      <c r="P886">
        <v>26.31</v>
      </c>
      <c r="Q886">
        <v>11.669</v>
      </c>
      <c r="R886">
        <v>224.154</v>
      </c>
      <c r="S886">
        <v>41.451999999999998</v>
      </c>
      <c r="T886">
        <v>27.364000000000001</v>
      </c>
      <c r="U886">
        <v>20.178999999999998</v>
      </c>
      <c r="V886">
        <v>15.84</v>
      </c>
      <c r="W886">
        <v>30.417999999999999</v>
      </c>
      <c r="X886">
        <v>30.853000000000002</v>
      </c>
      <c r="Y886">
        <v>2.5489999999999999</v>
      </c>
      <c r="Z886">
        <v>31.876999999999999</v>
      </c>
      <c r="AA886">
        <v>25.494</v>
      </c>
      <c r="AB886">
        <v>48.914999999999999</v>
      </c>
      <c r="AC886">
        <v>7.7119999999999997</v>
      </c>
      <c r="AD886">
        <v>19.853000000000002</v>
      </c>
      <c r="AE886">
        <v>56.274999999999999</v>
      </c>
      <c r="AF886">
        <v>37.472000000000001</v>
      </c>
      <c r="AG886">
        <v>20.934999999999999</v>
      </c>
      <c r="AH886">
        <v>138.63900000000001</v>
      </c>
      <c r="AI886">
        <v>27.460999999999999</v>
      </c>
      <c r="AJ886">
        <v>36.015000000000001</v>
      </c>
      <c r="AK886">
        <v>126285.59</v>
      </c>
    </row>
    <row r="887" spans="1:37" x14ac:dyDescent="0.25">
      <c r="A887" s="1">
        <v>44406</v>
      </c>
      <c r="B887">
        <v>19.184000000000001</v>
      </c>
      <c r="C887">
        <v>22.292000000000002</v>
      </c>
      <c r="D887">
        <v>9.0180000000000007</v>
      </c>
      <c r="E887">
        <v>39.758000000000003</v>
      </c>
      <c r="F887">
        <v>63.661000000000001</v>
      </c>
      <c r="G887">
        <v>8.9049999999999994</v>
      </c>
      <c r="H887">
        <v>3.536</v>
      </c>
      <c r="I887">
        <v>28.774999999999999</v>
      </c>
      <c r="J887">
        <v>52.183999999999997</v>
      </c>
      <c r="K887">
        <v>9.6750000000000007</v>
      </c>
      <c r="L887">
        <v>22.969000000000001</v>
      </c>
      <c r="M887">
        <v>5.6909999999999998</v>
      </c>
      <c r="N887">
        <v>19.533999999999999</v>
      </c>
      <c r="O887">
        <v>26.686</v>
      </c>
      <c r="P887">
        <v>26.018000000000001</v>
      </c>
      <c r="Q887">
        <v>11.930999999999999</v>
      </c>
      <c r="R887">
        <v>224.92099999999999</v>
      </c>
      <c r="S887">
        <v>41.773000000000003</v>
      </c>
      <c r="T887">
        <v>27.222000000000001</v>
      </c>
      <c r="U887">
        <v>20.199000000000002</v>
      </c>
      <c r="V887">
        <v>15.63</v>
      </c>
      <c r="W887">
        <v>30.3</v>
      </c>
      <c r="X887">
        <v>30.963999999999999</v>
      </c>
      <c r="Y887">
        <v>2.5489999999999999</v>
      </c>
      <c r="Z887">
        <v>32.055</v>
      </c>
      <c r="AA887">
        <v>25.135999999999999</v>
      </c>
      <c r="AB887">
        <v>48.21</v>
      </c>
      <c r="AC887">
        <v>7.6260000000000003</v>
      </c>
      <c r="AD887">
        <v>19.861000000000001</v>
      </c>
      <c r="AE887">
        <v>55.82</v>
      </c>
      <c r="AF887">
        <v>36.534999999999997</v>
      </c>
      <c r="AG887">
        <v>21.609000000000002</v>
      </c>
      <c r="AH887">
        <v>136.595</v>
      </c>
      <c r="AI887">
        <v>27.202000000000002</v>
      </c>
      <c r="AJ887">
        <v>36.664000000000001</v>
      </c>
      <c r="AK887">
        <v>125675.33</v>
      </c>
    </row>
    <row r="888" spans="1:37" x14ac:dyDescent="0.25">
      <c r="A888" s="1">
        <v>44407</v>
      </c>
      <c r="B888">
        <v>18.739999999999998</v>
      </c>
      <c r="C888">
        <v>21.734000000000002</v>
      </c>
      <c r="D888">
        <v>8.6980000000000004</v>
      </c>
      <c r="E888">
        <v>37.506999999999998</v>
      </c>
      <c r="F888">
        <v>61.935000000000002</v>
      </c>
      <c r="G888">
        <v>8.7870000000000008</v>
      </c>
      <c r="H888">
        <v>3.47</v>
      </c>
      <c r="I888">
        <v>27.795999999999999</v>
      </c>
      <c r="J888">
        <v>50.688000000000002</v>
      </c>
      <c r="K888">
        <v>9.4779999999999998</v>
      </c>
      <c r="L888">
        <v>22.462</v>
      </c>
      <c r="M888">
        <v>5.62</v>
      </c>
      <c r="N888">
        <v>18.699000000000002</v>
      </c>
      <c r="O888">
        <v>25.791</v>
      </c>
      <c r="P888">
        <v>25.260999999999999</v>
      </c>
      <c r="Q888">
        <v>11.653</v>
      </c>
      <c r="R888">
        <v>218.32300000000001</v>
      </c>
      <c r="S888">
        <v>40.822000000000003</v>
      </c>
      <c r="T888">
        <v>26.928000000000001</v>
      </c>
      <c r="U888">
        <v>19.716999999999999</v>
      </c>
      <c r="V888">
        <v>15.106999999999999</v>
      </c>
      <c r="W888">
        <v>29.516999999999999</v>
      </c>
      <c r="X888">
        <v>29.962</v>
      </c>
      <c r="Y888">
        <v>2.5</v>
      </c>
      <c r="Z888">
        <v>32.253</v>
      </c>
      <c r="AA888">
        <v>24.401</v>
      </c>
      <c r="AB888">
        <v>47.634999999999998</v>
      </c>
      <c r="AC888">
        <v>7.5650000000000004</v>
      </c>
      <c r="AD888">
        <v>19.370999999999999</v>
      </c>
      <c r="AE888">
        <v>55.673999999999999</v>
      </c>
      <c r="AF888">
        <v>36.401000000000003</v>
      </c>
      <c r="AG888">
        <v>21.329000000000001</v>
      </c>
      <c r="AH888">
        <v>128.54599999999999</v>
      </c>
      <c r="AI888">
        <v>27.308</v>
      </c>
      <c r="AJ888">
        <v>35.366</v>
      </c>
      <c r="AK888">
        <v>121800.79</v>
      </c>
    </row>
    <row r="889" spans="1:37" x14ac:dyDescent="0.25">
      <c r="A889" s="1">
        <v>44410</v>
      </c>
      <c r="B889">
        <v>18.995000000000001</v>
      </c>
      <c r="C889">
        <v>21.913</v>
      </c>
      <c r="D889">
        <v>8.7170000000000005</v>
      </c>
      <c r="E889">
        <v>37.491999999999997</v>
      </c>
      <c r="F889">
        <v>62.448999999999998</v>
      </c>
      <c r="G889">
        <v>8.7349999999999994</v>
      </c>
      <c r="H889">
        <v>3.47</v>
      </c>
      <c r="I889">
        <v>28.013999999999999</v>
      </c>
      <c r="J889">
        <v>49.991999999999997</v>
      </c>
      <c r="K889">
        <v>9.6229999999999993</v>
      </c>
      <c r="L889">
        <v>22.515999999999998</v>
      </c>
      <c r="M889">
        <v>5.726</v>
      </c>
      <c r="N889">
        <v>19.001000000000001</v>
      </c>
      <c r="O889">
        <v>25.992999999999999</v>
      </c>
      <c r="P889">
        <v>25.844999999999999</v>
      </c>
      <c r="Q889">
        <v>11.62</v>
      </c>
      <c r="R889">
        <v>222.15899999999999</v>
      </c>
      <c r="S889">
        <v>42.368000000000002</v>
      </c>
      <c r="T889">
        <v>27.093</v>
      </c>
      <c r="U889">
        <v>19.908000000000001</v>
      </c>
      <c r="V889">
        <v>15.212</v>
      </c>
      <c r="W889">
        <v>29.238</v>
      </c>
      <c r="X889">
        <v>29.405000000000001</v>
      </c>
      <c r="Y889">
        <v>2.6070000000000002</v>
      </c>
      <c r="Z889">
        <v>33.738999999999997</v>
      </c>
      <c r="AA889">
        <v>24.594000000000001</v>
      </c>
      <c r="AB889">
        <v>47.704999999999998</v>
      </c>
      <c r="AC889">
        <v>7.641</v>
      </c>
      <c r="AD889">
        <v>19.693999999999999</v>
      </c>
      <c r="AE889">
        <v>57.945</v>
      </c>
      <c r="AF889">
        <v>38.058999999999997</v>
      </c>
      <c r="AG889">
        <v>21.184000000000001</v>
      </c>
      <c r="AH889">
        <v>128.74700000000001</v>
      </c>
      <c r="AI889">
        <v>27.474</v>
      </c>
      <c r="AJ889">
        <v>35.902999999999999</v>
      </c>
      <c r="AK889">
        <v>122515.74</v>
      </c>
    </row>
    <row r="890" spans="1:37" x14ac:dyDescent="0.25">
      <c r="A890" s="1">
        <v>44411</v>
      </c>
      <c r="B890">
        <v>18.888000000000002</v>
      </c>
      <c r="C890">
        <v>22.056999999999999</v>
      </c>
      <c r="D890">
        <v>8.5820000000000007</v>
      </c>
      <c r="E890">
        <v>38.606999999999999</v>
      </c>
      <c r="F890">
        <v>62.223999999999997</v>
      </c>
      <c r="G890">
        <v>8.7940000000000005</v>
      </c>
      <c r="H890">
        <v>3.431</v>
      </c>
      <c r="I890">
        <v>27.84</v>
      </c>
      <c r="J890">
        <v>50.113999999999997</v>
      </c>
      <c r="K890">
        <v>9.5709999999999997</v>
      </c>
      <c r="L890">
        <v>22.117999999999999</v>
      </c>
      <c r="M890">
        <v>5.6559999999999997</v>
      </c>
      <c r="N890">
        <v>19.030999999999999</v>
      </c>
      <c r="O890">
        <v>26.056999999999999</v>
      </c>
      <c r="P890">
        <v>25.672000000000001</v>
      </c>
      <c r="Q890">
        <v>11.898</v>
      </c>
      <c r="R890">
        <v>222.46600000000001</v>
      </c>
      <c r="S890">
        <v>42.104999999999997</v>
      </c>
      <c r="T890">
        <v>27.36</v>
      </c>
      <c r="U890">
        <v>19.606000000000002</v>
      </c>
      <c r="V890">
        <v>15.292999999999999</v>
      </c>
      <c r="W890">
        <v>29.731000000000002</v>
      </c>
      <c r="X890">
        <v>29.895</v>
      </c>
      <c r="Y890">
        <v>2.4500000000000002</v>
      </c>
      <c r="Z890">
        <v>33.639000000000003</v>
      </c>
      <c r="AA890">
        <v>24.913</v>
      </c>
      <c r="AB890">
        <v>47.999000000000002</v>
      </c>
      <c r="AC890">
        <v>7.6520000000000001</v>
      </c>
      <c r="AD890">
        <v>19.564</v>
      </c>
      <c r="AE890">
        <v>57.475999999999999</v>
      </c>
      <c r="AF890">
        <v>37.575000000000003</v>
      </c>
      <c r="AG890">
        <v>21.204999999999998</v>
      </c>
      <c r="AH890">
        <v>133.13200000000001</v>
      </c>
      <c r="AI890">
        <v>27.792000000000002</v>
      </c>
      <c r="AJ890">
        <v>35.366</v>
      </c>
      <c r="AK890">
        <v>123576.56</v>
      </c>
    </row>
    <row r="891" spans="1:37" x14ac:dyDescent="0.25">
      <c r="A891" s="1">
        <v>44412</v>
      </c>
      <c r="B891">
        <v>18.609000000000002</v>
      </c>
      <c r="C891">
        <v>21.277999999999999</v>
      </c>
      <c r="D891">
        <v>8.4359999999999999</v>
      </c>
      <c r="E891">
        <v>38.719000000000001</v>
      </c>
      <c r="F891">
        <v>62.01</v>
      </c>
      <c r="G891">
        <v>8.6839999999999993</v>
      </c>
      <c r="H891">
        <v>3.3929999999999998</v>
      </c>
      <c r="I891">
        <v>26.707999999999998</v>
      </c>
      <c r="J891">
        <v>50.649000000000001</v>
      </c>
      <c r="K891">
        <v>9.218</v>
      </c>
      <c r="L891">
        <v>21.783999999999999</v>
      </c>
      <c r="M891">
        <v>5.726</v>
      </c>
      <c r="N891">
        <v>18.428000000000001</v>
      </c>
      <c r="O891">
        <v>25.823</v>
      </c>
      <c r="P891">
        <v>25.222000000000001</v>
      </c>
      <c r="Q891">
        <v>11.972</v>
      </c>
      <c r="R891">
        <v>220.31800000000001</v>
      </c>
      <c r="S891">
        <v>42.231000000000002</v>
      </c>
      <c r="T891">
        <v>26.594999999999999</v>
      </c>
      <c r="U891">
        <v>19.164000000000001</v>
      </c>
      <c r="V891">
        <v>14.794</v>
      </c>
      <c r="W891">
        <v>28.658000000000001</v>
      </c>
      <c r="X891">
        <v>29.26</v>
      </c>
      <c r="Y891">
        <v>2.4660000000000002</v>
      </c>
      <c r="Z891">
        <v>33.365000000000002</v>
      </c>
      <c r="AA891">
        <v>24.585000000000001</v>
      </c>
      <c r="AB891">
        <v>47.317</v>
      </c>
      <c r="AC891">
        <v>7.5469999999999997</v>
      </c>
      <c r="AD891">
        <v>18.747</v>
      </c>
      <c r="AE891">
        <v>57.607999999999997</v>
      </c>
      <c r="AF891">
        <v>38.027999999999999</v>
      </c>
      <c r="AG891">
        <v>22.178999999999998</v>
      </c>
      <c r="AH891">
        <v>132.99</v>
      </c>
      <c r="AI891">
        <v>27.567</v>
      </c>
      <c r="AJ891">
        <v>35.054000000000002</v>
      </c>
      <c r="AK891">
        <v>121801.21</v>
      </c>
    </row>
    <row r="892" spans="1:37" x14ac:dyDescent="0.25">
      <c r="A892" s="1">
        <v>44413</v>
      </c>
      <c r="B892">
        <v>18.277999999999999</v>
      </c>
      <c r="C892">
        <v>20.92</v>
      </c>
      <c r="D892">
        <v>8.31</v>
      </c>
      <c r="E892">
        <v>36.741</v>
      </c>
      <c r="F892">
        <v>59.424999999999997</v>
      </c>
      <c r="G892">
        <v>8.5440000000000005</v>
      </c>
      <c r="H892">
        <v>3.3170000000000002</v>
      </c>
      <c r="I892">
        <v>26.469000000000001</v>
      </c>
      <c r="J892">
        <v>48.642000000000003</v>
      </c>
      <c r="K892">
        <v>9.2490000000000006</v>
      </c>
      <c r="L892">
        <v>21.148</v>
      </c>
      <c r="M892">
        <v>5.5759999999999996</v>
      </c>
      <c r="N892">
        <v>18.728999999999999</v>
      </c>
      <c r="O892">
        <v>25.311</v>
      </c>
      <c r="P892">
        <v>25.146000000000001</v>
      </c>
      <c r="Q892">
        <v>11.603999999999999</v>
      </c>
      <c r="R892">
        <v>220.77799999999999</v>
      </c>
      <c r="S892">
        <v>41.738</v>
      </c>
      <c r="T892">
        <v>26.675000000000001</v>
      </c>
      <c r="U892">
        <v>18.933</v>
      </c>
      <c r="V892">
        <v>14.689</v>
      </c>
      <c r="W892">
        <v>31.417000000000002</v>
      </c>
      <c r="X892">
        <v>31.565000000000001</v>
      </c>
      <c r="Y892">
        <v>2.35</v>
      </c>
      <c r="Z892">
        <v>33.090000000000003</v>
      </c>
      <c r="AA892">
        <v>25.02</v>
      </c>
      <c r="AB892">
        <v>47.271999999999998</v>
      </c>
      <c r="AC892">
        <v>7.3959999999999999</v>
      </c>
      <c r="AD892">
        <v>18.707999999999998</v>
      </c>
      <c r="AE892">
        <v>57.256</v>
      </c>
      <c r="AF892">
        <v>38.728000000000002</v>
      </c>
      <c r="AG892">
        <v>21.795999999999999</v>
      </c>
      <c r="AH892">
        <v>128.92400000000001</v>
      </c>
      <c r="AI892">
        <v>27.388000000000002</v>
      </c>
      <c r="AJ892">
        <v>34.692</v>
      </c>
      <c r="AK892">
        <v>121632.92</v>
      </c>
    </row>
    <row r="893" spans="1:37" x14ac:dyDescent="0.25">
      <c r="A893" s="1">
        <v>44414</v>
      </c>
      <c r="B893">
        <v>18.835000000000001</v>
      </c>
      <c r="C893">
        <v>21.361999999999998</v>
      </c>
      <c r="D893">
        <v>8.2520000000000007</v>
      </c>
      <c r="E893">
        <v>36.613999999999997</v>
      </c>
      <c r="F893">
        <v>60.561999999999998</v>
      </c>
      <c r="G893">
        <v>8.625</v>
      </c>
      <c r="H893">
        <v>3.3460000000000001</v>
      </c>
      <c r="I893">
        <v>26.327000000000002</v>
      </c>
      <c r="J893">
        <v>48.408000000000001</v>
      </c>
      <c r="K893">
        <v>9.2799999999999994</v>
      </c>
      <c r="L893">
        <v>21.632999999999999</v>
      </c>
      <c r="M893">
        <v>5.97</v>
      </c>
      <c r="N893">
        <v>19.343</v>
      </c>
      <c r="O893">
        <v>25.684000000000001</v>
      </c>
      <c r="P893">
        <v>24.907</v>
      </c>
      <c r="Q893">
        <v>11.734</v>
      </c>
      <c r="R893">
        <v>218.78399999999999</v>
      </c>
      <c r="S893">
        <v>41.658000000000001</v>
      </c>
      <c r="T893">
        <v>27.422000000000001</v>
      </c>
      <c r="U893">
        <v>18.933</v>
      </c>
      <c r="V893">
        <v>14.643000000000001</v>
      </c>
      <c r="W893">
        <v>31.245000000000001</v>
      </c>
      <c r="X893">
        <v>31.61</v>
      </c>
      <c r="Y893">
        <v>2.2839999999999998</v>
      </c>
      <c r="Z893">
        <v>33.076999999999998</v>
      </c>
      <c r="AA893">
        <v>25.135999999999999</v>
      </c>
      <c r="AB893">
        <v>49.148000000000003</v>
      </c>
      <c r="AC893">
        <v>7.577</v>
      </c>
      <c r="AD893">
        <v>18.393999999999998</v>
      </c>
      <c r="AE893">
        <v>57.725000000000001</v>
      </c>
      <c r="AF893">
        <v>38.448999999999998</v>
      </c>
      <c r="AG893">
        <v>22.387</v>
      </c>
      <c r="AH893">
        <v>129.65700000000001</v>
      </c>
      <c r="AI893">
        <v>27.739000000000001</v>
      </c>
      <c r="AJ893">
        <v>35.015999999999998</v>
      </c>
      <c r="AK893">
        <v>122810.36</v>
      </c>
    </row>
    <row r="894" spans="1:37" x14ac:dyDescent="0.25">
      <c r="A894" s="1">
        <v>44417</v>
      </c>
      <c r="B894">
        <v>18.663</v>
      </c>
      <c r="C894">
        <v>21.341000000000001</v>
      </c>
      <c r="D894">
        <v>8.5820000000000007</v>
      </c>
      <c r="E894">
        <v>36.325000000000003</v>
      </c>
      <c r="F894">
        <v>61.237000000000002</v>
      </c>
      <c r="G894">
        <v>8.6620000000000008</v>
      </c>
      <c r="H894">
        <v>3.3170000000000002</v>
      </c>
      <c r="I894">
        <v>26.425000000000001</v>
      </c>
      <c r="J894">
        <v>48.308</v>
      </c>
      <c r="K894">
        <v>9.093</v>
      </c>
      <c r="L894">
        <v>21.923999999999999</v>
      </c>
      <c r="M894">
        <v>6.0670000000000002</v>
      </c>
      <c r="N894">
        <v>19.091999999999999</v>
      </c>
      <c r="O894">
        <v>25.768999999999998</v>
      </c>
      <c r="P894">
        <v>25.254999999999999</v>
      </c>
      <c r="Q894">
        <v>11.693</v>
      </c>
      <c r="R894">
        <v>217.096</v>
      </c>
      <c r="S894">
        <v>41.99</v>
      </c>
      <c r="T894">
        <v>27.742000000000001</v>
      </c>
      <c r="U894">
        <v>19.626000000000001</v>
      </c>
      <c r="V894">
        <v>14.875</v>
      </c>
      <c r="W894">
        <v>30.954999999999998</v>
      </c>
      <c r="X894">
        <v>31.387</v>
      </c>
      <c r="Y894">
        <v>2.2749999999999999</v>
      </c>
      <c r="Z894">
        <v>33.371000000000002</v>
      </c>
      <c r="AA894">
        <v>25.812999999999999</v>
      </c>
      <c r="AB894">
        <v>48.942999999999998</v>
      </c>
      <c r="AC894">
        <v>7.6050000000000004</v>
      </c>
      <c r="AD894">
        <v>18.617000000000001</v>
      </c>
      <c r="AE894">
        <v>58.911999999999999</v>
      </c>
      <c r="AF894">
        <v>38.511000000000003</v>
      </c>
      <c r="AG894">
        <v>22.314</v>
      </c>
      <c r="AH894">
        <v>128.84100000000001</v>
      </c>
      <c r="AI894">
        <v>27.917999999999999</v>
      </c>
      <c r="AJ894">
        <v>35.64</v>
      </c>
      <c r="AK894">
        <v>123019.38</v>
      </c>
    </row>
    <row r="895" spans="1:37" x14ac:dyDescent="0.25">
      <c r="A895" s="1">
        <v>44418</v>
      </c>
      <c r="B895">
        <v>18.189</v>
      </c>
      <c r="C895">
        <v>20.972000000000001</v>
      </c>
      <c r="D895">
        <v>8.407</v>
      </c>
      <c r="E895">
        <v>36.122</v>
      </c>
      <c r="F895">
        <v>61.119</v>
      </c>
      <c r="G895">
        <v>8.5069999999999997</v>
      </c>
      <c r="H895">
        <v>3.2789999999999999</v>
      </c>
      <c r="I895">
        <v>26.436</v>
      </c>
      <c r="J895">
        <v>48.820999999999998</v>
      </c>
      <c r="K895">
        <v>8.9480000000000004</v>
      </c>
      <c r="L895">
        <v>21.6</v>
      </c>
      <c r="M895">
        <v>5.8150000000000004</v>
      </c>
      <c r="N895">
        <v>19.715</v>
      </c>
      <c r="O895">
        <v>25.663</v>
      </c>
      <c r="P895">
        <v>25.451000000000001</v>
      </c>
      <c r="Q895">
        <v>11.882</v>
      </c>
      <c r="R895">
        <v>213.874</v>
      </c>
      <c r="S895">
        <v>41.646999999999998</v>
      </c>
      <c r="T895">
        <v>27.216999999999999</v>
      </c>
      <c r="U895">
        <v>19.667000000000002</v>
      </c>
      <c r="V895">
        <v>14.445</v>
      </c>
      <c r="W895">
        <v>30.966000000000001</v>
      </c>
      <c r="X895">
        <v>31.486999999999998</v>
      </c>
      <c r="Y895">
        <v>2.25</v>
      </c>
      <c r="Z895">
        <v>33.058999999999997</v>
      </c>
      <c r="AA895">
        <v>25.291</v>
      </c>
      <c r="AB895">
        <v>47.848999999999997</v>
      </c>
      <c r="AC895">
        <v>7.4279999999999999</v>
      </c>
      <c r="AD895">
        <v>18.530999999999999</v>
      </c>
      <c r="AE895">
        <v>58.018000000000001</v>
      </c>
      <c r="AF895">
        <v>37.954000000000001</v>
      </c>
      <c r="AG895">
        <v>22.914999999999999</v>
      </c>
      <c r="AH895">
        <v>130.08199999999999</v>
      </c>
      <c r="AI895">
        <v>27.169</v>
      </c>
      <c r="AJ895">
        <v>35.677999999999997</v>
      </c>
      <c r="AK895">
        <v>122202.47</v>
      </c>
    </row>
    <row r="896" spans="1:37" x14ac:dyDescent="0.25">
      <c r="A896" s="1">
        <v>44419</v>
      </c>
      <c r="B896">
        <v>18.010999999999999</v>
      </c>
      <c r="C896">
        <v>21.109000000000002</v>
      </c>
      <c r="D896">
        <v>9.6389999999999993</v>
      </c>
      <c r="E896">
        <v>36.087000000000003</v>
      </c>
      <c r="F896">
        <v>60.841000000000001</v>
      </c>
      <c r="G896">
        <v>8.5440000000000005</v>
      </c>
      <c r="H896">
        <v>3.1930000000000001</v>
      </c>
      <c r="I896">
        <v>26.425000000000001</v>
      </c>
      <c r="J896">
        <v>49.165999999999997</v>
      </c>
      <c r="K896">
        <v>8.8849999999999998</v>
      </c>
      <c r="L896">
        <v>21.222999999999999</v>
      </c>
      <c r="M896">
        <v>5.7750000000000004</v>
      </c>
      <c r="N896">
        <v>20.047000000000001</v>
      </c>
      <c r="O896">
        <v>25.855</v>
      </c>
      <c r="P896">
        <v>24.689</v>
      </c>
      <c r="Q896">
        <v>11.914</v>
      </c>
      <c r="R896">
        <v>214.18100000000001</v>
      </c>
      <c r="S896">
        <v>41.956000000000003</v>
      </c>
      <c r="T896">
        <v>27.52</v>
      </c>
      <c r="U896">
        <v>19.797000000000001</v>
      </c>
      <c r="V896">
        <v>14.282</v>
      </c>
      <c r="W896">
        <v>31.449000000000002</v>
      </c>
      <c r="X896">
        <v>31.920999999999999</v>
      </c>
      <c r="Y896">
        <v>2.2589999999999999</v>
      </c>
      <c r="Z896">
        <v>34.451000000000001</v>
      </c>
      <c r="AA896">
        <v>24.285</v>
      </c>
      <c r="AB896">
        <v>48.161999999999999</v>
      </c>
      <c r="AC896">
        <v>7.452</v>
      </c>
      <c r="AD896">
        <v>18.747</v>
      </c>
      <c r="AE896">
        <v>57.959000000000003</v>
      </c>
      <c r="AF896">
        <v>37.149000000000001</v>
      </c>
      <c r="AG896">
        <v>22.843</v>
      </c>
      <c r="AH896">
        <v>129.148</v>
      </c>
      <c r="AI896">
        <v>27.567</v>
      </c>
      <c r="AJ896">
        <v>34.478999999999999</v>
      </c>
      <c r="AK896">
        <v>122056.34</v>
      </c>
    </row>
    <row r="897" spans="1:37" x14ac:dyDescent="0.25">
      <c r="A897" s="1">
        <v>44420</v>
      </c>
      <c r="B897">
        <v>17.62</v>
      </c>
      <c r="C897">
        <v>20.899000000000001</v>
      </c>
      <c r="D897">
        <v>8.5530000000000008</v>
      </c>
      <c r="E897">
        <v>35.173999999999999</v>
      </c>
      <c r="F897">
        <v>60.207999999999998</v>
      </c>
      <c r="G897">
        <v>8.4410000000000007</v>
      </c>
      <c r="H897">
        <v>3.117</v>
      </c>
      <c r="I897">
        <v>26.055</v>
      </c>
      <c r="J897">
        <v>48.631</v>
      </c>
      <c r="K897">
        <v>8.4489999999999998</v>
      </c>
      <c r="L897">
        <v>20.824999999999999</v>
      </c>
      <c r="M897">
        <v>5.6379999999999999</v>
      </c>
      <c r="N897">
        <v>19.494</v>
      </c>
      <c r="O897">
        <v>25.791</v>
      </c>
      <c r="P897">
        <v>25.678999999999998</v>
      </c>
      <c r="Q897">
        <v>11.766999999999999</v>
      </c>
      <c r="R897">
        <v>227.83600000000001</v>
      </c>
      <c r="S897">
        <v>41.429000000000002</v>
      </c>
      <c r="T897">
        <v>27.004000000000001</v>
      </c>
      <c r="U897">
        <v>19.515999999999998</v>
      </c>
      <c r="V897">
        <v>13.829000000000001</v>
      </c>
      <c r="W897">
        <v>31.62</v>
      </c>
      <c r="X897">
        <v>32.4</v>
      </c>
      <c r="Y897">
        <v>2.2090000000000001</v>
      </c>
      <c r="Z897">
        <v>34.688000000000002</v>
      </c>
      <c r="AA897">
        <v>24.952000000000002</v>
      </c>
      <c r="AB897">
        <v>47.896999999999998</v>
      </c>
      <c r="AC897">
        <v>7.3490000000000002</v>
      </c>
      <c r="AD897">
        <v>18.725000000000001</v>
      </c>
      <c r="AE897">
        <v>57.753999999999998</v>
      </c>
      <c r="AF897">
        <v>36.685000000000002</v>
      </c>
      <c r="AG897">
        <v>22.521000000000001</v>
      </c>
      <c r="AH897">
        <v>129.066</v>
      </c>
      <c r="AI897">
        <v>27.54</v>
      </c>
      <c r="AJ897">
        <v>33.631</v>
      </c>
      <c r="AK897">
        <v>120700.98</v>
      </c>
    </row>
    <row r="898" spans="1:37" x14ac:dyDescent="0.25">
      <c r="A898" s="1">
        <v>44421</v>
      </c>
      <c r="B898">
        <v>17.478000000000002</v>
      </c>
      <c r="C898">
        <v>21.035</v>
      </c>
      <c r="D898">
        <v>8.3390000000000004</v>
      </c>
      <c r="E898">
        <v>35.548999999999999</v>
      </c>
      <c r="F898">
        <v>60.582999999999998</v>
      </c>
      <c r="G898">
        <v>8.5150000000000006</v>
      </c>
      <c r="H898">
        <v>3.165</v>
      </c>
      <c r="I898">
        <v>25.664000000000001</v>
      </c>
      <c r="J898">
        <v>47.505000000000003</v>
      </c>
      <c r="K898">
        <v>8.5730000000000004</v>
      </c>
      <c r="L898">
        <v>20.512</v>
      </c>
      <c r="M898">
        <v>5.6159999999999997</v>
      </c>
      <c r="N898">
        <v>20.911999999999999</v>
      </c>
      <c r="O898">
        <v>25.78</v>
      </c>
      <c r="P898">
        <v>25.483000000000001</v>
      </c>
      <c r="Q898">
        <v>11.677</v>
      </c>
      <c r="R898">
        <v>235.50700000000001</v>
      </c>
      <c r="S898">
        <v>41.875999999999998</v>
      </c>
      <c r="T898">
        <v>27.367999999999999</v>
      </c>
      <c r="U898">
        <v>19.556000000000001</v>
      </c>
      <c r="V898">
        <v>13.794</v>
      </c>
      <c r="W898">
        <v>32.113999999999997</v>
      </c>
      <c r="X898">
        <v>32.679000000000002</v>
      </c>
      <c r="Y898">
        <v>2.2170000000000001</v>
      </c>
      <c r="Z898">
        <v>34.869</v>
      </c>
      <c r="AA898">
        <v>25.02</v>
      </c>
      <c r="AB898">
        <v>49.015000000000001</v>
      </c>
      <c r="AC898">
        <v>7.1660000000000004</v>
      </c>
      <c r="AD898">
        <v>18.681999999999999</v>
      </c>
      <c r="AE898">
        <v>57.872</v>
      </c>
      <c r="AF898">
        <v>37.097000000000001</v>
      </c>
      <c r="AG898">
        <v>21.93</v>
      </c>
      <c r="AH898">
        <v>128.00200000000001</v>
      </c>
      <c r="AI898">
        <v>27.898</v>
      </c>
      <c r="AJ898">
        <v>34.018000000000001</v>
      </c>
      <c r="AK898">
        <v>121193.75</v>
      </c>
    </row>
    <row r="899" spans="1:37" x14ac:dyDescent="0.25">
      <c r="A899" s="1">
        <v>44424</v>
      </c>
      <c r="B899">
        <v>17.448</v>
      </c>
      <c r="C899">
        <v>20.824999999999999</v>
      </c>
      <c r="D899">
        <v>7.9420000000000002</v>
      </c>
      <c r="E899">
        <v>36.040999999999997</v>
      </c>
      <c r="F899">
        <v>58.512999999999998</v>
      </c>
      <c r="G899">
        <v>8.375</v>
      </c>
      <c r="H899">
        <v>2.9740000000000002</v>
      </c>
      <c r="I899">
        <v>25.097999999999999</v>
      </c>
      <c r="J899">
        <v>46.212000000000003</v>
      </c>
      <c r="K899">
        <v>8.3859999999999992</v>
      </c>
      <c r="L899">
        <v>20.545000000000002</v>
      </c>
      <c r="M899">
        <v>5.3019999999999996</v>
      </c>
      <c r="N899">
        <v>19.564</v>
      </c>
      <c r="O899">
        <v>25.556000000000001</v>
      </c>
      <c r="P899">
        <v>25.201000000000001</v>
      </c>
      <c r="Q899">
        <v>11.44</v>
      </c>
      <c r="R899">
        <v>230.59700000000001</v>
      </c>
      <c r="S899">
        <v>40.639000000000003</v>
      </c>
      <c r="T899">
        <v>27.07</v>
      </c>
      <c r="U899">
        <v>19.324999999999999</v>
      </c>
      <c r="V899">
        <v>13.805999999999999</v>
      </c>
      <c r="W899">
        <v>31.501999999999999</v>
      </c>
      <c r="X899">
        <v>31.888000000000002</v>
      </c>
      <c r="Y899">
        <v>2.1259999999999999</v>
      </c>
      <c r="Z899">
        <v>35.494</v>
      </c>
      <c r="AA899">
        <v>24.904</v>
      </c>
      <c r="AB899">
        <v>48.871000000000002</v>
      </c>
      <c r="AC899">
        <v>7.2489999999999997</v>
      </c>
      <c r="AD899">
        <v>18.423999999999999</v>
      </c>
      <c r="AE899">
        <v>58.091000000000001</v>
      </c>
      <c r="AF899">
        <v>35.828000000000003</v>
      </c>
      <c r="AG899">
        <v>20.768999999999998</v>
      </c>
      <c r="AH899">
        <v>128.59299999999999</v>
      </c>
      <c r="AI899">
        <v>28.163</v>
      </c>
      <c r="AJ899">
        <v>33.405999999999999</v>
      </c>
      <c r="AK899">
        <v>119180.03</v>
      </c>
    </row>
    <row r="900" spans="1:37" x14ac:dyDescent="0.25">
      <c r="A900" s="1">
        <v>44425</v>
      </c>
      <c r="B900">
        <v>17.376999999999999</v>
      </c>
      <c r="C900">
        <v>20.814</v>
      </c>
      <c r="D900">
        <v>7.7480000000000002</v>
      </c>
      <c r="E900">
        <v>35.311</v>
      </c>
      <c r="F900">
        <v>56.304000000000002</v>
      </c>
      <c r="G900">
        <v>8.61</v>
      </c>
      <c r="H900">
        <v>2.9550000000000001</v>
      </c>
      <c r="I900">
        <v>24.792999999999999</v>
      </c>
      <c r="J900">
        <v>44.817999999999998</v>
      </c>
      <c r="K900">
        <v>8.4179999999999993</v>
      </c>
      <c r="L900">
        <v>19.736999999999998</v>
      </c>
      <c r="M900">
        <v>5.2050000000000001</v>
      </c>
      <c r="N900">
        <v>18.266999999999999</v>
      </c>
      <c r="O900">
        <v>25.033999999999999</v>
      </c>
      <c r="P900">
        <v>24.960999999999999</v>
      </c>
      <c r="Q900">
        <v>11.047000000000001</v>
      </c>
      <c r="R900">
        <v>226.148</v>
      </c>
      <c r="S900">
        <v>39.551000000000002</v>
      </c>
      <c r="T900">
        <v>26.971</v>
      </c>
      <c r="U900">
        <v>19.324999999999999</v>
      </c>
      <c r="V900">
        <v>13.736000000000001</v>
      </c>
      <c r="W900">
        <v>31.513000000000002</v>
      </c>
      <c r="X900">
        <v>31.888000000000002</v>
      </c>
      <c r="Y900">
        <v>2.1760000000000002</v>
      </c>
      <c r="Z900">
        <v>34.432000000000002</v>
      </c>
      <c r="AA900">
        <v>24.556000000000001</v>
      </c>
      <c r="AB900">
        <v>48.57</v>
      </c>
      <c r="AC900">
        <v>7.008</v>
      </c>
      <c r="AD900">
        <v>17.899000000000001</v>
      </c>
      <c r="AE900">
        <v>58.487000000000002</v>
      </c>
      <c r="AF900">
        <v>35.725000000000001</v>
      </c>
      <c r="AG900">
        <v>19.710999999999999</v>
      </c>
      <c r="AH900">
        <v>126.46599999999999</v>
      </c>
      <c r="AI900">
        <v>28.614000000000001</v>
      </c>
      <c r="AJ900">
        <v>32.956000000000003</v>
      </c>
      <c r="AK900">
        <v>117903.81</v>
      </c>
    </row>
    <row r="901" spans="1:37" x14ac:dyDescent="0.25">
      <c r="A901" s="1">
        <v>44426</v>
      </c>
      <c r="B901">
        <v>17.46</v>
      </c>
      <c r="C901">
        <v>20.53</v>
      </c>
      <c r="D901">
        <v>7.835</v>
      </c>
      <c r="E901">
        <v>33.966999999999999</v>
      </c>
      <c r="F901">
        <v>58.673999999999999</v>
      </c>
      <c r="G901">
        <v>8.7799999999999994</v>
      </c>
      <c r="H901">
        <v>3.0880000000000001</v>
      </c>
      <c r="I901">
        <v>24.26</v>
      </c>
      <c r="J901">
        <v>43.781999999999996</v>
      </c>
      <c r="K901">
        <v>8.4700000000000006</v>
      </c>
      <c r="L901">
        <v>19.725999999999999</v>
      </c>
      <c r="M901">
        <v>5.4480000000000004</v>
      </c>
      <c r="N901">
        <v>18.940999999999999</v>
      </c>
      <c r="O901">
        <v>24.81</v>
      </c>
      <c r="P901">
        <v>24.722000000000001</v>
      </c>
      <c r="Q901">
        <v>11.013999999999999</v>
      </c>
      <c r="R901">
        <v>224</v>
      </c>
      <c r="S901">
        <v>38.956000000000003</v>
      </c>
      <c r="T901">
        <v>27.024999999999999</v>
      </c>
      <c r="U901">
        <v>19.506</v>
      </c>
      <c r="V901">
        <v>13.747999999999999</v>
      </c>
      <c r="W901">
        <v>31.138000000000002</v>
      </c>
      <c r="X901">
        <v>31.605</v>
      </c>
      <c r="Y901">
        <v>2.1339999999999999</v>
      </c>
      <c r="Z901">
        <v>35.923999999999999</v>
      </c>
      <c r="AA901">
        <v>24.459</v>
      </c>
      <c r="AB901">
        <v>48.186</v>
      </c>
      <c r="AC901">
        <v>6.76</v>
      </c>
      <c r="AD901">
        <v>17.959</v>
      </c>
      <c r="AE901">
        <v>57.901000000000003</v>
      </c>
      <c r="AF901">
        <v>35.704000000000001</v>
      </c>
      <c r="AG901">
        <v>18.777999999999999</v>
      </c>
      <c r="AH901">
        <v>122.22199999999999</v>
      </c>
      <c r="AI901">
        <v>28.634</v>
      </c>
      <c r="AJ901">
        <v>32.643999999999998</v>
      </c>
      <c r="AK901">
        <v>116642.62</v>
      </c>
    </row>
    <row r="902" spans="1:37" x14ac:dyDescent="0.25">
      <c r="A902" s="1">
        <v>44427</v>
      </c>
      <c r="B902">
        <v>17.579000000000001</v>
      </c>
      <c r="C902">
        <v>20.667000000000002</v>
      </c>
      <c r="D902">
        <v>8.1259999999999994</v>
      </c>
      <c r="E902">
        <v>32.156999999999996</v>
      </c>
      <c r="F902">
        <v>61.622999999999998</v>
      </c>
      <c r="G902">
        <v>8.9640000000000004</v>
      </c>
      <c r="H902">
        <v>3.069</v>
      </c>
      <c r="I902">
        <v>24.413</v>
      </c>
      <c r="J902">
        <v>41.250999999999998</v>
      </c>
      <c r="K902">
        <v>8.4280000000000008</v>
      </c>
      <c r="L902">
        <v>19.823</v>
      </c>
      <c r="M902">
        <v>5.4480000000000004</v>
      </c>
      <c r="N902">
        <v>19.675000000000001</v>
      </c>
      <c r="O902">
        <v>25.928999999999998</v>
      </c>
      <c r="P902">
        <v>25.712</v>
      </c>
      <c r="Q902">
        <v>10.73</v>
      </c>
      <c r="R902">
        <v>229.06299999999999</v>
      </c>
      <c r="S902">
        <v>40.168999999999997</v>
      </c>
      <c r="T902">
        <v>26.677</v>
      </c>
      <c r="U902">
        <v>20.059000000000001</v>
      </c>
      <c r="V902">
        <v>14.259</v>
      </c>
      <c r="W902">
        <v>30.843</v>
      </c>
      <c r="X902">
        <v>31.428000000000001</v>
      </c>
      <c r="Y902">
        <v>2.234</v>
      </c>
      <c r="Z902">
        <v>36.493000000000002</v>
      </c>
      <c r="AA902">
        <v>25.349</v>
      </c>
      <c r="AB902">
        <v>48.341999999999999</v>
      </c>
      <c r="AC902">
        <v>7.0330000000000004</v>
      </c>
      <c r="AD902">
        <v>18.315999999999999</v>
      </c>
      <c r="AE902">
        <v>58.530999999999999</v>
      </c>
      <c r="AF902">
        <v>37.768000000000001</v>
      </c>
      <c r="AG902">
        <v>17.71</v>
      </c>
      <c r="AH902">
        <v>115.249</v>
      </c>
      <c r="AI902">
        <v>28.606999999999999</v>
      </c>
      <c r="AJ902">
        <v>32.545000000000002</v>
      </c>
      <c r="AK902">
        <v>117164.69</v>
      </c>
    </row>
    <row r="903" spans="1:37" x14ac:dyDescent="0.25">
      <c r="A903" s="1">
        <v>44428</v>
      </c>
      <c r="B903">
        <v>17.602</v>
      </c>
      <c r="C903">
        <v>20.582999999999998</v>
      </c>
      <c r="D903">
        <v>8.0679999999999996</v>
      </c>
      <c r="E903">
        <v>32.186999999999998</v>
      </c>
      <c r="F903">
        <v>62.825000000000003</v>
      </c>
      <c r="G903">
        <v>9.1920000000000002</v>
      </c>
      <c r="H903">
        <v>3.165</v>
      </c>
      <c r="I903">
        <v>24.510999999999999</v>
      </c>
      <c r="J903">
        <v>41.183999999999997</v>
      </c>
      <c r="K903">
        <v>8.4380000000000006</v>
      </c>
      <c r="L903">
        <v>19.974</v>
      </c>
      <c r="M903">
        <v>5.5270000000000001</v>
      </c>
      <c r="N903">
        <v>19.986999999999998</v>
      </c>
      <c r="O903">
        <v>26.942</v>
      </c>
      <c r="P903">
        <v>26.321000000000002</v>
      </c>
      <c r="Q903">
        <v>10.68</v>
      </c>
      <c r="R903">
        <v>238.26900000000001</v>
      </c>
      <c r="S903">
        <v>40.604999999999997</v>
      </c>
      <c r="T903">
        <v>26.579000000000001</v>
      </c>
      <c r="U903">
        <v>20.27</v>
      </c>
      <c r="V903">
        <v>14.77</v>
      </c>
      <c r="W903">
        <v>30.832000000000001</v>
      </c>
      <c r="X903">
        <v>31.381</v>
      </c>
      <c r="Y903">
        <v>2.3090000000000002</v>
      </c>
      <c r="Z903">
        <v>36.548999999999999</v>
      </c>
      <c r="AA903">
        <v>25.783999999999999</v>
      </c>
      <c r="AB903">
        <v>48.341999999999999</v>
      </c>
      <c r="AC903">
        <v>7.7969999999999997</v>
      </c>
      <c r="AD903">
        <v>18.152000000000001</v>
      </c>
      <c r="AE903">
        <v>59.322000000000003</v>
      </c>
      <c r="AF903">
        <v>38.594000000000001</v>
      </c>
      <c r="AG903">
        <v>17.731000000000002</v>
      </c>
      <c r="AH903">
        <v>115.29600000000001</v>
      </c>
      <c r="AI903">
        <v>29.283000000000001</v>
      </c>
      <c r="AJ903">
        <v>32.582000000000001</v>
      </c>
      <c r="AK903">
        <v>118052.77</v>
      </c>
    </row>
    <row r="904" spans="1:37" x14ac:dyDescent="0.25">
      <c r="A904" s="1">
        <v>44431</v>
      </c>
      <c r="B904">
        <v>17.762</v>
      </c>
      <c r="C904">
        <v>20.614000000000001</v>
      </c>
      <c r="D904">
        <v>8.2420000000000009</v>
      </c>
      <c r="E904">
        <v>31.902999999999999</v>
      </c>
      <c r="F904">
        <v>64.433000000000007</v>
      </c>
      <c r="G904">
        <v>9.1989999999999998</v>
      </c>
      <c r="H904">
        <v>3.1459999999999999</v>
      </c>
      <c r="I904">
        <v>24.065000000000001</v>
      </c>
      <c r="J904">
        <v>40.838000000000001</v>
      </c>
      <c r="K904">
        <v>8.407</v>
      </c>
      <c r="L904">
        <v>19.574999999999999</v>
      </c>
      <c r="M904">
        <v>5.39</v>
      </c>
      <c r="N904">
        <v>21.042999999999999</v>
      </c>
      <c r="O904">
        <v>26.484000000000002</v>
      </c>
      <c r="P904">
        <v>26.298999999999999</v>
      </c>
      <c r="Q904">
        <v>10.647</v>
      </c>
      <c r="R904">
        <v>233.20599999999999</v>
      </c>
      <c r="S904">
        <v>40.433</v>
      </c>
      <c r="T904">
        <v>26.864000000000001</v>
      </c>
      <c r="U904">
        <v>20.963999999999999</v>
      </c>
      <c r="V904">
        <v>14.212999999999999</v>
      </c>
      <c r="W904">
        <v>31.864999999999998</v>
      </c>
      <c r="X904">
        <v>31.876000000000001</v>
      </c>
      <c r="Y904">
        <v>2.2839999999999998</v>
      </c>
      <c r="Z904">
        <v>36.374000000000002</v>
      </c>
      <c r="AA904">
        <v>25.619</v>
      </c>
      <c r="AB904">
        <v>48.991</v>
      </c>
      <c r="AC904">
        <v>7.7160000000000002</v>
      </c>
      <c r="AD904">
        <v>18.213000000000001</v>
      </c>
      <c r="AE904">
        <v>58.179000000000002</v>
      </c>
      <c r="AF904">
        <v>38.128999999999998</v>
      </c>
      <c r="AG904">
        <v>17.367999999999999</v>
      </c>
      <c r="AH904">
        <v>113.70099999999999</v>
      </c>
      <c r="AI904">
        <v>29.065000000000001</v>
      </c>
      <c r="AJ904">
        <v>31.995000000000001</v>
      </c>
      <c r="AK904">
        <v>117471.67</v>
      </c>
    </row>
    <row r="905" spans="1:37" x14ac:dyDescent="0.25">
      <c r="A905" s="1">
        <v>44432</v>
      </c>
      <c r="B905">
        <v>18.335999999999999</v>
      </c>
      <c r="C905">
        <v>21.225000000000001</v>
      </c>
      <c r="D905">
        <v>8.2129999999999992</v>
      </c>
      <c r="E905">
        <v>32.704000000000001</v>
      </c>
      <c r="F905">
        <v>64.873000000000005</v>
      </c>
      <c r="G905">
        <v>9.5969999999999995</v>
      </c>
      <c r="H905">
        <v>3.2309999999999999</v>
      </c>
      <c r="I905">
        <v>24.456</v>
      </c>
      <c r="J905">
        <v>43.023000000000003</v>
      </c>
      <c r="K905">
        <v>8.7710000000000008</v>
      </c>
      <c r="L905">
        <v>21.988</v>
      </c>
      <c r="M905">
        <v>5.78</v>
      </c>
      <c r="N905">
        <v>22.753</v>
      </c>
      <c r="O905">
        <v>27.134</v>
      </c>
      <c r="P905">
        <v>26.43</v>
      </c>
      <c r="Q905">
        <v>11.047000000000001</v>
      </c>
      <c r="R905">
        <v>234.43299999999999</v>
      </c>
      <c r="S905">
        <v>39.837000000000003</v>
      </c>
      <c r="T905">
        <v>27.614000000000001</v>
      </c>
      <c r="U905">
        <v>21.004000000000001</v>
      </c>
      <c r="V905">
        <v>14.666</v>
      </c>
      <c r="W905">
        <v>32.228000000000002</v>
      </c>
      <c r="X905">
        <v>32.536999999999999</v>
      </c>
      <c r="Y905">
        <v>2.3420000000000001</v>
      </c>
      <c r="Z905">
        <v>36.298999999999999</v>
      </c>
      <c r="AA905">
        <v>24.942</v>
      </c>
      <c r="AB905">
        <v>49.773000000000003</v>
      </c>
      <c r="AC905">
        <v>7.7439999999999998</v>
      </c>
      <c r="AD905">
        <v>18.411000000000001</v>
      </c>
      <c r="AE905">
        <v>58.515999999999998</v>
      </c>
      <c r="AF905">
        <v>38.718000000000004</v>
      </c>
      <c r="AG905">
        <v>18.602</v>
      </c>
      <c r="AH905">
        <v>117.849</v>
      </c>
      <c r="AI905">
        <v>28.852</v>
      </c>
      <c r="AJ905">
        <v>32.807000000000002</v>
      </c>
      <c r="AK905">
        <v>120210.75</v>
      </c>
    </row>
    <row r="906" spans="1:37" x14ac:dyDescent="0.25">
      <c r="A906" s="1">
        <v>44433</v>
      </c>
      <c r="B906">
        <v>18.276</v>
      </c>
      <c r="C906">
        <v>21.161999999999999</v>
      </c>
      <c r="D906">
        <v>8.2620000000000005</v>
      </c>
      <c r="E906">
        <v>32.531999999999996</v>
      </c>
      <c r="F906">
        <v>67.415000000000006</v>
      </c>
      <c r="G906">
        <v>9.67</v>
      </c>
      <c r="H906">
        <v>3.2309999999999999</v>
      </c>
      <c r="I906">
        <v>24.576000000000001</v>
      </c>
      <c r="J906">
        <v>42.030999999999999</v>
      </c>
      <c r="K906">
        <v>8.7289999999999992</v>
      </c>
      <c r="L906">
        <v>22.838999999999999</v>
      </c>
      <c r="M906">
        <v>5.7969999999999997</v>
      </c>
      <c r="N906">
        <v>23.477</v>
      </c>
      <c r="O906">
        <v>27.388999999999999</v>
      </c>
      <c r="P906">
        <v>26.321000000000002</v>
      </c>
      <c r="Q906">
        <v>11.114000000000001</v>
      </c>
      <c r="R906">
        <v>234.43299999999999</v>
      </c>
      <c r="S906">
        <v>40.112000000000002</v>
      </c>
      <c r="T906">
        <v>27.649000000000001</v>
      </c>
      <c r="U906">
        <v>21.024000000000001</v>
      </c>
      <c r="V906">
        <v>14.712</v>
      </c>
      <c r="W906">
        <v>32.308</v>
      </c>
      <c r="X906">
        <v>32.713999999999999</v>
      </c>
      <c r="Y906">
        <v>2.383</v>
      </c>
      <c r="Z906">
        <v>35.881</v>
      </c>
      <c r="AA906">
        <v>25.126000000000001</v>
      </c>
      <c r="AB906">
        <v>49.965000000000003</v>
      </c>
      <c r="AC906">
        <v>7.7249999999999996</v>
      </c>
      <c r="AD906">
        <v>18.260000000000002</v>
      </c>
      <c r="AE906">
        <v>58.033000000000001</v>
      </c>
      <c r="AF906">
        <v>40.326999999999998</v>
      </c>
      <c r="AG906">
        <v>18.602</v>
      </c>
      <c r="AH906">
        <v>117.601</v>
      </c>
      <c r="AI906">
        <v>28.745999999999999</v>
      </c>
      <c r="AJ906">
        <v>33.194000000000003</v>
      </c>
      <c r="AK906">
        <v>120817.71</v>
      </c>
    </row>
    <row r="907" spans="1:37" x14ac:dyDescent="0.25">
      <c r="A907" s="1">
        <v>44434</v>
      </c>
      <c r="B907">
        <v>18.018000000000001</v>
      </c>
      <c r="C907">
        <v>20.741</v>
      </c>
      <c r="D907">
        <v>8.0289999999999999</v>
      </c>
      <c r="E907">
        <v>32.095999999999997</v>
      </c>
      <c r="F907">
        <v>66.128</v>
      </c>
      <c r="G907">
        <v>9.5890000000000004</v>
      </c>
      <c r="H907">
        <v>3.2410000000000001</v>
      </c>
      <c r="I907">
        <v>24.108000000000001</v>
      </c>
      <c r="J907">
        <v>40.76</v>
      </c>
      <c r="K907">
        <v>8.4489999999999998</v>
      </c>
      <c r="L907">
        <v>21.481999999999999</v>
      </c>
      <c r="M907">
        <v>5.7439999999999998</v>
      </c>
      <c r="N907">
        <v>23.256</v>
      </c>
      <c r="O907">
        <v>27.07</v>
      </c>
      <c r="P907">
        <v>26.125</v>
      </c>
      <c r="Q907">
        <v>10.688000000000001</v>
      </c>
      <c r="R907">
        <v>229.523</v>
      </c>
      <c r="S907">
        <v>39.551000000000002</v>
      </c>
      <c r="T907">
        <v>26.98</v>
      </c>
      <c r="U907">
        <v>21.074000000000002</v>
      </c>
      <c r="V907">
        <v>14.375</v>
      </c>
      <c r="W907">
        <v>32.046999999999997</v>
      </c>
      <c r="X907">
        <v>32.430999999999997</v>
      </c>
      <c r="Y907">
        <v>2.3330000000000002</v>
      </c>
      <c r="Z907">
        <v>35.805999999999997</v>
      </c>
      <c r="AA907">
        <v>24.864999999999998</v>
      </c>
      <c r="AB907">
        <v>49.171999999999997</v>
      </c>
      <c r="AC907">
        <v>7.6820000000000004</v>
      </c>
      <c r="AD907">
        <v>17.777999999999999</v>
      </c>
      <c r="AE907">
        <v>55.878999999999998</v>
      </c>
      <c r="AF907">
        <v>40.192999999999998</v>
      </c>
      <c r="AG907">
        <v>17.959</v>
      </c>
      <c r="AH907">
        <v>116.1</v>
      </c>
      <c r="AI907">
        <v>28.587</v>
      </c>
      <c r="AJ907">
        <v>33.006</v>
      </c>
      <c r="AK907">
        <v>118723.97</v>
      </c>
    </row>
    <row r="908" spans="1:37" x14ac:dyDescent="0.25">
      <c r="A908" s="1">
        <v>44435</v>
      </c>
      <c r="B908">
        <v>18.294</v>
      </c>
      <c r="C908">
        <v>21.004000000000001</v>
      </c>
      <c r="D908">
        <v>8.0969999999999995</v>
      </c>
      <c r="E908">
        <v>32.643000000000001</v>
      </c>
      <c r="F908">
        <v>67.135999999999996</v>
      </c>
      <c r="G908">
        <v>9.7439999999999998</v>
      </c>
      <c r="H908">
        <v>3.2309999999999999</v>
      </c>
      <c r="I908">
        <v>24.466999999999999</v>
      </c>
      <c r="J908">
        <v>41.752000000000002</v>
      </c>
      <c r="K908">
        <v>8.5630000000000006</v>
      </c>
      <c r="L908">
        <v>22.957999999999998</v>
      </c>
      <c r="M908">
        <v>5.899</v>
      </c>
      <c r="N908">
        <v>23.818999999999999</v>
      </c>
      <c r="O908">
        <v>26.963000000000001</v>
      </c>
      <c r="P908">
        <v>25.995000000000001</v>
      </c>
      <c r="Q908">
        <v>10.872</v>
      </c>
      <c r="R908">
        <v>227.83600000000001</v>
      </c>
      <c r="S908">
        <v>39.494</v>
      </c>
      <c r="T908">
        <v>27.443999999999999</v>
      </c>
      <c r="U908">
        <v>21.114000000000001</v>
      </c>
      <c r="V908">
        <v>14.747</v>
      </c>
      <c r="W908">
        <v>33.023000000000003</v>
      </c>
      <c r="X908">
        <v>33.61</v>
      </c>
      <c r="Y908">
        <v>2.375</v>
      </c>
      <c r="Z908">
        <v>36.204999999999998</v>
      </c>
      <c r="AA908">
        <v>24.991</v>
      </c>
      <c r="AB908">
        <v>50.061</v>
      </c>
      <c r="AC908">
        <v>7.8970000000000002</v>
      </c>
      <c r="AD908">
        <v>17.972000000000001</v>
      </c>
      <c r="AE908">
        <v>55.732999999999997</v>
      </c>
      <c r="AF908">
        <v>40.74</v>
      </c>
      <c r="AG908">
        <v>19.183</v>
      </c>
      <c r="AH908">
        <v>119.008</v>
      </c>
      <c r="AI908">
        <v>28.634</v>
      </c>
      <c r="AJ908">
        <v>33.854999999999997</v>
      </c>
      <c r="AK908">
        <v>120677.6</v>
      </c>
    </row>
    <row r="909" spans="1:37" x14ac:dyDescent="0.25">
      <c r="A909" s="1">
        <v>44438</v>
      </c>
      <c r="B909">
        <v>18.12</v>
      </c>
      <c r="C909">
        <v>20.824999999999999</v>
      </c>
      <c r="D909">
        <v>8.1839999999999993</v>
      </c>
      <c r="E909">
        <v>32.491</v>
      </c>
      <c r="F909">
        <v>67.018000000000001</v>
      </c>
      <c r="G909">
        <v>9.6999999999999993</v>
      </c>
      <c r="H909">
        <v>3.1070000000000002</v>
      </c>
      <c r="I909">
        <v>24.152000000000001</v>
      </c>
      <c r="J909">
        <v>40.905000000000001</v>
      </c>
      <c r="K909">
        <v>8.3140000000000001</v>
      </c>
      <c r="L909">
        <v>22.030999999999999</v>
      </c>
      <c r="M909">
        <v>5.78</v>
      </c>
      <c r="N909">
        <v>23.286000000000001</v>
      </c>
      <c r="O909">
        <v>26.995000000000001</v>
      </c>
      <c r="P909">
        <v>25.841999999999999</v>
      </c>
      <c r="Q909">
        <v>10.88</v>
      </c>
      <c r="R909">
        <v>227.22200000000001</v>
      </c>
      <c r="S909">
        <v>39.356000000000002</v>
      </c>
      <c r="T909">
        <v>27.248000000000001</v>
      </c>
      <c r="U909">
        <v>21.084</v>
      </c>
      <c r="V909">
        <v>14.654</v>
      </c>
      <c r="W909">
        <v>32.615000000000002</v>
      </c>
      <c r="X909">
        <v>33.386000000000003</v>
      </c>
      <c r="Y909">
        <v>2.3250000000000002</v>
      </c>
      <c r="Z909">
        <v>36.104999999999997</v>
      </c>
      <c r="AA909">
        <v>25.02</v>
      </c>
      <c r="AB909">
        <v>49.64</v>
      </c>
      <c r="AC909">
        <v>7.8209999999999997</v>
      </c>
      <c r="AD909">
        <v>18.100999999999999</v>
      </c>
      <c r="AE909">
        <v>55.966999999999999</v>
      </c>
      <c r="AF909">
        <v>41.173999999999999</v>
      </c>
      <c r="AG909">
        <v>19.327999999999999</v>
      </c>
      <c r="AH909">
        <v>118.251</v>
      </c>
      <c r="AI909">
        <v>28.74</v>
      </c>
      <c r="AJ909">
        <v>33.704999999999998</v>
      </c>
      <c r="AK909">
        <v>119739.96</v>
      </c>
    </row>
    <row r="910" spans="1:37" x14ac:dyDescent="0.25">
      <c r="A910" s="1">
        <v>44439</v>
      </c>
      <c r="B910">
        <v>18.234000000000002</v>
      </c>
      <c r="C910">
        <v>21.004000000000001</v>
      </c>
      <c r="D910">
        <v>8.1069999999999993</v>
      </c>
      <c r="E910">
        <v>32.024999999999999</v>
      </c>
      <c r="F910">
        <v>70.772000000000006</v>
      </c>
      <c r="G910">
        <v>9.9420000000000002</v>
      </c>
      <c r="H910">
        <v>3.06</v>
      </c>
      <c r="I910">
        <v>23.988</v>
      </c>
      <c r="J910">
        <v>38.865000000000002</v>
      </c>
      <c r="K910">
        <v>8.1679999999999993</v>
      </c>
      <c r="L910">
        <v>21.783999999999999</v>
      </c>
      <c r="M910">
        <v>5.6159999999999997</v>
      </c>
      <c r="N910">
        <v>23.558</v>
      </c>
      <c r="O910">
        <v>27.123000000000001</v>
      </c>
      <c r="P910">
        <v>25.734000000000002</v>
      </c>
      <c r="Q910">
        <v>10.797000000000001</v>
      </c>
      <c r="R910">
        <v>225.84100000000001</v>
      </c>
      <c r="S910">
        <v>40.731000000000002</v>
      </c>
      <c r="T910">
        <v>27.605</v>
      </c>
      <c r="U910">
        <v>20.602</v>
      </c>
      <c r="V910">
        <v>14.236000000000001</v>
      </c>
      <c r="W910">
        <v>31.706</v>
      </c>
      <c r="X910">
        <v>32.076999999999998</v>
      </c>
      <c r="Y910">
        <v>2.3090000000000002</v>
      </c>
      <c r="Z910">
        <v>35.692999999999998</v>
      </c>
      <c r="AA910">
        <v>24.71</v>
      </c>
      <c r="AB910">
        <v>50.421999999999997</v>
      </c>
      <c r="AC910">
        <v>7.7069999999999999</v>
      </c>
      <c r="AD910">
        <v>17.536999999999999</v>
      </c>
      <c r="AE910">
        <v>55.542000000000002</v>
      </c>
      <c r="AF910">
        <v>40.863999999999997</v>
      </c>
      <c r="AG910">
        <v>19.172000000000001</v>
      </c>
      <c r="AH910">
        <v>116.63200000000001</v>
      </c>
      <c r="AI910">
        <v>28.978000000000002</v>
      </c>
      <c r="AJ910">
        <v>33.942999999999998</v>
      </c>
      <c r="AK910">
        <v>118781.03</v>
      </c>
    </row>
    <row r="911" spans="1:37" x14ac:dyDescent="0.25">
      <c r="A911" s="1">
        <v>44440</v>
      </c>
      <c r="B911">
        <v>18.251999999999999</v>
      </c>
      <c r="C911">
        <v>21.024999999999999</v>
      </c>
      <c r="D911">
        <v>7.9710000000000001</v>
      </c>
      <c r="E911">
        <v>31.827000000000002</v>
      </c>
      <c r="F911">
        <v>72.477000000000004</v>
      </c>
      <c r="G911">
        <v>10.281000000000001</v>
      </c>
      <c r="H911">
        <v>3.0030000000000001</v>
      </c>
      <c r="I911">
        <v>24.553999999999998</v>
      </c>
      <c r="J911">
        <v>38.887</v>
      </c>
      <c r="K911">
        <v>8.1470000000000002</v>
      </c>
      <c r="L911">
        <v>21.492999999999999</v>
      </c>
      <c r="M911">
        <v>5.5720000000000001</v>
      </c>
      <c r="N911">
        <v>23.065000000000001</v>
      </c>
      <c r="O911">
        <v>28.04</v>
      </c>
      <c r="P911">
        <v>26.004999999999999</v>
      </c>
      <c r="Q911">
        <v>10.63</v>
      </c>
      <c r="R911">
        <v>228.91</v>
      </c>
      <c r="S911">
        <v>40.112000000000002</v>
      </c>
      <c r="T911">
        <v>27.725000000000001</v>
      </c>
      <c r="U911">
        <v>21.606999999999999</v>
      </c>
      <c r="V911">
        <v>14.294</v>
      </c>
      <c r="W911">
        <v>31.536000000000001</v>
      </c>
      <c r="X911">
        <v>31.9</v>
      </c>
      <c r="Y911">
        <v>2.2749999999999999</v>
      </c>
      <c r="Z911">
        <v>35.299999999999997</v>
      </c>
      <c r="AA911">
        <v>25.387</v>
      </c>
      <c r="AB911">
        <v>50.085000000000001</v>
      </c>
      <c r="AC911">
        <v>7.7779999999999996</v>
      </c>
      <c r="AD911">
        <v>19.887</v>
      </c>
      <c r="AE911">
        <v>55.835000000000001</v>
      </c>
      <c r="AF911">
        <v>41.896000000000001</v>
      </c>
      <c r="AG911">
        <v>18.763000000000002</v>
      </c>
      <c r="AH911">
        <v>116.833</v>
      </c>
      <c r="AI911">
        <v>28.64</v>
      </c>
      <c r="AJ911">
        <v>33.405999999999999</v>
      </c>
      <c r="AK911">
        <v>119395.6</v>
      </c>
    </row>
    <row r="912" spans="1:37" x14ac:dyDescent="0.25">
      <c r="A912" s="1">
        <v>44441</v>
      </c>
      <c r="B912">
        <v>17.497</v>
      </c>
      <c r="C912">
        <v>20.231999999999999</v>
      </c>
      <c r="D912">
        <v>7.68</v>
      </c>
      <c r="E912">
        <v>31.629000000000001</v>
      </c>
      <c r="F912">
        <v>71.930000000000007</v>
      </c>
      <c r="G912">
        <v>10.074999999999999</v>
      </c>
      <c r="H912">
        <v>2.9169999999999998</v>
      </c>
      <c r="I912">
        <v>24.25</v>
      </c>
      <c r="J912">
        <v>38.151000000000003</v>
      </c>
      <c r="K912">
        <v>8.0020000000000007</v>
      </c>
      <c r="L912">
        <v>20.771000000000001</v>
      </c>
      <c r="M912">
        <v>5.5449999999999999</v>
      </c>
      <c r="N912">
        <v>22.914000000000001</v>
      </c>
      <c r="O912">
        <v>27.73</v>
      </c>
      <c r="P912">
        <v>25.417999999999999</v>
      </c>
      <c r="Q912">
        <v>10.371</v>
      </c>
      <c r="R912">
        <v>225.68799999999999</v>
      </c>
      <c r="S912">
        <v>39.024000000000001</v>
      </c>
      <c r="T912">
        <v>26.725999999999999</v>
      </c>
      <c r="U912">
        <v>21.145</v>
      </c>
      <c r="V912">
        <v>13.945</v>
      </c>
      <c r="W912">
        <v>30.991</v>
      </c>
      <c r="X912">
        <v>31.381</v>
      </c>
      <c r="Y912">
        <v>2.2090000000000001</v>
      </c>
      <c r="Z912">
        <v>34.701000000000001</v>
      </c>
      <c r="AA912">
        <v>24.594000000000001</v>
      </c>
      <c r="AB912">
        <v>47.463999999999999</v>
      </c>
      <c r="AC912">
        <v>7.7839999999999998</v>
      </c>
      <c r="AD912">
        <v>19.177</v>
      </c>
      <c r="AE912">
        <v>55.292999999999999</v>
      </c>
      <c r="AF912">
        <v>40.554000000000002</v>
      </c>
      <c r="AG912">
        <v>17.914000000000001</v>
      </c>
      <c r="AH912">
        <v>116.46599999999999</v>
      </c>
      <c r="AI912">
        <v>28.117000000000001</v>
      </c>
      <c r="AJ912">
        <v>31.97</v>
      </c>
      <c r="AK912">
        <v>116677.08</v>
      </c>
    </row>
    <row r="913" spans="1:37" x14ac:dyDescent="0.25">
      <c r="A913" s="1">
        <v>44442</v>
      </c>
      <c r="B913">
        <v>17.454999999999998</v>
      </c>
      <c r="C913">
        <v>20.231999999999999</v>
      </c>
      <c r="D913">
        <v>7.5540000000000003</v>
      </c>
      <c r="E913">
        <v>31.725999999999999</v>
      </c>
      <c r="F913">
        <v>71.619</v>
      </c>
      <c r="G913">
        <v>10.016</v>
      </c>
      <c r="H913">
        <v>2.8980000000000001</v>
      </c>
      <c r="I913">
        <v>24.074999999999999</v>
      </c>
      <c r="J913">
        <v>38.808999999999997</v>
      </c>
      <c r="K913">
        <v>8.0020000000000007</v>
      </c>
      <c r="L913">
        <v>20.350999999999999</v>
      </c>
      <c r="M913">
        <v>5.306</v>
      </c>
      <c r="N913">
        <v>21.888000000000002</v>
      </c>
      <c r="O913">
        <v>27.335999999999999</v>
      </c>
      <c r="P913">
        <v>25.896999999999998</v>
      </c>
      <c r="Q913">
        <v>10.388</v>
      </c>
      <c r="R913">
        <v>228.44900000000001</v>
      </c>
      <c r="S913">
        <v>39.481999999999999</v>
      </c>
      <c r="T913">
        <v>26.574000000000002</v>
      </c>
      <c r="U913">
        <v>21.456</v>
      </c>
      <c r="V913">
        <v>13.852</v>
      </c>
      <c r="W913">
        <v>31.001999999999999</v>
      </c>
      <c r="X913">
        <v>31.062000000000001</v>
      </c>
      <c r="Y913">
        <v>2.234</v>
      </c>
      <c r="Z913">
        <v>34.014000000000003</v>
      </c>
      <c r="AA913">
        <v>25.222999999999999</v>
      </c>
      <c r="AB913">
        <v>46.814999999999998</v>
      </c>
      <c r="AC913">
        <v>7.5940000000000003</v>
      </c>
      <c r="AD913">
        <v>19.068999999999999</v>
      </c>
      <c r="AE913">
        <v>55.015000000000001</v>
      </c>
      <c r="AF913">
        <v>40.42</v>
      </c>
      <c r="AG913">
        <v>17.969000000000001</v>
      </c>
      <c r="AH913">
        <v>116.54900000000001</v>
      </c>
      <c r="AI913">
        <v>27.891999999999999</v>
      </c>
      <c r="AJ913">
        <v>31.995000000000001</v>
      </c>
      <c r="AK913">
        <v>116933.24</v>
      </c>
    </row>
    <row r="914" spans="1:37" x14ac:dyDescent="0.25">
      <c r="A914" s="1">
        <v>44445</v>
      </c>
      <c r="B914">
        <v>17.766999999999999</v>
      </c>
      <c r="C914">
        <v>20.431999999999999</v>
      </c>
      <c r="D914">
        <v>8.0579999999999998</v>
      </c>
      <c r="E914">
        <v>31.457000000000001</v>
      </c>
      <c r="F914">
        <v>71.930000000000007</v>
      </c>
      <c r="G914">
        <v>9.9280000000000008</v>
      </c>
      <c r="H914">
        <v>2.9169999999999998</v>
      </c>
      <c r="I914">
        <v>24.315000000000001</v>
      </c>
      <c r="J914">
        <v>38.073</v>
      </c>
      <c r="K914">
        <v>7.8250000000000002</v>
      </c>
      <c r="L914">
        <v>20.911000000000001</v>
      </c>
      <c r="M914">
        <v>5.2709999999999999</v>
      </c>
      <c r="N914">
        <v>21.677</v>
      </c>
      <c r="O914">
        <v>27.07</v>
      </c>
      <c r="P914">
        <v>26.265999999999998</v>
      </c>
      <c r="Q914">
        <v>10.462999999999999</v>
      </c>
      <c r="R914">
        <v>232.59200000000001</v>
      </c>
      <c r="S914">
        <v>39.814</v>
      </c>
      <c r="T914">
        <v>26.913</v>
      </c>
      <c r="U914">
        <v>22.009</v>
      </c>
      <c r="V914">
        <v>13.922000000000001</v>
      </c>
      <c r="W914">
        <v>31.082000000000001</v>
      </c>
      <c r="X914">
        <v>31.215</v>
      </c>
      <c r="Y914">
        <v>2.2919999999999998</v>
      </c>
      <c r="Z914">
        <v>34.17</v>
      </c>
      <c r="AA914">
        <v>25.291</v>
      </c>
      <c r="AB914">
        <v>47.091999999999999</v>
      </c>
      <c r="AC914">
        <v>7.5940000000000003</v>
      </c>
      <c r="AD914">
        <v>19.370999999999999</v>
      </c>
      <c r="AE914">
        <v>55.351999999999997</v>
      </c>
      <c r="AF914">
        <v>40.244999999999997</v>
      </c>
      <c r="AG914">
        <v>18.256</v>
      </c>
      <c r="AH914">
        <v>114.717</v>
      </c>
      <c r="AI914">
        <v>28.117000000000001</v>
      </c>
      <c r="AJ914">
        <v>32.107999999999997</v>
      </c>
      <c r="AK914">
        <v>117868.63</v>
      </c>
    </row>
    <row r="915" spans="1:37" x14ac:dyDescent="0.25">
      <c r="A915" s="1">
        <v>44447</v>
      </c>
      <c r="B915">
        <v>17.018000000000001</v>
      </c>
      <c r="C915">
        <v>19.135999999999999</v>
      </c>
      <c r="D915">
        <v>7.9610000000000003</v>
      </c>
      <c r="E915">
        <v>30.64</v>
      </c>
      <c r="F915">
        <v>70.010000000000005</v>
      </c>
      <c r="G915">
        <v>9.7509999999999994</v>
      </c>
      <c r="H915">
        <v>2.7360000000000002</v>
      </c>
      <c r="I915">
        <v>23.608000000000001</v>
      </c>
      <c r="J915">
        <v>37.024999999999999</v>
      </c>
      <c r="K915">
        <v>7.3890000000000002</v>
      </c>
      <c r="L915">
        <v>19.597000000000001</v>
      </c>
      <c r="M915">
        <v>5.032</v>
      </c>
      <c r="N915">
        <v>21.193999999999999</v>
      </c>
      <c r="O915">
        <v>26.27</v>
      </c>
      <c r="P915">
        <v>25.614000000000001</v>
      </c>
      <c r="Q915">
        <v>10.246</v>
      </c>
      <c r="R915">
        <v>223.54</v>
      </c>
      <c r="S915">
        <v>38.475000000000001</v>
      </c>
      <c r="T915">
        <v>25.637</v>
      </c>
      <c r="U915">
        <v>21.978999999999999</v>
      </c>
      <c r="V915">
        <v>13.561999999999999</v>
      </c>
      <c r="W915">
        <v>29.355</v>
      </c>
      <c r="X915">
        <v>29.457999999999998</v>
      </c>
      <c r="Y915">
        <v>2.1669999999999998</v>
      </c>
      <c r="Z915">
        <v>32.845999999999997</v>
      </c>
      <c r="AA915">
        <v>24.536000000000001</v>
      </c>
      <c r="AB915">
        <v>44.759</v>
      </c>
      <c r="AC915">
        <v>7.1760000000000002</v>
      </c>
      <c r="AD915">
        <v>18.884</v>
      </c>
      <c r="AE915">
        <v>53.973999999999997</v>
      </c>
      <c r="AF915">
        <v>38.594000000000001</v>
      </c>
      <c r="AG915">
        <v>17.207000000000001</v>
      </c>
      <c r="AH915">
        <v>112.33</v>
      </c>
      <c r="AI915">
        <v>27.222000000000001</v>
      </c>
      <c r="AJ915">
        <v>30.747</v>
      </c>
      <c r="AK915">
        <v>113412.84</v>
      </c>
    </row>
    <row r="916" spans="1:37" x14ac:dyDescent="0.25">
      <c r="A916" s="1">
        <v>44448</v>
      </c>
      <c r="B916">
        <v>17.317</v>
      </c>
      <c r="C916">
        <v>19.283000000000001</v>
      </c>
      <c r="D916">
        <v>8.2710000000000008</v>
      </c>
      <c r="E916">
        <v>30.524000000000001</v>
      </c>
      <c r="F916">
        <v>71.941000000000003</v>
      </c>
      <c r="G916">
        <v>9.8390000000000004</v>
      </c>
      <c r="H916">
        <v>2.84</v>
      </c>
      <c r="I916">
        <v>24.140999999999998</v>
      </c>
      <c r="J916">
        <v>38.128999999999998</v>
      </c>
      <c r="K916">
        <v>7.742</v>
      </c>
      <c r="L916">
        <v>19.963000000000001</v>
      </c>
      <c r="M916">
        <v>5.0679999999999996</v>
      </c>
      <c r="N916">
        <v>21.757000000000001</v>
      </c>
      <c r="O916">
        <v>26.622</v>
      </c>
      <c r="P916">
        <v>26.343</v>
      </c>
      <c r="Q916">
        <v>10.420999999999999</v>
      </c>
      <c r="R916">
        <v>227.989</v>
      </c>
      <c r="S916">
        <v>39.848999999999997</v>
      </c>
      <c r="T916">
        <v>25.975999999999999</v>
      </c>
      <c r="U916">
        <v>22.552</v>
      </c>
      <c r="V916">
        <v>13.759</v>
      </c>
      <c r="W916">
        <v>29.628</v>
      </c>
      <c r="X916">
        <v>30.082999999999998</v>
      </c>
      <c r="Y916">
        <v>2.2010000000000001</v>
      </c>
      <c r="Z916">
        <v>33.090000000000003</v>
      </c>
      <c r="AA916">
        <v>24.981000000000002</v>
      </c>
      <c r="AB916">
        <v>45</v>
      </c>
      <c r="AC916">
        <v>7.3129999999999997</v>
      </c>
      <c r="AD916">
        <v>19.452000000000002</v>
      </c>
      <c r="AE916">
        <v>54.341000000000001</v>
      </c>
      <c r="AF916">
        <v>39.130000000000003</v>
      </c>
      <c r="AG916">
        <v>17.295999999999999</v>
      </c>
      <c r="AH916">
        <v>111.928</v>
      </c>
      <c r="AI916">
        <v>27.984000000000002</v>
      </c>
      <c r="AJ916">
        <v>31.384</v>
      </c>
      <c r="AK916">
        <v>115360.86</v>
      </c>
    </row>
    <row r="917" spans="1:37" x14ac:dyDescent="0.25">
      <c r="A917" s="1">
        <v>44449</v>
      </c>
      <c r="B917">
        <v>17.370999999999999</v>
      </c>
      <c r="C917">
        <v>19.082999999999998</v>
      </c>
      <c r="D917">
        <v>8.7759999999999998</v>
      </c>
      <c r="E917">
        <v>30.529</v>
      </c>
      <c r="F917">
        <v>72.069000000000003</v>
      </c>
      <c r="G917">
        <v>9.9060000000000006</v>
      </c>
      <c r="H917">
        <v>2.8690000000000002</v>
      </c>
      <c r="I917">
        <v>23.771000000000001</v>
      </c>
      <c r="J917">
        <v>37.627000000000002</v>
      </c>
      <c r="K917">
        <v>7.4720000000000004</v>
      </c>
      <c r="L917">
        <v>20.382999999999999</v>
      </c>
      <c r="M917">
        <v>5.1379999999999999</v>
      </c>
      <c r="N917">
        <v>21.303999999999998</v>
      </c>
      <c r="O917">
        <v>26.484000000000002</v>
      </c>
      <c r="P917">
        <v>25.678999999999998</v>
      </c>
      <c r="Q917">
        <v>10.438000000000001</v>
      </c>
      <c r="R917">
        <v>224.92099999999999</v>
      </c>
      <c r="S917">
        <v>39.494</v>
      </c>
      <c r="T917">
        <v>25.716999999999999</v>
      </c>
      <c r="U917">
        <v>23.105</v>
      </c>
      <c r="V917">
        <v>13.69</v>
      </c>
      <c r="W917">
        <v>29.605</v>
      </c>
      <c r="X917">
        <v>29.893999999999998</v>
      </c>
      <c r="Y917">
        <v>2.226</v>
      </c>
      <c r="Z917">
        <v>33.277000000000001</v>
      </c>
      <c r="AA917">
        <v>24.701000000000001</v>
      </c>
      <c r="AB917">
        <v>44.277999999999999</v>
      </c>
      <c r="AC917">
        <v>7.2510000000000003</v>
      </c>
      <c r="AD917">
        <v>19.199000000000002</v>
      </c>
      <c r="AE917">
        <v>54.253</v>
      </c>
      <c r="AF917">
        <v>39.418999999999997</v>
      </c>
      <c r="AG917">
        <v>16.898</v>
      </c>
      <c r="AH917">
        <v>112.05800000000001</v>
      </c>
      <c r="AI917">
        <v>27.978000000000002</v>
      </c>
      <c r="AJ917">
        <v>31.757999999999999</v>
      </c>
      <c r="AK917">
        <v>114285.93</v>
      </c>
    </row>
    <row r="918" spans="1:37" x14ac:dyDescent="0.25">
      <c r="A918" s="1">
        <v>44452</v>
      </c>
      <c r="B918">
        <v>17.754999999999999</v>
      </c>
      <c r="C918">
        <v>19.399000000000001</v>
      </c>
      <c r="D918">
        <v>8.8919999999999995</v>
      </c>
      <c r="E918">
        <v>30.625</v>
      </c>
      <c r="F918">
        <v>72.284000000000006</v>
      </c>
      <c r="G918">
        <v>10.06</v>
      </c>
      <c r="H918">
        <v>3.06</v>
      </c>
      <c r="I918">
        <v>24.609000000000002</v>
      </c>
      <c r="J918">
        <v>37.470999999999997</v>
      </c>
      <c r="K918">
        <v>8.1579999999999995</v>
      </c>
      <c r="L918">
        <v>21.385000000000002</v>
      </c>
      <c r="M918">
        <v>5.3819999999999997</v>
      </c>
      <c r="N918">
        <v>21.998000000000001</v>
      </c>
      <c r="O918">
        <v>26.952000000000002</v>
      </c>
      <c r="P918">
        <v>26.245000000000001</v>
      </c>
      <c r="Q918">
        <v>10.555</v>
      </c>
      <c r="R918">
        <v>232.899</v>
      </c>
      <c r="S918">
        <v>39.86</v>
      </c>
      <c r="T918">
        <v>26.038</v>
      </c>
      <c r="U918">
        <v>22.914999999999999</v>
      </c>
      <c r="V918">
        <v>13.608000000000001</v>
      </c>
      <c r="W918">
        <v>30.524999999999999</v>
      </c>
      <c r="X918">
        <v>30.943999999999999</v>
      </c>
      <c r="Y918">
        <v>2.2749999999999999</v>
      </c>
      <c r="Z918">
        <v>33.064999999999998</v>
      </c>
      <c r="AA918">
        <v>25.204000000000001</v>
      </c>
      <c r="AB918">
        <v>44.662999999999997</v>
      </c>
      <c r="AC918">
        <v>7.4560000000000004</v>
      </c>
      <c r="AD918">
        <v>19.094999999999999</v>
      </c>
      <c r="AE918">
        <v>54.984999999999999</v>
      </c>
      <c r="AF918">
        <v>39.213000000000001</v>
      </c>
      <c r="AG918">
        <v>17.582000000000001</v>
      </c>
      <c r="AH918">
        <v>111.999</v>
      </c>
      <c r="AI918">
        <v>28.13</v>
      </c>
      <c r="AJ918">
        <v>32.07</v>
      </c>
      <c r="AK918">
        <v>116403.72</v>
      </c>
    </row>
    <row r="919" spans="1:37" x14ac:dyDescent="0.25">
      <c r="A919" s="1">
        <v>44453</v>
      </c>
      <c r="B919">
        <v>17.626000000000001</v>
      </c>
      <c r="C919">
        <v>19.262</v>
      </c>
      <c r="D919">
        <v>9.125</v>
      </c>
      <c r="E919">
        <v>30.751999999999999</v>
      </c>
      <c r="F919">
        <v>74.45</v>
      </c>
      <c r="G919">
        <v>10.125999999999999</v>
      </c>
      <c r="H919">
        <v>3.0219999999999998</v>
      </c>
      <c r="I919">
        <v>25.565999999999999</v>
      </c>
      <c r="J919">
        <v>36.936</v>
      </c>
      <c r="K919">
        <v>8.5210000000000008</v>
      </c>
      <c r="L919">
        <v>21.31</v>
      </c>
      <c r="M919">
        <v>5.6070000000000002</v>
      </c>
      <c r="N919">
        <v>21.454999999999998</v>
      </c>
      <c r="O919">
        <v>26.942</v>
      </c>
      <c r="P919">
        <v>26.419</v>
      </c>
      <c r="Q919">
        <v>10.48</v>
      </c>
      <c r="R919">
        <v>233.666</v>
      </c>
      <c r="S919">
        <v>39.848999999999997</v>
      </c>
      <c r="T919">
        <v>25.878</v>
      </c>
      <c r="U919">
        <v>23.042999999999999</v>
      </c>
      <c r="V919">
        <v>13.678000000000001</v>
      </c>
      <c r="W919">
        <v>30.297999999999998</v>
      </c>
      <c r="X919">
        <v>30.530999999999999</v>
      </c>
      <c r="Y919">
        <v>2.234</v>
      </c>
      <c r="Z919">
        <v>32.722000000000001</v>
      </c>
      <c r="AA919">
        <v>25.135999999999999</v>
      </c>
      <c r="AB919">
        <v>44.387</v>
      </c>
      <c r="AC919">
        <v>7.4859999999999998</v>
      </c>
      <c r="AD919">
        <v>18.957000000000001</v>
      </c>
      <c r="AE919">
        <v>55.718000000000004</v>
      </c>
      <c r="AF919">
        <v>39.78</v>
      </c>
      <c r="AG919">
        <v>17.306999999999999</v>
      </c>
      <c r="AH919">
        <v>111.20699999999999</v>
      </c>
      <c r="AI919">
        <v>28.355</v>
      </c>
      <c r="AJ919">
        <v>32.024999999999999</v>
      </c>
      <c r="AK919">
        <v>116180.55</v>
      </c>
    </row>
    <row r="920" spans="1:37" x14ac:dyDescent="0.25">
      <c r="A920" s="1">
        <v>44454</v>
      </c>
      <c r="B920">
        <v>17.486999999999998</v>
      </c>
      <c r="C920">
        <v>19.114000000000001</v>
      </c>
      <c r="D920">
        <v>9.3089999999999993</v>
      </c>
      <c r="E920">
        <v>32.359000000000002</v>
      </c>
      <c r="F920">
        <v>75.254000000000005</v>
      </c>
      <c r="G920">
        <v>10.119</v>
      </c>
      <c r="H920">
        <v>2.8879999999999999</v>
      </c>
      <c r="I920">
        <v>25.62</v>
      </c>
      <c r="J920">
        <v>37.17</v>
      </c>
      <c r="K920">
        <v>8.4489999999999998</v>
      </c>
      <c r="L920">
        <v>21.17</v>
      </c>
      <c r="M920">
        <v>5.5629999999999997</v>
      </c>
      <c r="N920">
        <v>21.565999999999999</v>
      </c>
      <c r="O920">
        <v>27.015999999999998</v>
      </c>
      <c r="P920">
        <v>26.353999999999999</v>
      </c>
      <c r="Q920">
        <v>10.471</v>
      </c>
      <c r="R920">
        <v>235.96700000000001</v>
      </c>
      <c r="S920">
        <v>39.219000000000001</v>
      </c>
      <c r="T920">
        <v>25.457999999999998</v>
      </c>
      <c r="U920">
        <v>22.936</v>
      </c>
      <c r="V920">
        <v>13.202</v>
      </c>
      <c r="W920">
        <v>30.626999999999999</v>
      </c>
      <c r="X920">
        <v>31.062000000000001</v>
      </c>
      <c r="Y920">
        <v>2.2170000000000001</v>
      </c>
      <c r="Z920">
        <v>32.11</v>
      </c>
      <c r="AA920">
        <v>24.962</v>
      </c>
      <c r="AB920">
        <v>43.472999999999999</v>
      </c>
      <c r="AC920">
        <v>7.452</v>
      </c>
      <c r="AD920">
        <v>18.992000000000001</v>
      </c>
      <c r="AE920">
        <v>54.911999999999999</v>
      </c>
      <c r="AF920">
        <v>40.244999999999997</v>
      </c>
      <c r="AG920">
        <v>17.152000000000001</v>
      </c>
      <c r="AH920">
        <v>108.429</v>
      </c>
      <c r="AI920">
        <v>27.448</v>
      </c>
      <c r="AJ920">
        <v>31.998999999999999</v>
      </c>
      <c r="AK920">
        <v>115062.54</v>
      </c>
    </row>
    <row r="921" spans="1:37" x14ac:dyDescent="0.25">
      <c r="A921" s="1">
        <v>44455</v>
      </c>
      <c r="B921">
        <v>17.77</v>
      </c>
      <c r="C921">
        <v>18.756</v>
      </c>
      <c r="D921">
        <v>9.5419999999999998</v>
      </c>
      <c r="E921">
        <v>31.172999999999998</v>
      </c>
      <c r="F921">
        <v>74.525000000000006</v>
      </c>
      <c r="G921">
        <v>10.141</v>
      </c>
      <c r="H921">
        <v>2.8980000000000001</v>
      </c>
      <c r="I921">
        <v>25.728999999999999</v>
      </c>
      <c r="J921">
        <v>34.874000000000002</v>
      </c>
      <c r="K921">
        <v>8.3859999999999992</v>
      </c>
      <c r="L921">
        <v>21.213000000000001</v>
      </c>
      <c r="M921">
        <v>5.3730000000000002</v>
      </c>
      <c r="N921">
        <v>21.375</v>
      </c>
      <c r="O921">
        <v>27.335999999999999</v>
      </c>
      <c r="P921">
        <v>26.495000000000001</v>
      </c>
      <c r="Q921">
        <v>10.154</v>
      </c>
      <c r="R921">
        <v>234.43299999999999</v>
      </c>
      <c r="S921">
        <v>38.395000000000003</v>
      </c>
      <c r="T921">
        <v>25.44</v>
      </c>
      <c r="U921">
        <v>23.172000000000001</v>
      </c>
      <c r="V921">
        <v>13.305999999999999</v>
      </c>
      <c r="W921">
        <v>30.343</v>
      </c>
      <c r="X921">
        <v>30.791</v>
      </c>
      <c r="Y921">
        <v>2.234</v>
      </c>
      <c r="Z921">
        <v>32.478000000000002</v>
      </c>
      <c r="AA921">
        <v>25.233000000000001</v>
      </c>
      <c r="AB921">
        <v>43.893999999999998</v>
      </c>
      <c r="AC921">
        <v>7.4880000000000004</v>
      </c>
      <c r="AD921">
        <v>19.087</v>
      </c>
      <c r="AE921">
        <v>54.707000000000001</v>
      </c>
      <c r="AF921">
        <v>40.037999999999997</v>
      </c>
      <c r="AG921">
        <v>16.225000000000001</v>
      </c>
      <c r="AH921">
        <v>103.926</v>
      </c>
      <c r="AI921">
        <v>27.507000000000001</v>
      </c>
      <c r="AJ921">
        <v>32.378999999999998</v>
      </c>
      <c r="AK921">
        <v>113794.28</v>
      </c>
    </row>
    <row r="922" spans="1:37" x14ac:dyDescent="0.25">
      <c r="A922" s="1">
        <v>44456</v>
      </c>
      <c r="B922">
        <v>17.451000000000001</v>
      </c>
      <c r="C922">
        <v>18.218</v>
      </c>
      <c r="D922">
        <v>9.4250000000000007</v>
      </c>
      <c r="E922">
        <v>30.042000000000002</v>
      </c>
      <c r="F922">
        <v>70.793000000000006</v>
      </c>
      <c r="G922">
        <v>10.125999999999999</v>
      </c>
      <c r="H922">
        <v>2.831</v>
      </c>
      <c r="I922">
        <v>25.446000000000002</v>
      </c>
      <c r="J922">
        <v>33.223999999999997</v>
      </c>
      <c r="K922">
        <v>8.5630000000000006</v>
      </c>
      <c r="L922">
        <v>21.190999999999999</v>
      </c>
      <c r="M922">
        <v>5.3639999999999999</v>
      </c>
      <c r="N922">
        <v>21.003</v>
      </c>
      <c r="O922">
        <v>27.463999999999999</v>
      </c>
      <c r="P922">
        <v>26.125</v>
      </c>
      <c r="Q922">
        <v>9.5860000000000003</v>
      </c>
      <c r="R922">
        <v>233.97300000000001</v>
      </c>
      <c r="S922">
        <v>38.326000000000001</v>
      </c>
      <c r="T922">
        <v>24.832999999999998</v>
      </c>
      <c r="U922">
        <v>22.733000000000001</v>
      </c>
      <c r="V922">
        <v>13.340999999999999</v>
      </c>
      <c r="W922">
        <v>28.957999999999998</v>
      </c>
      <c r="X922">
        <v>29.41</v>
      </c>
      <c r="Y922">
        <v>2.242</v>
      </c>
      <c r="Z922">
        <v>32.584000000000003</v>
      </c>
      <c r="AA922">
        <v>25.436</v>
      </c>
      <c r="AB922">
        <v>43.076000000000001</v>
      </c>
      <c r="AC922">
        <v>7.524</v>
      </c>
      <c r="AD922">
        <v>18.893000000000001</v>
      </c>
      <c r="AE922">
        <v>53.402999999999999</v>
      </c>
      <c r="AF922">
        <v>39.067999999999998</v>
      </c>
      <c r="AG922">
        <v>15.364000000000001</v>
      </c>
      <c r="AH922">
        <v>101.822</v>
      </c>
      <c r="AI922">
        <v>27.905000000000001</v>
      </c>
      <c r="AJ922">
        <v>31.734000000000002</v>
      </c>
      <c r="AK922">
        <v>111439.37</v>
      </c>
    </row>
    <row r="923" spans="1:37" x14ac:dyDescent="0.25">
      <c r="A923" s="1">
        <v>44459</v>
      </c>
      <c r="B923">
        <v>16.884</v>
      </c>
      <c r="C923">
        <v>17.596</v>
      </c>
      <c r="D923">
        <v>9.3870000000000005</v>
      </c>
      <c r="E923">
        <v>28.722999999999999</v>
      </c>
      <c r="F923">
        <v>62.621000000000002</v>
      </c>
      <c r="G923">
        <v>10.112</v>
      </c>
      <c r="H923">
        <v>2.7360000000000002</v>
      </c>
      <c r="I923">
        <v>25.044</v>
      </c>
      <c r="J923">
        <v>32.198</v>
      </c>
      <c r="K923">
        <v>8.3659999999999997</v>
      </c>
      <c r="L923">
        <v>20.888999999999999</v>
      </c>
      <c r="M923">
        <v>5.351</v>
      </c>
      <c r="N923">
        <v>20.48</v>
      </c>
      <c r="O923">
        <v>27.155000000000001</v>
      </c>
      <c r="P923">
        <v>25.646999999999998</v>
      </c>
      <c r="Q923">
        <v>9.3940000000000001</v>
      </c>
      <c r="R923">
        <v>228.29599999999999</v>
      </c>
      <c r="S923">
        <v>37.948</v>
      </c>
      <c r="T923">
        <v>24.271000000000001</v>
      </c>
      <c r="U923">
        <v>22.335999999999999</v>
      </c>
      <c r="V923">
        <v>13.295</v>
      </c>
      <c r="W923">
        <v>28.651</v>
      </c>
      <c r="X923">
        <v>29.08</v>
      </c>
      <c r="Y923">
        <v>2.1589999999999998</v>
      </c>
      <c r="Z923">
        <v>31.654</v>
      </c>
      <c r="AA923">
        <v>25.087</v>
      </c>
      <c r="AB923">
        <v>41.67</v>
      </c>
      <c r="AC923">
        <v>7.6609999999999996</v>
      </c>
      <c r="AD923">
        <v>18.100999999999999</v>
      </c>
      <c r="AE923">
        <v>53.402999999999999</v>
      </c>
      <c r="AF923">
        <v>38.078000000000003</v>
      </c>
      <c r="AG923">
        <v>15.143000000000001</v>
      </c>
      <c r="AH923">
        <v>98.465999999999994</v>
      </c>
      <c r="AI923">
        <v>27.725999999999999</v>
      </c>
      <c r="AJ923">
        <v>31.100999999999999</v>
      </c>
      <c r="AK923">
        <v>108843.74</v>
      </c>
    </row>
    <row r="924" spans="1:37" x14ac:dyDescent="0.25">
      <c r="A924" s="1">
        <v>44460</v>
      </c>
      <c r="B924">
        <v>17.312000000000001</v>
      </c>
      <c r="C924">
        <v>17.827999999999999</v>
      </c>
      <c r="D924">
        <v>9.3569999999999993</v>
      </c>
      <c r="E924">
        <v>28.914999999999999</v>
      </c>
      <c r="F924">
        <v>62.695999999999998</v>
      </c>
      <c r="G924">
        <v>10.266</v>
      </c>
      <c r="H924">
        <v>2.85</v>
      </c>
      <c r="I924">
        <v>25.347999999999999</v>
      </c>
      <c r="J924">
        <v>32.075000000000003</v>
      </c>
      <c r="K924">
        <v>8.7089999999999996</v>
      </c>
      <c r="L924">
        <v>21.492999999999999</v>
      </c>
      <c r="M924">
        <v>5.4210000000000003</v>
      </c>
      <c r="N924">
        <v>20.329000000000001</v>
      </c>
      <c r="O924">
        <v>27.411000000000001</v>
      </c>
      <c r="P924">
        <v>25.821000000000002</v>
      </c>
      <c r="Q924">
        <v>9.3360000000000003</v>
      </c>
      <c r="R924">
        <v>232.899</v>
      </c>
      <c r="S924">
        <v>37.524000000000001</v>
      </c>
      <c r="T924">
        <v>24.207999999999998</v>
      </c>
      <c r="U924">
        <v>22.754000000000001</v>
      </c>
      <c r="V924">
        <v>13.492000000000001</v>
      </c>
      <c r="W924">
        <v>29.106000000000002</v>
      </c>
      <c r="X924">
        <v>29.741</v>
      </c>
      <c r="Y924">
        <v>2.1589999999999998</v>
      </c>
      <c r="Z924">
        <v>31.934999999999999</v>
      </c>
      <c r="AA924">
        <v>24.797000000000001</v>
      </c>
      <c r="AB924">
        <v>41.561</v>
      </c>
      <c r="AC924">
        <v>7.6989999999999998</v>
      </c>
      <c r="AD924">
        <v>18.036000000000001</v>
      </c>
      <c r="AE924">
        <v>53.973999999999997</v>
      </c>
      <c r="AF924">
        <v>38.283999999999999</v>
      </c>
      <c r="AG924">
        <v>15.474</v>
      </c>
      <c r="AH924">
        <v>99.423000000000002</v>
      </c>
      <c r="AI924">
        <v>27.984000000000002</v>
      </c>
      <c r="AJ924">
        <v>31.847999999999999</v>
      </c>
      <c r="AK924">
        <v>110249.73</v>
      </c>
    </row>
    <row r="925" spans="1:37" x14ac:dyDescent="0.25">
      <c r="A925" s="1">
        <v>44461</v>
      </c>
      <c r="B925">
        <v>17.716000000000001</v>
      </c>
      <c r="C925">
        <v>18.228999999999999</v>
      </c>
      <c r="D925">
        <v>9.3089999999999993</v>
      </c>
      <c r="E925">
        <v>30.129000000000001</v>
      </c>
      <c r="F925">
        <v>61.398000000000003</v>
      </c>
      <c r="G925">
        <v>10.34</v>
      </c>
      <c r="H925">
        <v>2.8980000000000001</v>
      </c>
      <c r="I925">
        <v>25.414000000000001</v>
      </c>
      <c r="J925">
        <v>32.700000000000003</v>
      </c>
      <c r="K925">
        <v>8.6769999999999996</v>
      </c>
      <c r="L925">
        <v>21.881</v>
      </c>
      <c r="M925">
        <v>5.5010000000000003</v>
      </c>
      <c r="N925">
        <v>21.425000000000001</v>
      </c>
      <c r="O925">
        <v>27.367999999999999</v>
      </c>
      <c r="P925">
        <v>25.504999999999999</v>
      </c>
      <c r="Q925">
        <v>9.8870000000000005</v>
      </c>
      <c r="R925">
        <v>223.84700000000001</v>
      </c>
      <c r="S925">
        <v>37.639000000000003</v>
      </c>
      <c r="T925">
        <v>24.771000000000001</v>
      </c>
      <c r="U925">
        <v>22.99</v>
      </c>
      <c r="V925">
        <v>13.864000000000001</v>
      </c>
      <c r="W925">
        <v>30.047999999999998</v>
      </c>
      <c r="X925">
        <v>30.495999999999999</v>
      </c>
      <c r="Y925">
        <v>2.242</v>
      </c>
      <c r="Z925">
        <v>32.277999999999999</v>
      </c>
      <c r="AA925">
        <v>24.459</v>
      </c>
      <c r="AB925">
        <v>42.210999999999999</v>
      </c>
      <c r="AC925">
        <v>7.9169999999999998</v>
      </c>
      <c r="AD925">
        <v>18.263999999999999</v>
      </c>
      <c r="AE925">
        <v>54.003999999999998</v>
      </c>
      <c r="AF925">
        <v>40.326999999999998</v>
      </c>
      <c r="AG925">
        <v>16.821000000000002</v>
      </c>
      <c r="AH925">
        <v>102.95699999999999</v>
      </c>
      <c r="AI925">
        <v>28.826000000000001</v>
      </c>
      <c r="AJ925">
        <v>31.923999999999999</v>
      </c>
      <c r="AK925">
        <v>112282.28</v>
      </c>
    </row>
    <row r="926" spans="1:37" x14ac:dyDescent="0.25">
      <c r="A926" s="1">
        <v>44462</v>
      </c>
      <c r="B926">
        <v>17.757999999999999</v>
      </c>
      <c r="C926">
        <v>18.850999999999999</v>
      </c>
      <c r="D926">
        <v>9.4350000000000005</v>
      </c>
      <c r="E926">
        <v>30.919</v>
      </c>
      <c r="F926">
        <v>60.701000000000001</v>
      </c>
      <c r="G926">
        <v>10.362</v>
      </c>
      <c r="H926">
        <v>2.9359999999999999</v>
      </c>
      <c r="I926">
        <v>25.946999999999999</v>
      </c>
      <c r="J926">
        <v>33.569000000000003</v>
      </c>
      <c r="K926">
        <v>8.49</v>
      </c>
      <c r="L926">
        <v>20.933</v>
      </c>
      <c r="M926">
        <v>5.3730000000000002</v>
      </c>
      <c r="N926">
        <v>24.03</v>
      </c>
      <c r="O926">
        <v>27.581</v>
      </c>
      <c r="P926">
        <v>25.451000000000001</v>
      </c>
      <c r="Q926">
        <v>10.295999999999999</v>
      </c>
      <c r="R926">
        <v>228.44900000000001</v>
      </c>
      <c r="S926">
        <v>37.603999999999999</v>
      </c>
      <c r="T926">
        <v>25.628</v>
      </c>
      <c r="U926">
        <v>24.007000000000001</v>
      </c>
      <c r="V926">
        <v>14.061999999999999</v>
      </c>
      <c r="W926">
        <v>31.297000000000001</v>
      </c>
      <c r="X926">
        <v>31.664000000000001</v>
      </c>
      <c r="Y926">
        <v>2.3170000000000002</v>
      </c>
      <c r="Z926">
        <v>32.165999999999997</v>
      </c>
      <c r="AA926">
        <v>24.603999999999999</v>
      </c>
      <c r="AB926">
        <v>43.484999999999999</v>
      </c>
      <c r="AC926">
        <v>7.9509999999999996</v>
      </c>
      <c r="AD926">
        <v>18.385000000000002</v>
      </c>
      <c r="AE926">
        <v>54.267000000000003</v>
      </c>
      <c r="AF926">
        <v>40.378999999999998</v>
      </c>
      <c r="AG926">
        <v>18.376999999999999</v>
      </c>
      <c r="AH926">
        <v>102.95399999999999</v>
      </c>
      <c r="AI926">
        <v>29.058</v>
      </c>
      <c r="AJ926">
        <v>32.113</v>
      </c>
      <c r="AK926">
        <v>114064.36</v>
      </c>
    </row>
    <row r="927" spans="1:37" x14ac:dyDescent="0.25">
      <c r="A927" s="1">
        <v>44463</v>
      </c>
      <c r="B927">
        <v>17.62</v>
      </c>
      <c r="C927">
        <v>18.597999999999999</v>
      </c>
      <c r="D927">
        <v>9.8620000000000001</v>
      </c>
      <c r="E927">
        <v>30.603999999999999</v>
      </c>
      <c r="F927">
        <v>62.16</v>
      </c>
      <c r="G927">
        <v>10.413</v>
      </c>
      <c r="H927">
        <v>2.8690000000000002</v>
      </c>
      <c r="I927">
        <v>25.946999999999999</v>
      </c>
      <c r="J927">
        <v>32.365000000000002</v>
      </c>
      <c r="K927">
        <v>8.5109999999999992</v>
      </c>
      <c r="L927">
        <v>20.933</v>
      </c>
      <c r="M927">
        <v>5.4390000000000001</v>
      </c>
      <c r="N927">
        <v>24</v>
      </c>
      <c r="O927">
        <v>27.388999999999999</v>
      </c>
      <c r="P927">
        <v>25.233000000000001</v>
      </c>
      <c r="Q927">
        <v>10.254</v>
      </c>
      <c r="R927">
        <v>226.148</v>
      </c>
      <c r="S927">
        <v>37.433</v>
      </c>
      <c r="T927">
        <v>25.271000000000001</v>
      </c>
      <c r="U927">
        <v>24.274999999999999</v>
      </c>
      <c r="V927">
        <v>14.003</v>
      </c>
      <c r="W927">
        <v>31.297000000000001</v>
      </c>
      <c r="X927">
        <v>31.734999999999999</v>
      </c>
      <c r="Y927">
        <v>2.2919999999999998</v>
      </c>
      <c r="Z927">
        <v>32.128</v>
      </c>
      <c r="AA927">
        <v>24.536000000000001</v>
      </c>
      <c r="AB927">
        <v>42.271000000000001</v>
      </c>
      <c r="AC927">
        <v>8.0830000000000002</v>
      </c>
      <c r="AD927">
        <v>18.363</v>
      </c>
      <c r="AE927">
        <v>53.710999999999999</v>
      </c>
      <c r="AF927">
        <v>39.213000000000001</v>
      </c>
      <c r="AG927">
        <v>17.98</v>
      </c>
      <c r="AH927">
        <v>101.36199999999999</v>
      </c>
      <c r="AI927">
        <v>28.581</v>
      </c>
      <c r="AJ927">
        <v>31.797000000000001</v>
      </c>
      <c r="AK927">
        <v>113282.67</v>
      </c>
    </row>
    <row r="928" spans="1:37" x14ac:dyDescent="0.25">
      <c r="A928" s="1">
        <v>44466</v>
      </c>
      <c r="B928">
        <v>18.012</v>
      </c>
      <c r="C928">
        <v>18.988</v>
      </c>
      <c r="D928">
        <v>9.9879999999999995</v>
      </c>
      <c r="E928">
        <v>30.599</v>
      </c>
      <c r="F928">
        <v>61.634</v>
      </c>
      <c r="G928">
        <v>10.656000000000001</v>
      </c>
      <c r="H928">
        <v>2.802</v>
      </c>
      <c r="I928">
        <v>25.565999999999999</v>
      </c>
      <c r="J928">
        <v>33.412999999999997</v>
      </c>
      <c r="K928">
        <v>8.2509999999999994</v>
      </c>
      <c r="L928">
        <v>20.652000000000001</v>
      </c>
      <c r="M928">
        <v>5.3860000000000001</v>
      </c>
      <c r="N928">
        <v>23.667999999999999</v>
      </c>
      <c r="O928">
        <v>27.292999999999999</v>
      </c>
      <c r="P928">
        <v>24.526</v>
      </c>
      <c r="Q928">
        <v>10.279</v>
      </c>
      <c r="R928">
        <v>222.006</v>
      </c>
      <c r="S928">
        <v>37.020000000000003</v>
      </c>
      <c r="T928">
        <v>25.931000000000001</v>
      </c>
      <c r="U928">
        <v>26.010999999999999</v>
      </c>
      <c r="V928">
        <v>13.992000000000001</v>
      </c>
      <c r="W928">
        <v>31.786000000000001</v>
      </c>
      <c r="X928">
        <v>32.018000000000001</v>
      </c>
      <c r="Y928">
        <v>2.2749999999999999</v>
      </c>
      <c r="Z928">
        <v>32.097000000000001</v>
      </c>
      <c r="AA928">
        <v>24.024000000000001</v>
      </c>
      <c r="AB928">
        <v>43.87</v>
      </c>
      <c r="AC928">
        <v>8.141</v>
      </c>
      <c r="AD928">
        <v>18.213000000000001</v>
      </c>
      <c r="AE928">
        <v>53.74</v>
      </c>
      <c r="AF928">
        <v>38.046999999999997</v>
      </c>
      <c r="AG928">
        <v>17.605</v>
      </c>
      <c r="AH928">
        <v>102.81</v>
      </c>
      <c r="AI928">
        <v>28.587</v>
      </c>
      <c r="AJ928">
        <v>31.391999999999999</v>
      </c>
      <c r="AK928">
        <v>113583.01</v>
      </c>
    </row>
    <row r="929" spans="1:37" x14ac:dyDescent="0.25">
      <c r="A929" s="1">
        <v>44467</v>
      </c>
      <c r="B929">
        <v>17.643999999999998</v>
      </c>
      <c r="C929">
        <v>18.556000000000001</v>
      </c>
      <c r="D929">
        <v>10.162000000000001</v>
      </c>
      <c r="E929">
        <v>28.875</v>
      </c>
      <c r="F929">
        <v>59.768000000000001</v>
      </c>
      <c r="G929">
        <v>10.45</v>
      </c>
      <c r="H929">
        <v>2.6019999999999999</v>
      </c>
      <c r="I929">
        <v>24.837</v>
      </c>
      <c r="J929">
        <v>30.792999999999999</v>
      </c>
      <c r="K929">
        <v>7.68</v>
      </c>
      <c r="L929">
        <v>19.434999999999999</v>
      </c>
      <c r="M929">
        <v>5.2489999999999997</v>
      </c>
      <c r="N929">
        <v>23.206</v>
      </c>
      <c r="O929">
        <v>27.059000000000001</v>
      </c>
      <c r="P929">
        <v>24.254000000000001</v>
      </c>
      <c r="Q929">
        <v>10.096</v>
      </c>
      <c r="R929">
        <v>209.298</v>
      </c>
      <c r="S929">
        <v>36.927</v>
      </c>
      <c r="T929">
        <v>25.341999999999999</v>
      </c>
      <c r="U929">
        <v>26.074999999999999</v>
      </c>
      <c r="V929">
        <v>13.666</v>
      </c>
      <c r="W929">
        <v>31.513000000000002</v>
      </c>
      <c r="X929">
        <v>31.805</v>
      </c>
      <c r="Y929">
        <v>2.2669999999999999</v>
      </c>
      <c r="Z929">
        <v>31.56</v>
      </c>
      <c r="AA929">
        <v>23.425000000000001</v>
      </c>
      <c r="AB929">
        <v>43.317</v>
      </c>
      <c r="AC929">
        <v>8.0399999999999991</v>
      </c>
      <c r="AD929">
        <v>17.718</v>
      </c>
      <c r="AE929">
        <v>53.813000000000002</v>
      </c>
      <c r="AF929">
        <v>36.735999999999997</v>
      </c>
      <c r="AG929">
        <v>16.324000000000002</v>
      </c>
      <c r="AH929">
        <v>97.656999999999996</v>
      </c>
      <c r="AI929">
        <v>27.931000000000001</v>
      </c>
      <c r="AJ929">
        <v>30.152999999999999</v>
      </c>
      <c r="AK929">
        <v>110123.85</v>
      </c>
    </row>
    <row r="930" spans="1:37" x14ac:dyDescent="0.25">
      <c r="A930" s="1">
        <v>44468</v>
      </c>
      <c r="B930">
        <v>17.739999999999998</v>
      </c>
      <c r="C930">
        <v>18.84</v>
      </c>
      <c r="D930">
        <v>10.502000000000001</v>
      </c>
      <c r="E930">
        <v>29.27</v>
      </c>
      <c r="F930">
        <v>65.183999999999997</v>
      </c>
      <c r="G930">
        <v>10.472</v>
      </c>
      <c r="H930">
        <v>2.6120000000000001</v>
      </c>
      <c r="I930">
        <v>25.044</v>
      </c>
      <c r="J930">
        <v>31.082999999999998</v>
      </c>
      <c r="K930">
        <v>7.5860000000000003</v>
      </c>
      <c r="L930">
        <v>19.175999999999998</v>
      </c>
      <c r="M930">
        <v>5.0810000000000004</v>
      </c>
      <c r="N930">
        <v>23.707999999999998</v>
      </c>
      <c r="O930">
        <v>27.388999999999999</v>
      </c>
      <c r="P930">
        <v>24.309000000000001</v>
      </c>
      <c r="Q930">
        <v>10.214</v>
      </c>
      <c r="R930">
        <v>208.83799999999999</v>
      </c>
      <c r="S930">
        <v>37.192999999999998</v>
      </c>
      <c r="T930">
        <v>25.797000000000001</v>
      </c>
      <c r="U930">
        <v>27.125</v>
      </c>
      <c r="V930">
        <v>13.771000000000001</v>
      </c>
      <c r="W930">
        <v>31.99</v>
      </c>
      <c r="X930">
        <v>32.313000000000002</v>
      </c>
      <c r="Y930">
        <v>2.2749999999999999</v>
      </c>
      <c r="Z930">
        <v>31.329000000000001</v>
      </c>
      <c r="AA930">
        <v>23.251000000000001</v>
      </c>
      <c r="AB930">
        <v>43.798000000000002</v>
      </c>
      <c r="AC930">
        <v>8.1660000000000004</v>
      </c>
      <c r="AD930">
        <v>18.376000000000001</v>
      </c>
      <c r="AE930">
        <v>53.579000000000001</v>
      </c>
      <c r="AF930">
        <v>36.612000000000002</v>
      </c>
      <c r="AG930">
        <v>17.329000000000001</v>
      </c>
      <c r="AH930">
        <v>98.896000000000001</v>
      </c>
      <c r="AI930">
        <v>28.103999999999999</v>
      </c>
      <c r="AJ930">
        <v>30.039000000000001</v>
      </c>
      <c r="AK930">
        <v>111106.83</v>
      </c>
    </row>
    <row r="931" spans="1:37" x14ac:dyDescent="0.25">
      <c r="A931" s="1">
        <v>44469</v>
      </c>
      <c r="B931">
        <v>17.427</v>
      </c>
      <c r="C931">
        <v>18.829999999999998</v>
      </c>
      <c r="D931">
        <v>10.132999999999999</v>
      </c>
      <c r="E931">
        <v>29.94</v>
      </c>
      <c r="F931">
        <v>63.64</v>
      </c>
      <c r="G931">
        <v>10.324999999999999</v>
      </c>
      <c r="H931">
        <v>2.5830000000000002</v>
      </c>
      <c r="I931">
        <v>25</v>
      </c>
      <c r="J931">
        <v>32.030999999999999</v>
      </c>
      <c r="K931">
        <v>7.4930000000000003</v>
      </c>
      <c r="L931">
        <v>19.391999999999999</v>
      </c>
      <c r="M931">
        <v>5.05</v>
      </c>
      <c r="N931">
        <v>23.265999999999998</v>
      </c>
      <c r="O931">
        <v>27.015999999999998</v>
      </c>
      <c r="P931">
        <v>24.059000000000001</v>
      </c>
      <c r="Q931">
        <v>10.545999999999999</v>
      </c>
      <c r="R931">
        <v>208.684</v>
      </c>
      <c r="S931">
        <v>37.158000000000001</v>
      </c>
      <c r="T931">
        <v>25.824000000000002</v>
      </c>
      <c r="U931">
        <v>27.489000000000001</v>
      </c>
      <c r="V931">
        <v>13.597</v>
      </c>
      <c r="W931">
        <v>31.966999999999999</v>
      </c>
      <c r="X931">
        <v>32.124000000000002</v>
      </c>
      <c r="Y931">
        <v>2.4159999999999999</v>
      </c>
      <c r="Z931">
        <v>30.88</v>
      </c>
      <c r="AA931">
        <v>22.593</v>
      </c>
      <c r="AB931">
        <v>42.523000000000003</v>
      </c>
      <c r="AC931">
        <v>8.2279999999999998</v>
      </c>
      <c r="AD931">
        <v>19.629000000000001</v>
      </c>
      <c r="AE931">
        <v>52.509</v>
      </c>
      <c r="AF931">
        <v>37.252000000000002</v>
      </c>
      <c r="AG931">
        <v>17.792000000000002</v>
      </c>
      <c r="AH931">
        <v>99.47</v>
      </c>
      <c r="AI931">
        <v>28.408999999999999</v>
      </c>
      <c r="AJ931">
        <v>29.71</v>
      </c>
      <c r="AK931">
        <v>110979.1</v>
      </c>
    </row>
    <row r="932" spans="1:37" x14ac:dyDescent="0.25">
      <c r="A932" s="1">
        <v>44470</v>
      </c>
      <c r="B932">
        <v>17.818999999999999</v>
      </c>
      <c r="C932">
        <v>19.23</v>
      </c>
      <c r="D932">
        <v>10.279</v>
      </c>
      <c r="E932">
        <v>29.911000000000001</v>
      </c>
      <c r="F932">
        <v>63.575000000000003</v>
      </c>
      <c r="G932">
        <v>10.435</v>
      </c>
      <c r="H932">
        <v>2.7930000000000001</v>
      </c>
      <c r="I932">
        <v>25.74</v>
      </c>
      <c r="J932">
        <v>32.576999999999998</v>
      </c>
      <c r="K932">
        <v>7.6070000000000002</v>
      </c>
      <c r="L932">
        <v>20.103000000000002</v>
      </c>
      <c r="M932">
        <v>5.5049999999999999</v>
      </c>
      <c r="N932">
        <v>24.413</v>
      </c>
      <c r="O932">
        <v>27.315000000000001</v>
      </c>
      <c r="P932">
        <v>23.547000000000001</v>
      </c>
      <c r="Q932">
        <v>10.757999999999999</v>
      </c>
      <c r="R932">
        <v>206.381</v>
      </c>
      <c r="S932">
        <v>37.168999999999997</v>
      </c>
      <c r="T932">
        <v>26.498000000000001</v>
      </c>
      <c r="U932">
        <v>27.638999999999999</v>
      </c>
      <c r="V932">
        <v>13.829000000000001</v>
      </c>
      <c r="W932">
        <v>32.569000000000003</v>
      </c>
      <c r="X932">
        <v>33.031999999999996</v>
      </c>
      <c r="Y932">
        <v>2.4830000000000001</v>
      </c>
      <c r="Z932">
        <v>30.98</v>
      </c>
      <c r="AA932">
        <v>22.622</v>
      </c>
      <c r="AB932">
        <v>44.23</v>
      </c>
      <c r="AC932">
        <v>8.1660000000000004</v>
      </c>
      <c r="AD932">
        <v>19.853000000000002</v>
      </c>
      <c r="AE932">
        <v>52.582999999999998</v>
      </c>
      <c r="AF932">
        <v>37.944000000000003</v>
      </c>
      <c r="AG932">
        <v>18.62</v>
      </c>
      <c r="AH932">
        <v>99.418000000000006</v>
      </c>
      <c r="AI932">
        <v>28.632000000000001</v>
      </c>
      <c r="AJ932">
        <v>30.417999999999999</v>
      </c>
      <c r="AK932">
        <v>112899.64</v>
      </c>
    </row>
    <row r="933" spans="1:37" x14ac:dyDescent="0.25">
      <c r="A933" s="1">
        <v>44473</v>
      </c>
      <c r="B933">
        <v>17.608000000000001</v>
      </c>
      <c r="C933">
        <v>18.532</v>
      </c>
      <c r="D933">
        <v>10.288</v>
      </c>
      <c r="E933">
        <v>29.247</v>
      </c>
      <c r="F933">
        <v>63.179000000000002</v>
      </c>
      <c r="G933">
        <v>10.362</v>
      </c>
      <c r="H933">
        <v>2.6589999999999998</v>
      </c>
      <c r="I933">
        <v>25.423999999999999</v>
      </c>
      <c r="J933">
        <v>30.949000000000002</v>
      </c>
      <c r="K933">
        <v>7.3470000000000004</v>
      </c>
      <c r="L933">
        <v>19.338000000000001</v>
      </c>
      <c r="M933">
        <v>5.298</v>
      </c>
      <c r="N933">
        <v>24.190999999999999</v>
      </c>
      <c r="O933">
        <v>26.484000000000002</v>
      </c>
      <c r="P933">
        <v>22.992999999999999</v>
      </c>
      <c r="Q933">
        <v>10.647</v>
      </c>
      <c r="R933">
        <v>196.86</v>
      </c>
      <c r="S933">
        <v>35.088000000000001</v>
      </c>
      <c r="T933">
        <v>26.361999999999998</v>
      </c>
      <c r="U933">
        <v>27.693000000000001</v>
      </c>
      <c r="V933">
        <v>13.411</v>
      </c>
      <c r="W933">
        <v>33.363999999999997</v>
      </c>
      <c r="X933">
        <v>33.963999999999999</v>
      </c>
      <c r="Y933">
        <v>2.4159999999999999</v>
      </c>
      <c r="Z933">
        <v>30.399000000000001</v>
      </c>
      <c r="AA933">
        <v>21.481000000000002</v>
      </c>
      <c r="AB933">
        <v>42.908000000000001</v>
      </c>
      <c r="AC933">
        <v>7.9740000000000002</v>
      </c>
      <c r="AD933">
        <v>20.382000000000001</v>
      </c>
      <c r="AE933">
        <v>52.48</v>
      </c>
      <c r="AF933">
        <v>35.982999999999997</v>
      </c>
      <c r="AG933">
        <v>17.649000000000001</v>
      </c>
      <c r="AH933">
        <v>98.492000000000004</v>
      </c>
      <c r="AI933">
        <v>28.411999999999999</v>
      </c>
      <c r="AJ933">
        <v>30.178000000000001</v>
      </c>
      <c r="AK933">
        <v>110393.09</v>
      </c>
    </row>
    <row r="934" spans="1:37" x14ac:dyDescent="0.25">
      <c r="A934" s="1">
        <v>44474</v>
      </c>
      <c r="B934">
        <v>18.446000000000002</v>
      </c>
      <c r="C934">
        <v>18.963999999999999</v>
      </c>
      <c r="D934">
        <v>10.502000000000001</v>
      </c>
      <c r="E934">
        <v>28.748999999999999</v>
      </c>
      <c r="F934">
        <v>64.004000000000005</v>
      </c>
      <c r="G934">
        <v>10.362</v>
      </c>
      <c r="H934">
        <v>2.64</v>
      </c>
      <c r="I934">
        <v>25.141999999999999</v>
      </c>
      <c r="J934">
        <v>31.05</v>
      </c>
      <c r="K934">
        <v>7.3259999999999996</v>
      </c>
      <c r="L934">
        <v>18.864000000000001</v>
      </c>
      <c r="M934">
        <v>5.2</v>
      </c>
      <c r="N934">
        <v>23.094999999999999</v>
      </c>
      <c r="O934">
        <v>26.047000000000001</v>
      </c>
      <c r="P934">
        <v>22.992999999999999</v>
      </c>
      <c r="Q934">
        <v>10.63</v>
      </c>
      <c r="R934">
        <v>197.01400000000001</v>
      </c>
      <c r="S934">
        <v>34.950000000000003</v>
      </c>
      <c r="T934">
        <v>27.001000000000001</v>
      </c>
      <c r="U934">
        <v>28.1</v>
      </c>
      <c r="V934">
        <v>13.468999999999999</v>
      </c>
      <c r="W934">
        <v>33.920999999999999</v>
      </c>
      <c r="X934">
        <v>34.707000000000001</v>
      </c>
      <c r="Y934">
        <v>2.4500000000000002</v>
      </c>
      <c r="Z934">
        <v>30.548999999999999</v>
      </c>
      <c r="AA934">
        <v>21.548999999999999</v>
      </c>
      <c r="AB934">
        <v>44.134</v>
      </c>
      <c r="AC934">
        <v>7.859</v>
      </c>
      <c r="AD934">
        <v>19.616</v>
      </c>
      <c r="AE934">
        <v>51.966999999999999</v>
      </c>
      <c r="AF934">
        <v>34.878999999999998</v>
      </c>
      <c r="AG934">
        <v>17.582000000000001</v>
      </c>
      <c r="AH934">
        <v>97.787000000000006</v>
      </c>
      <c r="AI934">
        <v>28.832000000000001</v>
      </c>
      <c r="AJ934">
        <v>29.913</v>
      </c>
      <c r="AK934">
        <v>110457.64</v>
      </c>
    </row>
    <row r="935" spans="1:37" x14ac:dyDescent="0.25">
      <c r="A935" s="1">
        <v>44475</v>
      </c>
      <c r="B935">
        <v>18.475999999999999</v>
      </c>
      <c r="C935">
        <v>19.038</v>
      </c>
      <c r="D935">
        <v>10.55</v>
      </c>
      <c r="E935">
        <v>29.23</v>
      </c>
      <c r="F935">
        <v>61.13</v>
      </c>
      <c r="G935">
        <v>10.156000000000001</v>
      </c>
      <c r="H935">
        <v>2.65</v>
      </c>
      <c r="I935">
        <v>24.957000000000001</v>
      </c>
      <c r="J935">
        <v>31.015999999999998</v>
      </c>
      <c r="K935">
        <v>7.5650000000000004</v>
      </c>
      <c r="L935">
        <v>18.843</v>
      </c>
      <c r="M935">
        <v>5.24</v>
      </c>
      <c r="N935">
        <v>23.516999999999999</v>
      </c>
      <c r="O935">
        <v>25.738</v>
      </c>
      <c r="P935">
        <v>22.992999999999999</v>
      </c>
      <c r="Q935">
        <v>10.384</v>
      </c>
      <c r="R935">
        <v>193.328</v>
      </c>
      <c r="S935">
        <v>34.463999999999999</v>
      </c>
      <c r="T935">
        <v>27.088000000000001</v>
      </c>
      <c r="U935">
        <v>27.896000000000001</v>
      </c>
      <c r="V935">
        <v>13.817</v>
      </c>
      <c r="W935">
        <v>33.091999999999999</v>
      </c>
      <c r="X935">
        <v>33.786999999999999</v>
      </c>
      <c r="Y935">
        <v>2.3919999999999999</v>
      </c>
      <c r="Z935">
        <v>29.481000000000002</v>
      </c>
      <c r="AA935">
        <v>21.81</v>
      </c>
      <c r="AB935">
        <v>44.290999999999997</v>
      </c>
      <c r="AC935">
        <v>7.8289999999999997</v>
      </c>
      <c r="AD935">
        <v>20.102</v>
      </c>
      <c r="AE935">
        <v>52.420999999999999</v>
      </c>
      <c r="AF935">
        <v>34.414000000000001</v>
      </c>
      <c r="AG935">
        <v>17.417000000000002</v>
      </c>
      <c r="AH935">
        <v>100.54</v>
      </c>
      <c r="AI935">
        <v>28.611999999999998</v>
      </c>
      <c r="AJ935">
        <v>29.407</v>
      </c>
      <c r="AK935">
        <v>110559.57</v>
      </c>
    </row>
    <row r="936" spans="1:37" x14ac:dyDescent="0.25">
      <c r="A936" s="1">
        <v>44476</v>
      </c>
      <c r="B936">
        <v>18.283000000000001</v>
      </c>
      <c r="C936">
        <v>18.637</v>
      </c>
      <c r="D936">
        <v>10.54</v>
      </c>
      <c r="E936">
        <v>30.1</v>
      </c>
      <c r="F936">
        <v>60.744</v>
      </c>
      <c r="G936">
        <v>10.112</v>
      </c>
      <c r="H936">
        <v>2.774</v>
      </c>
      <c r="I936">
        <v>25.228999999999999</v>
      </c>
      <c r="J936">
        <v>30.626000000000001</v>
      </c>
      <c r="K936">
        <v>7.7210000000000001</v>
      </c>
      <c r="L936">
        <v>18.498000000000001</v>
      </c>
      <c r="M936">
        <v>5.218</v>
      </c>
      <c r="N936">
        <v>24.231999999999999</v>
      </c>
      <c r="O936">
        <v>25.876000000000001</v>
      </c>
      <c r="P936">
        <v>22.992999999999999</v>
      </c>
      <c r="Q936">
        <v>10.512</v>
      </c>
      <c r="R936">
        <v>191.946</v>
      </c>
      <c r="S936">
        <v>33.793999999999997</v>
      </c>
      <c r="T936">
        <v>26.513999999999999</v>
      </c>
      <c r="U936">
        <v>27.542999999999999</v>
      </c>
      <c r="V936">
        <v>13.759</v>
      </c>
      <c r="W936">
        <v>33.159999999999997</v>
      </c>
      <c r="X936">
        <v>33.74</v>
      </c>
      <c r="Y936">
        <v>2.2999999999999998</v>
      </c>
      <c r="Z936">
        <v>28.72</v>
      </c>
      <c r="AA936">
        <v>22.303000000000001</v>
      </c>
      <c r="AB936">
        <v>43.640999999999998</v>
      </c>
      <c r="AC936">
        <v>7.9660000000000002</v>
      </c>
      <c r="AD936">
        <v>20.18</v>
      </c>
      <c r="AE936">
        <v>52.655999999999999</v>
      </c>
      <c r="AF936">
        <v>34.435000000000002</v>
      </c>
      <c r="AG936">
        <v>17.405999999999999</v>
      </c>
      <c r="AH936">
        <v>103.541</v>
      </c>
      <c r="AI936">
        <v>28.866</v>
      </c>
      <c r="AJ936">
        <v>30.417999999999999</v>
      </c>
      <c r="AK936">
        <v>110585.43</v>
      </c>
    </row>
    <row r="937" spans="1:37" x14ac:dyDescent="0.25">
      <c r="A937" s="1">
        <v>44477</v>
      </c>
      <c r="B937">
        <v>18.669</v>
      </c>
      <c r="C937">
        <v>18.922000000000001</v>
      </c>
      <c r="D937">
        <v>10.715</v>
      </c>
      <c r="E937">
        <v>30.541</v>
      </c>
      <c r="F937">
        <v>62.085000000000001</v>
      </c>
      <c r="G937">
        <v>10.398999999999999</v>
      </c>
      <c r="H937">
        <v>2.8690000000000002</v>
      </c>
      <c r="I937">
        <v>25.423999999999999</v>
      </c>
      <c r="J937">
        <v>31.574000000000002</v>
      </c>
      <c r="K937">
        <v>7.9710000000000001</v>
      </c>
      <c r="L937">
        <v>19.295000000000002</v>
      </c>
      <c r="M937">
        <v>5.4610000000000003</v>
      </c>
      <c r="N937">
        <v>24.895</v>
      </c>
      <c r="O937">
        <v>26.238</v>
      </c>
      <c r="P937">
        <v>23.134</v>
      </c>
      <c r="Q937">
        <v>10.622</v>
      </c>
      <c r="R937">
        <v>197.62799999999999</v>
      </c>
      <c r="S937">
        <v>33.954999999999998</v>
      </c>
      <c r="T937">
        <v>26.709</v>
      </c>
      <c r="U937">
        <v>28.013999999999999</v>
      </c>
      <c r="V937">
        <v>14.317</v>
      </c>
      <c r="W937">
        <v>33.83</v>
      </c>
      <c r="X937">
        <v>34.353999999999999</v>
      </c>
      <c r="Y937">
        <v>2.3420000000000001</v>
      </c>
      <c r="Z937">
        <v>29.45</v>
      </c>
      <c r="AA937">
        <v>22.448</v>
      </c>
      <c r="AB937">
        <v>44.542999999999999</v>
      </c>
      <c r="AC937">
        <v>8.0790000000000006</v>
      </c>
      <c r="AD937">
        <v>20.434000000000001</v>
      </c>
      <c r="AE937">
        <v>53.593000000000004</v>
      </c>
      <c r="AF937">
        <v>35.765999999999998</v>
      </c>
      <c r="AG937">
        <v>18.266999999999999</v>
      </c>
      <c r="AH937">
        <v>104.18</v>
      </c>
      <c r="AI937">
        <v>30.068999999999999</v>
      </c>
      <c r="AJ937">
        <v>31.253</v>
      </c>
      <c r="AK937">
        <v>112833.2</v>
      </c>
    </row>
    <row r="938" spans="1:37" x14ac:dyDescent="0.25">
      <c r="A938" s="1">
        <v>44480</v>
      </c>
      <c r="B938">
        <v>18.524000000000001</v>
      </c>
      <c r="C938">
        <v>18.562999999999999</v>
      </c>
      <c r="D938">
        <v>10.647</v>
      </c>
      <c r="E938">
        <v>31.349</v>
      </c>
      <c r="F938">
        <v>60.604999999999997</v>
      </c>
      <c r="G938">
        <v>10.73</v>
      </c>
      <c r="H938">
        <v>2.8210000000000002</v>
      </c>
      <c r="I938">
        <v>24.803999999999998</v>
      </c>
      <c r="J938">
        <v>31.350999999999999</v>
      </c>
      <c r="K938">
        <v>7.8360000000000003</v>
      </c>
      <c r="L938">
        <v>19.09</v>
      </c>
      <c r="M938">
        <v>5.3639999999999999</v>
      </c>
      <c r="N938">
        <v>26.113</v>
      </c>
      <c r="O938">
        <v>26.111000000000001</v>
      </c>
      <c r="P938">
        <v>23.134</v>
      </c>
      <c r="Q938">
        <v>10.63</v>
      </c>
      <c r="R938">
        <v>197.935</v>
      </c>
      <c r="S938">
        <v>34.048000000000002</v>
      </c>
      <c r="T938">
        <v>26.242999999999999</v>
      </c>
      <c r="U938">
        <v>28.239000000000001</v>
      </c>
      <c r="V938">
        <v>14.201000000000001</v>
      </c>
      <c r="W938">
        <v>33.807000000000002</v>
      </c>
      <c r="X938">
        <v>34.588999999999999</v>
      </c>
      <c r="Y938">
        <v>2.3420000000000001</v>
      </c>
      <c r="Z938">
        <v>28.42</v>
      </c>
      <c r="AA938">
        <v>21.385000000000002</v>
      </c>
      <c r="AB938">
        <v>43.16</v>
      </c>
      <c r="AC938">
        <v>8.1020000000000003</v>
      </c>
      <c r="AD938">
        <v>21.2</v>
      </c>
      <c r="AE938">
        <v>53.55</v>
      </c>
      <c r="AF938">
        <v>35.167999999999999</v>
      </c>
      <c r="AG938">
        <v>18.245000000000001</v>
      </c>
      <c r="AH938">
        <v>106.49</v>
      </c>
      <c r="AI938">
        <v>30.262</v>
      </c>
      <c r="AJ938">
        <v>31.367000000000001</v>
      </c>
      <c r="AK938">
        <v>112180.48</v>
      </c>
    </row>
    <row r="939" spans="1:37" x14ac:dyDescent="0.25">
      <c r="A939" s="1">
        <v>44482</v>
      </c>
      <c r="B939">
        <v>18.547999999999998</v>
      </c>
      <c r="C939">
        <v>18.658000000000001</v>
      </c>
      <c r="D939">
        <v>10.705</v>
      </c>
      <c r="E939">
        <v>30.908000000000001</v>
      </c>
      <c r="F939">
        <v>62.963999999999999</v>
      </c>
      <c r="G939">
        <v>11.039</v>
      </c>
      <c r="H939">
        <v>3.0030000000000001</v>
      </c>
      <c r="I939">
        <v>25.588000000000001</v>
      </c>
      <c r="J939">
        <v>30.626000000000001</v>
      </c>
      <c r="K939">
        <v>8.0229999999999997</v>
      </c>
      <c r="L939">
        <v>19.597000000000001</v>
      </c>
      <c r="M939">
        <v>5.5890000000000004</v>
      </c>
      <c r="N939">
        <v>26.052</v>
      </c>
      <c r="O939">
        <v>26.472999999999999</v>
      </c>
      <c r="P939">
        <v>23.395</v>
      </c>
      <c r="Q939">
        <v>10.775</v>
      </c>
      <c r="R939">
        <v>198.24199999999999</v>
      </c>
      <c r="S939">
        <v>34.232999999999997</v>
      </c>
      <c r="T939">
        <v>26.274999999999999</v>
      </c>
      <c r="U939">
        <v>28.989000000000001</v>
      </c>
      <c r="V939">
        <v>14.631</v>
      </c>
      <c r="W939">
        <v>34.408999999999999</v>
      </c>
      <c r="X939">
        <v>34.954999999999998</v>
      </c>
      <c r="Y939">
        <v>2.3420000000000001</v>
      </c>
      <c r="Z939">
        <v>28.882000000000001</v>
      </c>
      <c r="AA939">
        <v>21.82</v>
      </c>
      <c r="AB939">
        <v>43.171999999999997</v>
      </c>
      <c r="AC939">
        <v>8.2940000000000005</v>
      </c>
      <c r="AD939">
        <v>20.876999999999999</v>
      </c>
      <c r="AE939">
        <v>54.823999999999998</v>
      </c>
      <c r="AF939">
        <v>36.881</v>
      </c>
      <c r="AG939">
        <v>18.001999999999999</v>
      </c>
      <c r="AH939">
        <v>103.33199999999999</v>
      </c>
      <c r="AI939">
        <v>30.736999999999998</v>
      </c>
      <c r="AJ939">
        <v>31.709</v>
      </c>
      <c r="AK939">
        <v>113455.92</v>
      </c>
    </row>
    <row r="940" spans="1:37" x14ac:dyDescent="0.25">
      <c r="A940" s="1">
        <v>44483</v>
      </c>
      <c r="B940">
        <v>18.457999999999998</v>
      </c>
      <c r="C940">
        <v>18.478999999999999</v>
      </c>
      <c r="D940">
        <v>10.492000000000001</v>
      </c>
      <c r="E940">
        <v>30.885000000000002</v>
      </c>
      <c r="F940">
        <v>61.935000000000002</v>
      </c>
      <c r="G940">
        <v>11.105</v>
      </c>
      <c r="H940">
        <v>2.9359999999999999</v>
      </c>
      <c r="I940">
        <v>25.565999999999999</v>
      </c>
      <c r="J940">
        <v>30.190999999999999</v>
      </c>
      <c r="K940">
        <v>8.1270000000000007</v>
      </c>
      <c r="L940">
        <v>19.155000000000001</v>
      </c>
      <c r="M940">
        <v>5.4790000000000001</v>
      </c>
      <c r="N940">
        <v>26.202999999999999</v>
      </c>
      <c r="O940">
        <v>26.579000000000001</v>
      </c>
      <c r="P940">
        <v>23.274999999999999</v>
      </c>
      <c r="Q940">
        <v>10.877000000000001</v>
      </c>
      <c r="R940">
        <v>195.47800000000001</v>
      </c>
      <c r="S940">
        <v>33.817</v>
      </c>
      <c r="T940">
        <v>26.145</v>
      </c>
      <c r="U940">
        <v>29.673999999999999</v>
      </c>
      <c r="V940">
        <v>14.584</v>
      </c>
      <c r="W940">
        <v>34.351999999999997</v>
      </c>
      <c r="X940">
        <v>35.014000000000003</v>
      </c>
      <c r="Y940">
        <v>2.3420000000000001</v>
      </c>
      <c r="Z940">
        <v>28.22</v>
      </c>
      <c r="AA940">
        <v>22.071000000000002</v>
      </c>
      <c r="AB940">
        <v>43.412999999999997</v>
      </c>
      <c r="AC940">
        <v>8.3620000000000001</v>
      </c>
      <c r="AD940">
        <v>21.093</v>
      </c>
      <c r="AE940">
        <v>54.970999999999997</v>
      </c>
      <c r="AF940">
        <v>37.375999999999998</v>
      </c>
      <c r="AG940">
        <v>17.98</v>
      </c>
      <c r="AH940">
        <v>103.33199999999999</v>
      </c>
      <c r="AI940">
        <v>30.603000000000002</v>
      </c>
      <c r="AJ940">
        <v>31.594999999999999</v>
      </c>
      <c r="AK940">
        <v>113185.48</v>
      </c>
    </row>
    <row r="941" spans="1:37" x14ac:dyDescent="0.25">
      <c r="A941" s="1">
        <v>44484</v>
      </c>
      <c r="B941">
        <v>19.042999999999999</v>
      </c>
      <c r="C941">
        <v>19.292000000000002</v>
      </c>
      <c r="D941">
        <v>10.375999999999999</v>
      </c>
      <c r="E941">
        <v>31.561</v>
      </c>
      <c r="F941">
        <v>63.2</v>
      </c>
      <c r="G941">
        <v>11.039</v>
      </c>
      <c r="H941">
        <v>2.964</v>
      </c>
      <c r="I941">
        <v>25.294</v>
      </c>
      <c r="J941">
        <v>30.76</v>
      </c>
      <c r="K941">
        <v>8.1270000000000007</v>
      </c>
      <c r="L941">
        <v>19.585999999999999</v>
      </c>
      <c r="M941">
        <v>5.6379999999999999</v>
      </c>
      <c r="N941">
        <v>25.831</v>
      </c>
      <c r="O941">
        <v>26.292000000000002</v>
      </c>
      <c r="P941">
        <v>23.242999999999999</v>
      </c>
      <c r="Q941">
        <v>10.894</v>
      </c>
      <c r="R941">
        <v>199.77799999999999</v>
      </c>
      <c r="S941">
        <v>34.661000000000001</v>
      </c>
      <c r="T941">
        <v>26.817</v>
      </c>
      <c r="U941">
        <v>29.085000000000001</v>
      </c>
      <c r="V941">
        <v>14.794</v>
      </c>
      <c r="W941">
        <v>34.25</v>
      </c>
      <c r="X941">
        <v>34.92</v>
      </c>
      <c r="Y941">
        <v>2.3919999999999999</v>
      </c>
      <c r="Z941">
        <v>28.632000000000001</v>
      </c>
      <c r="AA941">
        <v>22.254999999999999</v>
      </c>
      <c r="AB941">
        <v>45.143999999999998</v>
      </c>
      <c r="AC941">
        <v>8.3279999999999994</v>
      </c>
      <c r="AD941">
        <v>20.834</v>
      </c>
      <c r="AE941">
        <v>55.22</v>
      </c>
      <c r="AF941">
        <v>36.415999999999997</v>
      </c>
      <c r="AG941">
        <v>18.3</v>
      </c>
      <c r="AH941">
        <v>105.26300000000001</v>
      </c>
      <c r="AI941">
        <v>30.85</v>
      </c>
      <c r="AJ941">
        <v>31.050999999999998</v>
      </c>
      <c r="AK941">
        <v>114647.99</v>
      </c>
    </row>
    <row r="942" spans="1:37" x14ac:dyDescent="0.25">
      <c r="A942" s="1">
        <v>44487</v>
      </c>
      <c r="B942">
        <v>19.422999999999998</v>
      </c>
      <c r="C942">
        <v>19.503</v>
      </c>
      <c r="D942">
        <v>10.055999999999999</v>
      </c>
      <c r="E942">
        <v>31.050999999999998</v>
      </c>
      <c r="F942">
        <v>63.447000000000003</v>
      </c>
      <c r="G942">
        <v>11.12</v>
      </c>
      <c r="H942">
        <v>2.964</v>
      </c>
      <c r="I942">
        <v>25.305</v>
      </c>
      <c r="J942">
        <v>29.489000000000001</v>
      </c>
      <c r="K942">
        <v>8.2200000000000006</v>
      </c>
      <c r="L942">
        <v>19.617999999999999</v>
      </c>
      <c r="M942">
        <v>5.5979999999999999</v>
      </c>
      <c r="N942">
        <v>25.811</v>
      </c>
      <c r="O942">
        <v>26.398</v>
      </c>
      <c r="P942">
        <v>23.46</v>
      </c>
      <c r="Q942">
        <v>10.885</v>
      </c>
      <c r="R942">
        <v>193.482</v>
      </c>
      <c r="S942">
        <v>35.238999999999997</v>
      </c>
      <c r="T942">
        <v>27.001000000000001</v>
      </c>
      <c r="U942">
        <v>28.378</v>
      </c>
      <c r="V942">
        <v>14.782</v>
      </c>
      <c r="W942">
        <v>34.295000000000002</v>
      </c>
      <c r="X942">
        <v>34.743000000000002</v>
      </c>
      <c r="Y942">
        <v>2.4159999999999999</v>
      </c>
      <c r="Z942">
        <v>28.838000000000001</v>
      </c>
      <c r="AA942">
        <v>21.954999999999998</v>
      </c>
      <c r="AB942">
        <v>45.305</v>
      </c>
      <c r="AC942">
        <v>8.2899999999999991</v>
      </c>
      <c r="AD942">
        <v>20.984999999999999</v>
      </c>
      <c r="AE942">
        <v>55.63</v>
      </c>
      <c r="AF942">
        <v>36.942999999999998</v>
      </c>
      <c r="AG942">
        <v>17.748000000000001</v>
      </c>
      <c r="AH942">
        <v>104.27200000000001</v>
      </c>
      <c r="AI942">
        <v>31.038</v>
      </c>
      <c r="AJ942">
        <v>31.279</v>
      </c>
      <c r="AK942">
        <v>114428.18</v>
      </c>
    </row>
    <row r="943" spans="1:37" x14ac:dyDescent="0.25">
      <c r="A943" s="1">
        <v>44488</v>
      </c>
      <c r="B943">
        <v>18.47</v>
      </c>
      <c r="C943">
        <v>18.859000000000002</v>
      </c>
      <c r="D943">
        <v>9.7940000000000005</v>
      </c>
      <c r="E943">
        <v>30.466999999999999</v>
      </c>
      <c r="F943">
        <v>61.655999999999999</v>
      </c>
      <c r="G943">
        <v>10.87</v>
      </c>
      <c r="H943">
        <v>2.7639999999999998</v>
      </c>
      <c r="I943">
        <v>24.532</v>
      </c>
      <c r="J943">
        <v>28.619</v>
      </c>
      <c r="K943">
        <v>7.7629999999999999</v>
      </c>
      <c r="L943">
        <v>18.207000000000001</v>
      </c>
      <c r="M943">
        <v>5.218</v>
      </c>
      <c r="N943">
        <v>25.087</v>
      </c>
      <c r="O943">
        <v>25.832999999999998</v>
      </c>
      <c r="P943">
        <v>22.329000000000001</v>
      </c>
      <c r="Q943">
        <v>10.698</v>
      </c>
      <c r="R943">
        <v>185.49700000000001</v>
      </c>
      <c r="S943">
        <v>33.793999999999997</v>
      </c>
      <c r="T943">
        <v>26.361999999999998</v>
      </c>
      <c r="U943">
        <v>27.875</v>
      </c>
      <c r="V943">
        <v>14.189</v>
      </c>
      <c r="W943">
        <v>32.795999999999999</v>
      </c>
      <c r="X943">
        <v>33.043999999999997</v>
      </c>
      <c r="Y943">
        <v>2.3170000000000002</v>
      </c>
      <c r="Z943">
        <v>29.193999999999999</v>
      </c>
      <c r="AA943">
        <v>21.52</v>
      </c>
      <c r="AB943">
        <v>43.356999999999999</v>
      </c>
      <c r="AC943">
        <v>8.1110000000000007</v>
      </c>
      <c r="AD943">
        <v>20.678999999999998</v>
      </c>
      <c r="AE943">
        <v>54.927</v>
      </c>
      <c r="AF943">
        <v>35.488</v>
      </c>
      <c r="AG943">
        <v>17.207000000000001</v>
      </c>
      <c r="AH943">
        <v>103.071</v>
      </c>
      <c r="AI943">
        <v>30.677</v>
      </c>
      <c r="AJ943">
        <v>29.393999999999998</v>
      </c>
      <c r="AK943">
        <v>110672.76</v>
      </c>
    </row>
    <row r="944" spans="1:37" x14ac:dyDescent="0.25">
      <c r="A944" s="1">
        <v>44489</v>
      </c>
      <c r="B944">
        <v>18.777000000000001</v>
      </c>
      <c r="C944">
        <v>19.481999999999999</v>
      </c>
      <c r="D944">
        <v>9.3960000000000008</v>
      </c>
      <c r="E944">
        <v>29.814</v>
      </c>
      <c r="F944">
        <v>63.372</v>
      </c>
      <c r="G944">
        <v>10.898999999999999</v>
      </c>
      <c r="H944">
        <v>2.7549999999999999</v>
      </c>
      <c r="I944">
        <v>24.152000000000001</v>
      </c>
      <c r="J944">
        <v>28.474</v>
      </c>
      <c r="K944">
        <v>7.6280000000000001</v>
      </c>
      <c r="L944">
        <v>17.905000000000001</v>
      </c>
      <c r="M944">
        <v>5.1340000000000003</v>
      </c>
      <c r="N944">
        <v>24.795000000000002</v>
      </c>
      <c r="O944">
        <v>25.577999999999999</v>
      </c>
      <c r="P944">
        <v>22.079000000000001</v>
      </c>
      <c r="Q944">
        <v>10.554</v>
      </c>
      <c r="R944">
        <v>179.815</v>
      </c>
      <c r="S944">
        <v>33.850999999999999</v>
      </c>
      <c r="T944">
        <v>26.969000000000001</v>
      </c>
      <c r="U944">
        <v>27.51</v>
      </c>
      <c r="V944">
        <v>14.422000000000001</v>
      </c>
      <c r="W944">
        <v>33.353000000000002</v>
      </c>
      <c r="X944">
        <v>33.515999999999998</v>
      </c>
      <c r="Y944">
        <v>2.3170000000000002</v>
      </c>
      <c r="Z944">
        <v>29.568999999999999</v>
      </c>
      <c r="AA944">
        <v>20.95</v>
      </c>
      <c r="AB944">
        <v>44.771999999999998</v>
      </c>
      <c r="AC944">
        <v>8.0589999999999993</v>
      </c>
      <c r="AD944">
        <v>20.468</v>
      </c>
      <c r="AE944">
        <v>55.22</v>
      </c>
      <c r="AF944">
        <v>34.487000000000002</v>
      </c>
      <c r="AG944">
        <v>16.523</v>
      </c>
      <c r="AH944">
        <v>99.691999999999993</v>
      </c>
      <c r="AI944">
        <v>30.736999999999998</v>
      </c>
      <c r="AJ944">
        <v>29.381</v>
      </c>
      <c r="AK944">
        <v>110786.43</v>
      </c>
    </row>
    <row r="945" spans="1:37" x14ac:dyDescent="0.25">
      <c r="A945" s="1">
        <v>44490</v>
      </c>
      <c r="B945">
        <v>17.981000000000002</v>
      </c>
      <c r="C945">
        <v>18.995999999999999</v>
      </c>
      <c r="D945">
        <v>9.0570000000000004</v>
      </c>
      <c r="E945">
        <v>29.006</v>
      </c>
      <c r="F945">
        <v>61.087000000000003</v>
      </c>
      <c r="G945">
        <v>10.141</v>
      </c>
      <c r="H945">
        <v>2.593</v>
      </c>
      <c r="I945">
        <v>23.161999999999999</v>
      </c>
      <c r="J945">
        <v>27.95</v>
      </c>
      <c r="K945">
        <v>7.2119999999999997</v>
      </c>
      <c r="L945">
        <v>16.795999999999999</v>
      </c>
      <c r="M945">
        <v>4.7670000000000003</v>
      </c>
      <c r="N945">
        <v>24.271999999999998</v>
      </c>
      <c r="O945">
        <v>25.407</v>
      </c>
      <c r="P945">
        <v>21.774999999999999</v>
      </c>
      <c r="Q945">
        <v>10.206</v>
      </c>
      <c r="R945">
        <v>178.28</v>
      </c>
      <c r="S945">
        <v>33.006999999999998</v>
      </c>
      <c r="T945">
        <v>26.513999999999999</v>
      </c>
      <c r="U945">
        <v>27.093</v>
      </c>
      <c r="V945">
        <v>13.852</v>
      </c>
      <c r="W945">
        <v>32.319000000000003</v>
      </c>
      <c r="X945">
        <v>32.383000000000003</v>
      </c>
      <c r="Y945">
        <v>2.1920000000000002</v>
      </c>
      <c r="Z945">
        <v>29.867999999999999</v>
      </c>
      <c r="AA945">
        <v>20.66</v>
      </c>
      <c r="AB945">
        <v>44.002000000000002</v>
      </c>
      <c r="AC945">
        <v>7.7859999999999996</v>
      </c>
      <c r="AD945">
        <v>19.887</v>
      </c>
      <c r="AE945">
        <v>54.750999999999998</v>
      </c>
      <c r="AF945">
        <v>33.598999999999997</v>
      </c>
      <c r="AG945">
        <v>15.629</v>
      </c>
      <c r="AH945">
        <v>98.061000000000007</v>
      </c>
      <c r="AI945">
        <v>30.256</v>
      </c>
      <c r="AJ945">
        <v>27.864000000000001</v>
      </c>
      <c r="AK945">
        <v>107735.01</v>
      </c>
    </row>
    <row r="946" spans="1:37" x14ac:dyDescent="0.25">
      <c r="A946" s="1">
        <v>44491</v>
      </c>
      <c r="B946">
        <v>17.433</v>
      </c>
      <c r="C946">
        <v>18.373000000000001</v>
      </c>
      <c r="D946">
        <v>9.0180000000000007</v>
      </c>
      <c r="E946">
        <v>29.498999999999999</v>
      </c>
      <c r="F946">
        <v>58.845999999999997</v>
      </c>
      <c r="G946">
        <v>9.8390000000000004</v>
      </c>
      <c r="H946">
        <v>2.4969999999999999</v>
      </c>
      <c r="I946">
        <v>22.759</v>
      </c>
      <c r="J946">
        <v>27.972000000000001</v>
      </c>
      <c r="K946">
        <v>7.056</v>
      </c>
      <c r="L946">
        <v>16.353999999999999</v>
      </c>
      <c r="M946">
        <v>4.5019999999999998</v>
      </c>
      <c r="N946">
        <v>24.391999999999999</v>
      </c>
      <c r="O946">
        <v>24.661000000000001</v>
      </c>
      <c r="P946">
        <v>21.209</v>
      </c>
      <c r="Q946">
        <v>10.417999999999999</v>
      </c>
      <c r="R946">
        <v>178.28</v>
      </c>
      <c r="S946">
        <v>32.325000000000003</v>
      </c>
      <c r="T946">
        <v>25.495999999999999</v>
      </c>
      <c r="U946">
        <v>26.911000000000001</v>
      </c>
      <c r="V946">
        <v>13.398999999999999</v>
      </c>
      <c r="W946">
        <v>31.683</v>
      </c>
      <c r="X946">
        <v>32.064999999999998</v>
      </c>
      <c r="Y946">
        <v>2.1840000000000002</v>
      </c>
      <c r="Z946">
        <v>29.731000000000002</v>
      </c>
      <c r="AA946">
        <v>20.853000000000002</v>
      </c>
      <c r="AB946">
        <v>43.802999999999997</v>
      </c>
      <c r="AC946">
        <v>7.6109999999999998</v>
      </c>
      <c r="AD946">
        <v>19.93</v>
      </c>
      <c r="AE946">
        <v>53.945</v>
      </c>
      <c r="AF946">
        <v>32.898000000000003</v>
      </c>
      <c r="AG946">
        <v>15.839</v>
      </c>
      <c r="AH946">
        <v>99.262</v>
      </c>
      <c r="AI946">
        <v>29.774999999999999</v>
      </c>
      <c r="AJ946">
        <v>27.206</v>
      </c>
      <c r="AK946">
        <v>106296.18</v>
      </c>
    </row>
    <row r="947" spans="1:37" x14ac:dyDescent="0.25">
      <c r="A947" s="1">
        <v>44494</v>
      </c>
      <c r="B947">
        <v>17.794</v>
      </c>
      <c r="C947">
        <v>18.669</v>
      </c>
      <c r="D947">
        <v>8.9789999999999992</v>
      </c>
      <c r="E947">
        <v>30.152000000000001</v>
      </c>
      <c r="F947">
        <v>60.09</v>
      </c>
      <c r="G947">
        <v>9.9130000000000003</v>
      </c>
      <c r="H947">
        <v>2.5739999999999998</v>
      </c>
      <c r="I947">
        <v>23.574999999999999</v>
      </c>
      <c r="J947">
        <v>29.099</v>
      </c>
      <c r="K947">
        <v>7.4610000000000003</v>
      </c>
      <c r="L947">
        <v>16.579999999999998</v>
      </c>
      <c r="M947">
        <v>4.67</v>
      </c>
      <c r="N947">
        <v>24.262</v>
      </c>
      <c r="O947">
        <v>25.588000000000001</v>
      </c>
      <c r="P947">
        <v>21.850999999999999</v>
      </c>
      <c r="Q947">
        <v>10.952999999999999</v>
      </c>
      <c r="R947">
        <v>181.965</v>
      </c>
      <c r="S947">
        <v>33.238999999999997</v>
      </c>
      <c r="T947">
        <v>25.994</v>
      </c>
      <c r="U947">
        <v>26.588999999999999</v>
      </c>
      <c r="V947">
        <v>13.794</v>
      </c>
      <c r="W947">
        <v>33.625</v>
      </c>
      <c r="X947">
        <v>34.259</v>
      </c>
      <c r="Y947">
        <v>2.2589999999999999</v>
      </c>
      <c r="Z947">
        <v>30.068000000000001</v>
      </c>
      <c r="AA947">
        <v>21.655000000000001</v>
      </c>
      <c r="AB947">
        <v>44.374000000000002</v>
      </c>
      <c r="AC947">
        <v>7.7119999999999997</v>
      </c>
      <c r="AD947">
        <v>20.222999999999999</v>
      </c>
      <c r="AE947">
        <v>54.502000000000002</v>
      </c>
      <c r="AF947">
        <v>34.445</v>
      </c>
      <c r="AG947">
        <v>16.202999999999999</v>
      </c>
      <c r="AH947">
        <v>100.462</v>
      </c>
      <c r="AI947">
        <v>29.988</v>
      </c>
      <c r="AJ947">
        <v>28.61</v>
      </c>
      <c r="AK947">
        <v>108714.55</v>
      </c>
    </row>
    <row r="948" spans="1:37" x14ac:dyDescent="0.25">
      <c r="A948" s="1">
        <v>44495</v>
      </c>
      <c r="B948">
        <v>17.608000000000001</v>
      </c>
      <c r="C948">
        <v>18.236000000000001</v>
      </c>
      <c r="D948">
        <v>8.6690000000000005</v>
      </c>
      <c r="E948">
        <v>29.722000000000001</v>
      </c>
      <c r="F948">
        <v>61.161999999999999</v>
      </c>
      <c r="G948">
        <v>9.8390000000000004</v>
      </c>
      <c r="H948">
        <v>2.3919999999999999</v>
      </c>
      <c r="I948">
        <v>22.541</v>
      </c>
      <c r="J948">
        <v>27.236999999999998</v>
      </c>
      <c r="K948">
        <v>7.1909999999999998</v>
      </c>
      <c r="L948">
        <v>15.74</v>
      </c>
      <c r="M948">
        <v>4.4000000000000004</v>
      </c>
      <c r="N948">
        <v>23.306000000000001</v>
      </c>
      <c r="O948">
        <v>25.481999999999999</v>
      </c>
      <c r="P948">
        <v>21.459</v>
      </c>
      <c r="Q948">
        <v>11.071999999999999</v>
      </c>
      <c r="R948">
        <v>177.05099999999999</v>
      </c>
      <c r="S948">
        <v>32.395000000000003</v>
      </c>
      <c r="T948">
        <v>25.712</v>
      </c>
      <c r="U948">
        <v>26.364000000000001</v>
      </c>
      <c r="V948">
        <v>13.271000000000001</v>
      </c>
      <c r="W948">
        <v>33.238999999999997</v>
      </c>
      <c r="X948">
        <v>33.929000000000002</v>
      </c>
      <c r="Y948">
        <v>2.242</v>
      </c>
      <c r="Z948">
        <v>29.369</v>
      </c>
      <c r="AA948">
        <v>21.327000000000002</v>
      </c>
      <c r="AB948">
        <v>43.53</v>
      </c>
      <c r="AC948">
        <v>7.5860000000000003</v>
      </c>
      <c r="AD948">
        <v>19.401</v>
      </c>
      <c r="AE948">
        <v>53.798999999999999</v>
      </c>
      <c r="AF948">
        <v>34.466000000000001</v>
      </c>
      <c r="AG948">
        <v>15.695</v>
      </c>
      <c r="AH948">
        <v>99.391999999999996</v>
      </c>
      <c r="AI948">
        <v>29.928000000000001</v>
      </c>
      <c r="AJ948">
        <v>26.902000000000001</v>
      </c>
      <c r="AK948">
        <v>106419.53</v>
      </c>
    </row>
    <row r="949" spans="1:37" x14ac:dyDescent="0.25">
      <c r="A949" s="1">
        <v>44496</v>
      </c>
      <c r="B949">
        <v>17.588999999999999</v>
      </c>
      <c r="C949">
        <v>18.542000000000002</v>
      </c>
      <c r="D949">
        <v>8.7949999999999999</v>
      </c>
      <c r="E949">
        <v>29.074999999999999</v>
      </c>
      <c r="F949">
        <v>61.087000000000003</v>
      </c>
      <c r="G949">
        <v>9.891</v>
      </c>
      <c r="H949">
        <v>2.5259999999999998</v>
      </c>
      <c r="I949">
        <v>22.356999999999999</v>
      </c>
      <c r="J949">
        <v>27.315000000000001</v>
      </c>
      <c r="K949">
        <v>7.3159999999999998</v>
      </c>
      <c r="L949">
        <v>16.375</v>
      </c>
      <c r="M949">
        <v>4.524</v>
      </c>
      <c r="N949">
        <v>22.622</v>
      </c>
      <c r="O949">
        <v>25.992999999999999</v>
      </c>
      <c r="P949">
        <v>20.687000000000001</v>
      </c>
      <c r="Q949">
        <v>10.901999999999999</v>
      </c>
      <c r="R949">
        <v>182.27199999999999</v>
      </c>
      <c r="S949">
        <v>32.972999999999999</v>
      </c>
      <c r="T949">
        <v>25.907</v>
      </c>
      <c r="U949">
        <v>27.071000000000002</v>
      </c>
      <c r="V949">
        <v>13.539</v>
      </c>
      <c r="W949">
        <v>33.284999999999997</v>
      </c>
      <c r="X949">
        <v>33.845999999999997</v>
      </c>
      <c r="Y949">
        <v>2.2010000000000001</v>
      </c>
      <c r="Z949">
        <v>29.693999999999999</v>
      </c>
      <c r="AA949">
        <v>22.216000000000001</v>
      </c>
      <c r="AB949">
        <v>43.518000000000001</v>
      </c>
      <c r="AC949">
        <v>7.7389999999999999</v>
      </c>
      <c r="AD949">
        <v>18.780999999999999</v>
      </c>
      <c r="AE949">
        <v>54.253</v>
      </c>
      <c r="AF949">
        <v>34.26</v>
      </c>
      <c r="AG949">
        <v>15.662000000000001</v>
      </c>
      <c r="AH949">
        <v>97.135000000000005</v>
      </c>
      <c r="AI949">
        <v>29.795000000000002</v>
      </c>
      <c r="AJ949">
        <v>27.332000000000001</v>
      </c>
      <c r="AK949">
        <v>106363.1</v>
      </c>
    </row>
    <row r="950" spans="1:37" x14ac:dyDescent="0.25">
      <c r="A950" s="1">
        <v>44497</v>
      </c>
      <c r="B950">
        <v>17.433</v>
      </c>
      <c r="C950">
        <v>18.363</v>
      </c>
      <c r="D950">
        <v>8.8140000000000001</v>
      </c>
      <c r="E950">
        <v>28.673999999999999</v>
      </c>
      <c r="F950">
        <v>60.518999999999998</v>
      </c>
      <c r="G950">
        <v>9.5380000000000003</v>
      </c>
      <c r="H950">
        <v>2.4209999999999998</v>
      </c>
      <c r="I950">
        <v>21.911000000000001</v>
      </c>
      <c r="J950">
        <v>26.802</v>
      </c>
      <c r="K950">
        <v>7.202</v>
      </c>
      <c r="L950">
        <v>15.513999999999999</v>
      </c>
      <c r="M950">
        <v>4.2629999999999999</v>
      </c>
      <c r="N950">
        <v>22.501000000000001</v>
      </c>
      <c r="O950">
        <v>24.981000000000002</v>
      </c>
      <c r="P950">
        <v>19.946999999999999</v>
      </c>
      <c r="Q950">
        <v>10.808999999999999</v>
      </c>
      <c r="R950">
        <v>180.12299999999999</v>
      </c>
      <c r="S950">
        <v>32.417999999999999</v>
      </c>
      <c r="T950">
        <v>25.853000000000002</v>
      </c>
      <c r="U950">
        <v>26.952999999999999</v>
      </c>
      <c r="V950">
        <v>13.364000000000001</v>
      </c>
      <c r="W950">
        <v>33.603000000000002</v>
      </c>
      <c r="X950">
        <v>34.164999999999999</v>
      </c>
      <c r="Y950">
        <v>2.1509999999999998</v>
      </c>
      <c r="Z950">
        <v>29.556000000000001</v>
      </c>
      <c r="AA950">
        <v>21.954999999999998</v>
      </c>
      <c r="AB950">
        <v>43.518000000000001</v>
      </c>
      <c r="AC950">
        <v>7.7050000000000001</v>
      </c>
      <c r="AD950">
        <v>18.721</v>
      </c>
      <c r="AE950">
        <v>53.813000000000002</v>
      </c>
      <c r="AF950">
        <v>33.96</v>
      </c>
      <c r="AG950">
        <v>15.817</v>
      </c>
      <c r="AH950">
        <v>96.156000000000006</v>
      </c>
      <c r="AI950">
        <v>30.068999999999999</v>
      </c>
      <c r="AJ950">
        <v>26.838999999999999</v>
      </c>
      <c r="AK950">
        <v>105704.96000000001</v>
      </c>
    </row>
    <row r="951" spans="1:37" x14ac:dyDescent="0.25">
      <c r="A951" s="1">
        <v>44498</v>
      </c>
      <c r="B951">
        <v>17.184999999999999</v>
      </c>
      <c r="C951">
        <v>17.940999999999999</v>
      </c>
      <c r="D951">
        <v>9.4450000000000003</v>
      </c>
      <c r="E951">
        <v>27.872</v>
      </c>
      <c r="F951">
        <v>58.405999999999999</v>
      </c>
      <c r="G951">
        <v>9.4789999999999992</v>
      </c>
      <c r="H951">
        <v>2.3639999999999999</v>
      </c>
      <c r="I951">
        <v>21.53</v>
      </c>
      <c r="J951">
        <v>25.396999999999998</v>
      </c>
      <c r="K951">
        <v>7.0039999999999996</v>
      </c>
      <c r="L951">
        <v>15.18</v>
      </c>
      <c r="M951">
        <v>4.2190000000000003</v>
      </c>
      <c r="N951">
        <v>22.059000000000001</v>
      </c>
      <c r="O951">
        <v>24.384</v>
      </c>
      <c r="P951">
        <v>20.48</v>
      </c>
      <c r="Q951">
        <v>10.622</v>
      </c>
      <c r="R951">
        <v>177.20500000000001</v>
      </c>
      <c r="S951">
        <v>32.441000000000003</v>
      </c>
      <c r="T951">
        <v>25.245999999999999</v>
      </c>
      <c r="U951">
        <v>28.388999999999999</v>
      </c>
      <c r="V951">
        <v>13.282999999999999</v>
      </c>
      <c r="W951">
        <v>31.422000000000001</v>
      </c>
      <c r="X951">
        <v>32.146999999999998</v>
      </c>
      <c r="Y951">
        <v>2.1509999999999998</v>
      </c>
      <c r="Z951">
        <v>29.143999999999998</v>
      </c>
      <c r="AA951">
        <v>22.477</v>
      </c>
      <c r="AB951">
        <v>42.698999999999998</v>
      </c>
      <c r="AC951">
        <v>7.5090000000000003</v>
      </c>
      <c r="AD951">
        <v>18.759</v>
      </c>
      <c r="AE951">
        <v>53.710999999999999</v>
      </c>
      <c r="AF951">
        <v>33.805999999999997</v>
      </c>
      <c r="AG951">
        <v>14.624000000000001</v>
      </c>
      <c r="AH951">
        <v>93.43</v>
      </c>
      <c r="AI951">
        <v>30.416</v>
      </c>
      <c r="AJ951">
        <v>26.536000000000001</v>
      </c>
      <c r="AK951">
        <v>103500.71</v>
      </c>
    </row>
    <row r="952" spans="1:37" x14ac:dyDescent="0.25">
      <c r="A952" s="1">
        <v>44501</v>
      </c>
      <c r="B952">
        <v>17.577000000000002</v>
      </c>
      <c r="C952">
        <v>18.521000000000001</v>
      </c>
      <c r="D952">
        <v>9.4930000000000003</v>
      </c>
      <c r="E952">
        <v>28.64</v>
      </c>
      <c r="F952">
        <v>57.536999999999999</v>
      </c>
      <c r="G952">
        <v>9.5890000000000004</v>
      </c>
      <c r="H952">
        <v>2.669</v>
      </c>
      <c r="I952">
        <v>21.965</v>
      </c>
      <c r="J952">
        <v>25.81</v>
      </c>
      <c r="K952">
        <v>7.1909999999999998</v>
      </c>
      <c r="L952">
        <v>15.654</v>
      </c>
      <c r="M952">
        <v>4.4569999999999999</v>
      </c>
      <c r="N952">
        <v>22.460999999999999</v>
      </c>
      <c r="O952">
        <v>24.491</v>
      </c>
      <c r="P952">
        <v>20.785</v>
      </c>
      <c r="Q952">
        <v>10.605</v>
      </c>
      <c r="R952">
        <v>180.73699999999999</v>
      </c>
      <c r="S952">
        <v>33.353999999999999</v>
      </c>
      <c r="T952">
        <v>26.251000000000001</v>
      </c>
      <c r="U952">
        <v>27.253</v>
      </c>
      <c r="V952">
        <v>12.911</v>
      </c>
      <c r="W952">
        <v>32.591999999999999</v>
      </c>
      <c r="X952">
        <v>33.031999999999996</v>
      </c>
      <c r="Y952">
        <v>2.2170000000000001</v>
      </c>
      <c r="Z952">
        <v>29.565000000000001</v>
      </c>
      <c r="AA952">
        <v>22.719000000000001</v>
      </c>
      <c r="AB952">
        <v>44.945</v>
      </c>
      <c r="AC952">
        <v>7.6219999999999999</v>
      </c>
      <c r="AD952">
        <v>18.544</v>
      </c>
      <c r="AE952">
        <v>53.915999999999997</v>
      </c>
      <c r="AF952">
        <v>34.156999999999996</v>
      </c>
      <c r="AG952">
        <v>14.459</v>
      </c>
      <c r="AH952">
        <v>94.355999999999995</v>
      </c>
      <c r="AI952">
        <v>31.111000000000001</v>
      </c>
      <c r="AJ952">
        <v>27.521999999999998</v>
      </c>
      <c r="AK952">
        <v>105550.86</v>
      </c>
    </row>
    <row r="953" spans="1:37" x14ac:dyDescent="0.25">
      <c r="A953" s="1">
        <v>44503</v>
      </c>
      <c r="B953">
        <v>17.692</v>
      </c>
      <c r="C953">
        <v>18.475999999999999</v>
      </c>
      <c r="D953">
        <v>9.7449999999999992</v>
      </c>
      <c r="E953">
        <v>26.48</v>
      </c>
      <c r="F953">
        <v>58.040999999999997</v>
      </c>
      <c r="G953">
        <v>9.8030000000000008</v>
      </c>
      <c r="H953">
        <v>2.7549999999999999</v>
      </c>
      <c r="I953">
        <v>22.367000000000001</v>
      </c>
      <c r="J953">
        <v>24.628</v>
      </c>
      <c r="K953">
        <v>7.4930000000000003</v>
      </c>
      <c r="L953">
        <v>16.277999999999999</v>
      </c>
      <c r="M953">
        <v>4.5549999999999997</v>
      </c>
      <c r="N953">
        <v>22.481000000000002</v>
      </c>
      <c r="O953">
        <v>24.48</v>
      </c>
      <c r="P953">
        <v>21.84</v>
      </c>
      <c r="Q953">
        <v>10.113</v>
      </c>
      <c r="R953">
        <v>190.10400000000001</v>
      </c>
      <c r="S953">
        <v>34.36</v>
      </c>
      <c r="T953">
        <v>26.5</v>
      </c>
      <c r="U953">
        <v>27.693000000000001</v>
      </c>
      <c r="V953">
        <v>13.353</v>
      </c>
      <c r="W953">
        <v>31.206</v>
      </c>
      <c r="X953">
        <v>31.675999999999998</v>
      </c>
      <c r="Y953">
        <v>2.2589999999999999</v>
      </c>
      <c r="Z953">
        <v>30.033000000000001</v>
      </c>
      <c r="AA953">
        <v>23.056999999999999</v>
      </c>
      <c r="AB953">
        <v>45.057000000000002</v>
      </c>
      <c r="AC953">
        <v>7.8079999999999998</v>
      </c>
      <c r="AD953">
        <v>19.190000000000001</v>
      </c>
      <c r="AE953">
        <v>55</v>
      </c>
      <c r="AF953">
        <v>35.414999999999999</v>
      </c>
      <c r="AG953">
        <v>13.653</v>
      </c>
      <c r="AH953">
        <v>87.192999999999998</v>
      </c>
      <c r="AI953">
        <v>33.168999999999997</v>
      </c>
      <c r="AJ953">
        <v>28.913</v>
      </c>
      <c r="AK953">
        <v>105616.88</v>
      </c>
    </row>
    <row r="954" spans="1:37" x14ac:dyDescent="0.25">
      <c r="A954" s="1">
        <v>44504</v>
      </c>
      <c r="B954">
        <v>17.276</v>
      </c>
      <c r="C954">
        <v>17.472000000000001</v>
      </c>
      <c r="D954">
        <v>10.103999999999999</v>
      </c>
      <c r="E954">
        <v>26.314</v>
      </c>
      <c r="F954">
        <v>57.087000000000003</v>
      </c>
      <c r="G954">
        <v>9.5969999999999995</v>
      </c>
      <c r="H954">
        <v>2.5350000000000001</v>
      </c>
      <c r="I954">
        <v>22.007999999999999</v>
      </c>
      <c r="J954">
        <v>23.780999999999999</v>
      </c>
      <c r="K954">
        <v>7.2220000000000004</v>
      </c>
      <c r="L954">
        <v>15.923</v>
      </c>
      <c r="M954">
        <v>4.4180000000000001</v>
      </c>
      <c r="N954">
        <v>21.838000000000001</v>
      </c>
      <c r="O954">
        <v>24.085999999999999</v>
      </c>
      <c r="P954">
        <v>21.742000000000001</v>
      </c>
      <c r="Q954">
        <v>10.002000000000001</v>
      </c>
      <c r="R954">
        <v>188.261</v>
      </c>
      <c r="S954">
        <v>33.655000000000001</v>
      </c>
      <c r="T954">
        <v>25.102</v>
      </c>
      <c r="U954">
        <v>28.689</v>
      </c>
      <c r="V954">
        <v>13.353</v>
      </c>
      <c r="W954">
        <v>30.286999999999999</v>
      </c>
      <c r="X954">
        <v>30.672999999999998</v>
      </c>
      <c r="Y954">
        <v>2.3250000000000002</v>
      </c>
      <c r="Z954">
        <v>29.818000000000001</v>
      </c>
      <c r="AA954">
        <v>23.472999999999999</v>
      </c>
      <c r="AB954">
        <v>43.195</v>
      </c>
      <c r="AC954">
        <v>7.6369999999999996</v>
      </c>
      <c r="AD954">
        <v>19.266999999999999</v>
      </c>
      <c r="AE954">
        <v>54.136000000000003</v>
      </c>
      <c r="AF954">
        <v>35.549999999999997</v>
      </c>
      <c r="AG954">
        <v>13.576000000000001</v>
      </c>
      <c r="AH954">
        <v>86.201999999999998</v>
      </c>
      <c r="AI954">
        <v>33.195999999999998</v>
      </c>
      <c r="AJ954">
        <v>27.838000000000001</v>
      </c>
      <c r="AK954">
        <v>103412.09</v>
      </c>
    </row>
    <row r="955" spans="1:37" x14ac:dyDescent="0.25">
      <c r="A955" s="1">
        <v>44505</v>
      </c>
      <c r="B955">
        <v>17.661999999999999</v>
      </c>
      <c r="C955">
        <v>18.18</v>
      </c>
      <c r="D955">
        <v>10.085000000000001</v>
      </c>
      <c r="E955">
        <v>25.718</v>
      </c>
      <c r="F955">
        <v>58.652999999999999</v>
      </c>
      <c r="G955">
        <v>9.7219999999999995</v>
      </c>
      <c r="H955">
        <v>2.5550000000000002</v>
      </c>
      <c r="I955">
        <v>22.606999999999999</v>
      </c>
      <c r="J955">
        <v>23.68</v>
      </c>
      <c r="K955">
        <v>7.5339999999999998</v>
      </c>
      <c r="L955">
        <v>16.817</v>
      </c>
      <c r="M955">
        <v>4.5940000000000003</v>
      </c>
      <c r="N955">
        <v>23.245999999999999</v>
      </c>
      <c r="O955">
        <v>24.416</v>
      </c>
      <c r="P955">
        <v>22.503</v>
      </c>
      <c r="Q955">
        <v>9.7390000000000008</v>
      </c>
      <c r="R955">
        <v>195.785</v>
      </c>
      <c r="S955">
        <v>33.850999999999999</v>
      </c>
      <c r="T955">
        <v>24.798999999999999</v>
      </c>
      <c r="U955">
        <v>28.25</v>
      </c>
      <c r="V955">
        <v>13.62</v>
      </c>
      <c r="W955">
        <v>30.309000000000001</v>
      </c>
      <c r="X955">
        <v>30.495999999999999</v>
      </c>
      <c r="Y955">
        <v>2.3919999999999999</v>
      </c>
      <c r="Z955">
        <v>30.462</v>
      </c>
      <c r="AA955">
        <v>23.405000000000001</v>
      </c>
      <c r="AB955">
        <v>43.671999999999997</v>
      </c>
      <c r="AC955">
        <v>7.7160000000000002</v>
      </c>
      <c r="AD955">
        <v>19.616</v>
      </c>
      <c r="AE955">
        <v>53.872</v>
      </c>
      <c r="AF955">
        <v>36.116999999999997</v>
      </c>
      <c r="AG955">
        <v>13.3</v>
      </c>
      <c r="AH955">
        <v>83.644000000000005</v>
      </c>
      <c r="AI955">
        <v>33.616999999999997</v>
      </c>
      <c r="AJ955">
        <v>28.597000000000001</v>
      </c>
      <c r="AK955">
        <v>104824.23</v>
      </c>
    </row>
    <row r="956" spans="1:37" x14ac:dyDescent="0.25">
      <c r="A956" s="1">
        <v>44508</v>
      </c>
      <c r="B956">
        <v>17.776</v>
      </c>
      <c r="C956">
        <v>17.821000000000002</v>
      </c>
      <c r="D956">
        <v>10.114000000000001</v>
      </c>
      <c r="E956">
        <v>26.704000000000001</v>
      </c>
      <c r="F956">
        <v>59.832000000000001</v>
      </c>
      <c r="G956">
        <v>9.7289999999999992</v>
      </c>
      <c r="H956">
        <v>2.669</v>
      </c>
      <c r="I956">
        <v>22.454000000000001</v>
      </c>
      <c r="J956">
        <v>24.181999999999999</v>
      </c>
      <c r="K956">
        <v>7.2329999999999997</v>
      </c>
      <c r="L956">
        <v>16.085000000000001</v>
      </c>
      <c r="M956">
        <v>4.5060000000000002</v>
      </c>
      <c r="N956">
        <v>23.013999999999999</v>
      </c>
      <c r="O956">
        <v>24.277000000000001</v>
      </c>
      <c r="P956">
        <v>22.263999999999999</v>
      </c>
      <c r="Q956">
        <v>9.9429999999999996</v>
      </c>
      <c r="R956">
        <v>195.93899999999999</v>
      </c>
      <c r="S956">
        <v>33.4</v>
      </c>
      <c r="T956">
        <v>24.669</v>
      </c>
      <c r="U956">
        <v>28.795999999999999</v>
      </c>
      <c r="V956">
        <v>13.318</v>
      </c>
      <c r="W956">
        <v>30.809000000000001</v>
      </c>
      <c r="X956">
        <v>30.814</v>
      </c>
      <c r="Y956">
        <v>2.3330000000000002</v>
      </c>
      <c r="Z956">
        <v>30.437000000000001</v>
      </c>
      <c r="AA956">
        <v>23.396000000000001</v>
      </c>
      <c r="AB956">
        <v>43.38</v>
      </c>
      <c r="AC956">
        <v>7.601</v>
      </c>
      <c r="AD956">
        <v>20.619</v>
      </c>
      <c r="AE956">
        <v>53.417999999999999</v>
      </c>
      <c r="AF956">
        <v>35.600999999999999</v>
      </c>
      <c r="AG956">
        <v>13.907</v>
      </c>
      <c r="AH956">
        <v>88.197999999999993</v>
      </c>
      <c r="AI956">
        <v>33.944000000000003</v>
      </c>
      <c r="AJ956">
        <v>28.167000000000002</v>
      </c>
      <c r="AK956">
        <v>104781.13</v>
      </c>
    </row>
    <row r="957" spans="1:37" x14ac:dyDescent="0.25">
      <c r="A957" s="1">
        <v>44509</v>
      </c>
      <c r="B957">
        <v>17.751999999999999</v>
      </c>
      <c r="C957">
        <v>17.684000000000001</v>
      </c>
      <c r="D957">
        <v>10.085000000000001</v>
      </c>
      <c r="E957">
        <v>26.234000000000002</v>
      </c>
      <c r="F957">
        <v>60.378999999999998</v>
      </c>
      <c r="G957">
        <v>9.9130000000000003</v>
      </c>
      <c r="H957">
        <v>2.669</v>
      </c>
      <c r="I957">
        <v>22.867999999999999</v>
      </c>
      <c r="J957">
        <v>23.757999999999999</v>
      </c>
      <c r="K957">
        <v>7.5030000000000001</v>
      </c>
      <c r="L957">
        <v>16.817</v>
      </c>
      <c r="M957">
        <v>4.6029999999999998</v>
      </c>
      <c r="N957">
        <v>23.507000000000001</v>
      </c>
      <c r="O957">
        <v>24.8</v>
      </c>
      <c r="P957">
        <v>22.699000000000002</v>
      </c>
      <c r="Q957">
        <v>10.010999999999999</v>
      </c>
      <c r="R957">
        <v>203.92400000000001</v>
      </c>
      <c r="S957">
        <v>34.128999999999998</v>
      </c>
      <c r="T957">
        <v>24.419</v>
      </c>
      <c r="U957">
        <v>28.753</v>
      </c>
      <c r="V957">
        <v>13.504</v>
      </c>
      <c r="W957">
        <v>31.286000000000001</v>
      </c>
      <c r="X957">
        <v>31.428000000000001</v>
      </c>
      <c r="Y957">
        <v>2.3330000000000002</v>
      </c>
      <c r="Z957">
        <v>31.044</v>
      </c>
      <c r="AA957">
        <v>23.57</v>
      </c>
      <c r="AB957">
        <v>42.872</v>
      </c>
      <c r="AC957">
        <v>7.7270000000000003</v>
      </c>
      <c r="AD957">
        <v>20.704999999999998</v>
      </c>
      <c r="AE957">
        <v>54.076999999999998</v>
      </c>
      <c r="AF957">
        <v>36.231000000000002</v>
      </c>
      <c r="AG957">
        <v>14.084</v>
      </c>
      <c r="AH957">
        <v>86.031999999999996</v>
      </c>
      <c r="AI957">
        <v>33.268999999999998</v>
      </c>
      <c r="AJ957">
        <v>28.939</v>
      </c>
      <c r="AK957">
        <v>105535.08</v>
      </c>
    </row>
    <row r="958" spans="1:37" x14ac:dyDescent="0.25">
      <c r="A958" s="1">
        <v>44510</v>
      </c>
      <c r="B958">
        <v>18.565999999999999</v>
      </c>
      <c r="C958">
        <v>18.518000000000001</v>
      </c>
      <c r="D958">
        <v>9.9779999999999998</v>
      </c>
      <c r="E958">
        <v>26.228000000000002</v>
      </c>
      <c r="F958">
        <v>53.204999999999998</v>
      </c>
      <c r="G958">
        <v>10.125999999999999</v>
      </c>
      <c r="H958">
        <v>2.621</v>
      </c>
      <c r="I958">
        <v>23.151</v>
      </c>
      <c r="J958">
        <v>23.602</v>
      </c>
      <c r="K958">
        <v>7.7009999999999996</v>
      </c>
      <c r="L958">
        <v>17.431000000000001</v>
      </c>
      <c r="M958">
        <v>4.78</v>
      </c>
      <c r="N958">
        <v>22.773</v>
      </c>
      <c r="O958">
        <v>25.673999999999999</v>
      </c>
      <c r="P958">
        <v>22.927</v>
      </c>
      <c r="Q958">
        <v>9.9130000000000003</v>
      </c>
      <c r="R958">
        <v>204.23099999999999</v>
      </c>
      <c r="S958">
        <v>33.69</v>
      </c>
      <c r="T958">
        <v>25.036999999999999</v>
      </c>
      <c r="U958">
        <v>27.853000000000002</v>
      </c>
      <c r="V958">
        <v>13.526999999999999</v>
      </c>
      <c r="W958">
        <v>31.024999999999999</v>
      </c>
      <c r="X958">
        <v>31.18</v>
      </c>
      <c r="Y958">
        <v>2.3580000000000001</v>
      </c>
      <c r="Z958">
        <v>31.472999999999999</v>
      </c>
      <c r="AA958">
        <v>22.670999999999999</v>
      </c>
      <c r="AB958">
        <v>44.573999999999998</v>
      </c>
      <c r="AC958">
        <v>7.8230000000000004</v>
      </c>
      <c r="AD958">
        <v>20.692</v>
      </c>
      <c r="AE958">
        <v>55.029000000000003</v>
      </c>
      <c r="AF958">
        <v>36.22</v>
      </c>
      <c r="AG958">
        <v>13.984</v>
      </c>
      <c r="AH958">
        <v>85.706000000000003</v>
      </c>
      <c r="AI958">
        <v>32.981999999999999</v>
      </c>
      <c r="AJ958">
        <v>29.065000000000001</v>
      </c>
      <c r="AK958">
        <v>105967.51</v>
      </c>
    </row>
    <row r="959" spans="1:37" x14ac:dyDescent="0.25">
      <c r="A959" s="1">
        <v>44511</v>
      </c>
      <c r="B959">
        <v>18.210999999999999</v>
      </c>
      <c r="C959">
        <v>18.698</v>
      </c>
      <c r="D959">
        <v>9.7929999999999993</v>
      </c>
      <c r="E959">
        <v>27.695</v>
      </c>
      <c r="F959">
        <v>51.639000000000003</v>
      </c>
      <c r="G959">
        <v>10.266</v>
      </c>
      <c r="H959">
        <v>2.64</v>
      </c>
      <c r="I959">
        <v>23.782</v>
      </c>
      <c r="J959">
        <v>25.364000000000001</v>
      </c>
      <c r="K959">
        <v>7.68</v>
      </c>
      <c r="L959">
        <v>17.850999999999999</v>
      </c>
      <c r="M959">
        <v>4.9219999999999997</v>
      </c>
      <c r="N959">
        <v>23.125</v>
      </c>
      <c r="O959">
        <v>26.388000000000002</v>
      </c>
      <c r="P959">
        <v>23.274999999999999</v>
      </c>
      <c r="Q959">
        <v>10.372999999999999</v>
      </c>
      <c r="R959">
        <v>210.988</v>
      </c>
      <c r="S959">
        <v>33.99</v>
      </c>
      <c r="T959">
        <v>24.983000000000001</v>
      </c>
      <c r="U959">
        <v>28.013999999999999</v>
      </c>
      <c r="V959">
        <v>13.805999999999999</v>
      </c>
      <c r="W959">
        <v>31.024999999999999</v>
      </c>
      <c r="X959">
        <v>31.204000000000001</v>
      </c>
      <c r="Y959">
        <v>2.4079999999999999</v>
      </c>
      <c r="Z959">
        <v>31.145</v>
      </c>
      <c r="AA959">
        <v>22.129000000000001</v>
      </c>
      <c r="AB959">
        <v>44.128999999999998</v>
      </c>
      <c r="AC959">
        <v>7.8780000000000001</v>
      </c>
      <c r="AD959">
        <v>20.649000000000001</v>
      </c>
      <c r="AE959">
        <v>53.710999999999999</v>
      </c>
      <c r="AF959">
        <v>37.521000000000001</v>
      </c>
      <c r="AG959">
        <v>14.856</v>
      </c>
      <c r="AH959">
        <v>88.733000000000004</v>
      </c>
      <c r="AI959">
        <v>32.881999999999998</v>
      </c>
      <c r="AJ959">
        <v>29.318000000000001</v>
      </c>
      <c r="AK959">
        <v>107594.67</v>
      </c>
    </row>
    <row r="960" spans="1:37" x14ac:dyDescent="0.25">
      <c r="A960" s="1">
        <v>44512</v>
      </c>
      <c r="B960">
        <v>18.18</v>
      </c>
      <c r="C960">
        <v>18.760999999999999</v>
      </c>
      <c r="D960">
        <v>9.391</v>
      </c>
      <c r="E960">
        <v>27.609000000000002</v>
      </c>
      <c r="F960">
        <v>52.014000000000003</v>
      </c>
      <c r="G960">
        <v>10.244</v>
      </c>
      <c r="H960">
        <v>2.6589999999999998</v>
      </c>
      <c r="I960">
        <v>22.966000000000001</v>
      </c>
      <c r="J960">
        <v>25.018000000000001</v>
      </c>
      <c r="K960">
        <v>7.8040000000000003</v>
      </c>
      <c r="L960">
        <v>17.14</v>
      </c>
      <c r="M960">
        <v>4.7320000000000002</v>
      </c>
      <c r="N960">
        <v>22.099</v>
      </c>
      <c r="O960">
        <v>25.855</v>
      </c>
      <c r="P960">
        <v>22.503</v>
      </c>
      <c r="Q960">
        <v>10.422000000000001</v>
      </c>
      <c r="R960">
        <v>202.69499999999999</v>
      </c>
      <c r="S960">
        <v>34.012999999999998</v>
      </c>
      <c r="T960">
        <v>24.928999999999998</v>
      </c>
      <c r="U960">
        <v>28.4</v>
      </c>
      <c r="V960">
        <v>13.724</v>
      </c>
      <c r="W960">
        <v>31.593</v>
      </c>
      <c r="X960">
        <v>31.841000000000001</v>
      </c>
      <c r="Y960">
        <v>2.35</v>
      </c>
      <c r="Z960">
        <v>31.233000000000001</v>
      </c>
      <c r="AA960">
        <v>22.12</v>
      </c>
      <c r="AB960">
        <v>44.536000000000001</v>
      </c>
      <c r="AC960">
        <v>7.69</v>
      </c>
      <c r="AD960">
        <v>19.771000000000001</v>
      </c>
      <c r="AE960">
        <v>53.475999999999999</v>
      </c>
      <c r="AF960">
        <v>36.695</v>
      </c>
      <c r="AG960">
        <v>14.9</v>
      </c>
      <c r="AH960">
        <v>89.111000000000004</v>
      </c>
      <c r="AI960">
        <v>32.927999999999997</v>
      </c>
      <c r="AJ960">
        <v>28.8</v>
      </c>
      <c r="AK960">
        <v>106334.54</v>
      </c>
    </row>
    <row r="961" spans="1:37" x14ac:dyDescent="0.25">
      <c r="A961" s="1">
        <v>44516</v>
      </c>
      <c r="B961">
        <v>17.927</v>
      </c>
      <c r="C961">
        <v>18.719000000000001</v>
      </c>
      <c r="D961">
        <v>9.0090000000000003</v>
      </c>
      <c r="E961">
        <v>27.065000000000001</v>
      </c>
      <c r="F961">
        <v>51.692999999999998</v>
      </c>
      <c r="G961">
        <v>10.082000000000001</v>
      </c>
      <c r="H961">
        <v>2.488</v>
      </c>
      <c r="I961">
        <v>22.617999999999999</v>
      </c>
      <c r="J961">
        <v>23.535</v>
      </c>
      <c r="K961">
        <v>7.202</v>
      </c>
      <c r="L961">
        <v>16.138000000000002</v>
      </c>
      <c r="M961">
        <v>4.4710000000000001</v>
      </c>
      <c r="N961">
        <v>21.626000000000001</v>
      </c>
      <c r="O961">
        <v>25.588000000000001</v>
      </c>
      <c r="P961">
        <v>21.753</v>
      </c>
      <c r="Q961">
        <v>10.372999999999999</v>
      </c>
      <c r="R961">
        <v>197.47499999999999</v>
      </c>
      <c r="S961">
        <v>33.585000000000001</v>
      </c>
      <c r="T961">
        <v>24.669</v>
      </c>
      <c r="U961">
        <v>27.542999999999999</v>
      </c>
      <c r="V961">
        <v>13.829000000000001</v>
      </c>
      <c r="W961">
        <v>32.069000000000003</v>
      </c>
      <c r="X961">
        <v>32.170999999999999</v>
      </c>
      <c r="Y961">
        <v>2.2749999999999999</v>
      </c>
      <c r="Z961">
        <v>31.018000000000001</v>
      </c>
      <c r="AA961">
        <v>22.308</v>
      </c>
      <c r="AB961">
        <v>43.570999999999998</v>
      </c>
      <c r="AC961">
        <v>7.5279999999999996</v>
      </c>
      <c r="AD961">
        <v>18.751000000000001</v>
      </c>
      <c r="AE961">
        <v>52.494999999999997</v>
      </c>
      <c r="AF961">
        <v>35.880000000000003</v>
      </c>
      <c r="AG961">
        <v>14.47</v>
      </c>
      <c r="AH961">
        <v>86.540999999999997</v>
      </c>
      <c r="AI961">
        <v>33.075000000000003</v>
      </c>
      <c r="AJ961">
        <v>28.242999999999999</v>
      </c>
      <c r="AK961">
        <v>104403.66</v>
      </c>
    </row>
    <row r="962" spans="1:37" x14ac:dyDescent="0.25">
      <c r="A962" s="1">
        <v>44517</v>
      </c>
      <c r="B962">
        <v>17.673999999999999</v>
      </c>
      <c r="C962">
        <v>18.782</v>
      </c>
      <c r="D962">
        <v>8.7080000000000002</v>
      </c>
      <c r="E962">
        <v>26.898</v>
      </c>
      <c r="F962">
        <v>49.558</v>
      </c>
      <c r="G962">
        <v>9.8759999999999994</v>
      </c>
      <c r="H962">
        <v>2.4500000000000002</v>
      </c>
      <c r="I962">
        <v>22.65</v>
      </c>
      <c r="J962">
        <v>23.335000000000001</v>
      </c>
      <c r="K962">
        <v>7.0350000000000001</v>
      </c>
      <c r="L962">
        <v>15.718</v>
      </c>
      <c r="M962">
        <v>4.3639999999999999</v>
      </c>
      <c r="N962">
        <v>21.073</v>
      </c>
      <c r="O962">
        <v>25.13</v>
      </c>
      <c r="P962">
        <v>20.817</v>
      </c>
      <c r="Q962">
        <v>10.364000000000001</v>
      </c>
      <c r="R962">
        <v>193.328</v>
      </c>
      <c r="S962">
        <v>33.25</v>
      </c>
      <c r="T962">
        <v>24.765999999999998</v>
      </c>
      <c r="U962">
        <v>27.242999999999999</v>
      </c>
      <c r="V962">
        <v>13.771000000000001</v>
      </c>
      <c r="W962">
        <v>31.331</v>
      </c>
      <c r="X962">
        <v>31.356999999999999</v>
      </c>
      <c r="Y962">
        <v>2.226</v>
      </c>
      <c r="Z962">
        <v>30.550999999999998</v>
      </c>
      <c r="AA962">
        <v>22.609000000000002</v>
      </c>
      <c r="AB962">
        <v>43.798999999999999</v>
      </c>
      <c r="AC962">
        <v>7.4020000000000001</v>
      </c>
      <c r="AD962">
        <v>18.071000000000002</v>
      </c>
      <c r="AE962">
        <v>51.805999999999997</v>
      </c>
      <c r="AF962">
        <v>35.612000000000002</v>
      </c>
      <c r="AG962">
        <v>14.138999999999999</v>
      </c>
      <c r="AH962">
        <v>84.805000000000007</v>
      </c>
      <c r="AI962">
        <v>32.914999999999999</v>
      </c>
      <c r="AJ962">
        <v>27.8</v>
      </c>
      <c r="AK962">
        <v>102948.45</v>
      </c>
    </row>
    <row r="963" spans="1:37" x14ac:dyDescent="0.25">
      <c r="A963" s="1">
        <v>44518</v>
      </c>
      <c r="B963">
        <v>17.541</v>
      </c>
      <c r="C963">
        <v>18.55</v>
      </c>
      <c r="D963">
        <v>8.9689999999999994</v>
      </c>
      <c r="E963">
        <v>25.736000000000001</v>
      </c>
      <c r="F963">
        <v>49.966000000000001</v>
      </c>
      <c r="G963">
        <v>9.9060000000000006</v>
      </c>
      <c r="H963">
        <v>2.431</v>
      </c>
      <c r="I963">
        <v>22.812999999999999</v>
      </c>
      <c r="J963">
        <v>22.085999999999999</v>
      </c>
      <c r="K963">
        <v>7.0670000000000002</v>
      </c>
      <c r="L963">
        <v>15.654</v>
      </c>
      <c r="M963">
        <v>4.5330000000000004</v>
      </c>
      <c r="N963">
        <v>21.184000000000001</v>
      </c>
      <c r="O963">
        <v>25.077000000000002</v>
      </c>
      <c r="P963">
        <v>20.882999999999999</v>
      </c>
      <c r="Q963">
        <v>10.021000000000001</v>
      </c>
      <c r="R963">
        <v>200.54599999999999</v>
      </c>
      <c r="S963">
        <v>33.551000000000002</v>
      </c>
      <c r="T963">
        <v>24.353999999999999</v>
      </c>
      <c r="U963">
        <v>27.843</v>
      </c>
      <c r="V963">
        <v>13.875999999999999</v>
      </c>
      <c r="W963">
        <v>31.309000000000001</v>
      </c>
      <c r="X963">
        <v>31.31</v>
      </c>
      <c r="Y963">
        <v>2.234</v>
      </c>
      <c r="Z963">
        <v>30.109000000000002</v>
      </c>
      <c r="AA963">
        <v>22.463000000000001</v>
      </c>
      <c r="AB963">
        <v>43.634</v>
      </c>
      <c r="AC963">
        <v>7.3449999999999998</v>
      </c>
      <c r="AD963">
        <v>17.765000000000001</v>
      </c>
      <c r="AE963">
        <v>51.790999999999997</v>
      </c>
      <c r="AF963">
        <v>36.488999999999997</v>
      </c>
      <c r="AG963">
        <v>13.333</v>
      </c>
      <c r="AH963">
        <v>81.322000000000003</v>
      </c>
      <c r="AI963">
        <v>33.155999999999999</v>
      </c>
      <c r="AJ963">
        <v>28.079000000000001</v>
      </c>
      <c r="AK963">
        <v>102426</v>
      </c>
    </row>
    <row r="964" spans="1:37" x14ac:dyDescent="0.25">
      <c r="A964" s="1">
        <v>44519</v>
      </c>
      <c r="B964">
        <v>17.516999999999999</v>
      </c>
      <c r="C964">
        <v>18.582000000000001</v>
      </c>
      <c r="D964">
        <v>8.9290000000000003</v>
      </c>
      <c r="E964">
        <v>26.337</v>
      </c>
      <c r="F964">
        <v>50.576999999999998</v>
      </c>
      <c r="G964">
        <v>10.016</v>
      </c>
      <c r="H964">
        <v>2.3919999999999999</v>
      </c>
      <c r="I964">
        <v>22.911000000000001</v>
      </c>
      <c r="J964">
        <v>23.847000000000001</v>
      </c>
      <c r="K964">
        <v>7.2640000000000002</v>
      </c>
      <c r="L964">
        <v>16.289000000000001</v>
      </c>
      <c r="M964">
        <v>4.7759999999999998</v>
      </c>
      <c r="N964">
        <v>20.841999999999999</v>
      </c>
      <c r="O964">
        <v>25.001999999999999</v>
      </c>
      <c r="P964">
        <v>20.981000000000002</v>
      </c>
      <c r="Q964">
        <v>10.119</v>
      </c>
      <c r="R964">
        <v>202.542</v>
      </c>
      <c r="S964">
        <v>33.447000000000003</v>
      </c>
      <c r="T964">
        <v>24.148</v>
      </c>
      <c r="U964">
        <v>27.734999999999999</v>
      </c>
      <c r="V964">
        <v>13.98</v>
      </c>
      <c r="W964">
        <v>30.876999999999999</v>
      </c>
      <c r="X964">
        <v>30.791</v>
      </c>
      <c r="Y964">
        <v>2.25</v>
      </c>
      <c r="Z964">
        <v>29.009</v>
      </c>
      <c r="AA964">
        <v>22.677</v>
      </c>
      <c r="AB964">
        <v>43.304000000000002</v>
      </c>
      <c r="AC964">
        <v>7.46</v>
      </c>
      <c r="AD964">
        <v>17.545999999999999</v>
      </c>
      <c r="AE964">
        <v>51.981999999999999</v>
      </c>
      <c r="AF964">
        <v>36.447000000000003</v>
      </c>
      <c r="AG964">
        <v>13.521000000000001</v>
      </c>
      <c r="AH964">
        <v>83.54</v>
      </c>
      <c r="AI964">
        <v>35.414000000000001</v>
      </c>
      <c r="AJ964">
        <v>28.041</v>
      </c>
      <c r="AK964">
        <v>103035.02</v>
      </c>
    </row>
    <row r="965" spans="1:37" x14ac:dyDescent="0.25">
      <c r="A965" s="1">
        <v>44522</v>
      </c>
      <c r="B965">
        <v>17.420999999999999</v>
      </c>
      <c r="C965">
        <v>18.338999999999999</v>
      </c>
      <c r="D965">
        <v>8.7379999999999995</v>
      </c>
      <c r="E965">
        <v>27.510999999999999</v>
      </c>
      <c r="F965">
        <v>50.384</v>
      </c>
      <c r="G965">
        <v>9.8840000000000003</v>
      </c>
      <c r="H965">
        <v>2.2970000000000002</v>
      </c>
      <c r="I965">
        <v>22.475999999999999</v>
      </c>
      <c r="J965">
        <v>24.305</v>
      </c>
      <c r="K965">
        <v>7.0979999999999999</v>
      </c>
      <c r="L965">
        <v>15.513999999999999</v>
      </c>
      <c r="M965">
        <v>4.6079999999999997</v>
      </c>
      <c r="N965">
        <v>20.49</v>
      </c>
      <c r="O965">
        <v>24.48</v>
      </c>
      <c r="P965">
        <v>20.350000000000001</v>
      </c>
      <c r="Q965">
        <v>10.334</v>
      </c>
      <c r="R965">
        <v>196.09200000000001</v>
      </c>
      <c r="S965">
        <v>33.192</v>
      </c>
      <c r="T965">
        <v>24.207999999999998</v>
      </c>
      <c r="U965">
        <v>26.835999999999999</v>
      </c>
      <c r="V965">
        <v>13.526999999999999</v>
      </c>
      <c r="W965">
        <v>31.161000000000001</v>
      </c>
      <c r="X965">
        <v>31.097000000000001</v>
      </c>
      <c r="Y965">
        <v>2.226</v>
      </c>
      <c r="Z965">
        <v>27.934999999999999</v>
      </c>
      <c r="AA965">
        <v>22.667000000000002</v>
      </c>
      <c r="AB965">
        <v>42.923000000000002</v>
      </c>
      <c r="AC965">
        <v>7.3040000000000003</v>
      </c>
      <c r="AD965">
        <v>17.52</v>
      </c>
      <c r="AE965">
        <v>51.63</v>
      </c>
      <c r="AF965">
        <v>34.156999999999996</v>
      </c>
      <c r="AG965">
        <v>13.917999999999999</v>
      </c>
      <c r="AH965">
        <v>88.185000000000002</v>
      </c>
      <c r="AI965">
        <v>34.692999999999998</v>
      </c>
      <c r="AJ965">
        <v>27.585000000000001</v>
      </c>
      <c r="AK965">
        <v>102122.37</v>
      </c>
    </row>
    <row r="966" spans="1:37" x14ac:dyDescent="0.25">
      <c r="A966" s="1">
        <v>44523</v>
      </c>
      <c r="B966">
        <v>18.14</v>
      </c>
      <c r="C966">
        <v>18.792999999999999</v>
      </c>
      <c r="D966">
        <v>9.0589999999999993</v>
      </c>
      <c r="E966">
        <v>28.146999999999998</v>
      </c>
      <c r="F966">
        <v>53.752000000000002</v>
      </c>
      <c r="G966">
        <v>10.045</v>
      </c>
      <c r="H966">
        <v>2.2589999999999999</v>
      </c>
      <c r="I966">
        <v>23.14</v>
      </c>
      <c r="J966">
        <v>25.140999999999998</v>
      </c>
      <c r="K966">
        <v>6.931</v>
      </c>
      <c r="L966">
        <v>15.535</v>
      </c>
      <c r="M966">
        <v>4.4880000000000004</v>
      </c>
      <c r="N966">
        <v>20.710999999999999</v>
      </c>
      <c r="O966">
        <v>24.992000000000001</v>
      </c>
      <c r="P966">
        <v>20.263000000000002</v>
      </c>
      <c r="Q966">
        <v>10.461</v>
      </c>
      <c r="R966">
        <v>197.167</v>
      </c>
      <c r="S966">
        <v>32.950000000000003</v>
      </c>
      <c r="T966">
        <v>24.613</v>
      </c>
      <c r="U966">
        <v>27.553000000000001</v>
      </c>
      <c r="V966">
        <v>13.340999999999999</v>
      </c>
      <c r="W966">
        <v>32.625999999999998</v>
      </c>
      <c r="X966">
        <v>32.795999999999999</v>
      </c>
      <c r="Y966">
        <v>2.25</v>
      </c>
      <c r="Z966">
        <v>28.277000000000001</v>
      </c>
      <c r="AA966">
        <v>22.91</v>
      </c>
      <c r="AB966">
        <v>43.405000000000001</v>
      </c>
      <c r="AC966">
        <v>7.3410000000000002</v>
      </c>
      <c r="AD966">
        <v>17.52</v>
      </c>
      <c r="AE966">
        <v>52.201999999999998</v>
      </c>
      <c r="AF966">
        <v>32.454000000000001</v>
      </c>
      <c r="AG966">
        <v>14.58</v>
      </c>
      <c r="AH966">
        <v>90.507000000000005</v>
      </c>
      <c r="AI966">
        <v>34.078000000000003</v>
      </c>
      <c r="AJ966">
        <v>28.37</v>
      </c>
      <c r="AK966">
        <v>103653.82</v>
      </c>
    </row>
    <row r="967" spans="1:37" x14ac:dyDescent="0.25">
      <c r="A967" s="1">
        <v>44524</v>
      </c>
      <c r="B967">
        <v>18.475999999999999</v>
      </c>
      <c r="C967">
        <v>19.131</v>
      </c>
      <c r="D967">
        <v>8.9489999999999998</v>
      </c>
      <c r="E967">
        <v>28.530999999999999</v>
      </c>
      <c r="F967">
        <v>54.76</v>
      </c>
      <c r="G967">
        <v>9.92</v>
      </c>
      <c r="H967">
        <v>2.3450000000000002</v>
      </c>
      <c r="I967">
        <v>23.074999999999999</v>
      </c>
      <c r="J967">
        <v>25.553000000000001</v>
      </c>
      <c r="K967">
        <v>6.859</v>
      </c>
      <c r="L967">
        <v>15.621</v>
      </c>
      <c r="M967">
        <v>4.59</v>
      </c>
      <c r="N967">
        <v>20.721</v>
      </c>
      <c r="O967">
        <v>24.745999999999999</v>
      </c>
      <c r="P967">
        <v>20.219000000000001</v>
      </c>
      <c r="Q967">
        <v>10.569000000000001</v>
      </c>
      <c r="R967">
        <v>192.40700000000001</v>
      </c>
      <c r="S967">
        <v>32.938000000000002</v>
      </c>
      <c r="T967">
        <v>25.271999999999998</v>
      </c>
      <c r="U967">
        <v>26.963999999999999</v>
      </c>
      <c r="V967">
        <v>13.457000000000001</v>
      </c>
      <c r="W967">
        <v>33.262</v>
      </c>
      <c r="X967">
        <v>33.469000000000001</v>
      </c>
      <c r="Y967">
        <v>2.2589999999999999</v>
      </c>
      <c r="Z967">
        <v>28.452999999999999</v>
      </c>
      <c r="AA967">
        <v>22.774000000000001</v>
      </c>
      <c r="AB967">
        <v>44.192999999999998</v>
      </c>
      <c r="AC967">
        <v>7.3</v>
      </c>
      <c r="AD967">
        <v>17.907</v>
      </c>
      <c r="AE967">
        <v>51.997</v>
      </c>
      <c r="AF967">
        <v>33.145000000000003</v>
      </c>
      <c r="AG967">
        <v>15.087999999999999</v>
      </c>
      <c r="AH967">
        <v>92.608000000000004</v>
      </c>
      <c r="AI967">
        <v>33.923999999999999</v>
      </c>
      <c r="AJ967">
        <v>27.952000000000002</v>
      </c>
      <c r="AK967">
        <v>104514.19</v>
      </c>
    </row>
    <row r="968" spans="1:37" x14ac:dyDescent="0.25">
      <c r="A968" s="1">
        <v>44525</v>
      </c>
      <c r="B968">
        <v>19.436</v>
      </c>
      <c r="C968">
        <v>19.204999999999998</v>
      </c>
      <c r="D968">
        <v>8.9789999999999992</v>
      </c>
      <c r="E968">
        <v>28.663</v>
      </c>
      <c r="F968">
        <v>55.542999999999999</v>
      </c>
      <c r="G968">
        <v>10.045</v>
      </c>
      <c r="H968">
        <v>2.383</v>
      </c>
      <c r="I968">
        <v>23.411999999999999</v>
      </c>
      <c r="J968">
        <v>26.122</v>
      </c>
      <c r="K968">
        <v>7.1710000000000003</v>
      </c>
      <c r="L968">
        <v>16.385999999999999</v>
      </c>
      <c r="M968">
        <v>4.7670000000000003</v>
      </c>
      <c r="N968">
        <v>21.164000000000001</v>
      </c>
      <c r="O968">
        <v>24.672000000000001</v>
      </c>
      <c r="P968">
        <v>20.611000000000001</v>
      </c>
      <c r="Q968">
        <v>10.677</v>
      </c>
      <c r="R968">
        <v>188.41499999999999</v>
      </c>
      <c r="S968">
        <v>33.343000000000004</v>
      </c>
      <c r="T968">
        <v>25.501999999999999</v>
      </c>
      <c r="U968">
        <v>26.193000000000001</v>
      </c>
      <c r="V968">
        <v>13.736000000000001</v>
      </c>
      <c r="W968">
        <v>34.636000000000003</v>
      </c>
      <c r="X968">
        <v>34.942999999999998</v>
      </c>
      <c r="Y968">
        <v>2.2839999999999998</v>
      </c>
      <c r="Z968">
        <v>29.742000000000001</v>
      </c>
      <c r="AA968">
        <v>22.823</v>
      </c>
      <c r="AB968">
        <v>44.954999999999998</v>
      </c>
      <c r="AC968">
        <v>7.4560000000000004</v>
      </c>
      <c r="AD968">
        <v>18.324999999999999</v>
      </c>
      <c r="AE968">
        <v>52.597000000000001</v>
      </c>
      <c r="AF968">
        <v>33.423999999999999</v>
      </c>
      <c r="AG968">
        <v>15.254</v>
      </c>
      <c r="AH968">
        <v>91.980999999999995</v>
      </c>
      <c r="AI968">
        <v>34.277999999999999</v>
      </c>
      <c r="AJ968">
        <v>28.167000000000002</v>
      </c>
      <c r="AK968">
        <v>105811.25</v>
      </c>
    </row>
    <row r="969" spans="1:37" x14ac:dyDescent="0.25">
      <c r="A969" s="1">
        <v>44526</v>
      </c>
      <c r="B969">
        <v>18.794</v>
      </c>
      <c r="C969">
        <v>18.529</v>
      </c>
      <c r="D969">
        <v>8.7379999999999995</v>
      </c>
      <c r="E969">
        <v>27.963999999999999</v>
      </c>
      <c r="F969">
        <v>54.009</v>
      </c>
      <c r="G969">
        <v>9.8539999999999992</v>
      </c>
      <c r="H969">
        <v>2.2400000000000002</v>
      </c>
      <c r="I969">
        <v>23.172000000000001</v>
      </c>
      <c r="J969">
        <v>24.84</v>
      </c>
      <c r="K969">
        <v>7.0149999999999997</v>
      </c>
      <c r="L969">
        <v>15.707000000000001</v>
      </c>
      <c r="M969">
        <v>4.6029999999999998</v>
      </c>
      <c r="N969">
        <v>19.382999999999999</v>
      </c>
      <c r="O969">
        <v>24.266999999999999</v>
      </c>
      <c r="P969">
        <v>19.599</v>
      </c>
      <c r="Q969">
        <v>10.422000000000001</v>
      </c>
      <c r="R969">
        <v>179.048</v>
      </c>
      <c r="S969">
        <v>32.186999999999998</v>
      </c>
      <c r="T969">
        <v>25.018999999999998</v>
      </c>
      <c r="U969">
        <v>25.388999999999999</v>
      </c>
      <c r="V969">
        <v>13.585000000000001</v>
      </c>
      <c r="W969">
        <v>33.125999999999998</v>
      </c>
      <c r="X969">
        <v>33.587000000000003</v>
      </c>
      <c r="Y969">
        <v>2.2010000000000001</v>
      </c>
      <c r="Z969">
        <v>28.920999999999999</v>
      </c>
      <c r="AA969">
        <v>22.007000000000001</v>
      </c>
      <c r="AB969">
        <v>43.405000000000001</v>
      </c>
      <c r="AC969">
        <v>7.2850000000000001</v>
      </c>
      <c r="AD969">
        <v>17.52</v>
      </c>
      <c r="AE969">
        <v>52.655999999999999</v>
      </c>
      <c r="AF969">
        <v>32.33</v>
      </c>
      <c r="AG969">
        <v>14.249000000000001</v>
      </c>
      <c r="AH969">
        <v>89.555000000000007</v>
      </c>
      <c r="AI969">
        <v>33.970999999999997</v>
      </c>
      <c r="AJ969">
        <v>27.408000000000001</v>
      </c>
      <c r="AK969">
        <v>102224.26</v>
      </c>
    </row>
    <row r="970" spans="1:37" x14ac:dyDescent="0.25">
      <c r="A970" s="1">
        <v>44529</v>
      </c>
      <c r="B970">
        <v>18.824999999999999</v>
      </c>
      <c r="C970">
        <v>18.422999999999998</v>
      </c>
      <c r="D970">
        <v>8.6880000000000006</v>
      </c>
      <c r="E970">
        <v>28.181000000000001</v>
      </c>
      <c r="F970">
        <v>55.981999999999999</v>
      </c>
      <c r="G970">
        <v>9.8979999999999997</v>
      </c>
      <c r="H970">
        <v>2.2970000000000002</v>
      </c>
      <c r="I970">
        <v>23.367999999999999</v>
      </c>
      <c r="J970">
        <v>25.13</v>
      </c>
      <c r="K970">
        <v>7.1079999999999997</v>
      </c>
      <c r="L970">
        <v>15.125999999999999</v>
      </c>
      <c r="M970">
        <v>4.5810000000000004</v>
      </c>
      <c r="N970">
        <v>19.866</v>
      </c>
      <c r="O970">
        <v>24.277000000000001</v>
      </c>
      <c r="P970">
        <v>19.446999999999999</v>
      </c>
      <c r="Q970">
        <v>10.52</v>
      </c>
      <c r="R970">
        <v>175.209</v>
      </c>
      <c r="S970">
        <v>31.62</v>
      </c>
      <c r="T970">
        <v>24.855</v>
      </c>
      <c r="U970">
        <v>25.582000000000001</v>
      </c>
      <c r="V970">
        <v>13.375999999999999</v>
      </c>
      <c r="W970">
        <v>34.25</v>
      </c>
      <c r="X970">
        <v>34.765999999999998</v>
      </c>
      <c r="Y970">
        <v>2.234</v>
      </c>
      <c r="Z970">
        <v>28.87</v>
      </c>
      <c r="AA970">
        <v>21.957999999999998</v>
      </c>
      <c r="AB970">
        <v>42.884999999999998</v>
      </c>
      <c r="AC970">
        <v>7.3170000000000002</v>
      </c>
      <c r="AD970">
        <v>17.606000000000002</v>
      </c>
      <c r="AE970">
        <v>53.213000000000001</v>
      </c>
      <c r="AF970">
        <v>33.165999999999997</v>
      </c>
      <c r="AG970">
        <v>15.121</v>
      </c>
      <c r="AH970">
        <v>90.677000000000007</v>
      </c>
      <c r="AI970">
        <v>33.622999999999998</v>
      </c>
      <c r="AJ970">
        <v>27.396000000000001</v>
      </c>
      <c r="AK970">
        <v>102814.03</v>
      </c>
    </row>
    <row r="971" spans="1:37" x14ac:dyDescent="0.25">
      <c r="A971" s="1">
        <v>44530</v>
      </c>
      <c r="B971">
        <v>19.454000000000001</v>
      </c>
      <c r="C971">
        <v>17.98</v>
      </c>
      <c r="D971">
        <v>8.6180000000000003</v>
      </c>
      <c r="E971">
        <v>28.497</v>
      </c>
      <c r="F971">
        <v>53.677</v>
      </c>
      <c r="G971">
        <v>9.67</v>
      </c>
      <c r="H971">
        <v>2.3639999999999999</v>
      </c>
      <c r="I971">
        <v>23.117999999999999</v>
      </c>
      <c r="J971">
        <v>24.26</v>
      </c>
      <c r="K971">
        <v>6.9939999999999998</v>
      </c>
      <c r="L971">
        <v>14.651999999999999</v>
      </c>
      <c r="M971">
        <v>4.5019999999999998</v>
      </c>
      <c r="N971">
        <v>19.251999999999999</v>
      </c>
      <c r="O971">
        <v>24.053999999999998</v>
      </c>
      <c r="P971">
        <v>19.001000000000001</v>
      </c>
      <c r="Q971">
        <v>10.422000000000001</v>
      </c>
      <c r="R971">
        <v>167.53100000000001</v>
      </c>
      <c r="S971">
        <v>31.353999999999999</v>
      </c>
      <c r="T971">
        <v>24.547999999999998</v>
      </c>
      <c r="U971">
        <v>25.25</v>
      </c>
      <c r="V971">
        <v>14.305999999999999</v>
      </c>
      <c r="W971">
        <v>34.226999999999997</v>
      </c>
      <c r="X971">
        <v>34.719000000000001</v>
      </c>
      <c r="Y971">
        <v>2.1339999999999999</v>
      </c>
      <c r="Z971">
        <v>28.125</v>
      </c>
      <c r="AA971">
        <v>21.734999999999999</v>
      </c>
      <c r="AB971">
        <v>41.868000000000002</v>
      </c>
      <c r="AC971">
        <v>7.1849999999999996</v>
      </c>
      <c r="AD971">
        <v>16.521000000000001</v>
      </c>
      <c r="AE971">
        <v>52.787999999999997</v>
      </c>
      <c r="AF971">
        <v>32.701000000000001</v>
      </c>
      <c r="AG971">
        <v>15</v>
      </c>
      <c r="AH971">
        <v>91.263999999999996</v>
      </c>
      <c r="AI971">
        <v>33.603000000000002</v>
      </c>
      <c r="AJ971">
        <v>27.521999999999998</v>
      </c>
      <c r="AK971">
        <v>101915.45</v>
      </c>
    </row>
    <row r="972" spans="1:37" x14ac:dyDescent="0.25">
      <c r="A972" s="1">
        <v>44531</v>
      </c>
      <c r="B972">
        <v>19.123999999999999</v>
      </c>
      <c r="C972">
        <v>17.884</v>
      </c>
      <c r="D972">
        <v>8.4369999999999994</v>
      </c>
      <c r="E972">
        <v>28.6</v>
      </c>
      <c r="F972">
        <v>56.603999999999999</v>
      </c>
      <c r="G972">
        <v>9.5380000000000003</v>
      </c>
      <c r="H972">
        <v>2.25</v>
      </c>
      <c r="I972">
        <v>23.085000000000001</v>
      </c>
      <c r="J972">
        <v>24.07</v>
      </c>
      <c r="K972">
        <v>6.9939999999999998</v>
      </c>
      <c r="L972">
        <v>14.188000000000001</v>
      </c>
      <c r="M972">
        <v>4.55</v>
      </c>
      <c r="N972">
        <v>18.408000000000001</v>
      </c>
      <c r="O972">
        <v>24.138999999999999</v>
      </c>
      <c r="P972">
        <v>18.414000000000001</v>
      </c>
      <c r="Q972">
        <v>10.569000000000001</v>
      </c>
      <c r="R972">
        <v>158.625</v>
      </c>
      <c r="S972">
        <v>30.984000000000002</v>
      </c>
      <c r="T972">
        <v>24.390999999999998</v>
      </c>
      <c r="U972">
        <v>23.428999999999998</v>
      </c>
      <c r="V972">
        <v>13.685</v>
      </c>
      <c r="W972">
        <v>34.466000000000001</v>
      </c>
      <c r="X972">
        <v>34.92</v>
      </c>
      <c r="Y972">
        <v>2.1920000000000002</v>
      </c>
      <c r="Z972">
        <v>27.417000000000002</v>
      </c>
      <c r="AA972">
        <v>21.181999999999999</v>
      </c>
      <c r="AB972">
        <v>41.335000000000001</v>
      </c>
      <c r="AC972">
        <v>7.2450000000000001</v>
      </c>
      <c r="AD972">
        <v>15.944000000000001</v>
      </c>
      <c r="AE972">
        <v>52.597000000000001</v>
      </c>
      <c r="AF972">
        <v>30.760999999999999</v>
      </c>
      <c r="AG972">
        <v>14.823</v>
      </c>
      <c r="AH972">
        <v>91.629000000000005</v>
      </c>
      <c r="AI972">
        <v>33.396000000000001</v>
      </c>
      <c r="AJ972">
        <v>26.776</v>
      </c>
      <c r="AK972">
        <v>100774.57</v>
      </c>
    </row>
    <row r="973" spans="1:37" x14ac:dyDescent="0.25">
      <c r="A973" s="1">
        <v>44532</v>
      </c>
      <c r="B973">
        <v>19.649999999999999</v>
      </c>
      <c r="C973">
        <v>18.779</v>
      </c>
      <c r="D973">
        <v>8.5370000000000008</v>
      </c>
      <c r="E973">
        <v>30.026</v>
      </c>
      <c r="F973">
        <v>61.988</v>
      </c>
      <c r="G973">
        <v>9.8610000000000007</v>
      </c>
      <c r="H973">
        <v>2.3450000000000002</v>
      </c>
      <c r="I973">
        <v>23.869</v>
      </c>
      <c r="J973">
        <v>26.277999999999999</v>
      </c>
      <c r="K973">
        <v>7.2539999999999996</v>
      </c>
      <c r="L973">
        <v>14.975</v>
      </c>
      <c r="M973">
        <v>4.6870000000000003</v>
      </c>
      <c r="N973">
        <v>19.474</v>
      </c>
      <c r="O973">
        <v>24.757000000000001</v>
      </c>
      <c r="P973">
        <v>19.501000000000001</v>
      </c>
      <c r="Q973">
        <v>11.146000000000001</v>
      </c>
      <c r="R973">
        <v>169.22</v>
      </c>
      <c r="S973">
        <v>31.863</v>
      </c>
      <c r="T973">
        <v>25.314</v>
      </c>
      <c r="U973">
        <v>23.718</v>
      </c>
      <c r="V973">
        <v>14.118</v>
      </c>
      <c r="W973">
        <v>37.213999999999999</v>
      </c>
      <c r="X973">
        <v>37.292000000000002</v>
      </c>
      <c r="Y973">
        <v>2.3170000000000002</v>
      </c>
      <c r="Z973">
        <v>28.478999999999999</v>
      </c>
      <c r="AA973">
        <v>21.588999999999999</v>
      </c>
      <c r="AB973">
        <v>42.948</v>
      </c>
      <c r="AC973">
        <v>7.8289999999999997</v>
      </c>
      <c r="AD973">
        <v>16.091000000000001</v>
      </c>
      <c r="AE973">
        <v>54.530999999999999</v>
      </c>
      <c r="AF973">
        <v>31.236000000000001</v>
      </c>
      <c r="AG973">
        <v>15.927</v>
      </c>
      <c r="AH973">
        <v>95.882000000000005</v>
      </c>
      <c r="AI973">
        <v>33.57</v>
      </c>
      <c r="AJ973">
        <v>27.181000000000001</v>
      </c>
      <c r="AK973">
        <v>104466.24000000001</v>
      </c>
    </row>
    <row r="974" spans="1:37" x14ac:dyDescent="0.25">
      <c r="A974" s="1">
        <v>44533</v>
      </c>
      <c r="B974">
        <v>19.673999999999999</v>
      </c>
      <c r="C974">
        <v>18.832000000000001</v>
      </c>
      <c r="D974">
        <v>8.6579999999999995</v>
      </c>
      <c r="E974">
        <v>29.613</v>
      </c>
      <c r="F974">
        <v>64.884</v>
      </c>
      <c r="G974">
        <v>10.156000000000001</v>
      </c>
      <c r="H974">
        <v>2.3639999999999999</v>
      </c>
      <c r="I974">
        <v>24.337</v>
      </c>
      <c r="J974">
        <v>25.954999999999998</v>
      </c>
      <c r="K974">
        <v>7.2539999999999996</v>
      </c>
      <c r="L974">
        <v>16.085000000000001</v>
      </c>
      <c r="M974">
        <v>5.0190000000000001</v>
      </c>
      <c r="N974">
        <v>19.263000000000002</v>
      </c>
      <c r="O974">
        <v>25.109000000000002</v>
      </c>
      <c r="P974">
        <v>20.187000000000001</v>
      </c>
      <c r="Q974">
        <v>11.146000000000001</v>
      </c>
      <c r="R974">
        <v>175.51599999999999</v>
      </c>
      <c r="S974">
        <v>32.695</v>
      </c>
      <c r="T974">
        <v>25.225999999999999</v>
      </c>
      <c r="U974">
        <v>22.358000000000001</v>
      </c>
      <c r="V974">
        <v>14.691000000000001</v>
      </c>
      <c r="W974">
        <v>37.908000000000001</v>
      </c>
      <c r="X974">
        <v>37.817999999999998</v>
      </c>
      <c r="Y974">
        <v>2.2999999999999998</v>
      </c>
      <c r="Z974">
        <v>28.378</v>
      </c>
      <c r="AA974">
        <v>22.161999999999999</v>
      </c>
      <c r="AB974">
        <v>42.758000000000003</v>
      </c>
      <c r="AC974">
        <v>7.9610000000000003</v>
      </c>
      <c r="AD974">
        <v>16.241</v>
      </c>
      <c r="AE974">
        <v>55.176000000000002</v>
      </c>
      <c r="AF974">
        <v>31.474</v>
      </c>
      <c r="AG974">
        <v>15.706</v>
      </c>
      <c r="AH974">
        <v>93.769000000000005</v>
      </c>
      <c r="AI974">
        <v>33.978000000000002</v>
      </c>
      <c r="AJ974">
        <v>27.699000000000002</v>
      </c>
      <c r="AK974">
        <v>105069.69</v>
      </c>
    </row>
    <row r="975" spans="1:37" x14ac:dyDescent="0.25">
      <c r="A975" s="1">
        <v>44536</v>
      </c>
      <c r="B975">
        <v>20.206</v>
      </c>
      <c r="C975">
        <v>19.053999999999998</v>
      </c>
      <c r="D975">
        <v>8.6579999999999995</v>
      </c>
      <c r="E975">
        <v>30.661999999999999</v>
      </c>
      <c r="F975">
        <v>71.210999999999999</v>
      </c>
      <c r="G975">
        <v>10.06</v>
      </c>
      <c r="H975">
        <v>2.44</v>
      </c>
      <c r="I975">
        <v>23.814</v>
      </c>
      <c r="J975">
        <v>26.902000000000001</v>
      </c>
      <c r="K975">
        <v>7.2539999999999996</v>
      </c>
      <c r="L975">
        <v>16.591000000000001</v>
      </c>
      <c r="M975">
        <v>5.258</v>
      </c>
      <c r="N975">
        <v>20.349</v>
      </c>
      <c r="O975">
        <v>24.853000000000002</v>
      </c>
      <c r="P975">
        <v>20.077999999999999</v>
      </c>
      <c r="Q975">
        <v>11.46</v>
      </c>
      <c r="R975">
        <v>172.44499999999999</v>
      </c>
      <c r="S975">
        <v>32.787999999999997</v>
      </c>
      <c r="T975">
        <v>25.521999999999998</v>
      </c>
      <c r="U975">
        <v>22.335999999999999</v>
      </c>
      <c r="V975">
        <v>15.147</v>
      </c>
      <c r="W975">
        <v>38.261000000000003</v>
      </c>
      <c r="X975">
        <v>37.988999999999997</v>
      </c>
      <c r="Y975">
        <v>2.3420000000000001</v>
      </c>
      <c r="Z975">
        <v>28.263999999999999</v>
      </c>
      <c r="AA975">
        <v>22.132999999999999</v>
      </c>
      <c r="AB975">
        <v>42.758000000000003</v>
      </c>
      <c r="AC975">
        <v>8.0660000000000007</v>
      </c>
      <c r="AD975">
        <v>16.491</v>
      </c>
      <c r="AE975">
        <v>55.747</v>
      </c>
      <c r="AF975">
        <v>31.597000000000001</v>
      </c>
      <c r="AG975">
        <v>16.312999999999999</v>
      </c>
      <c r="AH975">
        <v>98.856999999999999</v>
      </c>
      <c r="AI975">
        <v>33.475999999999999</v>
      </c>
      <c r="AJ975">
        <v>27.952000000000002</v>
      </c>
      <c r="AK975">
        <v>106858.87</v>
      </c>
    </row>
    <row r="976" spans="1:37" x14ac:dyDescent="0.25">
      <c r="A976" s="1">
        <v>44537</v>
      </c>
      <c r="B976">
        <v>19.917999999999999</v>
      </c>
      <c r="C976">
        <v>18.800999999999998</v>
      </c>
      <c r="D976">
        <v>8.7080000000000002</v>
      </c>
      <c r="E976">
        <v>30.890999999999998</v>
      </c>
      <c r="F976">
        <v>71.403999999999996</v>
      </c>
      <c r="G976">
        <v>10.119</v>
      </c>
      <c r="H976">
        <v>2.3730000000000002</v>
      </c>
      <c r="I976">
        <v>23.901</v>
      </c>
      <c r="J976">
        <v>27.213999999999999</v>
      </c>
      <c r="K976">
        <v>7.1710000000000003</v>
      </c>
      <c r="L976">
        <v>16.364999999999998</v>
      </c>
      <c r="M976">
        <v>5.2489999999999997</v>
      </c>
      <c r="N976">
        <v>20.419</v>
      </c>
      <c r="O976">
        <v>24.885000000000002</v>
      </c>
      <c r="P976">
        <v>20.448</v>
      </c>
      <c r="Q976">
        <v>11.635999999999999</v>
      </c>
      <c r="R976">
        <v>171.67699999999999</v>
      </c>
      <c r="S976">
        <v>33.192</v>
      </c>
      <c r="T976">
        <v>25.204000000000001</v>
      </c>
      <c r="U976">
        <v>22.765000000000001</v>
      </c>
      <c r="V976">
        <v>15.346</v>
      </c>
      <c r="W976">
        <v>39.32</v>
      </c>
      <c r="X976">
        <v>38.606999999999999</v>
      </c>
      <c r="Y976">
        <v>2.2749999999999999</v>
      </c>
      <c r="Z976">
        <v>27.986000000000001</v>
      </c>
      <c r="AA976">
        <v>22.609000000000002</v>
      </c>
      <c r="AB976">
        <v>42.186</v>
      </c>
      <c r="AC976">
        <v>8.1039999999999992</v>
      </c>
      <c r="AD976">
        <v>16.706</v>
      </c>
      <c r="AE976">
        <v>54.820999999999998</v>
      </c>
      <c r="AF976">
        <v>32.381999999999998</v>
      </c>
      <c r="AG976">
        <v>16.468</v>
      </c>
      <c r="AH976">
        <v>99.587999999999994</v>
      </c>
      <c r="AI976">
        <v>33.383000000000003</v>
      </c>
      <c r="AJ976">
        <v>28.079000000000001</v>
      </c>
      <c r="AK976">
        <v>107557.67</v>
      </c>
    </row>
    <row r="977" spans="1:37" x14ac:dyDescent="0.25">
      <c r="A977" s="1">
        <v>44538</v>
      </c>
      <c r="B977">
        <v>20.010000000000002</v>
      </c>
      <c r="C977">
        <v>18.748000000000001</v>
      </c>
      <c r="D977">
        <v>8.8079999999999998</v>
      </c>
      <c r="E977">
        <v>30.792999999999999</v>
      </c>
      <c r="F977">
        <v>70.289000000000001</v>
      </c>
      <c r="G977">
        <v>10.288</v>
      </c>
      <c r="H977">
        <v>2.4969999999999999</v>
      </c>
      <c r="I977">
        <v>24.161999999999999</v>
      </c>
      <c r="J977">
        <v>26.869</v>
      </c>
      <c r="K977">
        <v>7.577</v>
      </c>
      <c r="L977">
        <v>17.227</v>
      </c>
      <c r="M977">
        <v>5.5270000000000001</v>
      </c>
      <c r="N977">
        <v>21.425000000000001</v>
      </c>
      <c r="O977">
        <v>25.151</v>
      </c>
      <c r="P977">
        <v>20.937000000000001</v>
      </c>
      <c r="Q977">
        <v>11.724</v>
      </c>
      <c r="R977">
        <v>173.827</v>
      </c>
      <c r="S977">
        <v>33.493000000000002</v>
      </c>
      <c r="T977">
        <v>24.962</v>
      </c>
      <c r="U977">
        <v>24.2</v>
      </c>
      <c r="V977">
        <v>14.867000000000001</v>
      </c>
      <c r="W977">
        <v>39.180999999999997</v>
      </c>
      <c r="X977">
        <v>38.593000000000004</v>
      </c>
      <c r="Y977">
        <v>2.2589999999999999</v>
      </c>
      <c r="Z977">
        <v>27.733000000000001</v>
      </c>
      <c r="AA977">
        <v>23.065999999999999</v>
      </c>
      <c r="AB977">
        <v>42.097000000000001</v>
      </c>
      <c r="AC977">
        <v>8.2240000000000002</v>
      </c>
      <c r="AD977">
        <v>17.012</v>
      </c>
      <c r="AE977">
        <v>54.637999999999998</v>
      </c>
      <c r="AF977">
        <v>33.186</v>
      </c>
      <c r="AG977">
        <v>16.611000000000001</v>
      </c>
      <c r="AH977">
        <v>98.843999999999994</v>
      </c>
      <c r="AI977">
        <v>32.795000000000002</v>
      </c>
      <c r="AJ977">
        <v>29.027000000000001</v>
      </c>
      <c r="AK977">
        <v>108095.53</v>
      </c>
    </row>
    <row r="978" spans="1:37" x14ac:dyDescent="0.25">
      <c r="A978" s="1">
        <v>44539</v>
      </c>
      <c r="B978">
        <v>19.564</v>
      </c>
      <c r="C978">
        <v>18.187000000000001</v>
      </c>
      <c r="D978">
        <v>8.5069999999999997</v>
      </c>
      <c r="E978">
        <v>30.553000000000001</v>
      </c>
      <c r="F978">
        <v>65.998000000000005</v>
      </c>
      <c r="G978">
        <v>10.178000000000001</v>
      </c>
      <c r="H978">
        <v>2.4689999999999999</v>
      </c>
      <c r="I978">
        <v>23.956</v>
      </c>
      <c r="J978">
        <v>27.27</v>
      </c>
      <c r="K978">
        <v>7.3220000000000001</v>
      </c>
      <c r="L978">
        <v>16.709</v>
      </c>
      <c r="M978">
        <v>5.3019999999999996</v>
      </c>
      <c r="N978">
        <v>20.882000000000001</v>
      </c>
      <c r="O978">
        <v>25.471</v>
      </c>
      <c r="P978">
        <v>20.72</v>
      </c>
      <c r="Q978">
        <v>11.675000000000001</v>
      </c>
      <c r="R978">
        <v>172.13800000000001</v>
      </c>
      <c r="S978">
        <v>33.631999999999998</v>
      </c>
      <c r="T978">
        <v>24.292999999999999</v>
      </c>
      <c r="U978">
        <v>23.568000000000001</v>
      </c>
      <c r="V978">
        <v>14.398999999999999</v>
      </c>
      <c r="W978">
        <v>39.180999999999997</v>
      </c>
      <c r="X978">
        <v>38.514000000000003</v>
      </c>
      <c r="Y978">
        <v>2.234</v>
      </c>
      <c r="Z978">
        <v>27.315999999999999</v>
      </c>
      <c r="AA978">
        <v>22.870999999999999</v>
      </c>
      <c r="AB978">
        <v>40.661999999999999</v>
      </c>
      <c r="AC978">
        <v>8.1679999999999993</v>
      </c>
      <c r="AD978">
        <v>16.788</v>
      </c>
      <c r="AE978">
        <v>54.195</v>
      </c>
      <c r="AF978">
        <v>32.546999999999997</v>
      </c>
      <c r="AG978">
        <v>16.489999999999998</v>
      </c>
      <c r="AH978">
        <v>98.087000000000003</v>
      </c>
      <c r="AI978">
        <v>32.152999999999999</v>
      </c>
      <c r="AJ978">
        <v>28.192</v>
      </c>
      <c r="AK978">
        <v>106291.24</v>
      </c>
    </row>
    <row r="979" spans="1:37" x14ac:dyDescent="0.25">
      <c r="A979" s="1">
        <v>44540</v>
      </c>
      <c r="B979">
        <v>19.856999999999999</v>
      </c>
      <c r="C979">
        <v>18.187000000000001</v>
      </c>
      <c r="D979">
        <v>8.6379999999999999</v>
      </c>
      <c r="E979">
        <v>30.661999999999999</v>
      </c>
      <c r="F979">
        <v>66.242999999999995</v>
      </c>
      <c r="G979">
        <v>10.281000000000001</v>
      </c>
      <c r="H979">
        <v>2.7639999999999998</v>
      </c>
      <c r="I979">
        <v>24.216999999999999</v>
      </c>
      <c r="J979">
        <v>27.181000000000001</v>
      </c>
      <c r="K979">
        <v>7.5350000000000001</v>
      </c>
      <c r="L979">
        <v>17.690000000000001</v>
      </c>
      <c r="M979">
        <v>5.7439999999999998</v>
      </c>
      <c r="N979">
        <v>21.545999999999999</v>
      </c>
      <c r="O979">
        <v>25.481999999999999</v>
      </c>
      <c r="P979">
        <v>20.72</v>
      </c>
      <c r="Q979">
        <v>11.929</v>
      </c>
      <c r="R979">
        <v>171.98400000000001</v>
      </c>
      <c r="S979">
        <v>34.14</v>
      </c>
      <c r="T979">
        <v>24.326000000000001</v>
      </c>
      <c r="U979">
        <v>23.59</v>
      </c>
      <c r="V979">
        <v>14.621</v>
      </c>
      <c r="W979">
        <v>39.698</v>
      </c>
      <c r="X979">
        <v>38.988</v>
      </c>
      <c r="Y979">
        <v>2.2589999999999999</v>
      </c>
      <c r="Z979">
        <v>27.454999999999998</v>
      </c>
      <c r="AA979">
        <v>23.378</v>
      </c>
      <c r="AB979">
        <v>40.597999999999999</v>
      </c>
      <c r="AC979">
        <v>8.2409999999999997</v>
      </c>
      <c r="AD979">
        <v>16.616</v>
      </c>
      <c r="AE979">
        <v>54.363</v>
      </c>
      <c r="AF979">
        <v>33.362000000000002</v>
      </c>
      <c r="AG979">
        <v>16.788</v>
      </c>
      <c r="AH979">
        <v>98.700999999999993</v>
      </c>
      <c r="AI979">
        <v>32.808</v>
      </c>
      <c r="AJ979">
        <v>28.901</v>
      </c>
      <c r="AK979">
        <v>107758.34</v>
      </c>
    </row>
    <row r="980" spans="1:37" x14ac:dyDescent="0.25">
      <c r="A980" s="1">
        <v>44543</v>
      </c>
      <c r="B980">
        <v>19.692</v>
      </c>
      <c r="C980">
        <v>17.890999999999998</v>
      </c>
      <c r="D980">
        <v>8.7780000000000005</v>
      </c>
      <c r="E980">
        <v>31.544</v>
      </c>
      <c r="F980">
        <v>65.704999999999998</v>
      </c>
      <c r="G980">
        <v>10.295999999999999</v>
      </c>
      <c r="H980">
        <v>2.5070000000000001</v>
      </c>
      <c r="I980">
        <v>24.119</v>
      </c>
      <c r="J980">
        <v>27.593</v>
      </c>
      <c r="K980">
        <v>7.3</v>
      </c>
      <c r="L980">
        <v>17.053999999999998</v>
      </c>
      <c r="M980">
        <v>5.5810000000000004</v>
      </c>
      <c r="N980">
        <v>20.760999999999999</v>
      </c>
      <c r="O980">
        <v>25.503</v>
      </c>
      <c r="P980">
        <v>20.72</v>
      </c>
      <c r="Q980">
        <v>11.861000000000001</v>
      </c>
      <c r="R980">
        <v>177.35900000000001</v>
      </c>
      <c r="S980">
        <v>33.898000000000003</v>
      </c>
      <c r="T980">
        <v>23.678000000000001</v>
      </c>
      <c r="U980">
        <v>23.643000000000001</v>
      </c>
      <c r="V980">
        <v>14.387</v>
      </c>
      <c r="W980">
        <v>39.659999999999997</v>
      </c>
      <c r="X980">
        <v>38.750999999999998</v>
      </c>
      <c r="Y980">
        <v>2.2669999999999999</v>
      </c>
      <c r="Z980">
        <v>27.102</v>
      </c>
      <c r="AA980">
        <v>23.329000000000001</v>
      </c>
      <c r="AB980">
        <v>40.064999999999998</v>
      </c>
      <c r="AC980">
        <v>8.3620000000000001</v>
      </c>
      <c r="AD980">
        <v>16.706</v>
      </c>
      <c r="AE980">
        <v>55.127000000000002</v>
      </c>
      <c r="AF980">
        <v>33.042000000000002</v>
      </c>
      <c r="AG980">
        <v>16.986000000000001</v>
      </c>
      <c r="AH980">
        <v>101.584</v>
      </c>
      <c r="AI980">
        <v>32.741</v>
      </c>
      <c r="AJ980">
        <v>29.04</v>
      </c>
      <c r="AK980">
        <v>107383.32</v>
      </c>
    </row>
    <row r="981" spans="1:37" x14ac:dyDescent="0.25">
      <c r="A981" s="1">
        <v>44544</v>
      </c>
      <c r="B981">
        <v>19.695</v>
      </c>
      <c r="C981">
        <v>18.134</v>
      </c>
      <c r="D981">
        <v>8.8889999999999993</v>
      </c>
      <c r="E981">
        <v>31.492000000000001</v>
      </c>
      <c r="F981">
        <v>64.200999999999993</v>
      </c>
      <c r="G981">
        <v>10.362</v>
      </c>
      <c r="H981">
        <v>2.383</v>
      </c>
      <c r="I981">
        <v>24.152000000000001</v>
      </c>
      <c r="J981">
        <v>27.181000000000001</v>
      </c>
      <c r="K981">
        <v>7.3220000000000001</v>
      </c>
      <c r="L981">
        <v>16.547999999999998</v>
      </c>
      <c r="M981">
        <v>5.3949999999999996</v>
      </c>
      <c r="N981">
        <v>20.751000000000001</v>
      </c>
      <c r="O981">
        <v>25.567</v>
      </c>
      <c r="P981">
        <v>19.98</v>
      </c>
      <c r="Q981">
        <v>11.782</v>
      </c>
      <c r="R981">
        <v>173.673</v>
      </c>
      <c r="S981">
        <v>33.573999999999998</v>
      </c>
      <c r="T981">
        <v>23.908000000000001</v>
      </c>
      <c r="U981">
        <v>25.25</v>
      </c>
      <c r="V981">
        <v>14.526999999999999</v>
      </c>
      <c r="W981">
        <v>39.104999999999997</v>
      </c>
      <c r="X981">
        <v>38.290999999999997</v>
      </c>
      <c r="Y981">
        <v>2.234</v>
      </c>
      <c r="Z981">
        <v>26.558</v>
      </c>
      <c r="AA981">
        <v>23.504000000000001</v>
      </c>
      <c r="AB981">
        <v>40.090000000000003</v>
      </c>
      <c r="AC981">
        <v>8.3070000000000004</v>
      </c>
      <c r="AD981">
        <v>16.748999999999999</v>
      </c>
      <c r="AE981">
        <v>54.866999999999997</v>
      </c>
      <c r="AF981">
        <v>31.885999999999999</v>
      </c>
      <c r="AG981">
        <v>16.898</v>
      </c>
      <c r="AH981">
        <v>101.571</v>
      </c>
      <c r="AI981">
        <v>32.674999999999997</v>
      </c>
      <c r="AJ981">
        <v>28.495999999999999</v>
      </c>
      <c r="AK981">
        <v>106759.92</v>
      </c>
    </row>
    <row r="982" spans="1:37" x14ac:dyDescent="0.25">
      <c r="A982" s="1">
        <v>44545</v>
      </c>
      <c r="B982">
        <v>19.358000000000001</v>
      </c>
      <c r="C982">
        <v>18.123999999999999</v>
      </c>
      <c r="D982">
        <v>9.8829999999999991</v>
      </c>
      <c r="E982">
        <v>31.24</v>
      </c>
      <c r="F982">
        <v>68.174000000000007</v>
      </c>
      <c r="G982">
        <v>10.391</v>
      </c>
      <c r="H982">
        <v>2.431</v>
      </c>
      <c r="I982">
        <v>24.646000000000001</v>
      </c>
      <c r="J982">
        <v>27.146999999999998</v>
      </c>
      <c r="K982">
        <v>7.2149999999999999</v>
      </c>
      <c r="L982">
        <v>16.763000000000002</v>
      </c>
      <c r="M982">
        <v>5.3860000000000001</v>
      </c>
      <c r="N982">
        <v>20.841999999999999</v>
      </c>
      <c r="O982">
        <v>25.332999999999998</v>
      </c>
      <c r="P982">
        <v>20.904</v>
      </c>
      <c r="Q982">
        <v>11.782</v>
      </c>
      <c r="R982">
        <v>174.441</v>
      </c>
      <c r="S982">
        <v>34.002000000000002</v>
      </c>
      <c r="T982">
        <v>23.832000000000001</v>
      </c>
      <c r="U982">
        <v>24.917999999999999</v>
      </c>
      <c r="V982">
        <v>14.691000000000001</v>
      </c>
      <c r="W982">
        <v>38.978999999999999</v>
      </c>
      <c r="X982">
        <v>38.527999999999999</v>
      </c>
      <c r="Y982">
        <v>2.242</v>
      </c>
      <c r="Z982">
        <v>27.291</v>
      </c>
      <c r="AA982">
        <v>23.358000000000001</v>
      </c>
      <c r="AB982">
        <v>40.457999999999998</v>
      </c>
      <c r="AC982">
        <v>8.452</v>
      </c>
      <c r="AD982">
        <v>16.425999999999998</v>
      </c>
      <c r="AE982">
        <v>55.509</v>
      </c>
      <c r="AF982">
        <v>32.814999999999998</v>
      </c>
      <c r="AG982">
        <v>17.042000000000002</v>
      </c>
      <c r="AH982">
        <v>100.997</v>
      </c>
      <c r="AI982">
        <v>32.533999999999999</v>
      </c>
      <c r="AJ982">
        <v>28.623999999999999</v>
      </c>
      <c r="AK982">
        <v>107431.18</v>
      </c>
    </row>
    <row r="983" spans="1:37" x14ac:dyDescent="0.25">
      <c r="A983" s="1">
        <v>44546</v>
      </c>
      <c r="B983">
        <v>19.295999999999999</v>
      </c>
      <c r="C983">
        <v>18.314</v>
      </c>
      <c r="D983">
        <v>9.9529999999999994</v>
      </c>
      <c r="E983">
        <v>31.95</v>
      </c>
      <c r="F983">
        <v>67.77</v>
      </c>
      <c r="G983">
        <v>10.266</v>
      </c>
      <c r="H983">
        <v>2.4590000000000001</v>
      </c>
      <c r="I983">
        <v>24.713000000000001</v>
      </c>
      <c r="J983">
        <v>28.786000000000001</v>
      </c>
      <c r="K983">
        <v>7.2469999999999999</v>
      </c>
      <c r="L983">
        <v>16.699000000000002</v>
      </c>
      <c r="M983">
        <v>5.3639999999999999</v>
      </c>
      <c r="N983">
        <v>20.690999999999999</v>
      </c>
      <c r="O983">
        <v>24.896000000000001</v>
      </c>
      <c r="P983">
        <v>20.437000000000001</v>
      </c>
      <c r="Q983">
        <v>12.007999999999999</v>
      </c>
      <c r="R983">
        <v>177.20500000000001</v>
      </c>
      <c r="S983">
        <v>33.886000000000003</v>
      </c>
      <c r="T983">
        <v>24.073</v>
      </c>
      <c r="U983">
        <v>24.564</v>
      </c>
      <c r="V983">
        <v>14.586</v>
      </c>
      <c r="W983">
        <v>39.786000000000001</v>
      </c>
      <c r="X983">
        <v>39.04</v>
      </c>
      <c r="Y983">
        <v>2.2669999999999999</v>
      </c>
      <c r="Z983">
        <v>27.038</v>
      </c>
      <c r="AA983">
        <v>23.425999999999998</v>
      </c>
      <c r="AB983">
        <v>40.954000000000001</v>
      </c>
      <c r="AC983">
        <v>8.4459999999999997</v>
      </c>
      <c r="AD983">
        <v>16.507999999999999</v>
      </c>
      <c r="AE983">
        <v>55.86</v>
      </c>
      <c r="AF983">
        <v>31.308</v>
      </c>
      <c r="AG983">
        <v>17.597000000000001</v>
      </c>
      <c r="AH983">
        <v>104.95</v>
      </c>
      <c r="AI983">
        <v>32.835000000000001</v>
      </c>
      <c r="AJ983">
        <v>28.637</v>
      </c>
      <c r="AK983">
        <v>108326.33</v>
      </c>
    </row>
    <row r="984" spans="1:37" x14ac:dyDescent="0.25">
      <c r="A984" s="1">
        <v>44547</v>
      </c>
      <c r="B984">
        <v>18.632999999999999</v>
      </c>
      <c r="C984">
        <v>17.806999999999999</v>
      </c>
      <c r="D984">
        <v>9.9329999999999998</v>
      </c>
      <c r="E984">
        <v>36.148000000000003</v>
      </c>
      <c r="F984">
        <v>67.453000000000003</v>
      </c>
      <c r="G984">
        <v>10.391</v>
      </c>
      <c r="H984">
        <v>2.4500000000000002</v>
      </c>
      <c r="I984">
        <v>24.491</v>
      </c>
      <c r="J984">
        <v>28.396000000000001</v>
      </c>
      <c r="K984">
        <v>7.5449999999999999</v>
      </c>
      <c r="L984">
        <v>16.709</v>
      </c>
      <c r="M984">
        <v>5.4969999999999999</v>
      </c>
      <c r="N984">
        <v>20.52</v>
      </c>
      <c r="O984">
        <v>25.087</v>
      </c>
      <c r="P984">
        <v>20.100000000000001</v>
      </c>
      <c r="Q984">
        <v>11.616</v>
      </c>
      <c r="R984">
        <v>174.59399999999999</v>
      </c>
      <c r="S984">
        <v>34.058999999999997</v>
      </c>
      <c r="T984">
        <v>23.545999999999999</v>
      </c>
      <c r="U984">
        <v>25.475000000000001</v>
      </c>
      <c r="V984">
        <v>14.211</v>
      </c>
      <c r="W984">
        <v>38.814999999999998</v>
      </c>
      <c r="X984">
        <v>38.119999999999997</v>
      </c>
      <c r="Y984">
        <v>2.3580000000000001</v>
      </c>
      <c r="Z984">
        <v>26.507999999999999</v>
      </c>
      <c r="AA984">
        <v>23.611000000000001</v>
      </c>
      <c r="AB984">
        <v>39.442</v>
      </c>
      <c r="AC984">
        <v>8.5269999999999992</v>
      </c>
      <c r="AD984">
        <v>16.413</v>
      </c>
      <c r="AE984">
        <v>55.844999999999999</v>
      </c>
      <c r="AF984">
        <v>30.638000000000002</v>
      </c>
      <c r="AG984">
        <v>17.361999999999998</v>
      </c>
      <c r="AH984">
        <v>103.29300000000001</v>
      </c>
      <c r="AI984">
        <v>32.908000000000001</v>
      </c>
      <c r="AJ984">
        <v>28.114999999999998</v>
      </c>
      <c r="AK984">
        <v>107200.56</v>
      </c>
    </row>
    <row r="985" spans="1:37" x14ac:dyDescent="0.25">
      <c r="A985" s="1">
        <v>44550</v>
      </c>
      <c r="B985">
        <v>18.074000000000002</v>
      </c>
      <c r="C985">
        <v>17.468</v>
      </c>
      <c r="D985">
        <v>10.054</v>
      </c>
      <c r="E985">
        <v>34.883000000000003</v>
      </c>
      <c r="F985">
        <v>67.77</v>
      </c>
      <c r="G985">
        <v>10.237</v>
      </c>
      <c r="H985">
        <v>2.4020000000000001</v>
      </c>
      <c r="I985">
        <v>23.971</v>
      </c>
      <c r="J985">
        <v>26.434000000000001</v>
      </c>
      <c r="K985">
        <v>7.109</v>
      </c>
      <c r="L985">
        <v>16.515000000000001</v>
      </c>
      <c r="M985">
        <v>5.5229999999999997</v>
      </c>
      <c r="N985">
        <v>20.027000000000001</v>
      </c>
      <c r="O985">
        <v>24.64</v>
      </c>
      <c r="P985">
        <v>19.556000000000001</v>
      </c>
      <c r="Q985">
        <v>10.98</v>
      </c>
      <c r="R985">
        <v>172.75200000000001</v>
      </c>
      <c r="S985">
        <v>33.389000000000003</v>
      </c>
      <c r="T985">
        <v>23.184000000000001</v>
      </c>
      <c r="U985">
        <v>24.992999999999999</v>
      </c>
      <c r="V985">
        <v>13.954000000000001</v>
      </c>
      <c r="W985">
        <v>38.072000000000003</v>
      </c>
      <c r="X985">
        <v>37.029000000000003</v>
      </c>
      <c r="Y985">
        <v>2.367</v>
      </c>
      <c r="Z985">
        <v>26.306000000000001</v>
      </c>
      <c r="AA985">
        <v>23.513999999999999</v>
      </c>
      <c r="AB985">
        <v>38.984999999999999</v>
      </c>
      <c r="AC985">
        <v>8.4429999999999996</v>
      </c>
      <c r="AD985">
        <v>16.134</v>
      </c>
      <c r="AE985">
        <v>55.249000000000002</v>
      </c>
      <c r="AF985">
        <v>30.100999999999999</v>
      </c>
      <c r="AG985">
        <v>16.39</v>
      </c>
      <c r="AH985">
        <v>102.13200000000001</v>
      </c>
      <c r="AI985">
        <v>32.774999999999999</v>
      </c>
      <c r="AJ985">
        <v>27.39</v>
      </c>
      <c r="AK985">
        <v>105019.78</v>
      </c>
    </row>
    <row r="986" spans="1:37" x14ac:dyDescent="0.25">
      <c r="A986" s="1">
        <v>44551</v>
      </c>
      <c r="B986">
        <v>18.123000000000001</v>
      </c>
      <c r="C986">
        <v>17.39</v>
      </c>
      <c r="D986">
        <v>10.365</v>
      </c>
      <c r="E986">
        <v>36.82</v>
      </c>
      <c r="F986">
        <v>68.504000000000005</v>
      </c>
      <c r="G986">
        <v>10.163</v>
      </c>
      <c r="H986">
        <v>2.4209999999999998</v>
      </c>
      <c r="I986">
        <v>23.606000000000002</v>
      </c>
      <c r="J986">
        <v>27.693999999999999</v>
      </c>
      <c r="K986">
        <v>6.96</v>
      </c>
      <c r="L986">
        <v>16.343</v>
      </c>
      <c r="M986">
        <v>5.4969999999999999</v>
      </c>
      <c r="N986">
        <v>23.236000000000001</v>
      </c>
      <c r="O986">
        <v>24.405000000000001</v>
      </c>
      <c r="P986">
        <v>19.343</v>
      </c>
      <c r="Q986">
        <v>11.137</v>
      </c>
      <c r="R986">
        <v>175.36199999999999</v>
      </c>
      <c r="S986">
        <v>33.180999999999997</v>
      </c>
      <c r="T986">
        <v>23.216999999999999</v>
      </c>
      <c r="U986">
        <v>25.056999999999999</v>
      </c>
      <c r="V986">
        <v>14.188000000000001</v>
      </c>
      <c r="W986">
        <v>38.247999999999998</v>
      </c>
      <c r="X986">
        <v>37.081000000000003</v>
      </c>
      <c r="Y986">
        <v>2.383</v>
      </c>
      <c r="Z986">
        <v>26.167000000000002</v>
      </c>
      <c r="AA986">
        <v>23.553000000000001</v>
      </c>
      <c r="AB986">
        <v>38.642000000000003</v>
      </c>
      <c r="AC986">
        <v>8.5329999999999995</v>
      </c>
      <c r="AD986">
        <v>16.809000000000001</v>
      </c>
      <c r="AE986">
        <v>55.31</v>
      </c>
      <c r="AF986">
        <v>30.048999999999999</v>
      </c>
      <c r="AG986">
        <v>16.893000000000001</v>
      </c>
      <c r="AH986">
        <v>104.82</v>
      </c>
      <c r="AI986">
        <v>32.908000000000001</v>
      </c>
      <c r="AJ986">
        <v>27.161000000000001</v>
      </c>
      <c r="AK986">
        <v>105499.88</v>
      </c>
    </row>
    <row r="987" spans="1:37" x14ac:dyDescent="0.25">
      <c r="A987" s="1">
        <v>44552</v>
      </c>
      <c r="B987">
        <v>18.018000000000001</v>
      </c>
      <c r="C987">
        <v>17.433</v>
      </c>
      <c r="D987">
        <v>10.414999999999999</v>
      </c>
      <c r="E987">
        <v>37.225999999999999</v>
      </c>
      <c r="F987">
        <v>69.176000000000002</v>
      </c>
      <c r="G987">
        <v>10.1</v>
      </c>
      <c r="H987">
        <v>2.3450000000000002</v>
      </c>
      <c r="I987">
        <v>23.672999999999998</v>
      </c>
      <c r="J987">
        <v>27.605</v>
      </c>
      <c r="K987">
        <v>7.077</v>
      </c>
      <c r="L987">
        <v>16.311</v>
      </c>
      <c r="M987">
        <v>5.55</v>
      </c>
      <c r="N987">
        <v>23.739000000000001</v>
      </c>
      <c r="O987">
        <v>24.373000000000001</v>
      </c>
      <c r="P987">
        <v>19.07</v>
      </c>
      <c r="Q987">
        <v>11.106999999999999</v>
      </c>
      <c r="R987">
        <v>169.68100000000001</v>
      </c>
      <c r="S987">
        <v>32.856999999999999</v>
      </c>
      <c r="T987">
        <v>23.305</v>
      </c>
      <c r="U987">
        <v>24.715</v>
      </c>
      <c r="V987">
        <v>14.036</v>
      </c>
      <c r="W987">
        <v>38.097000000000001</v>
      </c>
      <c r="X987">
        <v>37.029000000000003</v>
      </c>
      <c r="Y987">
        <v>2.367</v>
      </c>
      <c r="Z987">
        <v>26.027999999999999</v>
      </c>
      <c r="AA987">
        <v>23.446000000000002</v>
      </c>
      <c r="AB987">
        <v>38.54</v>
      </c>
      <c r="AC987">
        <v>8.5649999999999995</v>
      </c>
      <c r="AD987">
        <v>17.803999999999998</v>
      </c>
      <c r="AE987">
        <v>55.478000000000002</v>
      </c>
      <c r="AF987">
        <v>30.204000000000001</v>
      </c>
      <c r="AG987">
        <v>16.646999999999998</v>
      </c>
      <c r="AH987">
        <v>104.27200000000001</v>
      </c>
      <c r="AI987">
        <v>33.329000000000001</v>
      </c>
      <c r="AJ987">
        <v>27.047000000000001</v>
      </c>
      <c r="AK987">
        <v>105243.72</v>
      </c>
    </row>
    <row r="988" spans="1:37" x14ac:dyDescent="0.25">
      <c r="A988" s="1">
        <v>44553</v>
      </c>
      <c r="B988">
        <v>17.951000000000001</v>
      </c>
      <c r="C988">
        <v>17.411999999999999</v>
      </c>
      <c r="D988">
        <v>10.576000000000001</v>
      </c>
      <c r="E988">
        <v>37.506999999999998</v>
      </c>
      <c r="F988">
        <v>69.957999999999998</v>
      </c>
      <c r="G988">
        <v>10.039</v>
      </c>
      <c r="H988">
        <v>2.2970000000000002</v>
      </c>
      <c r="I988">
        <v>23.396000000000001</v>
      </c>
      <c r="J988">
        <v>27.481999999999999</v>
      </c>
      <c r="K988">
        <v>7.056</v>
      </c>
      <c r="L988">
        <v>16.277999999999999</v>
      </c>
      <c r="M988">
        <v>5.5629999999999997</v>
      </c>
      <c r="N988">
        <v>24.492999999999999</v>
      </c>
      <c r="O988">
        <v>24.138999999999999</v>
      </c>
      <c r="P988">
        <v>19.015000000000001</v>
      </c>
      <c r="Q988">
        <v>11</v>
      </c>
      <c r="R988">
        <v>162.61699999999999</v>
      </c>
      <c r="S988">
        <v>32.811</v>
      </c>
      <c r="T988">
        <v>23.425000000000001</v>
      </c>
      <c r="U988">
        <v>25.745000000000001</v>
      </c>
      <c r="V988">
        <v>13.942</v>
      </c>
      <c r="W988">
        <v>38.374000000000002</v>
      </c>
      <c r="X988">
        <v>37.252000000000002</v>
      </c>
      <c r="Y988">
        <v>2.35</v>
      </c>
      <c r="Z988">
        <v>26.407</v>
      </c>
      <c r="AA988">
        <v>23.465</v>
      </c>
      <c r="AB988">
        <v>38.692999999999998</v>
      </c>
      <c r="AC988">
        <v>8.51</v>
      </c>
      <c r="AD988">
        <v>17.678999999999998</v>
      </c>
      <c r="AE988">
        <v>55.28</v>
      </c>
      <c r="AF988">
        <v>29.657</v>
      </c>
      <c r="AG988">
        <v>16.602</v>
      </c>
      <c r="AH988">
        <v>103.267</v>
      </c>
      <c r="AI988">
        <v>33.323</v>
      </c>
      <c r="AJ988">
        <v>26.766999999999999</v>
      </c>
      <c r="AK988">
        <v>104891.32</v>
      </c>
    </row>
    <row r="989" spans="1:37" x14ac:dyDescent="0.25">
      <c r="A989" s="1">
        <v>44557</v>
      </c>
      <c r="B989">
        <v>17.988</v>
      </c>
      <c r="C989">
        <v>17.594000000000001</v>
      </c>
      <c r="D989">
        <v>10.476000000000001</v>
      </c>
      <c r="E989">
        <v>38.506999999999998</v>
      </c>
      <c r="F989">
        <v>70.117000000000004</v>
      </c>
      <c r="G989">
        <v>10.1</v>
      </c>
      <c r="H989">
        <v>2.2879999999999998</v>
      </c>
      <c r="I989">
        <v>23.684000000000001</v>
      </c>
      <c r="J989">
        <v>27.783000000000001</v>
      </c>
      <c r="K989">
        <v>7.173</v>
      </c>
      <c r="L989">
        <v>16.559000000000001</v>
      </c>
      <c r="M989">
        <v>5.6159999999999997</v>
      </c>
      <c r="N989">
        <v>24.584</v>
      </c>
      <c r="O989">
        <v>24.309000000000001</v>
      </c>
      <c r="P989">
        <v>19.234000000000002</v>
      </c>
      <c r="Q989">
        <v>11.058</v>
      </c>
      <c r="R989">
        <v>162.61699999999999</v>
      </c>
      <c r="S989">
        <v>33.158000000000001</v>
      </c>
      <c r="T989">
        <v>23.667000000000002</v>
      </c>
      <c r="U989">
        <v>25.224</v>
      </c>
      <c r="V989">
        <v>13.896000000000001</v>
      </c>
      <c r="W989">
        <v>39.131</v>
      </c>
      <c r="X989">
        <v>37.804000000000002</v>
      </c>
      <c r="Y989">
        <v>2.4249999999999998</v>
      </c>
      <c r="Z989">
        <v>26.533000000000001</v>
      </c>
      <c r="AA989">
        <v>23.436</v>
      </c>
      <c r="AB989">
        <v>39.048000000000002</v>
      </c>
      <c r="AC989">
        <v>8.5440000000000005</v>
      </c>
      <c r="AD989">
        <v>18.221</v>
      </c>
      <c r="AE989">
        <v>55.448</v>
      </c>
      <c r="AF989">
        <v>29.73</v>
      </c>
      <c r="AG989">
        <v>16.803999999999998</v>
      </c>
      <c r="AH989">
        <v>103.006</v>
      </c>
      <c r="AI989">
        <v>33.122</v>
      </c>
      <c r="AJ989">
        <v>27.11</v>
      </c>
      <c r="AK989">
        <v>105554.4</v>
      </c>
    </row>
    <row r="990" spans="1:37" x14ac:dyDescent="0.25">
      <c r="A990" s="1">
        <v>44558</v>
      </c>
      <c r="B990">
        <v>17.882999999999999</v>
      </c>
      <c r="C990">
        <v>17.582999999999998</v>
      </c>
      <c r="D990">
        <v>10.596</v>
      </c>
      <c r="E990">
        <v>38.273000000000003</v>
      </c>
      <c r="F990">
        <v>70.019000000000005</v>
      </c>
      <c r="G990">
        <v>10.138999999999999</v>
      </c>
      <c r="H990">
        <v>2.2970000000000002</v>
      </c>
      <c r="I990">
        <v>23.728000000000002</v>
      </c>
      <c r="J990">
        <v>27.815999999999999</v>
      </c>
      <c r="K990">
        <v>7.3860000000000001</v>
      </c>
      <c r="L990">
        <v>16.568999999999999</v>
      </c>
      <c r="M990">
        <v>5.6070000000000002</v>
      </c>
      <c r="N990">
        <v>24.634</v>
      </c>
      <c r="O990">
        <v>24.32</v>
      </c>
      <c r="P990">
        <v>19.420000000000002</v>
      </c>
      <c r="Q990">
        <v>11.009</v>
      </c>
      <c r="R990">
        <v>158.4</v>
      </c>
      <c r="S990">
        <v>33.585000000000001</v>
      </c>
      <c r="T990">
        <v>23.579000000000001</v>
      </c>
      <c r="U990">
        <v>25.802</v>
      </c>
      <c r="V990">
        <v>13.779</v>
      </c>
      <c r="W990">
        <v>39.155999999999999</v>
      </c>
      <c r="X990">
        <v>37.844000000000001</v>
      </c>
      <c r="Y990">
        <v>2.4500000000000002</v>
      </c>
      <c r="Z990">
        <v>26.381</v>
      </c>
      <c r="AA990">
        <v>23.085999999999999</v>
      </c>
      <c r="AB990">
        <v>39.112000000000002</v>
      </c>
      <c r="AC990">
        <v>8.5419999999999998</v>
      </c>
      <c r="AD990">
        <v>18.747</v>
      </c>
      <c r="AE990">
        <v>55.417000000000002</v>
      </c>
      <c r="AF990">
        <v>29.224</v>
      </c>
      <c r="AG990">
        <v>16.48</v>
      </c>
      <c r="AH990">
        <v>100.20099999999999</v>
      </c>
      <c r="AI990">
        <v>32.978000000000002</v>
      </c>
      <c r="AJ990">
        <v>27.314</v>
      </c>
      <c r="AK990">
        <v>104864.17</v>
      </c>
    </row>
    <row r="991" spans="1:37" x14ac:dyDescent="0.25">
      <c r="A991" s="1">
        <v>44559</v>
      </c>
      <c r="B991">
        <v>17.791</v>
      </c>
      <c r="C991">
        <v>17.454999999999998</v>
      </c>
      <c r="D991">
        <v>10.666</v>
      </c>
      <c r="E991">
        <v>38.256999999999998</v>
      </c>
      <c r="F991">
        <v>70.019000000000005</v>
      </c>
      <c r="G991">
        <v>10.007999999999999</v>
      </c>
      <c r="H991">
        <v>2.278</v>
      </c>
      <c r="I991">
        <v>23.739000000000001</v>
      </c>
      <c r="J991">
        <v>27.917000000000002</v>
      </c>
      <c r="K991">
        <v>7.3860000000000001</v>
      </c>
      <c r="L991">
        <v>16.602</v>
      </c>
      <c r="M991">
        <v>5.4969999999999999</v>
      </c>
      <c r="N991">
        <v>24.562999999999999</v>
      </c>
      <c r="O991">
        <v>23.936</v>
      </c>
      <c r="P991">
        <v>19.3</v>
      </c>
      <c r="Q991">
        <v>11.019</v>
      </c>
      <c r="R991">
        <v>155.02000000000001</v>
      </c>
      <c r="S991">
        <v>32.682000000000002</v>
      </c>
      <c r="T991">
        <v>23.382000000000001</v>
      </c>
      <c r="U991">
        <v>25.960999999999999</v>
      </c>
      <c r="V991">
        <v>13.555999999999999</v>
      </c>
      <c r="W991">
        <v>39.017000000000003</v>
      </c>
      <c r="X991">
        <v>37.527999999999999</v>
      </c>
      <c r="Y991">
        <v>2.4889999999999999</v>
      </c>
      <c r="Z991">
        <v>26.369</v>
      </c>
      <c r="AA991">
        <v>23.154</v>
      </c>
      <c r="AB991">
        <v>38.603999999999999</v>
      </c>
      <c r="AC991">
        <v>8.5009999999999994</v>
      </c>
      <c r="AD991">
        <v>19.091000000000001</v>
      </c>
      <c r="AE991">
        <v>55.28</v>
      </c>
      <c r="AF991">
        <v>28.914000000000001</v>
      </c>
      <c r="AG991">
        <v>16.535</v>
      </c>
      <c r="AH991">
        <v>100.788</v>
      </c>
      <c r="AI991">
        <v>33.177999999999997</v>
      </c>
      <c r="AJ991">
        <v>26.843</v>
      </c>
      <c r="AK991">
        <v>104107.24</v>
      </c>
    </row>
    <row r="992" spans="1:37" x14ac:dyDescent="0.25">
      <c r="A992" s="1">
        <v>44560</v>
      </c>
      <c r="B992">
        <v>17.722999999999999</v>
      </c>
      <c r="C992">
        <v>17.347000000000001</v>
      </c>
      <c r="D992">
        <v>10.646000000000001</v>
      </c>
      <c r="E992">
        <v>39.037999999999997</v>
      </c>
      <c r="F992">
        <v>70.435000000000002</v>
      </c>
      <c r="G992">
        <v>10.061999999999999</v>
      </c>
      <c r="H992">
        <v>2.3450000000000002</v>
      </c>
      <c r="I992">
        <v>23.994</v>
      </c>
      <c r="J992">
        <v>27.861000000000001</v>
      </c>
      <c r="K992">
        <v>7.4489999999999998</v>
      </c>
      <c r="L992">
        <v>17</v>
      </c>
      <c r="M992">
        <v>5.62</v>
      </c>
      <c r="N992">
        <v>24.966000000000001</v>
      </c>
      <c r="O992">
        <v>24.096</v>
      </c>
      <c r="P992">
        <v>19.670999999999999</v>
      </c>
      <c r="Q992">
        <v>11.137</v>
      </c>
      <c r="R992">
        <v>159.47499999999999</v>
      </c>
      <c r="S992">
        <v>33.045000000000002</v>
      </c>
      <c r="T992">
        <v>22.997</v>
      </c>
      <c r="U992">
        <v>24.998000000000001</v>
      </c>
      <c r="V992">
        <v>13.555999999999999</v>
      </c>
      <c r="W992">
        <v>38.701999999999998</v>
      </c>
      <c r="X992">
        <v>37.409999999999997</v>
      </c>
      <c r="Y992">
        <v>2.5640000000000001</v>
      </c>
      <c r="Z992">
        <v>26.431999999999999</v>
      </c>
      <c r="AA992">
        <v>23.66</v>
      </c>
      <c r="AB992">
        <v>38.082999999999998</v>
      </c>
      <c r="AC992">
        <v>8.5709999999999997</v>
      </c>
      <c r="AD992">
        <v>19.384</v>
      </c>
      <c r="AE992">
        <v>55.539000000000001</v>
      </c>
      <c r="AF992">
        <v>29.692</v>
      </c>
      <c r="AG992">
        <v>16.937999999999999</v>
      </c>
      <c r="AH992">
        <v>101.714</v>
      </c>
      <c r="AI992">
        <v>33.122999999999998</v>
      </c>
      <c r="AJ992">
        <v>27.225000000000001</v>
      </c>
      <c r="AK992">
        <v>104822.44</v>
      </c>
    </row>
    <row r="993" spans="1:37" x14ac:dyDescent="0.25">
      <c r="A993" s="1">
        <v>44564</v>
      </c>
      <c r="B993">
        <v>17.704999999999998</v>
      </c>
      <c r="C993">
        <v>17.733000000000001</v>
      </c>
      <c r="D993">
        <v>10.486000000000001</v>
      </c>
      <c r="E993">
        <v>38.506999999999998</v>
      </c>
      <c r="F993">
        <v>69.468999999999994</v>
      </c>
      <c r="G993">
        <v>9.8849999999999998</v>
      </c>
      <c r="H993">
        <v>2.278</v>
      </c>
      <c r="I993">
        <v>23.417999999999999</v>
      </c>
      <c r="J993">
        <v>27.326000000000001</v>
      </c>
      <c r="K993">
        <v>7.0979999999999999</v>
      </c>
      <c r="L993">
        <v>15.643000000000001</v>
      </c>
      <c r="M993">
        <v>5.3730000000000002</v>
      </c>
      <c r="N993">
        <v>25.388000000000002</v>
      </c>
      <c r="O993">
        <v>23.521000000000001</v>
      </c>
      <c r="P993">
        <v>18.501000000000001</v>
      </c>
      <c r="Q993">
        <v>11.048999999999999</v>
      </c>
      <c r="R993">
        <v>154.405</v>
      </c>
      <c r="S993">
        <v>32.085999999999999</v>
      </c>
      <c r="T993">
        <v>23.631</v>
      </c>
      <c r="U993">
        <v>24.091999999999999</v>
      </c>
      <c r="V993">
        <v>13.381</v>
      </c>
      <c r="W993">
        <v>39.735999999999997</v>
      </c>
      <c r="X993">
        <v>38.250999999999998</v>
      </c>
      <c r="Y993">
        <v>2.4889999999999999</v>
      </c>
      <c r="Z993">
        <v>25.370999999999999</v>
      </c>
      <c r="AA993">
        <v>22.638000000000002</v>
      </c>
      <c r="AB993">
        <v>39.048000000000002</v>
      </c>
      <c r="AC993">
        <v>8.5220000000000002</v>
      </c>
      <c r="AD993">
        <v>19.693000000000001</v>
      </c>
      <c r="AE993">
        <v>55.432000000000002</v>
      </c>
      <c r="AF993">
        <v>28.51</v>
      </c>
      <c r="AG993">
        <v>16.725000000000001</v>
      </c>
      <c r="AH993">
        <v>101.767</v>
      </c>
      <c r="AI993">
        <v>32.860999999999997</v>
      </c>
      <c r="AJ993">
        <v>25.888999999999999</v>
      </c>
      <c r="AK993">
        <v>103921.59</v>
      </c>
    </row>
    <row r="994" spans="1:37" x14ac:dyDescent="0.25">
      <c r="A994" s="1">
        <v>44565</v>
      </c>
      <c r="B994">
        <v>17.722999999999999</v>
      </c>
      <c r="C994">
        <v>17.815999999999999</v>
      </c>
      <c r="D994">
        <v>10.234999999999999</v>
      </c>
      <c r="E994">
        <v>38.866</v>
      </c>
      <c r="F994">
        <v>69.028999999999996</v>
      </c>
      <c r="G994">
        <v>9.8780000000000001</v>
      </c>
      <c r="H994">
        <v>2.1829999999999998</v>
      </c>
      <c r="I994">
        <v>23.562000000000001</v>
      </c>
      <c r="J994">
        <v>26.913</v>
      </c>
      <c r="K994">
        <v>6.992</v>
      </c>
      <c r="L994">
        <v>15.363</v>
      </c>
      <c r="M994">
        <v>5.1829999999999998</v>
      </c>
      <c r="N994">
        <v>25.367999999999999</v>
      </c>
      <c r="O994">
        <v>23.308</v>
      </c>
      <c r="P994">
        <v>17.867000000000001</v>
      </c>
      <c r="Q994">
        <v>11.273999999999999</v>
      </c>
      <c r="R994">
        <v>152.25399999999999</v>
      </c>
      <c r="S994">
        <v>31.911000000000001</v>
      </c>
      <c r="T994">
        <v>24.302</v>
      </c>
      <c r="U994">
        <v>24.364000000000001</v>
      </c>
      <c r="V994">
        <v>13.369</v>
      </c>
      <c r="W994">
        <v>40.24</v>
      </c>
      <c r="X994">
        <v>38.396000000000001</v>
      </c>
      <c r="Y994">
        <v>2.464</v>
      </c>
      <c r="Z994">
        <v>25.08</v>
      </c>
      <c r="AA994">
        <v>22.734999999999999</v>
      </c>
      <c r="AB994">
        <v>39.619999999999997</v>
      </c>
      <c r="AC994">
        <v>8.2880000000000003</v>
      </c>
      <c r="AD994">
        <v>19.466000000000001</v>
      </c>
      <c r="AE994">
        <v>55.89</v>
      </c>
      <c r="AF994">
        <v>27.359000000000002</v>
      </c>
      <c r="AG994">
        <v>16.591000000000001</v>
      </c>
      <c r="AH994">
        <v>100.566</v>
      </c>
      <c r="AI994">
        <v>32.860999999999997</v>
      </c>
      <c r="AJ994">
        <v>25.736000000000001</v>
      </c>
      <c r="AK994">
        <v>103513.64</v>
      </c>
    </row>
    <row r="995" spans="1:37" x14ac:dyDescent="0.25">
      <c r="A995" s="1">
        <v>44566</v>
      </c>
      <c r="B995">
        <v>17.428999999999998</v>
      </c>
      <c r="C995">
        <v>17.698</v>
      </c>
      <c r="D995">
        <v>10.114000000000001</v>
      </c>
      <c r="E995">
        <v>38.96</v>
      </c>
      <c r="F995">
        <v>65.716999999999999</v>
      </c>
      <c r="G995">
        <v>9.5630000000000006</v>
      </c>
      <c r="H995">
        <v>2.04</v>
      </c>
      <c r="I995">
        <v>22.39</v>
      </c>
      <c r="J995">
        <v>26.346</v>
      </c>
      <c r="K995">
        <v>6.4489999999999998</v>
      </c>
      <c r="L995">
        <v>14.964</v>
      </c>
      <c r="M995">
        <v>4.8330000000000002</v>
      </c>
      <c r="N995">
        <v>23.859000000000002</v>
      </c>
      <c r="O995">
        <v>22.998999999999999</v>
      </c>
      <c r="P995">
        <v>17.375</v>
      </c>
      <c r="Q995">
        <v>11.048999999999999</v>
      </c>
      <c r="R995">
        <v>143.804</v>
      </c>
      <c r="S995">
        <v>31.338000000000001</v>
      </c>
      <c r="T995">
        <v>23.84</v>
      </c>
      <c r="U995">
        <v>24.170999999999999</v>
      </c>
      <c r="V995">
        <v>13.17</v>
      </c>
      <c r="W995">
        <v>38.588000000000001</v>
      </c>
      <c r="X995">
        <v>36.909999999999997</v>
      </c>
      <c r="Y995">
        <v>2.4550000000000001</v>
      </c>
      <c r="Z995">
        <v>24.372</v>
      </c>
      <c r="AA995">
        <v>21.684000000000001</v>
      </c>
      <c r="AB995">
        <v>39.15</v>
      </c>
      <c r="AC995">
        <v>7.931</v>
      </c>
      <c r="AD995">
        <v>19.39</v>
      </c>
      <c r="AE995">
        <v>55.295000000000002</v>
      </c>
      <c r="AF995">
        <v>26.146000000000001</v>
      </c>
      <c r="AG995">
        <v>15.63</v>
      </c>
      <c r="AH995">
        <v>101.51900000000001</v>
      </c>
      <c r="AI995">
        <v>32.82</v>
      </c>
      <c r="AJ995">
        <v>24.603999999999999</v>
      </c>
      <c r="AK995">
        <v>101005.64</v>
      </c>
    </row>
    <row r="996" spans="1:37" x14ac:dyDescent="0.25">
      <c r="A996" s="1">
        <v>44567</v>
      </c>
      <c r="B996">
        <v>17.57</v>
      </c>
      <c r="C996">
        <v>17.890999999999998</v>
      </c>
      <c r="D996">
        <v>10.103999999999999</v>
      </c>
      <c r="E996">
        <v>40.069000000000003</v>
      </c>
      <c r="F996">
        <v>64.641000000000005</v>
      </c>
      <c r="G996">
        <v>9.3559999999999999</v>
      </c>
      <c r="H996">
        <v>1.992</v>
      </c>
      <c r="I996">
        <v>21.87</v>
      </c>
      <c r="J996">
        <v>26.009</v>
      </c>
      <c r="K996">
        <v>6.5449999999999999</v>
      </c>
      <c r="L996">
        <v>14.835000000000001</v>
      </c>
      <c r="M996">
        <v>4.7270000000000003</v>
      </c>
      <c r="N996">
        <v>24.01</v>
      </c>
      <c r="O996">
        <v>22.806999999999999</v>
      </c>
      <c r="P996">
        <v>17.954999999999998</v>
      </c>
      <c r="Q996">
        <v>11.019</v>
      </c>
      <c r="R996">
        <v>149.18199999999999</v>
      </c>
      <c r="S996">
        <v>31.664999999999999</v>
      </c>
      <c r="T996">
        <v>24.324000000000002</v>
      </c>
      <c r="U996">
        <v>24.170999999999999</v>
      </c>
      <c r="V996">
        <v>12.878</v>
      </c>
      <c r="W996">
        <v>38.551000000000002</v>
      </c>
      <c r="X996">
        <v>36.884</v>
      </c>
      <c r="Y996">
        <v>2.4380000000000002</v>
      </c>
      <c r="Z996">
        <v>24.132000000000001</v>
      </c>
      <c r="AA996">
        <v>21.225999999999999</v>
      </c>
      <c r="AB996">
        <v>39.670999999999999</v>
      </c>
      <c r="AC996">
        <v>7.7249999999999996</v>
      </c>
      <c r="AD996">
        <v>20.454999999999998</v>
      </c>
      <c r="AE996">
        <v>55.188000000000002</v>
      </c>
      <c r="AF996">
        <v>26.954999999999998</v>
      </c>
      <c r="AG996">
        <v>15.653</v>
      </c>
      <c r="AH996">
        <v>103.56699999999999</v>
      </c>
      <c r="AI996">
        <v>32.290999999999997</v>
      </c>
      <c r="AJ996">
        <v>24.439</v>
      </c>
      <c r="AK996">
        <v>101561.05</v>
      </c>
    </row>
    <row r="997" spans="1:37" x14ac:dyDescent="0.25">
      <c r="A997" s="1">
        <v>44568</v>
      </c>
      <c r="B997">
        <v>17.588000000000001</v>
      </c>
      <c r="C997">
        <v>17.966000000000001</v>
      </c>
      <c r="D997">
        <v>9.9629999999999992</v>
      </c>
      <c r="E997">
        <v>41.646999999999998</v>
      </c>
      <c r="F997">
        <v>64.457999999999998</v>
      </c>
      <c r="G997">
        <v>9.4090000000000007</v>
      </c>
      <c r="H997">
        <v>1.9730000000000001</v>
      </c>
      <c r="I997">
        <v>21.914000000000001</v>
      </c>
      <c r="J997">
        <v>27.111000000000001</v>
      </c>
      <c r="K997">
        <v>6.4809999999999999</v>
      </c>
      <c r="L997">
        <v>15.04</v>
      </c>
      <c r="M997">
        <v>4.7050000000000001</v>
      </c>
      <c r="N997">
        <v>24.210999999999999</v>
      </c>
      <c r="O997">
        <v>22.753</v>
      </c>
      <c r="P997">
        <v>18.13</v>
      </c>
      <c r="Q997">
        <v>11.186</v>
      </c>
      <c r="R997">
        <v>152.40799999999999</v>
      </c>
      <c r="S997">
        <v>31.899000000000001</v>
      </c>
      <c r="T997">
        <v>24.861999999999998</v>
      </c>
      <c r="U997">
        <v>23.978000000000002</v>
      </c>
      <c r="V997">
        <v>13.17</v>
      </c>
      <c r="W997">
        <v>38.866</v>
      </c>
      <c r="X997">
        <v>37.055</v>
      </c>
      <c r="Y997">
        <v>2.59</v>
      </c>
      <c r="Z997">
        <v>24.398</v>
      </c>
      <c r="AA997">
        <v>20.914000000000001</v>
      </c>
      <c r="AB997">
        <v>39.798000000000002</v>
      </c>
      <c r="AC997">
        <v>7.5650000000000004</v>
      </c>
      <c r="AD997">
        <v>20.356000000000002</v>
      </c>
      <c r="AE997">
        <v>55.142000000000003</v>
      </c>
      <c r="AF997">
        <v>26.021999999999998</v>
      </c>
      <c r="AG997">
        <v>16.401</v>
      </c>
      <c r="AH997">
        <v>109.595</v>
      </c>
      <c r="AI997">
        <v>32.070999999999998</v>
      </c>
      <c r="AJ997">
        <v>24.388000000000002</v>
      </c>
      <c r="AK997">
        <v>102719.47</v>
      </c>
    </row>
    <row r="998" spans="1:37" x14ac:dyDescent="0.25">
      <c r="A998" s="1">
        <v>44571</v>
      </c>
      <c r="B998">
        <v>17.68</v>
      </c>
      <c r="C998">
        <v>18.202000000000002</v>
      </c>
      <c r="D998">
        <v>9.843</v>
      </c>
      <c r="E998">
        <v>41.631</v>
      </c>
      <c r="F998">
        <v>65.484999999999999</v>
      </c>
      <c r="G998">
        <v>9.3249999999999993</v>
      </c>
      <c r="H998">
        <v>1.9059999999999999</v>
      </c>
      <c r="I998">
        <v>21.824999999999999</v>
      </c>
      <c r="J998">
        <v>28.01</v>
      </c>
      <c r="K998">
        <v>6.0869999999999997</v>
      </c>
      <c r="L998">
        <v>14.738</v>
      </c>
      <c r="M998">
        <v>4.5990000000000002</v>
      </c>
      <c r="N998">
        <v>23.879000000000001</v>
      </c>
      <c r="O998">
        <v>23.148</v>
      </c>
      <c r="P998">
        <v>18.808</v>
      </c>
      <c r="Q998">
        <v>11.186</v>
      </c>
      <c r="R998">
        <v>144.41900000000001</v>
      </c>
      <c r="S998">
        <v>31.28</v>
      </c>
      <c r="T998">
        <v>25.093</v>
      </c>
      <c r="U998">
        <v>24.306999999999999</v>
      </c>
      <c r="V998">
        <v>12.855</v>
      </c>
      <c r="W998">
        <v>38.726999999999997</v>
      </c>
      <c r="X998">
        <v>36.831000000000003</v>
      </c>
      <c r="Y998">
        <v>2.5059999999999998</v>
      </c>
      <c r="Z998">
        <v>24.12</v>
      </c>
      <c r="AA998">
        <v>20.504999999999999</v>
      </c>
      <c r="AB998">
        <v>40.314999999999998</v>
      </c>
      <c r="AC998">
        <v>7.42</v>
      </c>
      <c r="AD998">
        <v>20.706</v>
      </c>
      <c r="AE998">
        <v>55.203000000000003</v>
      </c>
      <c r="AF998">
        <v>25.4</v>
      </c>
      <c r="AG998">
        <v>17.183</v>
      </c>
      <c r="AH998">
        <v>108.29</v>
      </c>
      <c r="AI998">
        <v>32.167000000000002</v>
      </c>
      <c r="AJ998">
        <v>24.222999999999999</v>
      </c>
      <c r="AK998">
        <v>101945.2</v>
      </c>
    </row>
    <row r="999" spans="1:37" x14ac:dyDescent="0.25">
      <c r="A999" s="1">
        <v>44572</v>
      </c>
      <c r="B999">
        <v>17.754000000000001</v>
      </c>
      <c r="C999">
        <v>18.384</v>
      </c>
      <c r="D999">
        <v>9.7420000000000009</v>
      </c>
      <c r="E999">
        <v>42.631</v>
      </c>
      <c r="F999">
        <v>64.703000000000003</v>
      </c>
      <c r="G999">
        <v>9.5939999999999994</v>
      </c>
      <c r="H999">
        <v>1.944</v>
      </c>
      <c r="I999">
        <v>22.744</v>
      </c>
      <c r="J999">
        <v>27.943000000000001</v>
      </c>
      <c r="K999">
        <v>6.4379999999999997</v>
      </c>
      <c r="L999">
        <v>14.856</v>
      </c>
      <c r="M999">
        <v>4.6210000000000004</v>
      </c>
      <c r="N999">
        <v>23.617999999999999</v>
      </c>
      <c r="O999">
        <v>23.67</v>
      </c>
      <c r="P999">
        <v>19.529</v>
      </c>
      <c r="Q999">
        <v>11.46</v>
      </c>
      <c r="R999">
        <v>153.023</v>
      </c>
      <c r="S999">
        <v>31.221</v>
      </c>
      <c r="T999">
        <v>25.652999999999999</v>
      </c>
      <c r="U999">
        <v>24.103000000000002</v>
      </c>
      <c r="V999">
        <v>12.901</v>
      </c>
      <c r="W999">
        <v>40.328000000000003</v>
      </c>
      <c r="X999">
        <v>37.923000000000002</v>
      </c>
      <c r="Y999">
        <v>2.573</v>
      </c>
      <c r="Z999">
        <v>24.094000000000001</v>
      </c>
      <c r="AA999">
        <v>20.923999999999999</v>
      </c>
      <c r="AB999">
        <v>39.996000000000002</v>
      </c>
      <c r="AC999">
        <v>7.4260000000000002</v>
      </c>
      <c r="AD999">
        <v>20.687000000000001</v>
      </c>
      <c r="AE999">
        <v>55.234000000000002</v>
      </c>
      <c r="AF999">
        <v>26.24</v>
      </c>
      <c r="AG999">
        <v>18.222000000000001</v>
      </c>
      <c r="AH999">
        <v>110.352</v>
      </c>
      <c r="AI999">
        <v>32.009</v>
      </c>
      <c r="AJ999">
        <v>24.706</v>
      </c>
      <c r="AK999">
        <v>103778.98</v>
      </c>
    </row>
    <row r="1000" spans="1:37" x14ac:dyDescent="0.25">
      <c r="A1000" s="1">
        <v>44573</v>
      </c>
      <c r="B1000">
        <v>17.925999999999998</v>
      </c>
      <c r="C1000">
        <v>18.224</v>
      </c>
      <c r="D1000">
        <v>9.843</v>
      </c>
      <c r="E1000">
        <v>43.334000000000003</v>
      </c>
      <c r="F1000">
        <v>64.959000000000003</v>
      </c>
      <c r="G1000">
        <v>9.7319999999999993</v>
      </c>
      <c r="H1000">
        <v>1.954</v>
      </c>
      <c r="I1000">
        <v>23.484999999999999</v>
      </c>
      <c r="J1000">
        <v>29.539000000000001</v>
      </c>
      <c r="K1000">
        <v>6.8529999999999998</v>
      </c>
      <c r="L1000">
        <v>15.298</v>
      </c>
      <c r="M1000">
        <v>4.6779999999999999</v>
      </c>
      <c r="N1000">
        <v>23.245999999999999</v>
      </c>
      <c r="O1000">
        <v>24.245000000000001</v>
      </c>
      <c r="P1000">
        <v>19.693000000000001</v>
      </c>
      <c r="Q1000">
        <v>11.753</v>
      </c>
      <c r="R1000">
        <v>159.78299999999999</v>
      </c>
      <c r="S1000">
        <v>31.28</v>
      </c>
      <c r="T1000">
        <v>25.542999999999999</v>
      </c>
      <c r="U1000">
        <v>24.488</v>
      </c>
      <c r="V1000">
        <v>13.369</v>
      </c>
      <c r="W1000">
        <v>41.664000000000001</v>
      </c>
      <c r="X1000">
        <v>39.08</v>
      </c>
      <c r="Y1000">
        <v>2.6230000000000002</v>
      </c>
      <c r="Z1000">
        <v>24.510999999999999</v>
      </c>
      <c r="AA1000">
        <v>21.518000000000001</v>
      </c>
      <c r="AB1000">
        <v>38.951999999999998</v>
      </c>
      <c r="AC1000">
        <v>7.5259999999999998</v>
      </c>
      <c r="AD1000">
        <v>21.369</v>
      </c>
      <c r="AE1000">
        <v>55.051000000000002</v>
      </c>
      <c r="AF1000">
        <v>26.24</v>
      </c>
      <c r="AG1000">
        <v>18.367999999999999</v>
      </c>
      <c r="AH1000">
        <v>111.55200000000001</v>
      </c>
      <c r="AI1000">
        <v>32.091999999999999</v>
      </c>
      <c r="AJ1000">
        <v>25.978000000000002</v>
      </c>
      <c r="AK1000">
        <v>105685.66</v>
      </c>
    </row>
    <row r="1001" spans="1:37" x14ac:dyDescent="0.25">
      <c r="A1001" s="1">
        <v>44574</v>
      </c>
      <c r="B1001">
        <v>18.215</v>
      </c>
      <c r="C1001">
        <v>18.427</v>
      </c>
      <c r="D1001">
        <v>10.144</v>
      </c>
      <c r="E1001">
        <v>42.771999999999998</v>
      </c>
      <c r="F1001">
        <v>63.615000000000002</v>
      </c>
      <c r="G1001">
        <v>9.7469999999999999</v>
      </c>
      <c r="H1001">
        <v>1.9830000000000001</v>
      </c>
      <c r="I1001">
        <v>23.286000000000001</v>
      </c>
      <c r="J1001">
        <v>29.425999999999998</v>
      </c>
      <c r="K1001">
        <v>6.9489999999999998</v>
      </c>
      <c r="L1001">
        <v>15.287000000000001</v>
      </c>
      <c r="M1001">
        <v>4.6959999999999997</v>
      </c>
      <c r="N1001">
        <v>22.27</v>
      </c>
      <c r="O1001">
        <v>24.074999999999999</v>
      </c>
      <c r="P1001">
        <v>19.135999999999999</v>
      </c>
      <c r="Q1001">
        <v>11.489000000000001</v>
      </c>
      <c r="R1001">
        <v>156.249</v>
      </c>
      <c r="S1001">
        <v>31.664999999999999</v>
      </c>
      <c r="T1001">
        <v>26.015000000000001</v>
      </c>
      <c r="U1001">
        <v>25.757000000000001</v>
      </c>
      <c r="V1001">
        <v>13.334</v>
      </c>
      <c r="W1001">
        <v>42.673000000000002</v>
      </c>
      <c r="X1001">
        <v>39.869</v>
      </c>
      <c r="Y1001">
        <v>2.5979999999999999</v>
      </c>
      <c r="Z1001">
        <v>24.611999999999998</v>
      </c>
      <c r="AA1001">
        <v>20.446999999999999</v>
      </c>
      <c r="AB1001">
        <v>40.097999999999999</v>
      </c>
      <c r="AC1001">
        <v>7.52</v>
      </c>
      <c r="AD1001">
        <v>21.398</v>
      </c>
      <c r="AE1001">
        <v>55.034999999999997</v>
      </c>
      <c r="AF1001">
        <v>26.146000000000001</v>
      </c>
      <c r="AG1001">
        <v>18.289000000000001</v>
      </c>
      <c r="AH1001">
        <v>109.85599999999999</v>
      </c>
      <c r="AI1001">
        <v>32.332000000000001</v>
      </c>
      <c r="AJ1001">
        <v>25.609000000000002</v>
      </c>
      <c r="AK1001">
        <v>105529.5</v>
      </c>
    </row>
    <row r="1002" spans="1:37" x14ac:dyDescent="0.25">
      <c r="A1002" s="1">
        <v>44575</v>
      </c>
      <c r="B1002">
        <v>18.681999999999999</v>
      </c>
      <c r="C1002">
        <v>18.706</v>
      </c>
      <c r="D1002">
        <v>10.315</v>
      </c>
      <c r="E1002">
        <v>42.99</v>
      </c>
      <c r="F1002">
        <v>63.749000000000002</v>
      </c>
      <c r="G1002">
        <v>9.77</v>
      </c>
      <c r="H1002">
        <v>2.0590000000000002</v>
      </c>
      <c r="I1002">
        <v>23.474</v>
      </c>
      <c r="J1002">
        <v>28.908999999999999</v>
      </c>
      <c r="K1002">
        <v>7.0129999999999999</v>
      </c>
      <c r="L1002">
        <v>15.287000000000001</v>
      </c>
      <c r="M1002">
        <v>4.8109999999999999</v>
      </c>
      <c r="N1002">
        <v>22.138999999999999</v>
      </c>
      <c r="O1002">
        <v>24.106999999999999</v>
      </c>
      <c r="P1002">
        <v>19.606000000000002</v>
      </c>
      <c r="Q1002">
        <v>11.489000000000001</v>
      </c>
      <c r="R1002">
        <v>158.4</v>
      </c>
      <c r="S1002">
        <v>32.728999999999999</v>
      </c>
      <c r="T1002">
        <v>25.818000000000001</v>
      </c>
      <c r="U1002">
        <v>26.629000000000001</v>
      </c>
      <c r="V1002">
        <v>13.323</v>
      </c>
      <c r="W1002">
        <v>43.567999999999998</v>
      </c>
      <c r="X1002">
        <v>41.354999999999997</v>
      </c>
      <c r="Y1002">
        <v>2.64</v>
      </c>
      <c r="Z1002">
        <v>24.460999999999999</v>
      </c>
      <c r="AA1002">
        <v>20.446999999999999</v>
      </c>
      <c r="AB1002">
        <v>40.555999999999997</v>
      </c>
      <c r="AC1002">
        <v>7.49</v>
      </c>
      <c r="AD1002">
        <v>21.757999999999999</v>
      </c>
      <c r="AE1002">
        <v>55.066000000000003</v>
      </c>
      <c r="AF1002">
        <v>26.126000000000001</v>
      </c>
      <c r="AG1002">
        <v>18.379000000000001</v>
      </c>
      <c r="AH1002">
        <v>110.495</v>
      </c>
      <c r="AI1002">
        <v>32.222000000000001</v>
      </c>
      <c r="AJ1002">
        <v>25.228000000000002</v>
      </c>
      <c r="AK1002">
        <v>106927.79</v>
      </c>
    </row>
    <row r="1003" spans="1:37" x14ac:dyDescent="0.25">
      <c r="A1003" s="1">
        <v>44578</v>
      </c>
      <c r="B1003">
        <v>18.719000000000001</v>
      </c>
      <c r="C1003">
        <v>18.814</v>
      </c>
      <c r="D1003">
        <v>10.114000000000001</v>
      </c>
      <c r="E1003">
        <v>42.756</v>
      </c>
      <c r="F1003">
        <v>59.459000000000003</v>
      </c>
      <c r="G1003">
        <v>9.7780000000000005</v>
      </c>
      <c r="H1003">
        <v>2.0680000000000001</v>
      </c>
      <c r="I1003">
        <v>23.318999999999999</v>
      </c>
      <c r="J1003">
        <v>28.257000000000001</v>
      </c>
      <c r="K1003">
        <v>7.13</v>
      </c>
      <c r="L1003">
        <v>15.233000000000001</v>
      </c>
      <c r="M1003">
        <v>4.798</v>
      </c>
      <c r="N1003">
        <v>21.677</v>
      </c>
      <c r="O1003">
        <v>23.754999999999999</v>
      </c>
      <c r="P1003">
        <v>19.452999999999999</v>
      </c>
      <c r="Q1003">
        <v>11.303000000000001</v>
      </c>
      <c r="R1003">
        <v>161.31899999999999</v>
      </c>
      <c r="S1003">
        <v>32.518999999999998</v>
      </c>
      <c r="T1003">
        <v>25.818000000000001</v>
      </c>
      <c r="U1003">
        <v>26.334</v>
      </c>
      <c r="V1003">
        <v>13.147</v>
      </c>
      <c r="W1003">
        <v>43.429000000000002</v>
      </c>
      <c r="X1003">
        <v>41.42</v>
      </c>
      <c r="Y1003">
        <v>2.5979999999999999</v>
      </c>
      <c r="Z1003">
        <v>24.498999999999999</v>
      </c>
      <c r="AA1003">
        <v>19.998999999999999</v>
      </c>
      <c r="AB1003">
        <v>40.340000000000003</v>
      </c>
      <c r="AC1003">
        <v>7.5540000000000003</v>
      </c>
      <c r="AD1003">
        <v>21.213000000000001</v>
      </c>
      <c r="AE1003">
        <v>55.081000000000003</v>
      </c>
      <c r="AF1003">
        <v>26.219000000000001</v>
      </c>
      <c r="AG1003">
        <v>18.132999999999999</v>
      </c>
      <c r="AH1003">
        <v>109.92100000000001</v>
      </c>
      <c r="AI1003">
        <v>32.655000000000001</v>
      </c>
      <c r="AJ1003">
        <v>24.846</v>
      </c>
      <c r="AK1003">
        <v>106373.87</v>
      </c>
    </row>
    <row r="1004" spans="1:37" x14ac:dyDescent="0.25">
      <c r="A1004" s="1">
        <v>44579</v>
      </c>
      <c r="B1004">
        <v>18.884</v>
      </c>
      <c r="C1004">
        <v>18.920999999999999</v>
      </c>
      <c r="D1004">
        <v>10.044</v>
      </c>
      <c r="E1004">
        <v>43.521000000000001</v>
      </c>
      <c r="F1004">
        <v>60.045999999999999</v>
      </c>
      <c r="G1004">
        <v>9.7850000000000001</v>
      </c>
      <c r="H1004">
        <v>2.145</v>
      </c>
      <c r="I1004">
        <v>23.573</v>
      </c>
      <c r="J1004">
        <v>28.988</v>
      </c>
      <c r="K1004">
        <v>6.8109999999999999</v>
      </c>
      <c r="L1004">
        <v>14.77</v>
      </c>
      <c r="M1004">
        <v>4.6429999999999998</v>
      </c>
      <c r="N1004">
        <v>21.294</v>
      </c>
      <c r="O1004">
        <v>23.276</v>
      </c>
      <c r="P1004">
        <v>19.507000000000001</v>
      </c>
      <c r="Q1004">
        <v>11.567</v>
      </c>
      <c r="R1004">
        <v>161.626</v>
      </c>
      <c r="S1004">
        <v>32.764000000000003</v>
      </c>
      <c r="T1004">
        <v>25.972000000000001</v>
      </c>
      <c r="U1004">
        <v>25.620999999999999</v>
      </c>
      <c r="V1004">
        <v>13.252000000000001</v>
      </c>
      <c r="W1004">
        <v>43.581000000000003</v>
      </c>
      <c r="X1004">
        <v>41.604999999999997</v>
      </c>
      <c r="Y1004">
        <v>2.64</v>
      </c>
      <c r="Z1004">
        <v>23.853999999999999</v>
      </c>
      <c r="AA1004">
        <v>20.038</v>
      </c>
      <c r="AB1004">
        <v>40.046999999999997</v>
      </c>
      <c r="AC1004">
        <v>7.4370000000000003</v>
      </c>
      <c r="AD1004">
        <v>21.568000000000001</v>
      </c>
      <c r="AE1004">
        <v>55.249000000000002</v>
      </c>
      <c r="AF1004">
        <v>25.058</v>
      </c>
      <c r="AG1004">
        <v>18.478999999999999</v>
      </c>
      <c r="AH1004">
        <v>112.60899999999999</v>
      </c>
      <c r="AI1004">
        <v>32.723999999999997</v>
      </c>
      <c r="AJ1004">
        <v>24.934999999999999</v>
      </c>
      <c r="AK1004">
        <v>106667.66</v>
      </c>
    </row>
    <row r="1005" spans="1:37" x14ac:dyDescent="0.25">
      <c r="A1005" s="1">
        <v>44580</v>
      </c>
      <c r="B1005">
        <v>19.05</v>
      </c>
      <c r="C1005">
        <v>18.899000000000001</v>
      </c>
      <c r="D1005">
        <v>9.9130000000000003</v>
      </c>
      <c r="E1005">
        <v>44.848999999999997</v>
      </c>
      <c r="F1005">
        <v>60.131999999999998</v>
      </c>
      <c r="G1005">
        <v>9.9469999999999992</v>
      </c>
      <c r="H1005">
        <v>2.097</v>
      </c>
      <c r="I1005">
        <v>24.303000000000001</v>
      </c>
      <c r="J1005">
        <v>29.751999999999999</v>
      </c>
      <c r="K1005">
        <v>7.2469999999999999</v>
      </c>
      <c r="L1005">
        <v>15.891</v>
      </c>
      <c r="M1005">
        <v>4.9349999999999996</v>
      </c>
      <c r="N1005">
        <v>20.701000000000001</v>
      </c>
      <c r="O1005">
        <v>23.658999999999999</v>
      </c>
      <c r="P1005">
        <v>19.824999999999999</v>
      </c>
      <c r="Q1005">
        <v>11.851000000000001</v>
      </c>
      <c r="R1005">
        <v>167.77199999999999</v>
      </c>
      <c r="S1005">
        <v>33.22</v>
      </c>
      <c r="T1005">
        <v>25.795999999999999</v>
      </c>
      <c r="U1005">
        <v>25.7</v>
      </c>
      <c r="V1005">
        <v>13.263999999999999</v>
      </c>
      <c r="W1005">
        <v>43.177</v>
      </c>
      <c r="X1005">
        <v>41.406999999999996</v>
      </c>
      <c r="Y1005">
        <v>2.657</v>
      </c>
      <c r="Z1005">
        <v>24.385000000000002</v>
      </c>
      <c r="AA1005">
        <v>19.998999999999999</v>
      </c>
      <c r="AB1005">
        <v>40.124000000000002</v>
      </c>
      <c r="AC1005">
        <v>7.6139999999999999</v>
      </c>
      <c r="AD1005">
        <v>22.193000000000001</v>
      </c>
      <c r="AE1005">
        <v>56.210999999999999</v>
      </c>
      <c r="AF1005">
        <v>26.228999999999999</v>
      </c>
      <c r="AG1005">
        <v>18.713999999999999</v>
      </c>
      <c r="AH1005">
        <v>115.08799999999999</v>
      </c>
      <c r="AI1005">
        <v>33.466000000000001</v>
      </c>
      <c r="AJ1005">
        <v>26.105</v>
      </c>
      <c r="AK1005">
        <v>108013.47</v>
      </c>
    </row>
    <row r="1006" spans="1:37" x14ac:dyDescent="0.25">
      <c r="A1006" s="1">
        <v>44581</v>
      </c>
      <c r="B1006">
        <v>19.167000000000002</v>
      </c>
      <c r="C1006">
        <v>18.814</v>
      </c>
      <c r="D1006">
        <v>9.8030000000000008</v>
      </c>
      <c r="E1006">
        <v>44.24</v>
      </c>
      <c r="F1006">
        <v>60.119</v>
      </c>
      <c r="G1006">
        <v>9.9849999999999994</v>
      </c>
      <c r="H1006">
        <v>2.2400000000000002</v>
      </c>
      <c r="I1006">
        <v>24.779</v>
      </c>
      <c r="J1006">
        <v>29.617000000000001</v>
      </c>
      <c r="K1006">
        <v>7.726</v>
      </c>
      <c r="L1006">
        <v>16.408000000000001</v>
      </c>
      <c r="M1006">
        <v>5.3369999999999997</v>
      </c>
      <c r="N1006">
        <v>21.143000000000001</v>
      </c>
      <c r="O1006">
        <v>23.722999999999999</v>
      </c>
      <c r="P1006">
        <v>20.218</v>
      </c>
      <c r="Q1006">
        <v>11.645</v>
      </c>
      <c r="R1006">
        <v>172.07400000000001</v>
      </c>
      <c r="S1006">
        <v>33.920999999999999</v>
      </c>
      <c r="T1006">
        <v>25.587</v>
      </c>
      <c r="U1006">
        <v>25.315000000000001</v>
      </c>
      <c r="V1006">
        <v>13.954000000000001</v>
      </c>
      <c r="W1006">
        <v>43.454999999999998</v>
      </c>
      <c r="X1006">
        <v>41.71</v>
      </c>
      <c r="Y1006">
        <v>2.7069999999999999</v>
      </c>
      <c r="Z1006">
        <v>24.524000000000001</v>
      </c>
      <c r="AA1006">
        <v>19.911999999999999</v>
      </c>
      <c r="AB1006">
        <v>39.677999999999997</v>
      </c>
      <c r="AC1006">
        <v>7.68</v>
      </c>
      <c r="AD1006">
        <v>21.89</v>
      </c>
      <c r="AE1006">
        <v>57.494</v>
      </c>
      <c r="AF1006">
        <v>27.338999999999999</v>
      </c>
      <c r="AG1006">
        <v>18.513000000000002</v>
      </c>
      <c r="AH1006">
        <v>113.131</v>
      </c>
      <c r="AI1006">
        <v>33.267000000000003</v>
      </c>
      <c r="AJ1006">
        <v>27.085000000000001</v>
      </c>
      <c r="AK1006">
        <v>109101.99</v>
      </c>
    </row>
    <row r="1007" spans="1:37" x14ac:dyDescent="0.25">
      <c r="A1007" s="1">
        <v>44582</v>
      </c>
      <c r="B1007">
        <v>19.167000000000002</v>
      </c>
      <c r="C1007">
        <v>18.716999999999999</v>
      </c>
      <c r="D1007">
        <v>9.9030000000000005</v>
      </c>
      <c r="E1007">
        <v>43.192999999999998</v>
      </c>
      <c r="F1007">
        <v>58.908999999999999</v>
      </c>
      <c r="G1007">
        <v>9.9700000000000006</v>
      </c>
      <c r="H1007">
        <v>2.278</v>
      </c>
      <c r="I1007">
        <v>24.314</v>
      </c>
      <c r="J1007">
        <v>28.943000000000001</v>
      </c>
      <c r="K1007">
        <v>8.2579999999999991</v>
      </c>
      <c r="L1007">
        <v>16.936</v>
      </c>
      <c r="M1007">
        <v>5.3419999999999996</v>
      </c>
      <c r="N1007">
        <v>20.651</v>
      </c>
      <c r="O1007">
        <v>23.594999999999999</v>
      </c>
      <c r="P1007">
        <v>20.917999999999999</v>
      </c>
      <c r="Q1007">
        <v>11.225</v>
      </c>
      <c r="R1007">
        <v>178.52600000000001</v>
      </c>
      <c r="S1007">
        <v>34.436</v>
      </c>
      <c r="T1007">
        <v>25.597999999999999</v>
      </c>
      <c r="U1007">
        <v>25.417000000000002</v>
      </c>
      <c r="V1007">
        <v>14.153</v>
      </c>
      <c r="W1007">
        <v>43.606000000000002</v>
      </c>
      <c r="X1007">
        <v>41.776000000000003</v>
      </c>
      <c r="Y1007">
        <v>2.6819999999999999</v>
      </c>
      <c r="Z1007">
        <v>24.422999999999998</v>
      </c>
      <c r="AA1007">
        <v>20.446999999999999</v>
      </c>
      <c r="AB1007">
        <v>40.009</v>
      </c>
      <c r="AC1007">
        <v>7.68</v>
      </c>
      <c r="AD1007">
        <v>21.472999999999999</v>
      </c>
      <c r="AE1007">
        <v>57.997999999999998</v>
      </c>
      <c r="AF1007">
        <v>27.608000000000001</v>
      </c>
      <c r="AG1007">
        <v>17.72</v>
      </c>
      <c r="AH1007">
        <v>110.782</v>
      </c>
      <c r="AI1007">
        <v>33.238999999999997</v>
      </c>
      <c r="AJ1007">
        <v>27.225000000000001</v>
      </c>
      <c r="AK1007">
        <v>108941.68</v>
      </c>
    </row>
    <row r="1008" spans="1:37" x14ac:dyDescent="0.25">
      <c r="A1008" s="1">
        <v>44585</v>
      </c>
      <c r="B1008">
        <v>19.259</v>
      </c>
      <c r="C1008">
        <v>18.91</v>
      </c>
      <c r="D1008">
        <v>9.7729999999999997</v>
      </c>
      <c r="E1008">
        <v>41.944000000000003</v>
      </c>
      <c r="F1008">
        <v>61.048000000000002</v>
      </c>
      <c r="G1008">
        <v>9.8390000000000004</v>
      </c>
      <c r="H1008">
        <v>2.2690000000000001</v>
      </c>
      <c r="I1008">
        <v>23.949000000000002</v>
      </c>
      <c r="J1008">
        <v>29.155999999999999</v>
      </c>
      <c r="K1008">
        <v>8.1620000000000008</v>
      </c>
      <c r="L1008">
        <v>16.687999999999999</v>
      </c>
      <c r="M1008">
        <v>5.298</v>
      </c>
      <c r="N1008">
        <v>20.760999999999999</v>
      </c>
      <c r="O1008">
        <v>23.19</v>
      </c>
      <c r="P1008">
        <v>20.141999999999999</v>
      </c>
      <c r="Q1008">
        <v>11.282999999999999</v>
      </c>
      <c r="R1008">
        <v>174.22499999999999</v>
      </c>
      <c r="S1008">
        <v>33.968000000000004</v>
      </c>
      <c r="T1008">
        <v>25.565000000000001</v>
      </c>
      <c r="U1008">
        <v>26.606000000000002</v>
      </c>
      <c r="V1008">
        <v>14.071</v>
      </c>
      <c r="W1008">
        <v>43.680999999999997</v>
      </c>
      <c r="X1008">
        <v>42.012</v>
      </c>
      <c r="Y1008">
        <v>2.6230000000000002</v>
      </c>
      <c r="Z1008">
        <v>23.626999999999999</v>
      </c>
      <c r="AA1008">
        <v>20.446999999999999</v>
      </c>
      <c r="AB1008">
        <v>39.691000000000003</v>
      </c>
      <c r="AC1008">
        <v>7.5620000000000003</v>
      </c>
      <c r="AD1008">
        <v>21.36</v>
      </c>
      <c r="AE1008">
        <v>58.012999999999998</v>
      </c>
      <c r="AF1008">
        <v>26.798999999999999</v>
      </c>
      <c r="AG1008">
        <v>18.143999999999998</v>
      </c>
      <c r="AH1008">
        <v>109.425</v>
      </c>
      <c r="AI1008">
        <v>33.046999999999997</v>
      </c>
      <c r="AJ1008">
        <v>26.742000000000001</v>
      </c>
      <c r="AK1008">
        <v>107937.11</v>
      </c>
    </row>
    <row r="1009" spans="1:37" x14ac:dyDescent="0.25">
      <c r="A1009" s="1">
        <v>44586</v>
      </c>
      <c r="B1009">
        <v>19.757000000000001</v>
      </c>
      <c r="C1009">
        <v>19.564</v>
      </c>
      <c r="D1009">
        <v>9.7829999999999995</v>
      </c>
      <c r="E1009">
        <v>42.334000000000003</v>
      </c>
      <c r="F1009">
        <v>60.963000000000001</v>
      </c>
      <c r="G1009">
        <v>9.9540000000000006</v>
      </c>
      <c r="H1009">
        <v>2.3540000000000001</v>
      </c>
      <c r="I1009">
        <v>24.292000000000002</v>
      </c>
      <c r="J1009">
        <v>28.561</v>
      </c>
      <c r="K1009">
        <v>8.5030000000000001</v>
      </c>
      <c r="L1009">
        <v>17.593</v>
      </c>
      <c r="M1009">
        <v>5.5449999999999999</v>
      </c>
      <c r="N1009">
        <v>20.882000000000001</v>
      </c>
      <c r="O1009">
        <v>23.638000000000002</v>
      </c>
      <c r="P1009">
        <v>20.82</v>
      </c>
      <c r="Q1009">
        <v>11.225</v>
      </c>
      <c r="R1009">
        <v>184.672</v>
      </c>
      <c r="S1009">
        <v>34.436</v>
      </c>
      <c r="T1009">
        <v>26.488</v>
      </c>
      <c r="U1009">
        <v>26.765000000000001</v>
      </c>
      <c r="V1009">
        <v>14.211</v>
      </c>
      <c r="W1009">
        <v>45.131</v>
      </c>
      <c r="X1009">
        <v>43.38</v>
      </c>
      <c r="Y1009">
        <v>2.7069999999999999</v>
      </c>
      <c r="Z1009">
        <v>23.853999999999999</v>
      </c>
      <c r="AA1009">
        <v>21.030999999999999</v>
      </c>
      <c r="AB1009">
        <v>42.173000000000002</v>
      </c>
      <c r="AC1009">
        <v>7.6029999999999998</v>
      </c>
      <c r="AD1009">
        <v>21.824000000000002</v>
      </c>
      <c r="AE1009">
        <v>58.012999999999998</v>
      </c>
      <c r="AF1009">
        <v>27.349</v>
      </c>
      <c r="AG1009">
        <v>18.055</v>
      </c>
      <c r="AH1009">
        <v>109.673</v>
      </c>
      <c r="AI1009">
        <v>33.301000000000002</v>
      </c>
      <c r="AJ1009">
        <v>27.402999999999999</v>
      </c>
      <c r="AK1009">
        <v>110203.77</v>
      </c>
    </row>
    <row r="1010" spans="1:37" x14ac:dyDescent="0.25">
      <c r="A1010" s="1">
        <v>44587</v>
      </c>
      <c r="B1010">
        <v>19.565999999999999</v>
      </c>
      <c r="C1010">
        <v>19.574999999999999</v>
      </c>
      <c r="D1010">
        <v>9.6319999999999997</v>
      </c>
      <c r="E1010">
        <v>42.319000000000003</v>
      </c>
      <c r="F1010">
        <v>58.420999999999999</v>
      </c>
      <c r="G1010">
        <v>9.9009999999999998</v>
      </c>
      <c r="H1010">
        <v>2.431</v>
      </c>
      <c r="I1010">
        <v>24.812000000000001</v>
      </c>
      <c r="J1010">
        <v>29.224</v>
      </c>
      <c r="K1010">
        <v>8.3539999999999992</v>
      </c>
      <c r="L1010">
        <v>18.324999999999999</v>
      </c>
      <c r="M1010">
        <v>5.7089999999999996</v>
      </c>
      <c r="N1010">
        <v>20.449000000000002</v>
      </c>
      <c r="O1010">
        <v>23.617000000000001</v>
      </c>
      <c r="P1010">
        <v>20.928999999999998</v>
      </c>
      <c r="Q1010">
        <v>11.362</v>
      </c>
      <c r="R1010">
        <v>192.815</v>
      </c>
      <c r="S1010">
        <v>34.972999999999999</v>
      </c>
      <c r="T1010">
        <v>26.774000000000001</v>
      </c>
      <c r="U1010">
        <v>26.141999999999999</v>
      </c>
      <c r="V1010">
        <v>14.504</v>
      </c>
      <c r="W1010">
        <v>46.454999999999998</v>
      </c>
      <c r="X1010">
        <v>44.536999999999999</v>
      </c>
      <c r="Y1010">
        <v>2.7490000000000001</v>
      </c>
      <c r="Z1010">
        <v>24.36</v>
      </c>
      <c r="AA1010">
        <v>21.390999999999998</v>
      </c>
      <c r="AB1010">
        <v>42.377000000000002</v>
      </c>
      <c r="AC1010">
        <v>7.7290000000000001</v>
      </c>
      <c r="AD1010">
        <v>21.832999999999998</v>
      </c>
      <c r="AE1010">
        <v>57.402000000000001</v>
      </c>
      <c r="AF1010">
        <v>28.001999999999999</v>
      </c>
      <c r="AG1010">
        <v>18.256</v>
      </c>
      <c r="AH1010">
        <v>109.986</v>
      </c>
      <c r="AI1010">
        <v>32.841000000000001</v>
      </c>
      <c r="AJ1010">
        <v>27.300999999999998</v>
      </c>
      <c r="AK1010">
        <v>111289.18</v>
      </c>
    </row>
    <row r="1011" spans="1:37" x14ac:dyDescent="0.25">
      <c r="A1011" s="1">
        <v>44588</v>
      </c>
      <c r="B1011">
        <v>19.837</v>
      </c>
      <c r="C1011">
        <v>19.704000000000001</v>
      </c>
      <c r="D1011">
        <v>9.5619999999999994</v>
      </c>
      <c r="E1011">
        <v>42.177999999999997</v>
      </c>
      <c r="F1011">
        <v>56.844000000000001</v>
      </c>
      <c r="G1011">
        <v>10.054</v>
      </c>
      <c r="H1011">
        <v>2.4119999999999999</v>
      </c>
      <c r="I1011">
        <v>25.841000000000001</v>
      </c>
      <c r="J1011">
        <v>29.425999999999998</v>
      </c>
      <c r="K1011">
        <v>8.4600000000000009</v>
      </c>
      <c r="L1011">
        <v>18.692</v>
      </c>
      <c r="M1011">
        <v>5.9169999999999998</v>
      </c>
      <c r="N1011">
        <v>20.187999999999999</v>
      </c>
      <c r="O1011">
        <v>23.872</v>
      </c>
      <c r="P1011">
        <v>21.41</v>
      </c>
      <c r="Q1011">
        <v>11.45</v>
      </c>
      <c r="R1011">
        <v>186.208</v>
      </c>
      <c r="S1011">
        <v>35.031999999999996</v>
      </c>
      <c r="T1011">
        <v>26.872</v>
      </c>
      <c r="U1011">
        <v>25.36</v>
      </c>
      <c r="V1011">
        <v>14.913</v>
      </c>
      <c r="W1011">
        <v>46.631</v>
      </c>
      <c r="X1011">
        <v>44.55</v>
      </c>
      <c r="Y1011">
        <v>2.7749999999999999</v>
      </c>
      <c r="Z1011">
        <v>25.257000000000001</v>
      </c>
      <c r="AA1011">
        <v>21.791</v>
      </c>
      <c r="AB1011">
        <v>43.039000000000001</v>
      </c>
      <c r="AC1011">
        <v>7.8929999999999998</v>
      </c>
      <c r="AD1011">
        <v>21.562999999999999</v>
      </c>
      <c r="AE1011">
        <v>57.616</v>
      </c>
      <c r="AF1011">
        <v>28.945</v>
      </c>
      <c r="AG1011">
        <v>18.167000000000002</v>
      </c>
      <c r="AH1011">
        <v>110.23399999999999</v>
      </c>
      <c r="AI1011">
        <v>33.472999999999999</v>
      </c>
      <c r="AJ1011">
        <v>28.623999999999999</v>
      </c>
      <c r="AK1011">
        <v>112611.65</v>
      </c>
    </row>
    <row r="1012" spans="1:37" x14ac:dyDescent="0.25">
      <c r="A1012" s="1">
        <v>44589</v>
      </c>
      <c r="B1012">
        <v>19.96</v>
      </c>
      <c r="C1012">
        <v>19.95</v>
      </c>
      <c r="D1012">
        <v>9.5619999999999994</v>
      </c>
      <c r="E1012">
        <v>42.365000000000002</v>
      </c>
      <c r="F1012">
        <v>61.109000000000002</v>
      </c>
      <c r="G1012">
        <v>10</v>
      </c>
      <c r="H1012">
        <v>2.4020000000000001</v>
      </c>
      <c r="I1012">
        <v>25.675000000000001</v>
      </c>
      <c r="J1012">
        <v>28.853000000000002</v>
      </c>
      <c r="K1012">
        <v>8.4920000000000009</v>
      </c>
      <c r="L1012">
        <v>18.486999999999998</v>
      </c>
      <c r="M1012">
        <v>5.9649999999999999</v>
      </c>
      <c r="N1012">
        <v>19.925999999999998</v>
      </c>
      <c r="O1012">
        <v>24.138999999999999</v>
      </c>
      <c r="P1012">
        <v>21.64</v>
      </c>
      <c r="Q1012">
        <v>11.44</v>
      </c>
      <c r="R1012">
        <v>190.51</v>
      </c>
      <c r="S1012">
        <v>35.101999999999997</v>
      </c>
      <c r="T1012">
        <v>27.234999999999999</v>
      </c>
      <c r="U1012">
        <v>25.564</v>
      </c>
      <c r="V1012">
        <v>14.89</v>
      </c>
      <c r="W1012">
        <v>45.244999999999997</v>
      </c>
      <c r="X1012">
        <v>42.787999999999997</v>
      </c>
      <c r="Y1012">
        <v>2.8250000000000002</v>
      </c>
      <c r="Z1012">
        <v>25.004000000000001</v>
      </c>
      <c r="AA1012">
        <v>22.102</v>
      </c>
      <c r="AB1012">
        <v>42.058</v>
      </c>
      <c r="AC1012">
        <v>7.7859999999999996</v>
      </c>
      <c r="AD1012">
        <v>21.687000000000001</v>
      </c>
      <c r="AE1012">
        <v>57.57</v>
      </c>
      <c r="AF1012">
        <v>28.8</v>
      </c>
      <c r="AG1012">
        <v>17.887</v>
      </c>
      <c r="AH1012">
        <v>109.151</v>
      </c>
      <c r="AI1012">
        <v>33.590000000000003</v>
      </c>
      <c r="AJ1012">
        <v>28.904</v>
      </c>
      <c r="AK1012">
        <v>111910.1</v>
      </c>
    </row>
    <row r="1013" spans="1:37" x14ac:dyDescent="0.25">
      <c r="A1013" s="1">
        <v>44592</v>
      </c>
      <c r="B1013">
        <v>20.064</v>
      </c>
      <c r="C1013">
        <v>20.164999999999999</v>
      </c>
      <c r="D1013">
        <v>9.5820000000000007</v>
      </c>
      <c r="E1013">
        <v>41.911999999999999</v>
      </c>
      <c r="F1013">
        <v>60.094999999999999</v>
      </c>
      <c r="G1013">
        <v>10.077</v>
      </c>
      <c r="H1013">
        <v>2.4590000000000001</v>
      </c>
      <c r="I1013">
        <v>26.294</v>
      </c>
      <c r="J1013">
        <v>28.707000000000001</v>
      </c>
      <c r="K1013">
        <v>8.7579999999999991</v>
      </c>
      <c r="L1013">
        <v>18.832000000000001</v>
      </c>
      <c r="M1013">
        <v>6.08</v>
      </c>
      <c r="N1013">
        <v>20.428999999999998</v>
      </c>
      <c r="O1013">
        <v>24.469000000000001</v>
      </c>
      <c r="P1013">
        <v>22.11</v>
      </c>
      <c r="Q1013">
        <v>11.323</v>
      </c>
      <c r="R1013">
        <v>194.505</v>
      </c>
      <c r="S1013">
        <v>36.363999999999997</v>
      </c>
      <c r="T1013">
        <v>27.827999999999999</v>
      </c>
      <c r="U1013">
        <v>25.462</v>
      </c>
      <c r="V1013">
        <v>15.206</v>
      </c>
      <c r="W1013">
        <v>44.463000000000001</v>
      </c>
      <c r="X1013">
        <v>42.537999999999997</v>
      </c>
      <c r="Y1013">
        <v>2.8759999999999999</v>
      </c>
      <c r="Z1013">
        <v>25.055</v>
      </c>
      <c r="AA1013">
        <v>22.55</v>
      </c>
      <c r="AB1013">
        <v>41.841999999999999</v>
      </c>
      <c r="AC1013">
        <v>7.97</v>
      </c>
      <c r="AD1013">
        <v>21.771999999999998</v>
      </c>
      <c r="AE1013">
        <v>58.287999999999997</v>
      </c>
      <c r="AF1013">
        <v>30.138000000000002</v>
      </c>
      <c r="AG1013">
        <v>17.843</v>
      </c>
      <c r="AH1013">
        <v>105.511</v>
      </c>
      <c r="AI1013">
        <v>34.146999999999998</v>
      </c>
      <c r="AJ1013">
        <v>29.132999999999999</v>
      </c>
      <c r="AK1013">
        <v>112143.51</v>
      </c>
    </row>
    <row r="1014" spans="1:37" x14ac:dyDescent="0.25">
      <c r="A1014" s="1">
        <v>44593</v>
      </c>
      <c r="B1014">
        <v>20.033000000000001</v>
      </c>
      <c r="C1014">
        <v>20.164999999999999</v>
      </c>
      <c r="D1014">
        <v>9.1</v>
      </c>
      <c r="E1014">
        <v>43.442999999999998</v>
      </c>
      <c r="F1014">
        <v>62.771999999999998</v>
      </c>
      <c r="G1014">
        <v>10.177</v>
      </c>
      <c r="H1014">
        <v>2.4500000000000002</v>
      </c>
      <c r="I1014">
        <v>26.216999999999999</v>
      </c>
      <c r="J1014">
        <v>30.157</v>
      </c>
      <c r="K1014">
        <v>8.9930000000000003</v>
      </c>
      <c r="L1014">
        <v>18.562000000000001</v>
      </c>
      <c r="M1014">
        <v>6.0579999999999998</v>
      </c>
      <c r="N1014">
        <v>20.800999999999998</v>
      </c>
      <c r="O1014">
        <v>24.459</v>
      </c>
      <c r="P1014">
        <v>21.486999999999998</v>
      </c>
      <c r="Q1014">
        <v>11.635999999999999</v>
      </c>
      <c r="R1014">
        <v>191.739</v>
      </c>
      <c r="S1014">
        <v>36.399000000000001</v>
      </c>
      <c r="T1014">
        <v>28.023</v>
      </c>
      <c r="U1014">
        <v>25.27</v>
      </c>
      <c r="V1014">
        <v>15.042</v>
      </c>
      <c r="W1014">
        <v>45.774000000000001</v>
      </c>
      <c r="X1014">
        <v>43.393000000000001</v>
      </c>
      <c r="Y1014">
        <v>2.7410000000000001</v>
      </c>
      <c r="Z1014">
        <v>25.193999999999999</v>
      </c>
      <c r="AA1014">
        <v>22.219000000000001</v>
      </c>
      <c r="AB1014">
        <v>41.664000000000001</v>
      </c>
      <c r="AC1014">
        <v>7.8970000000000002</v>
      </c>
      <c r="AD1014">
        <v>22.236000000000001</v>
      </c>
      <c r="AE1014">
        <v>57.433</v>
      </c>
      <c r="AF1014">
        <v>30.003</v>
      </c>
      <c r="AG1014">
        <v>18.535</v>
      </c>
      <c r="AH1014">
        <v>111.304</v>
      </c>
      <c r="AI1014">
        <v>34.098999999999997</v>
      </c>
      <c r="AJ1014">
        <v>28.713000000000001</v>
      </c>
      <c r="AK1014">
        <v>113228.31</v>
      </c>
    </row>
    <row r="1015" spans="1:37" x14ac:dyDescent="0.25">
      <c r="A1015" s="1">
        <v>44594</v>
      </c>
      <c r="B1015">
        <v>19.702000000000002</v>
      </c>
      <c r="C1015">
        <v>19.829999999999998</v>
      </c>
      <c r="D1015">
        <v>9.11</v>
      </c>
      <c r="E1015">
        <v>43.942999999999998</v>
      </c>
      <c r="F1015">
        <v>62.38</v>
      </c>
      <c r="G1015">
        <v>10</v>
      </c>
      <c r="H1015">
        <v>2.3919999999999999</v>
      </c>
      <c r="I1015">
        <v>26.14</v>
      </c>
      <c r="J1015">
        <v>30.303000000000001</v>
      </c>
      <c r="K1015">
        <v>8.8219999999999992</v>
      </c>
      <c r="L1015">
        <v>18.120999999999999</v>
      </c>
      <c r="M1015">
        <v>6.0540000000000003</v>
      </c>
      <c r="N1015">
        <v>20.106999999999999</v>
      </c>
      <c r="O1015">
        <v>24.437000000000001</v>
      </c>
      <c r="P1015">
        <v>21.376999999999999</v>
      </c>
      <c r="Q1015">
        <v>11.625999999999999</v>
      </c>
      <c r="R1015">
        <v>191.893</v>
      </c>
      <c r="S1015">
        <v>36.142000000000003</v>
      </c>
      <c r="T1015">
        <v>27.584</v>
      </c>
      <c r="U1015">
        <v>24.635000000000002</v>
      </c>
      <c r="V1015">
        <v>14.913</v>
      </c>
      <c r="W1015">
        <v>44.954999999999998</v>
      </c>
      <c r="X1015">
        <v>42.762</v>
      </c>
      <c r="Y1015">
        <v>2.766</v>
      </c>
      <c r="Z1015">
        <v>25.055</v>
      </c>
      <c r="AA1015">
        <v>22.355</v>
      </c>
      <c r="AB1015">
        <v>40.415999999999997</v>
      </c>
      <c r="AC1015">
        <v>7.7690000000000001</v>
      </c>
      <c r="AD1015">
        <v>22.25</v>
      </c>
      <c r="AE1015">
        <v>57.295000000000002</v>
      </c>
      <c r="AF1015">
        <v>29.670999999999999</v>
      </c>
      <c r="AG1015">
        <v>18.579999999999998</v>
      </c>
      <c r="AH1015">
        <v>111.93</v>
      </c>
      <c r="AI1015">
        <v>34.036999999999999</v>
      </c>
      <c r="AJ1015">
        <v>28.472000000000001</v>
      </c>
      <c r="AK1015">
        <v>111894.36</v>
      </c>
    </row>
    <row r="1016" spans="1:37" x14ac:dyDescent="0.25">
      <c r="A1016" s="1">
        <v>44595</v>
      </c>
      <c r="B1016">
        <v>19.837</v>
      </c>
      <c r="C1016">
        <v>20.109000000000002</v>
      </c>
      <c r="D1016">
        <v>8.8379999999999992</v>
      </c>
      <c r="E1016">
        <v>43.973999999999997</v>
      </c>
      <c r="F1016">
        <v>62.795999999999999</v>
      </c>
      <c r="G1016">
        <v>10.069000000000001</v>
      </c>
      <c r="H1016">
        <v>2.4209999999999998</v>
      </c>
      <c r="I1016">
        <v>26.151</v>
      </c>
      <c r="J1016">
        <v>29.797000000000001</v>
      </c>
      <c r="K1016">
        <v>8.8439999999999994</v>
      </c>
      <c r="L1016">
        <v>18.120999999999999</v>
      </c>
      <c r="M1016">
        <v>6.1470000000000002</v>
      </c>
      <c r="N1016">
        <v>19.231999999999999</v>
      </c>
      <c r="O1016">
        <v>24.917000000000002</v>
      </c>
      <c r="P1016">
        <v>21.224</v>
      </c>
      <c r="Q1016">
        <v>11.567</v>
      </c>
      <c r="R1016">
        <v>193.73599999999999</v>
      </c>
      <c r="S1016">
        <v>36.457999999999998</v>
      </c>
      <c r="T1016">
        <v>27.902000000000001</v>
      </c>
      <c r="U1016">
        <v>22.812000000000001</v>
      </c>
      <c r="V1016">
        <v>14.843</v>
      </c>
      <c r="W1016">
        <v>44.475999999999999</v>
      </c>
      <c r="X1016">
        <v>42.17</v>
      </c>
      <c r="Y1016">
        <v>2.7490000000000001</v>
      </c>
      <c r="Z1016">
        <v>24.992000000000001</v>
      </c>
      <c r="AA1016">
        <v>22.062999999999999</v>
      </c>
      <c r="AB1016">
        <v>40.569000000000003</v>
      </c>
      <c r="AC1016">
        <v>7.827</v>
      </c>
      <c r="AD1016">
        <v>22.288</v>
      </c>
      <c r="AE1016">
        <v>57.844999999999999</v>
      </c>
      <c r="AF1016">
        <v>29.236000000000001</v>
      </c>
      <c r="AG1016">
        <v>18.100000000000001</v>
      </c>
      <c r="AH1016">
        <v>111.878</v>
      </c>
      <c r="AI1016">
        <v>34.463000000000001</v>
      </c>
      <c r="AJ1016">
        <v>28.573</v>
      </c>
      <c r="AK1016">
        <v>111695.94</v>
      </c>
    </row>
    <row r="1017" spans="1:37" x14ac:dyDescent="0.25">
      <c r="A1017" s="1">
        <v>44596</v>
      </c>
      <c r="B1017">
        <v>19.8</v>
      </c>
      <c r="C1017">
        <v>20.152000000000001</v>
      </c>
      <c r="D1017">
        <v>9.08</v>
      </c>
      <c r="E1017">
        <v>44.911999999999999</v>
      </c>
      <c r="F1017">
        <v>66.108000000000004</v>
      </c>
      <c r="G1017">
        <v>9.8320000000000007</v>
      </c>
      <c r="H1017">
        <v>2.3730000000000002</v>
      </c>
      <c r="I1017">
        <v>25.786000000000001</v>
      </c>
      <c r="J1017">
        <v>29.931999999999999</v>
      </c>
      <c r="K1017">
        <v>8.2159999999999993</v>
      </c>
      <c r="L1017">
        <v>17.216000000000001</v>
      </c>
      <c r="M1017">
        <v>5.899</v>
      </c>
      <c r="N1017">
        <v>19.081</v>
      </c>
      <c r="O1017">
        <v>25.535</v>
      </c>
      <c r="P1017">
        <v>21.202000000000002</v>
      </c>
      <c r="Q1017">
        <v>11.548</v>
      </c>
      <c r="R1017">
        <v>190.971</v>
      </c>
      <c r="S1017">
        <v>36.106999999999999</v>
      </c>
      <c r="T1017">
        <v>27.99</v>
      </c>
      <c r="U1017">
        <v>23.015999999999998</v>
      </c>
      <c r="V1017">
        <v>14.526999999999999</v>
      </c>
      <c r="W1017">
        <v>45.27</v>
      </c>
      <c r="X1017">
        <v>42.905999999999999</v>
      </c>
      <c r="Y1017">
        <v>2.59</v>
      </c>
      <c r="Z1017">
        <v>24.233000000000001</v>
      </c>
      <c r="AA1017">
        <v>21.401</v>
      </c>
      <c r="AB1017">
        <v>41.103999999999999</v>
      </c>
      <c r="AC1017">
        <v>7.6520000000000001</v>
      </c>
      <c r="AD1017">
        <v>22.434999999999999</v>
      </c>
      <c r="AE1017">
        <v>57.494</v>
      </c>
      <c r="AF1017">
        <v>29.515999999999998</v>
      </c>
      <c r="AG1017">
        <v>18.234000000000002</v>
      </c>
      <c r="AH1017">
        <v>114.78700000000001</v>
      </c>
      <c r="AI1017">
        <v>34.167000000000002</v>
      </c>
      <c r="AJ1017">
        <v>28.802</v>
      </c>
      <c r="AK1017">
        <v>112244.94</v>
      </c>
    </row>
    <row r="1018" spans="1:37" x14ac:dyDescent="0.25">
      <c r="A1018" s="1">
        <v>44599</v>
      </c>
      <c r="B1018">
        <v>19.573</v>
      </c>
      <c r="C1018">
        <v>20.184000000000001</v>
      </c>
      <c r="D1018">
        <v>9.26</v>
      </c>
      <c r="E1018">
        <v>46.098999999999997</v>
      </c>
      <c r="F1018">
        <v>66.878</v>
      </c>
      <c r="G1018">
        <v>9.6319999999999997</v>
      </c>
      <c r="H1018">
        <v>2.2970000000000002</v>
      </c>
      <c r="I1018">
        <v>24.934000000000001</v>
      </c>
      <c r="J1018">
        <v>30.876000000000001</v>
      </c>
      <c r="K1018">
        <v>8.109</v>
      </c>
      <c r="L1018">
        <v>17.108000000000001</v>
      </c>
      <c r="M1018">
        <v>5.899</v>
      </c>
      <c r="N1018">
        <v>19.312999999999999</v>
      </c>
      <c r="O1018">
        <v>25.577999999999999</v>
      </c>
      <c r="P1018">
        <v>20.907</v>
      </c>
      <c r="Q1018">
        <v>11.724</v>
      </c>
      <c r="R1018">
        <v>182.06</v>
      </c>
      <c r="S1018">
        <v>36.317999999999998</v>
      </c>
      <c r="T1018">
        <v>27.835999999999999</v>
      </c>
      <c r="U1018">
        <v>23.638999999999999</v>
      </c>
      <c r="V1018">
        <v>14.457000000000001</v>
      </c>
      <c r="W1018">
        <v>44.728000000000002</v>
      </c>
      <c r="X1018">
        <v>42.274999999999999</v>
      </c>
      <c r="Y1018">
        <v>2.5310000000000001</v>
      </c>
      <c r="Z1018">
        <v>25.055</v>
      </c>
      <c r="AA1018">
        <v>21.43</v>
      </c>
      <c r="AB1018">
        <v>41.116</v>
      </c>
      <c r="AC1018">
        <v>7.5970000000000004</v>
      </c>
      <c r="AD1018">
        <v>22.965</v>
      </c>
      <c r="AE1018">
        <v>57.478999999999999</v>
      </c>
      <c r="AF1018">
        <v>29.484999999999999</v>
      </c>
      <c r="AG1018">
        <v>18.826000000000001</v>
      </c>
      <c r="AH1018">
        <v>117.593</v>
      </c>
      <c r="AI1018">
        <v>33.747999999999998</v>
      </c>
      <c r="AJ1018">
        <v>28.268000000000001</v>
      </c>
      <c r="AK1018">
        <v>111996.4</v>
      </c>
    </row>
    <row r="1019" spans="1:37" x14ac:dyDescent="0.25">
      <c r="A1019" s="1">
        <v>44600</v>
      </c>
      <c r="B1019">
        <v>19.780999999999999</v>
      </c>
      <c r="C1019">
        <v>20.259</v>
      </c>
      <c r="D1019">
        <v>9.4510000000000005</v>
      </c>
      <c r="E1019">
        <v>46.63</v>
      </c>
      <c r="F1019">
        <v>66.046999999999997</v>
      </c>
      <c r="G1019">
        <v>9.6929999999999996</v>
      </c>
      <c r="H1019">
        <v>2.2970000000000002</v>
      </c>
      <c r="I1019">
        <v>24.524999999999999</v>
      </c>
      <c r="J1019">
        <v>31.292000000000002</v>
      </c>
      <c r="K1019">
        <v>8.0990000000000002</v>
      </c>
      <c r="L1019">
        <v>17.097000000000001</v>
      </c>
      <c r="M1019">
        <v>5.8369999999999997</v>
      </c>
      <c r="N1019">
        <v>19.484000000000002</v>
      </c>
      <c r="O1019">
        <v>25.321999999999999</v>
      </c>
      <c r="P1019">
        <v>20.71</v>
      </c>
      <c r="Q1019">
        <v>11.654999999999999</v>
      </c>
      <c r="R1019">
        <v>174.839</v>
      </c>
      <c r="S1019">
        <v>36.293999999999997</v>
      </c>
      <c r="T1019">
        <v>28.143999999999998</v>
      </c>
      <c r="U1019">
        <v>24.817</v>
      </c>
      <c r="V1019">
        <v>14.526999999999999</v>
      </c>
      <c r="W1019">
        <v>44.085000000000001</v>
      </c>
      <c r="X1019">
        <v>41.853999999999999</v>
      </c>
      <c r="Y1019">
        <v>2.556</v>
      </c>
      <c r="Z1019">
        <v>25.952000000000002</v>
      </c>
      <c r="AA1019">
        <v>21.323</v>
      </c>
      <c r="AB1019">
        <v>41.231000000000002</v>
      </c>
      <c r="AC1019">
        <v>7.6390000000000002</v>
      </c>
      <c r="AD1019">
        <v>22.681000000000001</v>
      </c>
      <c r="AE1019">
        <v>57.234000000000002</v>
      </c>
      <c r="AF1019">
        <v>28.977</v>
      </c>
      <c r="AG1019">
        <v>18.780999999999999</v>
      </c>
      <c r="AH1019">
        <v>119.23699999999999</v>
      </c>
      <c r="AI1019">
        <v>33.857999999999997</v>
      </c>
      <c r="AJ1019">
        <v>28.128</v>
      </c>
      <c r="AK1019">
        <v>112234.46</v>
      </c>
    </row>
    <row r="1020" spans="1:37" x14ac:dyDescent="0.25">
      <c r="A1020" s="1">
        <v>44601</v>
      </c>
      <c r="B1020">
        <v>19.609000000000002</v>
      </c>
      <c r="C1020">
        <v>18.477</v>
      </c>
      <c r="D1020">
        <v>10.004</v>
      </c>
      <c r="E1020">
        <v>47.177</v>
      </c>
      <c r="F1020">
        <v>65.864000000000004</v>
      </c>
      <c r="G1020">
        <v>9.8089999999999993</v>
      </c>
      <c r="H1020">
        <v>2.3159999999999998</v>
      </c>
      <c r="I1020">
        <v>24.734999999999999</v>
      </c>
      <c r="J1020">
        <v>31.673999999999999</v>
      </c>
      <c r="K1020">
        <v>7.9180000000000001</v>
      </c>
      <c r="L1020">
        <v>17.076000000000001</v>
      </c>
      <c r="M1020">
        <v>5.78</v>
      </c>
      <c r="N1020">
        <v>20.198</v>
      </c>
      <c r="O1020">
        <v>25.577999999999999</v>
      </c>
      <c r="P1020">
        <v>20.786999999999999</v>
      </c>
      <c r="Q1020">
        <v>11.734</v>
      </c>
      <c r="R1020">
        <v>177.60499999999999</v>
      </c>
      <c r="S1020">
        <v>36.445999999999998</v>
      </c>
      <c r="T1020">
        <v>27.023</v>
      </c>
      <c r="U1020">
        <v>25.303999999999998</v>
      </c>
      <c r="V1020">
        <v>14.644</v>
      </c>
      <c r="W1020">
        <v>44.122999999999998</v>
      </c>
      <c r="X1020">
        <v>42.012</v>
      </c>
      <c r="Y1020">
        <v>2.5390000000000001</v>
      </c>
      <c r="Z1020">
        <v>26.937000000000001</v>
      </c>
      <c r="AA1020">
        <v>21.908000000000001</v>
      </c>
      <c r="AB1020">
        <v>40.353000000000002</v>
      </c>
      <c r="AC1020">
        <v>7.6369999999999996</v>
      </c>
      <c r="AD1020">
        <v>22.827999999999999</v>
      </c>
      <c r="AE1020">
        <v>57.555</v>
      </c>
      <c r="AF1020">
        <v>29.547000000000001</v>
      </c>
      <c r="AG1020">
        <v>18.937000000000001</v>
      </c>
      <c r="AH1020">
        <v>119.26300000000001</v>
      </c>
      <c r="AI1020">
        <v>34.779000000000003</v>
      </c>
      <c r="AJ1020">
        <v>28.954999999999998</v>
      </c>
      <c r="AK1020">
        <v>112461.39</v>
      </c>
    </row>
    <row r="1021" spans="1:37" x14ac:dyDescent="0.25">
      <c r="A1021" s="1">
        <v>44602</v>
      </c>
      <c r="B1021">
        <v>19.824000000000002</v>
      </c>
      <c r="C1021">
        <v>18.626999999999999</v>
      </c>
      <c r="D1021">
        <v>10.164</v>
      </c>
      <c r="E1021">
        <v>48.317</v>
      </c>
      <c r="F1021">
        <v>66.756</v>
      </c>
      <c r="G1021">
        <v>9.8780000000000001</v>
      </c>
      <c r="H1021">
        <v>2.3069999999999999</v>
      </c>
      <c r="I1021">
        <v>24.69</v>
      </c>
      <c r="J1021">
        <v>31.707999999999998</v>
      </c>
      <c r="K1021">
        <v>8.109</v>
      </c>
      <c r="L1021">
        <v>16.989000000000001</v>
      </c>
      <c r="M1021">
        <v>5.7969999999999997</v>
      </c>
      <c r="N1021">
        <v>20.056999999999999</v>
      </c>
      <c r="O1021">
        <v>25.545999999999999</v>
      </c>
      <c r="P1021">
        <v>20.36</v>
      </c>
      <c r="Q1021">
        <v>11.743</v>
      </c>
      <c r="R1021">
        <v>180.06299999999999</v>
      </c>
      <c r="S1021">
        <v>36.271000000000001</v>
      </c>
      <c r="T1021">
        <v>27.54</v>
      </c>
      <c r="U1021">
        <v>25.927</v>
      </c>
      <c r="V1021">
        <v>14.561999999999999</v>
      </c>
      <c r="W1021">
        <v>44.878999999999998</v>
      </c>
      <c r="X1021">
        <v>42.656999999999996</v>
      </c>
      <c r="Y1021">
        <v>2.5310000000000001</v>
      </c>
      <c r="Z1021">
        <v>26.672000000000001</v>
      </c>
      <c r="AA1021">
        <v>21.81</v>
      </c>
      <c r="AB1021">
        <v>41.078000000000003</v>
      </c>
      <c r="AC1021">
        <v>7.6749999999999998</v>
      </c>
      <c r="AD1021">
        <v>23.079000000000001</v>
      </c>
      <c r="AE1021">
        <v>57.814</v>
      </c>
      <c r="AF1021">
        <v>28.716999999999999</v>
      </c>
      <c r="AG1021">
        <v>18.748000000000001</v>
      </c>
      <c r="AH1021">
        <v>122.47199999999999</v>
      </c>
      <c r="AI1021">
        <v>34.078000000000003</v>
      </c>
      <c r="AJ1021">
        <v>29.056999999999999</v>
      </c>
      <c r="AK1021">
        <v>113367.77</v>
      </c>
    </row>
    <row r="1022" spans="1:37" x14ac:dyDescent="0.25">
      <c r="A1022" s="1">
        <v>44603</v>
      </c>
      <c r="B1022">
        <v>20.518999999999998</v>
      </c>
      <c r="C1022">
        <v>18.82</v>
      </c>
      <c r="D1022">
        <v>10.044</v>
      </c>
      <c r="E1022">
        <v>48.847999999999999</v>
      </c>
      <c r="F1022">
        <v>65.02</v>
      </c>
      <c r="G1022">
        <v>9.7929999999999993</v>
      </c>
      <c r="H1022">
        <v>2.2210000000000001</v>
      </c>
      <c r="I1022">
        <v>24.635000000000002</v>
      </c>
      <c r="J1022">
        <v>31.257999999999999</v>
      </c>
      <c r="K1022">
        <v>8.0239999999999991</v>
      </c>
      <c r="L1022">
        <v>17.085999999999999</v>
      </c>
      <c r="M1022">
        <v>5.7709999999999999</v>
      </c>
      <c r="N1022">
        <v>19.152000000000001</v>
      </c>
      <c r="O1022">
        <v>25.343</v>
      </c>
      <c r="P1022">
        <v>19.945</v>
      </c>
      <c r="Q1022">
        <v>11.401</v>
      </c>
      <c r="R1022">
        <v>182.828</v>
      </c>
      <c r="S1022">
        <v>36.024999999999999</v>
      </c>
      <c r="T1022">
        <v>29.167000000000002</v>
      </c>
      <c r="U1022">
        <v>25.995000000000001</v>
      </c>
      <c r="V1022">
        <v>14.574</v>
      </c>
      <c r="W1022">
        <v>46.896000000000001</v>
      </c>
      <c r="X1022">
        <v>44.392000000000003</v>
      </c>
      <c r="Y1022">
        <v>2.4550000000000001</v>
      </c>
      <c r="Z1022">
        <v>26.887</v>
      </c>
      <c r="AA1022">
        <v>21.713000000000001</v>
      </c>
      <c r="AB1022">
        <v>41.783999999999999</v>
      </c>
      <c r="AC1022">
        <v>7.69</v>
      </c>
      <c r="AD1022">
        <v>22.6</v>
      </c>
      <c r="AE1022">
        <v>57.448</v>
      </c>
      <c r="AF1022">
        <v>28.645</v>
      </c>
      <c r="AG1022">
        <v>17.350999999999999</v>
      </c>
      <c r="AH1022">
        <v>119.99299999999999</v>
      </c>
      <c r="AI1022">
        <v>34.256999999999998</v>
      </c>
      <c r="AJ1022">
        <v>29.07</v>
      </c>
      <c r="AK1022">
        <v>113572.35</v>
      </c>
    </row>
    <row r="1023" spans="1:37" x14ac:dyDescent="0.25">
      <c r="A1023" s="1">
        <v>44606</v>
      </c>
      <c r="B1023">
        <v>20.605</v>
      </c>
      <c r="C1023">
        <v>18.96</v>
      </c>
      <c r="D1023">
        <v>10.144</v>
      </c>
      <c r="E1023">
        <v>48.505000000000003</v>
      </c>
      <c r="F1023">
        <v>64.287000000000006</v>
      </c>
      <c r="G1023">
        <v>9.6929999999999996</v>
      </c>
      <c r="H1023">
        <v>2.2690000000000001</v>
      </c>
      <c r="I1023">
        <v>24.635000000000002</v>
      </c>
      <c r="J1023">
        <v>31.18</v>
      </c>
      <c r="K1023">
        <v>7.79</v>
      </c>
      <c r="L1023">
        <v>17.151</v>
      </c>
      <c r="M1023">
        <v>5.7839999999999998</v>
      </c>
      <c r="N1023">
        <v>18.981000000000002</v>
      </c>
      <c r="O1023">
        <v>25.439</v>
      </c>
      <c r="P1023">
        <v>19.89</v>
      </c>
      <c r="Q1023">
        <v>11.244</v>
      </c>
      <c r="R1023">
        <v>187.28399999999999</v>
      </c>
      <c r="S1023">
        <v>37.591999999999999</v>
      </c>
      <c r="T1023">
        <v>29.100999999999999</v>
      </c>
      <c r="U1023">
        <v>25.338000000000001</v>
      </c>
      <c r="V1023">
        <v>14.609</v>
      </c>
      <c r="W1023">
        <v>45.686</v>
      </c>
      <c r="X1023">
        <v>43.393000000000001</v>
      </c>
      <c r="Y1023">
        <v>2.4969999999999999</v>
      </c>
      <c r="Z1023">
        <v>26.899000000000001</v>
      </c>
      <c r="AA1023">
        <v>22.393999999999998</v>
      </c>
      <c r="AB1023">
        <v>41.901000000000003</v>
      </c>
      <c r="AC1023">
        <v>7.5579999999999998</v>
      </c>
      <c r="AD1023">
        <v>22.902999999999999</v>
      </c>
      <c r="AE1023">
        <v>57.234000000000002</v>
      </c>
      <c r="AF1023">
        <v>29.722999999999999</v>
      </c>
      <c r="AG1023">
        <v>17.518999999999998</v>
      </c>
      <c r="AH1023">
        <v>119.471</v>
      </c>
      <c r="AI1023">
        <v>34.25</v>
      </c>
      <c r="AJ1023">
        <v>29.349</v>
      </c>
      <c r="AK1023">
        <v>113899.19</v>
      </c>
    </row>
    <row r="1024" spans="1:37" x14ac:dyDescent="0.25">
      <c r="A1024" s="1">
        <v>44607</v>
      </c>
      <c r="B1024">
        <v>21.581</v>
      </c>
      <c r="C1024">
        <v>19.175000000000001</v>
      </c>
      <c r="D1024">
        <v>10.023999999999999</v>
      </c>
      <c r="E1024">
        <v>46.723999999999997</v>
      </c>
      <c r="F1024">
        <v>63.076999999999998</v>
      </c>
      <c r="G1024">
        <v>9.8849999999999998</v>
      </c>
      <c r="H1024">
        <v>2.3159999999999998</v>
      </c>
      <c r="I1024">
        <v>24.667999999999999</v>
      </c>
      <c r="J1024">
        <v>29.672999999999998</v>
      </c>
      <c r="K1024">
        <v>7.726</v>
      </c>
      <c r="L1024">
        <v>17.884</v>
      </c>
      <c r="M1024">
        <v>5.9779999999999998</v>
      </c>
      <c r="N1024">
        <v>19.885999999999999</v>
      </c>
      <c r="O1024">
        <v>26.196000000000002</v>
      </c>
      <c r="P1024">
        <v>20.776</v>
      </c>
      <c r="Q1024">
        <v>11.146000000000001</v>
      </c>
      <c r="R1024">
        <v>196.19499999999999</v>
      </c>
      <c r="S1024">
        <v>37.206000000000003</v>
      </c>
      <c r="T1024">
        <v>29.376000000000001</v>
      </c>
      <c r="U1024">
        <v>25.247</v>
      </c>
      <c r="V1024">
        <v>14.901999999999999</v>
      </c>
      <c r="W1024">
        <v>44.74</v>
      </c>
      <c r="X1024">
        <v>42.709000000000003</v>
      </c>
      <c r="Y1024">
        <v>2.556</v>
      </c>
      <c r="Z1024">
        <v>26.722000000000001</v>
      </c>
      <c r="AA1024">
        <v>22.832999999999998</v>
      </c>
      <c r="AB1024">
        <v>41.665999999999997</v>
      </c>
      <c r="AC1024">
        <v>7.7709999999999999</v>
      </c>
      <c r="AD1024">
        <v>21.8</v>
      </c>
      <c r="AE1024">
        <v>57.707999999999998</v>
      </c>
      <c r="AF1024">
        <v>31.33</v>
      </c>
      <c r="AG1024">
        <v>17.417999999999999</v>
      </c>
      <c r="AH1024">
        <v>115.923</v>
      </c>
      <c r="AI1024">
        <v>33.679000000000002</v>
      </c>
      <c r="AJ1024">
        <v>30.048999999999999</v>
      </c>
      <c r="AK1024">
        <v>114828.18</v>
      </c>
    </row>
    <row r="1025" spans="1:37" x14ac:dyDescent="0.25">
      <c r="A1025" s="1">
        <v>44608</v>
      </c>
      <c r="B1025">
        <v>21.704000000000001</v>
      </c>
      <c r="C1025">
        <v>19.335999999999999</v>
      </c>
      <c r="D1025">
        <v>9.9030000000000005</v>
      </c>
      <c r="E1025">
        <v>46.646000000000001</v>
      </c>
      <c r="F1025">
        <v>62.978999999999999</v>
      </c>
      <c r="G1025">
        <v>10.085000000000001</v>
      </c>
      <c r="H1025">
        <v>2.3260000000000001</v>
      </c>
      <c r="I1025">
        <v>25.353999999999999</v>
      </c>
      <c r="J1025">
        <v>29.797000000000001</v>
      </c>
      <c r="K1025">
        <v>7.7690000000000001</v>
      </c>
      <c r="L1025">
        <v>17.927</v>
      </c>
      <c r="M1025">
        <v>5.9169999999999998</v>
      </c>
      <c r="N1025">
        <v>20.178000000000001</v>
      </c>
      <c r="O1025">
        <v>26.366</v>
      </c>
      <c r="P1025">
        <v>20.556999999999999</v>
      </c>
      <c r="Q1025">
        <v>11.068</v>
      </c>
      <c r="R1025">
        <v>195.42599999999999</v>
      </c>
      <c r="S1025">
        <v>37.076999999999998</v>
      </c>
      <c r="T1025">
        <v>29.068000000000001</v>
      </c>
      <c r="U1025">
        <v>24.692</v>
      </c>
      <c r="V1025">
        <v>15.089</v>
      </c>
      <c r="W1025">
        <v>45.723999999999997</v>
      </c>
      <c r="X1025">
        <v>43.301000000000002</v>
      </c>
      <c r="Y1025">
        <v>2.5640000000000001</v>
      </c>
      <c r="Z1025">
        <v>27.379000000000001</v>
      </c>
      <c r="AA1025">
        <v>22.881</v>
      </c>
      <c r="AB1025">
        <v>42.292999999999999</v>
      </c>
      <c r="AC1025">
        <v>7.8550000000000004</v>
      </c>
      <c r="AD1025">
        <v>21.478000000000002</v>
      </c>
      <c r="AE1025">
        <v>57.112000000000002</v>
      </c>
      <c r="AF1025">
        <v>31.568000000000001</v>
      </c>
      <c r="AG1025">
        <v>17.306000000000001</v>
      </c>
      <c r="AH1025">
        <v>116.771</v>
      </c>
      <c r="AI1025">
        <v>33.878999999999998</v>
      </c>
      <c r="AJ1025">
        <v>31.105</v>
      </c>
      <c r="AK1025">
        <v>115180.95</v>
      </c>
    </row>
    <row r="1026" spans="1:37" x14ac:dyDescent="0.25">
      <c r="A1026" s="1">
        <v>44609</v>
      </c>
      <c r="B1026">
        <v>21.704000000000001</v>
      </c>
      <c r="C1026">
        <v>19.141999999999999</v>
      </c>
      <c r="D1026">
        <v>9.9429999999999996</v>
      </c>
      <c r="E1026">
        <v>45.207999999999998</v>
      </c>
      <c r="F1026">
        <v>62.05</v>
      </c>
      <c r="G1026">
        <v>9.9540000000000006</v>
      </c>
      <c r="H1026">
        <v>2.3069999999999999</v>
      </c>
      <c r="I1026">
        <v>25.288</v>
      </c>
      <c r="J1026">
        <v>28.055</v>
      </c>
      <c r="K1026">
        <v>7.6520000000000001</v>
      </c>
      <c r="L1026">
        <v>17.474</v>
      </c>
      <c r="M1026">
        <v>5.7130000000000001</v>
      </c>
      <c r="N1026">
        <v>19.454000000000001</v>
      </c>
      <c r="O1026">
        <v>26.366</v>
      </c>
      <c r="P1026">
        <v>20.173999999999999</v>
      </c>
      <c r="Q1026">
        <v>10.471</v>
      </c>
      <c r="R1026">
        <v>194.04400000000001</v>
      </c>
      <c r="S1026">
        <v>37.557000000000002</v>
      </c>
      <c r="T1026">
        <v>28.661000000000001</v>
      </c>
      <c r="U1026">
        <v>25.734000000000002</v>
      </c>
      <c r="V1026">
        <v>15.112</v>
      </c>
      <c r="W1026">
        <v>45.509</v>
      </c>
      <c r="X1026">
        <v>43.13</v>
      </c>
      <c r="Y1026">
        <v>2.472</v>
      </c>
      <c r="Z1026">
        <v>27.315999999999999</v>
      </c>
      <c r="AA1026">
        <v>22.94</v>
      </c>
      <c r="AB1026">
        <v>41.536000000000001</v>
      </c>
      <c r="AC1026">
        <v>7.9870000000000001</v>
      </c>
      <c r="AD1026">
        <v>21.335999999999999</v>
      </c>
      <c r="AE1026">
        <v>57.051000000000002</v>
      </c>
      <c r="AF1026">
        <v>33.402999999999999</v>
      </c>
      <c r="AG1026">
        <v>16.602</v>
      </c>
      <c r="AH1026">
        <v>111.748</v>
      </c>
      <c r="AI1026">
        <v>34.195</v>
      </c>
      <c r="AJ1026">
        <v>30.710999999999999</v>
      </c>
      <c r="AK1026">
        <v>113528.48</v>
      </c>
    </row>
    <row r="1027" spans="1:37" x14ac:dyDescent="0.25">
      <c r="A1027" s="1">
        <v>44610</v>
      </c>
      <c r="B1027">
        <v>22.146999999999998</v>
      </c>
      <c r="C1027">
        <v>19.228000000000002</v>
      </c>
      <c r="D1027">
        <v>9.923</v>
      </c>
      <c r="E1027">
        <v>45.38</v>
      </c>
      <c r="F1027">
        <v>61.146000000000001</v>
      </c>
      <c r="G1027">
        <v>9.9930000000000003</v>
      </c>
      <c r="H1027">
        <v>2.2970000000000002</v>
      </c>
      <c r="I1027">
        <v>24.071000000000002</v>
      </c>
      <c r="J1027">
        <v>27.695</v>
      </c>
      <c r="K1027">
        <v>7.95</v>
      </c>
      <c r="L1027">
        <v>17.495999999999999</v>
      </c>
      <c r="M1027">
        <v>5.78</v>
      </c>
      <c r="N1027">
        <v>19.273</v>
      </c>
      <c r="O1027">
        <v>26.611000000000001</v>
      </c>
      <c r="P1027">
        <v>19.835999999999999</v>
      </c>
      <c r="Q1027">
        <v>10.305</v>
      </c>
      <c r="R1027">
        <v>187.43700000000001</v>
      </c>
      <c r="S1027">
        <v>38.118000000000002</v>
      </c>
      <c r="T1027">
        <v>28.771000000000001</v>
      </c>
      <c r="U1027">
        <v>25.292000000000002</v>
      </c>
      <c r="V1027">
        <v>15.077</v>
      </c>
      <c r="W1027">
        <v>45.219000000000001</v>
      </c>
      <c r="X1027">
        <v>43.393000000000001</v>
      </c>
      <c r="Y1027">
        <v>2.464</v>
      </c>
      <c r="Z1027">
        <v>27.202999999999999</v>
      </c>
      <c r="AA1027">
        <v>23.076000000000001</v>
      </c>
      <c r="AB1027">
        <v>41.901000000000003</v>
      </c>
      <c r="AC1027">
        <v>8.0719999999999992</v>
      </c>
      <c r="AD1027">
        <v>20.645</v>
      </c>
      <c r="AE1027">
        <v>57.57</v>
      </c>
      <c r="AF1027">
        <v>32.988999999999997</v>
      </c>
      <c r="AG1027">
        <v>16.48</v>
      </c>
      <c r="AH1027">
        <v>111.982</v>
      </c>
      <c r="AI1027">
        <v>34.03</v>
      </c>
      <c r="AJ1027">
        <v>30.456</v>
      </c>
      <c r="AK1027">
        <v>112879.85</v>
      </c>
    </row>
    <row r="1028" spans="1:37" x14ac:dyDescent="0.25">
      <c r="A1028" s="1">
        <v>44613</v>
      </c>
      <c r="B1028">
        <v>21.673999999999999</v>
      </c>
      <c r="C1028">
        <v>18.905999999999999</v>
      </c>
      <c r="D1028">
        <v>9.6219999999999999</v>
      </c>
      <c r="E1028">
        <v>46.286000000000001</v>
      </c>
      <c r="F1028">
        <v>58.664999999999999</v>
      </c>
      <c r="G1028">
        <v>9.8010000000000002</v>
      </c>
      <c r="H1028">
        <v>2.1640000000000001</v>
      </c>
      <c r="I1028">
        <v>23.428999999999998</v>
      </c>
      <c r="J1028">
        <v>27.808</v>
      </c>
      <c r="K1028">
        <v>7.7469999999999999</v>
      </c>
      <c r="L1028">
        <v>16.946000000000002</v>
      </c>
      <c r="M1028">
        <v>5.5049999999999999</v>
      </c>
      <c r="N1028">
        <v>18.457999999999998</v>
      </c>
      <c r="O1028">
        <v>26.004000000000001</v>
      </c>
      <c r="P1028">
        <v>19.387</v>
      </c>
      <c r="Q1028">
        <v>10.217000000000001</v>
      </c>
      <c r="R1028">
        <v>184.36500000000001</v>
      </c>
      <c r="S1028">
        <v>37.298999999999999</v>
      </c>
      <c r="T1028">
        <v>28.067</v>
      </c>
      <c r="U1028">
        <v>24.137</v>
      </c>
      <c r="V1028">
        <v>14.760999999999999</v>
      </c>
      <c r="W1028">
        <v>46.442</v>
      </c>
      <c r="X1028">
        <v>44.511000000000003</v>
      </c>
      <c r="Y1028">
        <v>2.3879999999999999</v>
      </c>
      <c r="Z1028">
        <v>26.748000000000001</v>
      </c>
      <c r="AA1028">
        <v>22.696000000000002</v>
      </c>
      <c r="AB1028">
        <v>41.392000000000003</v>
      </c>
      <c r="AC1028">
        <v>8.3580000000000005</v>
      </c>
      <c r="AD1028">
        <v>20.754000000000001</v>
      </c>
      <c r="AE1028">
        <v>57.798999999999999</v>
      </c>
      <c r="AF1028">
        <v>32.304000000000002</v>
      </c>
      <c r="AG1028">
        <v>16.178000000000001</v>
      </c>
      <c r="AH1028">
        <v>112.074</v>
      </c>
      <c r="AI1028">
        <v>34.070999999999998</v>
      </c>
      <c r="AJ1028">
        <v>29.884</v>
      </c>
      <c r="AK1028">
        <v>111725.3</v>
      </c>
    </row>
    <row r="1029" spans="1:37" x14ac:dyDescent="0.25">
      <c r="A1029" s="1">
        <v>44614</v>
      </c>
      <c r="B1029">
        <v>21.876000000000001</v>
      </c>
      <c r="C1029">
        <v>18.905999999999999</v>
      </c>
      <c r="D1029">
        <v>10.214</v>
      </c>
      <c r="E1029">
        <v>46.021000000000001</v>
      </c>
      <c r="F1029">
        <v>57.674999999999997</v>
      </c>
      <c r="G1029">
        <v>9.7780000000000005</v>
      </c>
      <c r="H1029">
        <v>2.3159999999999998</v>
      </c>
      <c r="I1029">
        <v>22.699000000000002</v>
      </c>
      <c r="J1029">
        <v>27.998999999999999</v>
      </c>
      <c r="K1029">
        <v>7.8220000000000001</v>
      </c>
      <c r="L1029">
        <v>16.957000000000001</v>
      </c>
      <c r="M1029">
        <v>5.532</v>
      </c>
      <c r="N1029">
        <v>17.603000000000002</v>
      </c>
      <c r="O1029">
        <v>26.771000000000001</v>
      </c>
      <c r="P1029">
        <v>20.984000000000002</v>
      </c>
      <c r="Q1029">
        <v>10.285</v>
      </c>
      <c r="R1029">
        <v>190.66399999999999</v>
      </c>
      <c r="S1029">
        <v>38.280999999999999</v>
      </c>
      <c r="T1029">
        <v>28.324000000000002</v>
      </c>
      <c r="U1029">
        <v>25.065999999999999</v>
      </c>
      <c r="V1029">
        <v>15.03</v>
      </c>
      <c r="W1029">
        <v>45.723999999999997</v>
      </c>
      <c r="X1029">
        <v>44.366</v>
      </c>
      <c r="Y1029">
        <v>2.4049999999999998</v>
      </c>
      <c r="Z1029">
        <v>26.658999999999999</v>
      </c>
      <c r="AA1029">
        <v>23.125</v>
      </c>
      <c r="AB1029">
        <v>41.249000000000002</v>
      </c>
      <c r="AC1029">
        <v>8.4710000000000001</v>
      </c>
      <c r="AD1029">
        <v>20.678000000000001</v>
      </c>
      <c r="AE1029">
        <v>59.326000000000001</v>
      </c>
      <c r="AF1029">
        <v>33.808</v>
      </c>
      <c r="AG1029">
        <v>16.446000000000002</v>
      </c>
      <c r="AH1029">
        <v>114.018</v>
      </c>
      <c r="AI1029">
        <v>33.720999999999997</v>
      </c>
      <c r="AJ1029">
        <v>30.355</v>
      </c>
      <c r="AK1029">
        <v>112891.8</v>
      </c>
    </row>
    <row r="1030" spans="1:37" x14ac:dyDescent="0.25">
      <c r="A1030" s="1">
        <v>44615</v>
      </c>
      <c r="B1030">
        <v>21.986999999999998</v>
      </c>
      <c r="C1030">
        <v>18.681000000000001</v>
      </c>
      <c r="D1030">
        <v>10.134</v>
      </c>
      <c r="E1030">
        <v>45.021000000000001</v>
      </c>
      <c r="F1030">
        <v>57.295999999999999</v>
      </c>
      <c r="G1030">
        <v>10</v>
      </c>
      <c r="H1030">
        <v>2.2690000000000001</v>
      </c>
      <c r="I1030">
        <v>22.622</v>
      </c>
      <c r="J1030">
        <v>26.638999999999999</v>
      </c>
      <c r="K1030">
        <v>7.7789999999999999</v>
      </c>
      <c r="L1030">
        <v>16.634</v>
      </c>
      <c r="M1030">
        <v>5.4829999999999997</v>
      </c>
      <c r="N1030">
        <v>17.190000000000001</v>
      </c>
      <c r="O1030">
        <v>27.07</v>
      </c>
      <c r="P1030">
        <v>20.492000000000001</v>
      </c>
      <c r="Q1030">
        <v>9.9039999999999999</v>
      </c>
      <c r="R1030">
        <v>185.90100000000001</v>
      </c>
      <c r="S1030">
        <v>38.036000000000001</v>
      </c>
      <c r="T1030">
        <v>27.928000000000001</v>
      </c>
      <c r="U1030">
        <v>25.145</v>
      </c>
      <c r="V1030">
        <v>14.795999999999999</v>
      </c>
      <c r="W1030">
        <v>45.735999999999997</v>
      </c>
      <c r="X1030">
        <v>44.997</v>
      </c>
      <c r="Y1030">
        <v>2.371</v>
      </c>
      <c r="Z1030">
        <v>26.571000000000002</v>
      </c>
      <c r="AA1030">
        <v>21.731999999999999</v>
      </c>
      <c r="AB1030">
        <v>40.975000000000001</v>
      </c>
      <c r="AC1030">
        <v>8.4730000000000008</v>
      </c>
      <c r="AD1030">
        <v>20.541</v>
      </c>
      <c r="AE1030">
        <v>60.578000000000003</v>
      </c>
      <c r="AF1030">
        <v>33.796999999999997</v>
      </c>
      <c r="AG1030">
        <v>15.932</v>
      </c>
      <c r="AH1030">
        <v>112.81699999999999</v>
      </c>
      <c r="AI1030">
        <v>33.776000000000003</v>
      </c>
      <c r="AJ1030">
        <v>29.922000000000001</v>
      </c>
      <c r="AK1030">
        <v>112007.61</v>
      </c>
    </row>
    <row r="1031" spans="1:37" x14ac:dyDescent="0.25">
      <c r="A1031" s="1">
        <v>44616</v>
      </c>
      <c r="B1031">
        <v>21.286000000000001</v>
      </c>
      <c r="C1031">
        <v>18.262</v>
      </c>
      <c r="D1031">
        <v>10.847</v>
      </c>
      <c r="E1031">
        <v>45.302</v>
      </c>
      <c r="F1031">
        <v>57.198</v>
      </c>
      <c r="G1031">
        <v>9.8089999999999993</v>
      </c>
      <c r="H1031">
        <v>2.2589999999999999</v>
      </c>
      <c r="I1031">
        <v>22.687999999999999</v>
      </c>
      <c r="J1031">
        <v>26.414000000000001</v>
      </c>
      <c r="K1031">
        <v>7.95</v>
      </c>
      <c r="L1031">
        <v>16.591000000000001</v>
      </c>
      <c r="M1031">
        <v>5.4880000000000004</v>
      </c>
      <c r="N1031">
        <v>17.553000000000001</v>
      </c>
      <c r="O1031">
        <v>27.303999999999998</v>
      </c>
      <c r="P1031">
        <v>20</v>
      </c>
      <c r="Q1031">
        <v>9.8249999999999993</v>
      </c>
      <c r="R1031">
        <v>185.13300000000001</v>
      </c>
      <c r="S1031">
        <v>38.094000000000001</v>
      </c>
      <c r="T1031">
        <v>27.454999999999998</v>
      </c>
      <c r="U1031">
        <v>26.029</v>
      </c>
      <c r="V1031">
        <v>14.516</v>
      </c>
      <c r="W1031">
        <v>45.018000000000001</v>
      </c>
      <c r="X1031">
        <v>43.905999999999999</v>
      </c>
      <c r="Y1031">
        <v>2.363</v>
      </c>
      <c r="Z1031">
        <v>26.343</v>
      </c>
      <c r="AA1031">
        <v>22.579000000000001</v>
      </c>
      <c r="AB1031">
        <v>39.578000000000003</v>
      </c>
      <c r="AC1031">
        <v>8.58</v>
      </c>
      <c r="AD1031">
        <v>21.417000000000002</v>
      </c>
      <c r="AE1031">
        <v>60.548000000000002</v>
      </c>
      <c r="AF1031">
        <v>34.024999999999999</v>
      </c>
      <c r="AG1031">
        <v>15.920999999999999</v>
      </c>
      <c r="AH1031">
        <v>114.21299999999999</v>
      </c>
      <c r="AI1031">
        <v>34.25</v>
      </c>
      <c r="AJ1031">
        <v>29.922000000000001</v>
      </c>
      <c r="AK1031">
        <v>111591.87</v>
      </c>
    </row>
    <row r="1032" spans="1:37" x14ac:dyDescent="0.25">
      <c r="A1032" s="1">
        <v>44617</v>
      </c>
      <c r="B1032">
        <v>21.631</v>
      </c>
      <c r="C1032">
        <v>18.315999999999999</v>
      </c>
      <c r="D1032">
        <v>10.856999999999999</v>
      </c>
      <c r="E1032">
        <v>47.052</v>
      </c>
      <c r="F1032">
        <v>58.335000000000001</v>
      </c>
      <c r="G1032">
        <v>9.8239999999999998</v>
      </c>
      <c r="H1032">
        <v>2.1539999999999999</v>
      </c>
      <c r="I1032">
        <v>23.352</v>
      </c>
      <c r="J1032">
        <v>28.212</v>
      </c>
      <c r="K1032">
        <v>8.0239999999999991</v>
      </c>
      <c r="L1032">
        <v>16.353999999999999</v>
      </c>
      <c r="M1032">
        <v>5.3819999999999997</v>
      </c>
      <c r="N1032">
        <v>17.702999999999999</v>
      </c>
      <c r="O1032">
        <v>27.251000000000001</v>
      </c>
      <c r="P1032">
        <v>19.638999999999999</v>
      </c>
      <c r="Q1032">
        <v>10.186999999999999</v>
      </c>
      <c r="R1032">
        <v>186.36199999999999</v>
      </c>
      <c r="S1032">
        <v>39.158000000000001</v>
      </c>
      <c r="T1032">
        <v>28.015999999999998</v>
      </c>
      <c r="U1032">
        <v>25.111000000000001</v>
      </c>
      <c r="V1032">
        <v>13.755000000000001</v>
      </c>
      <c r="W1032">
        <v>45.85</v>
      </c>
      <c r="X1032">
        <v>44.707999999999998</v>
      </c>
      <c r="Y1032">
        <v>2.4380000000000002</v>
      </c>
      <c r="Z1032">
        <v>26.507999999999999</v>
      </c>
      <c r="AA1032">
        <v>22.745000000000001</v>
      </c>
      <c r="AB1032">
        <v>40.374000000000002</v>
      </c>
      <c r="AC1032">
        <v>8.8339999999999996</v>
      </c>
      <c r="AD1032">
        <v>20.82</v>
      </c>
      <c r="AE1032">
        <v>60.212000000000003</v>
      </c>
      <c r="AF1032">
        <v>34.264000000000003</v>
      </c>
      <c r="AG1032">
        <v>16.434999999999999</v>
      </c>
      <c r="AH1032">
        <v>120.398</v>
      </c>
      <c r="AI1032">
        <v>34.484000000000002</v>
      </c>
      <c r="AJ1032">
        <v>30.010999999999999</v>
      </c>
      <c r="AK1032">
        <v>113141.94</v>
      </c>
    </row>
    <row r="1033" spans="1:37" x14ac:dyDescent="0.25">
      <c r="A1033" s="1">
        <v>44622</v>
      </c>
      <c r="B1033">
        <v>21.87</v>
      </c>
      <c r="C1033">
        <v>18.164999999999999</v>
      </c>
      <c r="D1033">
        <v>11.148999999999999</v>
      </c>
      <c r="E1033">
        <v>50.128999999999998</v>
      </c>
      <c r="F1033">
        <v>57.601999999999997</v>
      </c>
      <c r="G1033">
        <v>10.108000000000001</v>
      </c>
      <c r="H1033">
        <v>2.1259999999999999</v>
      </c>
      <c r="I1033">
        <v>24.126000000000001</v>
      </c>
      <c r="J1033">
        <v>30.494</v>
      </c>
      <c r="K1033">
        <v>8.0350000000000001</v>
      </c>
      <c r="L1033">
        <v>16.009</v>
      </c>
      <c r="M1033">
        <v>5.3330000000000002</v>
      </c>
      <c r="N1033">
        <v>17.864000000000001</v>
      </c>
      <c r="O1033">
        <v>27.251000000000001</v>
      </c>
      <c r="P1033">
        <v>19.529</v>
      </c>
      <c r="Q1033">
        <v>10.843</v>
      </c>
      <c r="R1033">
        <v>194.351</v>
      </c>
      <c r="S1033">
        <v>38.982999999999997</v>
      </c>
      <c r="T1033">
        <v>27.552</v>
      </c>
      <c r="U1033">
        <v>25.768000000000001</v>
      </c>
      <c r="V1033">
        <v>13.592000000000001</v>
      </c>
      <c r="W1033">
        <v>47.3</v>
      </c>
      <c r="X1033">
        <v>45.588999999999999</v>
      </c>
      <c r="Y1033">
        <v>2.3039999999999998</v>
      </c>
      <c r="Z1033">
        <v>26.445</v>
      </c>
      <c r="AA1033">
        <v>22.472000000000001</v>
      </c>
      <c r="AB1033">
        <v>40.14</v>
      </c>
      <c r="AC1033">
        <v>8.9149999999999991</v>
      </c>
      <c r="AD1033">
        <v>22.681000000000001</v>
      </c>
      <c r="AE1033">
        <v>60.899000000000001</v>
      </c>
      <c r="AF1033">
        <v>34.575000000000003</v>
      </c>
      <c r="AG1033">
        <v>17.172000000000001</v>
      </c>
      <c r="AH1033">
        <v>130.01300000000001</v>
      </c>
      <c r="AI1033">
        <v>33.856000000000002</v>
      </c>
      <c r="AJ1033">
        <v>30.202000000000002</v>
      </c>
      <c r="AK1033">
        <v>115173.61</v>
      </c>
    </row>
    <row r="1034" spans="1:37" x14ac:dyDescent="0.25">
      <c r="A1034" s="1">
        <v>44623</v>
      </c>
      <c r="B1034">
        <v>21.867000000000001</v>
      </c>
      <c r="C1034">
        <v>18.399000000000001</v>
      </c>
      <c r="D1034">
        <v>10.917999999999999</v>
      </c>
      <c r="E1034">
        <v>51.238</v>
      </c>
      <c r="F1034">
        <v>59.203000000000003</v>
      </c>
      <c r="G1034">
        <v>10.177</v>
      </c>
      <c r="H1034">
        <v>2.1070000000000002</v>
      </c>
      <c r="I1034">
        <v>24.724</v>
      </c>
      <c r="J1034">
        <v>32.023000000000003</v>
      </c>
      <c r="K1034">
        <v>8.0350000000000001</v>
      </c>
      <c r="L1034">
        <v>16.052</v>
      </c>
      <c r="M1034">
        <v>5.3019999999999996</v>
      </c>
      <c r="N1034">
        <v>17.12</v>
      </c>
      <c r="O1034">
        <v>27.303999999999998</v>
      </c>
      <c r="P1034">
        <v>19.573</v>
      </c>
      <c r="Q1034">
        <v>11.205</v>
      </c>
      <c r="R1034">
        <v>188.82</v>
      </c>
      <c r="S1034">
        <v>38.948</v>
      </c>
      <c r="T1034">
        <v>27.574000000000002</v>
      </c>
      <c r="U1034">
        <v>24.963999999999999</v>
      </c>
      <c r="V1034">
        <v>13.65</v>
      </c>
      <c r="W1034">
        <v>46.920999999999999</v>
      </c>
      <c r="X1034">
        <v>45.023000000000003</v>
      </c>
      <c r="Y1034">
        <v>2.2200000000000002</v>
      </c>
      <c r="Z1034">
        <v>26.797999999999998</v>
      </c>
      <c r="AA1034">
        <v>23.222000000000001</v>
      </c>
      <c r="AB1034">
        <v>40.649000000000001</v>
      </c>
      <c r="AC1034">
        <v>8.9849999999999994</v>
      </c>
      <c r="AD1034">
        <v>23.722999999999999</v>
      </c>
      <c r="AE1034">
        <v>60.685000000000002</v>
      </c>
      <c r="AF1034">
        <v>34.72</v>
      </c>
      <c r="AG1034">
        <v>17.797999999999998</v>
      </c>
      <c r="AH1034">
        <v>130.07900000000001</v>
      </c>
      <c r="AI1034">
        <v>33.607999999999997</v>
      </c>
      <c r="AJ1034">
        <v>29.706</v>
      </c>
      <c r="AK1034">
        <v>115165.55</v>
      </c>
    </row>
    <row r="1035" spans="1:37" x14ac:dyDescent="0.25">
      <c r="A1035" s="1">
        <v>44624</v>
      </c>
      <c r="B1035">
        <v>21.32</v>
      </c>
      <c r="C1035">
        <v>18.044</v>
      </c>
      <c r="D1035">
        <v>11.007999999999999</v>
      </c>
      <c r="E1035">
        <v>53.784999999999997</v>
      </c>
      <c r="F1035">
        <v>57.932000000000002</v>
      </c>
      <c r="G1035">
        <v>9.9700000000000006</v>
      </c>
      <c r="H1035">
        <v>2.0779999999999998</v>
      </c>
      <c r="I1035">
        <v>24.678999999999998</v>
      </c>
      <c r="J1035">
        <v>32.595999999999997</v>
      </c>
      <c r="K1035">
        <v>7.5030000000000001</v>
      </c>
      <c r="L1035">
        <v>15.523999999999999</v>
      </c>
      <c r="M1035">
        <v>5.085</v>
      </c>
      <c r="N1035">
        <v>16.527000000000001</v>
      </c>
      <c r="O1035">
        <v>27.015999999999998</v>
      </c>
      <c r="P1035">
        <v>19.518000000000001</v>
      </c>
      <c r="Q1035">
        <v>11.577</v>
      </c>
      <c r="R1035">
        <v>184.05699999999999</v>
      </c>
      <c r="S1035">
        <v>37.837000000000003</v>
      </c>
      <c r="T1035">
        <v>27.155000000000001</v>
      </c>
      <c r="U1035">
        <v>23.741</v>
      </c>
      <c r="V1035">
        <v>13.298999999999999</v>
      </c>
      <c r="W1035">
        <v>46.606000000000002</v>
      </c>
      <c r="X1035">
        <v>45.01</v>
      </c>
      <c r="Y1035">
        <v>2.2029999999999998</v>
      </c>
      <c r="Z1035">
        <v>26.254999999999999</v>
      </c>
      <c r="AA1035">
        <v>23.164000000000001</v>
      </c>
      <c r="AB1035">
        <v>39.892000000000003</v>
      </c>
      <c r="AC1035">
        <v>9.0429999999999993</v>
      </c>
      <c r="AD1035">
        <v>24.082999999999998</v>
      </c>
      <c r="AE1035">
        <v>63.097999999999999</v>
      </c>
      <c r="AF1035">
        <v>33.673000000000002</v>
      </c>
      <c r="AG1035">
        <v>17.686</v>
      </c>
      <c r="AH1035">
        <v>133.04</v>
      </c>
      <c r="AI1035">
        <v>33.505000000000003</v>
      </c>
      <c r="AJ1035">
        <v>28.853000000000002</v>
      </c>
      <c r="AK1035">
        <v>114473.78</v>
      </c>
    </row>
    <row r="1036" spans="1:37" x14ac:dyDescent="0.25">
      <c r="A1036" s="1">
        <v>44627</v>
      </c>
      <c r="B1036">
        <v>20.408000000000001</v>
      </c>
      <c r="C1036">
        <v>17.484999999999999</v>
      </c>
      <c r="D1036">
        <v>10.917999999999999</v>
      </c>
      <c r="E1036">
        <v>55.722000000000001</v>
      </c>
      <c r="F1036">
        <v>55.304000000000002</v>
      </c>
      <c r="G1036">
        <v>9.4320000000000004</v>
      </c>
      <c r="H1036">
        <v>1.954</v>
      </c>
      <c r="I1036">
        <v>24.248000000000001</v>
      </c>
      <c r="J1036">
        <v>32.527999999999999</v>
      </c>
      <c r="K1036">
        <v>7.077</v>
      </c>
      <c r="L1036">
        <v>14.587</v>
      </c>
      <c r="M1036">
        <v>4.8070000000000004</v>
      </c>
      <c r="N1036">
        <v>15.41</v>
      </c>
      <c r="O1036">
        <v>26.632999999999999</v>
      </c>
      <c r="P1036">
        <v>18.698</v>
      </c>
      <c r="Q1036">
        <v>11.332000000000001</v>
      </c>
      <c r="R1036">
        <v>181.446</v>
      </c>
      <c r="S1036">
        <v>37.405000000000001</v>
      </c>
      <c r="T1036">
        <v>26.571999999999999</v>
      </c>
      <c r="U1036">
        <v>24.126000000000001</v>
      </c>
      <c r="V1036">
        <v>12.901</v>
      </c>
      <c r="W1036">
        <v>43.039000000000001</v>
      </c>
      <c r="X1036">
        <v>41.814999999999998</v>
      </c>
      <c r="Y1036">
        <v>2.085</v>
      </c>
      <c r="Z1036">
        <v>24.65</v>
      </c>
      <c r="AA1036">
        <v>22.315999999999999</v>
      </c>
      <c r="AB1036">
        <v>38.664999999999999</v>
      </c>
      <c r="AC1036">
        <v>8.8320000000000007</v>
      </c>
      <c r="AD1036">
        <v>25.375</v>
      </c>
      <c r="AE1036">
        <v>61.77</v>
      </c>
      <c r="AF1036">
        <v>32.139000000000003</v>
      </c>
      <c r="AG1036">
        <v>17.105</v>
      </c>
      <c r="AH1036">
        <v>137.08500000000001</v>
      </c>
      <c r="AI1036">
        <v>33.505000000000003</v>
      </c>
      <c r="AJ1036">
        <v>27.518000000000001</v>
      </c>
      <c r="AK1036">
        <v>111593.46</v>
      </c>
    </row>
    <row r="1037" spans="1:37" x14ac:dyDescent="0.25">
      <c r="A1037" s="1">
        <v>44628</v>
      </c>
      <c r="B1037">
        <v>20.565000000000001</v>
      </c>
      <c r="C1037">
        <v>17.635999999999999</v>
      </c>
      <c r="D1037">
        <v>10.988</v>
      </c>
      <c r="E1037">
        <v>54.128</v>
      </c>
      <c r="F1037">
        <v>54.021000000000001</v>
      </c>
      <c r="G1037">
        <v>9.609</v>
      </c>
      <c r="H1037">
        <v>2.0299999999999998</v>
      </c>
      <c r="I1037">
        <v>24.37</v>
      </c>
      <c r="J1037">
        <v>30.966000000000001</v>
      </c>
      <c r="K1037">
        <v>7.0659999999999998</v>
      </c>
      <c r="L1037">
        <v>14.856</v>
      </c>
      <c r="M1037">
        <v>4.8460000000000001</v>
      </c>
      <c r="N1037">
        <v>15.692</v>
      </c>
      <c r="O1037">
        <v>26.526</v>
      </c>
      <c r="P1037">
        <v>18.414000000000001</v>
      </c>
      <c r="Q1037">
        <v>11.156000000000001</v>
      </c>
      <c r="R1037">
        <v>180.37</v>
      </c>
      <c r="S1037">
        <v>37.860999999999997</v>
      </c>
      <c r="T1037">
        <v>26.318999999999999</v>
      </c>
      <c r="U1037">
        <v>24.76</v>
      </c>
      <c r="V1037">
        <v>13.65</v>
      </c>
      <c r="W1037">
        <v>43.731999999999999</v>
      </c>
      <c r="X1037">
        <v>42.683</v>
      </c>
      <c r="Y1037">
        <v>2.0680000000000001</v>
      </c>
      <c r="Z1037">
        <v>24.802</v>
      </c>
      <c r="AA1037">
        <v>21.878</v>
      </c>
      <c r="AB1037">
        <v>38.729999999999997</v>
      </c>
      <c r="AC1037">
        <v>8.77</v>
      </c>
      <c r="AD1037">
        <v>24.745000000000001</v>
      </c>
      <c r="AE1037">
        <v>61.082000000000001</v>
      </c>
      <c r="AF1037">
        <v>32.604999999999997</v>
      </c>
      <c r="AG1037">
        <v>16.925999999999998</v>
      </c>
      <c r="AH1037">
        <v>131.07</v>
      </c>
      <c r="AI1037">
        <v>33.615000000000002</v>
      </c>
      <c r="AJ1037">
        <v>27.707999999999998</v>
      </c>
      <c r="AK1037">
        <v>111203.45</v>
      </c>
    </row>
    <row r="1038" spans="1:37" x14ac:dyDescent="0.25">
      <c r="A1038" s="1">
        <v>44629</v>
      </c>
      <c r="B1038">
        <v>21.728999999999999</v>
      </c>
      <c r="C1038">
        <v>18.646000000000001</v>
      </c>
      <c r="D1038">
        <v>11.4</v>
      </c>
      <c r="E1038">
        <v>53.097000000000001</v>
      </c>
      <c r="F1038">
        <v>56.183999999999997</v>
      </c>
      <c r="G1038">
        <v>9.9770000000000003</v>
      </c>
      <c r="H1038">
        <v>2.097</v>
      </c>
      <c r="I1038">
        <v>25.021999999999998</v>
      </c>
      <c r="J1038">
        <v>31.437999999999999</v>
      </c>
      <c r="K1038">
        <v>7.7050000000000001</v>
      </c>
      <c r="L1038">
        <v>15.718</v>
      </c>
      <c r="M1038">
        <v>5.3369999999999997</v>
      </c>
      <c r="N1038">
        <v>16.577000000000002</v>
      </c>
      <c r="O1038">
        <v>27.463999999999999</v>
      </c>
      <c r="P1038">
        <v>19.036999999999999</v>
      </c>
      <c r="Q1038">
        <v>11.452</v>
      </c>
      <c r="R1038">
        <v>187.898</v>
      </c>
      <c r="S1038">
        <v>38.959000000000003</v>
      </c>
      <c r="T1038">
        <v>27.629000000000001</v>
      </c>
      <c r="U1038">
        <v>25.484999999999999</v>
      </c>
      <c r="V1038">
        <v>14.422000000000001</v>
      </c>
      <c r="W1038">
        <v>43.719000000000001</v>
      </c>
      <c r="X1038">
        <v>42.814</v>
      </c>
      <c r="Y1038">
        <v>2.077</v>
      </c>
      <c r="Z1038">
        <v>25.863</v>
      </c>
      <c r="AA1038">
        <v>22.433</v>
      </c>
      <c r="AB1038">
        <v>42.136000000000003</v>
      </c>
      <c r="AC1038">
        <v>9.2560000000000002</v>
      </c>
      <c r="AD1038">
        <v>23.760999999999999</v>
      </c>
      <c r="AE1038">
        <v>62.503</v>
      </c>
      <c r="AF1038">
        <v>34.253999999999998</v>
      </c>
      <c r="AG1038">
        <v>16.992999999999999</v>
      </c>
      <c r="AH1038">
        <v>127.742</v>
      </c>
      <c r="AI1038">
        <v>34.201000000000001</v>
      </c>
      <c r="AJ1038">
        <v>28.280999999999999</v>
      </c>
      <c r="AK1038">
        <v>113900.34</v>
      </c>
    </row>
    <row r="1039" spans="1:37" x14ac:dyDescent="0.25">
      <c r="A1039" s="1">
        <v>44630</v>
      </c>
      <c r="B1039">
        <v>21.446000000000002</v>
      </c>
      <c r="C1039">
        <v>18.474</v>
      </c>
      <c r="D1039">
        <v>11.269</v>
      </c>
      <c r="E1039">
        <v>54.222000000000001</v>
      </c>
      <c r="F1039">
        <v>57.076000000000001</v>
      </c>
      <c r="G1039">
        <v>9.8699999999999992</v>
      </c>
      <c r="H1039">
        <v>2.1259999999999999</v>
      </c>
      <c r="I1039">
        <v>24.391999999999999</v>
      </c>
      <c r="J1039">
        <v>30.91</v>
      </c>
      <c r="K1039">
        <v>7.375</v>
      </c>
      <c r="L1039">
        <v>15.750999999999999</v>
      </c>
      <c r="M1039">
        <v>5.2050000000000001</v>
      </c>
      <c r="N1039">
        <v>14.102</v>
      </c>
      <c r="O1039">
        <v>27.388999999999999</v>
      </c>
      <c r="P1039">
        <v>18.884</v>
      </c>
      <c r="Q1039">
        <v>11.818</v>
      </c>
      <c r="R1039">
        <v>183.75</v>
      </c>
      <c r="S1039">
        <v>38.140999999999998</v>
      </c>
      <c r="T1039">
        <v>27.651</v>
      </c>
      <c r="U1039">
        <v>24.623999999999999</v>
      </c>
      <c r="V1039">
        <v>14.247</v>
      </c>
      <c r="W1039">
        <v>44.942</v>
      </c>
      <c r="X1039">
        <v>44.313000000000002</v>
      </c>
      <c r="Y1039">
        <v>2.0939999999999999</v>
      </c>
      <c r="Z1039">
        <v>24.562000000000001</v>
      </c>
      <c r="AA1039">
        <v>21.771000000000001</v>
      </c>
      <c r="AB1039">
        <v>42.097000000000001</v>
      </c>
      <c r="AC1039">
        <v>9.0220000000000002</v>
      </c>
      <c r="AD1039">
        <v>23.945</v>
      </c>
      <c r="AE1039">
        <v>62.731999999999999</v>
      </c>
      <c r="AF1039">
        <v>33.777000000000001</v>
      </c>
      <c r="AG1039">
        <v>17.206</v>
      </c>
      <c r="AH1039">
        <v>131.96</v>
      </c>
      <c r="AI1039">
        <v>33.890999999999998</v>
      </c>
      <c r="AJ1039">
        <v>28.128</v>
      </c>
      <c r="AK1039">
        <v>113663.13</v>
      </c>
    </row>
    <row r="1040" spans="1:37" x14ac:dyDescent="0.25">
      <c r="A1040" s="1">
        <v>44631</v>
      </c>
      <c r="B1040">
        <v>21.018000000000001</v>
      </c>
      <c r="C1040">
        <v>18.312999999999999</v>
      </c>
      <c r="D1040">
        <v>11.329000000000001</v>
      </c>
      <c r="E1040">
        <v>53.582000000000001</v>
      </c>
      <c r="F1040">
        <v>55.683</v>
      </c>
      <c r="G1040">
        <v>9.7089999999999996</v>
      </c>
      <c r="H1040">
        <v>2.0209999999999999</v>
      </c>
      <c r="I1040">
        <v>23.827999999999999</v>
      </c>
      <c r="J1040">
        <v>29.088999999999999</v>
      </c>
      <c r="K1040">
        <v>7.194</v>
      </c>
      <c r="L1040">
        <v>15.083</v>
      </c>
      <c r="M1040">
        <v>4.851</v>
      </c>
      <c r="N1040">
        <v>13.257</v>
      </c>
      <c r="O1040">
        <v>27.006</v>
      </c>
      <c r="P1040">
        <v>18.228000000000002</v>
      </c>
      <c r="Q1040">
        <v>11.798</v>
      </c>
      <c r="R1040">
        <v>176.375</v>
      </c>
      <c r="S1040">
        <v>37.557000000000002</v>
      </c>
      <c r="T1040">
        <v>27.343</v>
      </c>
      <c r="U1040">
        <v>22.936</v>
      </c>
      <c r="V1040">
        <v>13.907</v>
      </c>
      <c r="W1040">
        <v>43.883000000000003</v>
      </c>
      <c r="X1040">
        <v>42.722000000000001</v>
      </c>
      <c r="Y1040">
        <v>1.976</v>
      </c>
      <c r="Z1040">
        <v>24.524000000000001</v>
      </c>
      <c r="AA1040">
        <v>21.420999999999999</v>
      </c>
      <c r="AB1040">
        <v>42.188000000000002</v>
      </c>
      <c r="AC1040">
        <v>8.9260000000000002</v>
      </c>
      <c r="AD1040">
        <v>24.556000000000001</v>
      </c>
      <c r="AE1040">
        <v>62.38</v>
      </c>
      <c r="AF1040">
        <v>33.713999999999999</v>
      </c>
      <c r="AG1040">
        <v>16.468</v>
      </c>
      <c r="AH1040">
        <v>131.268</v>
      </c>
      <c r="AI1040">
        <v>34.283000000000001</v>
      </c>
      <c r="AJ1040">
        <v>27.428000000000001</v>
      </c>
      <c r="AK1040">
        <v>111713.07</v>
      </c>
    </row>
    <row r="1041" spans="1:37" x14ac:dyDescent="0.25">
      <c r="A1041" s="1">
        <v>44634</v>
      </c>
      <c r="B1041">
        <v>21.15</v>
      </c>
      <c r="C1041">
        <v>18.495000000000001</v>
      </c>
      <c r="D1041">
        <v>11.218999999999999</v>
      </c>
      <c r="E1041">
        <v>51.707000000000001</v>
      </c>
      <c r="F1041">
        <v>54.997999999999998</v>
      </c>
      <c r="G1041">
        <v>9.7620000000000005</v>
      </c>
      <c r="H1041">
        <v>1.9830000000000001</v>
      </c>
      <c r="I1041">
        <v>23.286000000000001</v>
      </c>
      <c r="J1041">
        <v>27.391999999999999</v>
      </c>
      <c r="K1041">
        <v>6.673</v>
      </c>
      <c r="L1041">
        <v>15.125999999999999</v>
      </c>
      <c r="M1041">
        <v>4.9169999999999998</v>
      </c>
      <c r="N1041">
        <v>13.217000000000001</v>
      </c>
      <c r="O1041">
        <v>27.315000000000001</v>
      </c>
      <c r="P1041">
        <v>18.172999999999998</v>
      </c>
      <c r="Q1041">
        <v>11.372999999999999</v>
      </c>
      <c r="R1041">
        <v>173.917</v>
      </c>
      <c r="S1041">
        <v>37.637999999999998</v>
      </c>
      <c r="T1041">
        <v>27.728000000000002</v>
      </c>
      <c r="U1041">
        <v>22.936</v>
      </c>
      <c r="V1041">
        <v>13.731999999999999</v>
      </c>
      <c r="W1041">
        <v>43.328000000000003</v>
      </c>
      <c r="X1041">
        <v>41.906999999999996</v>
      </c>
      <c r="Y1041">
        <v>1.9510000000000001</v>
      </c>
      <c r="Z1041">
        <v>24.309000000000001</v>
      </c>
      <c r="AA1041">
        <v>21.372</v>
      </c>
      <c r="AB1041">
        <v>44.027999999999999</v>
      </c>
      <c r="AC1041">
        <v>9.0510000000000002</v>
      </c>
      <c r="AD1041">
        <v>23.945</v>
      </c>
      <c r="AE1041">
        <v>62.075000000000003</v>
      </c>
      <c r="AF1041">
        <v>33.206000000000003</v>
      </c>
      <c r="AG1041">
        <v>15.608000000000001</v>
      </c>
      <c r="AH1041">
        <v>124.23</v>
      </c>
      <c r="AI1041">
        <v>34.537999999999997</v>
      </c>
      <c r="AJ1041">
        <v>27.300999999999998</v>
      </c>
      <c r="AK1041">
        <v>109927.62</v>
      </c>
    </row>
    <row r="1042" spans="1:37" x14ac:dyDescent="0.25">
      <c r="A1042" s="1">
        <v>44635</v>
      </c>
      <c r="B1042">
        <v>20.911000000000001</v>
      </c>
      <c r="C1042">
        <v>18.399000000000001</v>
      </c>
      <c r="D1042">
        <v>11.641</v>
      </c>
      <c r="E1042">
        <v>51.253999999999998</v>
      </c>
      <c r="F1042">
        <v>55.072000000000003</v>
      </c>
      <c r="G1042">
        <v>9.7780000000000005</v>
      </c>
      <c r="H1042">
        <v>2.0110000000000001</v>
      </c>
      <c r="I1042">
        <v>23.12</v>
      </c>
      <c r="J1042">
        <v>26.245000000000001</v>
      </c>
      <c r="K1042">
        <v>7.024</v>
      </c>
      <c r="L1042">
        <v>15.643000000000001</v>
      </c>
      <c r="M1042">
        <v>4.9039999999999999</v>
      </c>
      <c r="N1042">
        <v>13.589</v>
      </c>
      <c r="O1042">
        <v>27.367999999999999</v>
      </c>
      <c r="P1042">
        <v>17.878</v>
      </c>
      <c r="Q1042">
        <v>11.038</v>
      </c>
      <c r="R1042">
        <v>173.149</v>
      </c>
      <c r="S1042">
        <v>38.737000000000002</v>
      </c>
      <c r="T1042">
        <v>27.629000000000001</v>
      </c>
      <c r="U1042">
        <v>22.925000000000001</v>
      </c>
      <c r="V1042">
        <v>13.779</v>
      </c>
      <c r="W1042">
        <v>42.521999999999998</v>
      </c>
      <c r="X1042">
        <v>40.895000000000003</v>
      </c>
      <c r="Y1042">
        <v>1.9670000000000001</v>
      </c>
      <c r="Z1042">
        <v>24.510999999999999</v>
      </c>
      <c r="AA1042">
        <v>21.791</v>
      </c>
      <c r="AB1042">
        <v>43.441000000000003</v>
      </c>
      <c r="AC1042">
        <v>9.1150000000000002</v>
      </c>
      <c r="AD1042">
        <v>23.751000000000001</v>
      </c>
      <c r="AE1042">
        <v>62.960999999999999</v>
      </c>
      <c r="AF1042">
        <v>33.32</v>
      </c>
      <c r="AG1042">
        <v>14.938000000000001</v>
      </c>
      <c r="AH1042">
        <v>120.663</v>
      </c>
      <c r="AI1042">
        <v>35.040999999999997</v>
      </c>
      <c r="AJ1042">
        <v>27.25</v>
      </c>
      <c r="AK1042">
        <v>108959.3</v>
      </c>
    </row>
    <row r="1043" spans="1:37" x14ac:dyDescent="0.25">
      <c r="A1043" s="1">
        <v>44636</v>
      </c>
      <c r="B1043">
        <v>21.19</v>
      </c>
      <c r="C1043">
        <v>18.71</v>
      </c>
      <c r="D1043">
        <v>11.912000000000001</v>
      </c>
      <c r="E1043">
        <v>52.457000000000001</v>
      </c>
      <c r="F1043">
        <v>55.902999999999999</v>
      </c>
      <c r="G1043">
        <v>9.77</v>
      </c>
      <c r="H1043">
        <v>1.9830000000000001</v>
      </c>
      <c r="I1043">
        <v>23.175000000000001</v>
      </c>
      <c r="J1043">
        <v>26.863</v>
      </c>
      <c r="K1043">
        <v>7.13</v>
      </c>
      <c r="L1043">
        <v>16.128</v>
      </c>
      <c r="M1043">
        <v>4.7140000000000004</v>
      </c>
      <c r="N1043">
        <v>14.374000000000001</v>
      </c>
      <c r="O1043">
        <v>27.548999999999999</v>
      </c>
      <c r="P1043">
        <v>18.884</v>
      </c>
      <c r="Q1043">
        <v>11.117000000000001</v>
      </c>
      <c r="R1043">
        <v>184.672</v>
      </c>
      <c r="S1043">
        <v>39.368000000000002</v>
      </c>
      <c r="T1043">
        <v>28.167999999999999</v>
      </c>
      <c r="U1043">
        <v>23.207999999999998</v>
      </c>
      <c r="V1043">
        <v>14.457000000000001</v>
      </c>
      <c r="W1043">
        <v>42.558999999999997</v>
      </c>
      <c r="X1043">
        <v>40.539000000000001</v>
      </c>
      <c r="Y1043">
        <v>2.0350000000000001</v>
      </c>
      <c r="Z1043">
        <v>24.739000000000001</v>
      </c>
      <c r="AA1043">
        <v>21.81</v>
      </c>
      <c r="AB1043">
        <v>44.563000000000002</v>
      </c>
      <c r="AC1043">
        <v>9.2330000000000005</v>
      </c>
      <c r="AD1043">
        <v>23.126000000000001</v>
      </c>
      <c r="AE1043">
        <v>63.143999999999998</v>
      </c>
      <c r="AF1043">
        <v>34.107999999999997</v>
      </c>
      <c r="AG1043">
        <v>15.262</v>
      </c>
      <c r="AH1043">
        <v>123.592</v>
      </c>
      <c r="AI1043">
        <v>35.468000000000004</v>
      </c>
      <c r="AJ1043">
        <v>27.797000000000001</v>
      </c>
      <c r="AK1043">
        <v>111112.43</v>
      </c>
    </row>
    <row r="1044" spans="1:37" x14ac:dyDescent="0.25">
      <c r="A1044" s="1">
        <v>44637</v>
      </c>
      <c r="B1044">
        <v>21.385999999999999</v>
      </c>
      <c r="C1044">
        <v>18.850000000000001</v>
      </c>
      <c r="D1044">
        <v>11.791</v>
      </c>
      <c r="E1044">
        <v>54.081000000000003</v>
      </c>
      <c r="F1044">
        <v>56.502000000000002</v>
      </c>
      <c r="G1044">
        <v>10.391999999999999</v>
      </c>
      <c r="H1044">
        <v>2.0680000000000001</v>
      </c>
      <c r="I1044">
        <v>24.280999999999999</v>
      </c>
      <c r="J1044">
        <v>28.998999999999999</v>
      </c>
      <c r="K1044">
        <v>7.226</v>
      </c>
      <c r="L1044">
        <v>15.837</v>
      </c>
      <c r="M1044">
        <v>4.484</v>
      </c>
      <c r="N1044">
        <v>14.786</v>
      </c>
      <c r="O1044">
        <v>27.965</v>
      </c>
      <c r="P1044">
        <v>18.436</v>
      </c>
      <c r="Q1044">
        <v>11.728999999999999</v>
      </c>
      <c r="R1044">
        <v>182.36699999999999</v>
      </c>
      <c r="S1044">
        <v>40.314999999999998</v>
      </c>
      <c r="T1044">
        <v>28.785</v>
      </c>
      <c r="U1044">
        <v>23.547999999999998</v>
      </c>
      <c r="V1044">
        <v>14.948</v>
      </c>
      <c r="W1044">
        <v>41.438000000000002</v>
      </c>
      <c r="X1044">
        <v>39.460999999999999</v>
      </c>
      <c r="Y1044">
        <v>2.0009999999999999</v>
      </c>
      <c r="Z1044">
        <v>24.827000000000002</v>
      </c>
      <c r="AA1044">
        <v>21.888000000000002</v>
      </c>
      <c r="AB1044">
        <v>45.345999999999997</v>
      </c>
      <c r="AC1044">
        <v>9.4570000000000007</v>
      </c>
      <c r="AD1044">
        <v>22.657</v>
      </c>
      <c r="AE1044">
        <v>63.755000000000003</v>
      </c>
      <c r="AF1044">
        <v>34.284999999999997</v>
      </c>
      <c r="AG1044">
        <v>15.965999999999999</v>
      </c>
      <c r="AH1044">
        <v>127.89100000000001</v>
      </c>
      <c r="AI1044">
        <v>35.991999999999997</v>
      </c>
      <c r="AJ1044">
        <v>28.446000000000002</v>
      </c>
      <c r="AK1044">
        <v>113076.33</v>
      </c>
    </row>
    <row r="1045" spans="1:37" x14ac:dyDescent="0.25">
      <c r="A1045" s="1">
        <v>44638</v>
      </c>
      <c r="B1045">
        <v>21.341999999999999</v>
      </c>
      <c r="C1045">
        <v>18.806999999999999</v>
      </c>
      <c r="D1045">
        <v>11.661</v>
      </c>
      <c r="E1045">
        <v>55.003</v>
      </c>
      <c r="F1045">
        <v>57.417999999999999</v>
      </c>
      <c r="G1045">
        <v>10.737</v>
      </c>
      <c r="H1045">
        <v>2.0680000000000001</v>
      </c>
      <c r="I1045">
        <v>25.177</v>
      </c>
      <c r="J1045">
        <v>28.864000000000001</v>
      </c>
      <c r="K1045">
        <v>7.6520000000000001</v>
      </c>
      <c r="L1045">
        <v>17.323</v>
      </c>
      <c r="M1045">
        <v>4.625</v>
      </c>
      <c r="N1045">
        <v>15.169</v>
      </c>
      <c r="O1045">
        <v>28.498000000000001</v>
      </c>
      <c r="P1045">
        <v>18.042000000000002</v>
      </c>
      <c r="Q1045">
        <v>11.994999999999999</v>
      </c>
      <c r="R1045">
        <v>182.828</v>
      </c>
      <c r="S1045">
        <v>40.466999999999999</v>
      </c>
      <c r="T1045">
        <v>28.994</v>
      </c>
      <c r="U1045">
        <v>24.148</v>
      </c>
      <c r="V1045">
        <v>15.03</v>
      </c>
      <c r="W1045">
        <v>41.802999999999997</v>
      </c>
      <c r="X1045">
        <v>40.25</v>
      </c>
      <c r="Y1045">
        <v>2.1779999999999999</v>
      </c>
      <c r="Z1045">
        <v>25.268999999999998</v>
      </c>
      <c r="AA1045">
        <v>22.140999999999998</v>
      </c>
      <c r="AB1045">
        <v>45.841999999999999</v>
      </c>
      <c r="AC1045">
        <v>9.6340000000000003</v>
      </c>
      <c r="AD1045">
        <v>22.686</v>
      </c>
      <c r="AE1045">
        <v>64.87</v>
      </c>
      <c r="AF1045">
        <v>34.917000000000002</v>
      </c>
      <c r="AG1045">
        <v>16.312000000000001</v>
      </c>
      <c r="AH1045">
        <v>130.31899999999999</v>
      </c>
      <c r="AI1045">
        <v>36.542999999999999</v>
      </c>
      <c r="AJ1045">
        <v>29.870999999999999</v>
      </c>
      <c r="AK1045">
        <v>115310.91</v>
      </c>
    </row>
    <row r="1046" spans="1:37" x14ac:dyDescent="0.25">
      <c r="A1046" s="1">
        <v>44641</v>
      </c>
      <c r="B1046">
        <v>21.777999999999999</v>
      </c>
      <c r="C1046">
        <v>19.161999999999999</v>
      </c>
      <c r="D1046">
        <v>11.811</v>
      </c>
      <c r="E1046">
        <v>56.924999999999997</v>
      </c>
      <c r="F1046">
        <v>55.243000000000002</v>
      </c>
      <c r="G1046">
        <v>10.952</v>
      </c>
      <c r="H1046">
        <v>2.0299999999999998</v>
      </c>
      <c r="I1046">
        <v>25.055</v>
      </c>
      <c r="J1046">
        <v>29.606000000000002</v>
      </c>
      <c r="K1046">
        <v>7.609</v>
      </c>
      <c r="L1046">
        <v>17.323</v>
      </c>
      <c r="M1046">
        <v>4.67</v>
      </c>
      <c r="N1046">
        <v>15.298999999999999</v>
      </c>
      <c r="O1046">
        <v>28.582999999999998</v>
      </c>
      <c r="P1046">
        <v>17.922000000000001</v>
      </c>
      <c r="Q1046">
        <v>12.074</v>
      </c>
      <c r="R1046">
        <v>179.90899999999999</v>
      </c>
      <c r="S1046">
        <v>41.496000000000002</v>
      </c>
      <c r="T1046">
        <v>29.709</v>
      </c>
      <c r="U1046">
        <v>24.091999999999999</v>
      </c>
      <c r="V1046">
        <v>14.983000000000001</v>
      </c>
      <c r="W1046">
        <v>43.201999999999998</v>
      </c>
      <c r="X1046">
        <v>41.762</v>
      </c>
      <c r="Y1046">
        <v>2.1269999999999998</v>
      </c>
      <c r="Z1046">
        <v>25.382999999999999</v>
      </c>
      <c r="AA1046">
        <v>21.859000000000002</v>
      </c>
      <c r="AB1046">
        <v>46.872999999999998</v>
      </c>
      <c r="AC1046">
        <v>9.7059999999999995</v>
      </c>
      <c r="AD1046">
        <v>23.097999999999999</v>
      </c>
      <c r="AE1046">
        <v>64.793000000000006</v>
      </c>
      <c r="AF1046">
        <v>34.139000000000003</v>
      </c>
      <c r="AG1046">
        <v>16.367999999999999</v>
      </c>
      <c r="AH1046">
        <v>134.00800000000001</v>
      </c>
      <c r="AI1046">
        <v>36.762999999999998</v>
      </c>
      <c r="AJ1046">
        <v>29.337</v>
      </c>
      <c r="AK1046">
        <v>116154.53</v>
      </c>
    </row>
    <row r="1047" spans="1:37" x14ac:dyDescent="0.25">
      <c r="A1047" s="1">
        <v>44642</v>
      </c>
      <c r="B1047">
        <v>22.215</v>
      </c>
      <c r="C1047">
        <v>19.398</v>
      </c>
      <c r="D1047">
        <v>11.691000000000001</v>
      </c>
      <c r="E1047">
        <v>55.893999999999998</v>
      </c>
      <c r="F1047">
        <v>57.405999999999999</v>
      </c>
      <c r="G1047">
        <v>10.983000000000001</v>
      </c>
      <c r="H1047">
        <v>2.0779999999999998</v>
      </c>
      <c r="I1047">
        <v>25.896000000000001</v>
      </c>
      <c r="J1047">
        <v>29.213000000000001</v>
      </c>
      <c r="K1047">
        <v>7.7370000000000001</v>
      </c>
      <c r="L1047">
        <v>17.829999999999998</v>
      </c>
      <c r="M1047">
        <v>4.8109999999999999</v>
      </c>
      <c r="N1047">
        <v>15.43</v>
      </c>
      <c r="O1047">
        <v>29.030999999999999</v>
      </c>
      <c r="P1047">
        <v>18.501000000000001</v>
      </c>
      <c r="Q1047">
        <v>11.897</v>
      </c>
      <c r="R1047">
        <v>182.828</v>
      </c>
      <c r="S1047">
        <v>42.326000000000001</v>
      </c>
      <c r="T1047">
        <v>30.116</v>
      </c>
      <c r="U1047">
        <v>23.728999999999999</v>
      </c>
      <c r="V1047">
        <v>15.147</v>
      </c>
      <c r="W1047">
        <v>42.924999999999997</v>
      </c>
      <c r="X1047">
        <v>41.578000000000003</v>
      </c>
      <c r="Y1047">
        <v>2.2109999999999999</v>
      </c>
      <c r="Z1047">
        <v>25.824999999999999</v>
      </c>
      <c r="AA1047">
        <v>22.18</v>
      </c>
      <c r="AB1047">
        <v>47.173000000000002</v>
      </c>
      <c r="AC1047">
        <v>9.8130000000000006</v>
      </c>
      <c r="AD1047">
        <v>23.178000000000001</v>
      </c>
      <c r="AE1047">
        <v>65.296999999999997</v>
      </c>
      <c r="AF1047">
        <v>35.404000000000003</v>
      </c>
      <c r="AG1047">
        <v>16.210999999999999</v>
      </c>
      <c r="AH1047">
        <v>131.011</v>
      </c>
      <c r="AI1047">
        <v>36.97</v>
      </c>
      <c r="AJ1047">
        <v>30.609000000000002</v>
      </c>
      <c r="AK1047">
        <v>117272.44</v>
      </c>
    </row>
    <row r="1048" spans="1:37" x14ac:dyDescent="0.25">
      <c r="A1048" s="1">
        <v>44643</v>
      </c>
      <c r="B1048">
        <v>22.100999999999999</v>
      </c>
      <c r="C1048">
        <v>19.291</v>
      </c>
      <c r="D1048">
        <v>11.308999999999999</v>
      </c>
      <c r="E1048">
        <v>55.222000000000001</v>
      </c>
      <c r="F1048">
        <v>57.125</v>
      </c>
      <c r="G1048">
        <v>11.067</v>
      </c>
      <c r="H1048">
        <v>2.1349999999999998</v>
      </c>
      <c r="I1048">
        <v>26.228000000000002</v>
      </c>
      <c r="J1048">
        <v>29.481999999999999</v>
      </c>
      <c r="K1048">
        <v>7.7690000000000001</v>
      </c>
      <c r="L1048">
        <v>18.347000000000001</v>
      </c>
      <c r="M1048">
        <v>4.8550000000000004</v>
      </c>
      <c r="N1048">
        <v>15.259</v>
      </c>
      <c r="O1048">
        <v>28.881</v>
      </c>
      <c r="P1048">
        <v>17.757999999999999</v>
      </c>
      <c r="Q1048">
        <v>11.877000000000001</v>
      </c>
      <c r="R1048">
        <v>184.05699999999999</v>
      </c>
      <c r="S1048">
        <v>42.524000000000001</v>
      </c>
      <c r="T1048">
        <v>29.984000000000002</v>
      </c>
      <c r="U1048">
        <v>23.48</v>
      </c>
      <c r="V1048">
        <v>15.323</v>
      </c>
      <c r="W1048">
        <v>43.341000000000001</v>
      </c>
      <c r="X1048">
        <v>42.143999999999998</v>
      </c>
      <c r="Y1048">
        <v>2.161</v>
      </c>
      <c r="Z1048">
        <v>25.56</v>
      </c>
      <c r="AA1048">
        <v>22.346</v>
      </c>
      <c r="AB1048">
        <v>47.198999999999998</v>
      </c>
      <c r="AC1048">
        <v>9.7550000000000008</v>
      </c>
      <c r="AD1048">
        <v>23.263000000000002</v>
      </c>
      <c r="AE1048">
        <v>65.403999999999996</v>
      </c>
      <c r="AF1048">
        <v>35.871000000000002</v>
      </c>
      <c r="AG1048">
        <v>15.965999999999999</v>
      </c>
      <c r="AH1048">
        <v>130.726</v>
      </c>
      <c r="AI1048">
        <v>36.728999999999999</v>
      </c>
      <c r="AJ1048">
        <v>30.622</v>
      </c>
      <c r="AK1048">
        <v>117457.34</v>
      </c>
    </row>
    <row r="1049" spans="1:37" x14ac:dyDescent="0.25">
      <c r="A1049" s="1">
        <v>44644</v>
      </c>
      <c r="B1049">
        <v>22.353999999999999</v>
      </c>
      <c r="C1049">
        <v>19.515999999999998</v>
      </c>
      <c r="D1049">
        <v>11.801</v>
      </c>
      <c r="E1049">
        <v>54.05</v>
      </c>
      <c r="F1049">
        <v>56.954000000000001</v>
      </c>
      <c r="G1049">
        <v>11.374000000000001</v>
      </c>
      <c r="H1049">
        <v>2.202</v>
      </c>
      <c r="I1049">
        <v>27.123999999999999</v>
      </c>
      <c r="J1049">
        <v>30.010999999999999</v>
      </c>
      <c r="K1049">
        <v>7.9279999999999999</v>
      </c>
      <c r="L1049">
        <v>18.983000000000001</v>
      </c>
      <c r="M1049">
        <v>5.1429999999999998</v>
      </c>
      <c r="N1049">
        <v>15.44</v>
      </c>
      <c r="O1049">
        <v>29.308</v>
      </c>
      <c r="P1049">
        <v>17.986000000000001</v>
      </c>
      <c r="Q1049">
        <v>12.292</v>
      </c>
      <c r="R1049">
        <v>174.685</v>
      </c>
      <c r="S1049">
        <v>43.423999999999999</v>
      </c>
      <c r="T1049">
        <v>30.181999999999999</v>
      </c>
      <c r="U1049">
        <v>23.728999999999999</v>
      </c>
      <c r="V1049">
        <v>16.469000000000001</v>
      </c>
      <c r="W1049">
        <v>44.085000000000001</v>
      </c>
      <c r="X1049">
        <v>42.63</v>
      </c>
      <c r="Y1049">
        <v>2.194</v>
      </c>
      <c r="Z1049">
        <v>25.673999999999999</v>
      </c>
      <c r="AA1049">
        <v>22.677</v>
      </c>
      <c r="AB1049">
        <v>46.795000000000002</v>
      </c>
      <c r="AC1049">
        <v>9.8450000000000006</v>
      </c>
      <c r="AD1049">
        <v>23.064</v>
      </c>
      <c r="AE1049">
        <v>66.915999999999997</v>
      </c>
      <c r="AF1049">
        <v>36.130000000000003</v>
      </c>
      <c r="AG1049">
        <v>16.065999999999999</v>
      </c>
      <c r="AH1049">
        <v>131.43100000000001</v>
      </c>
      <c r="AI1049">
        <v>36.783999999999999</v>
      </c>
      <c r="AJ1049">
        <v>31.067</v>
      </c>
      <c r="AK1049">
        <v>119052.91</v>
      </c>
    </row>
    <row r="1050" spans="1:37" x14ac:dyDescent="0.25">
      <c r="A1050" s="1">
        <v>44645</v>
      </c>
      <c r="B1050">
        <v>22.341999999999999</v>
      </c>
      <c r="C1050">
        <v>19.774000000000001</v>
      </c>
      <c r="D1050">
        <v>11.791</v>
      </c>
      <c r="E1050">
        <v>52.597000000000001</v>
      </c>
      <c r="F1050">
        <v>55.634</v>
      </c>
      <c r="G1050">
        <v>11.336</v>
      </c>
      <c r="H1050">
        <v>2.6309999999999998</v>
      </c>
      <c r="I1050">
        <v>27.157</v>
      </c>
      <c r="J1050">
        <v>29.876000000000001</v>
      </c>
      <c r="K1050">
        <v>8.2799999999999994</v>
      </c>
      <c r="L1050">
        <v>20.274999999999999</v>
      </c>
      <c r="M1050">
        <v>5.4569999999999999</v>
      </c>
      <c r="N1050">
        <v>15.279</v>
      </c>
      <c r="O1050">
        <v>29.094999999999999</v>
      </c>
      <c r="P1050">
        <v>18.501000000000001</v>
      </c>
      <c r="Q1050">
        <v>12.114000000000001</v>
      </c>
      <c r="R1050">
        <v>182.214</v>
      </c>
      <c r="S1050">
        <v>45.061</v>
      </c>
      <c r="T1050">
        <v>30.238</v>
      </c>
      <c r="U1050">
        <v>22.846</v>
      </c>
      <c r="V1050">
        <v>16.574000000000002</v>
      </c>
      <c r="W1050">
        <v>44.122999999999998</v>
      </c>
      <c r="X1050">
        <v>42.472000000000001</v>
      </c>
      <c r="Y1050">
        <v>2.2109999999999999</v>
      </c>
      <c r="Z1050">
        <v>26.356000000000002</v>
      </c>
      <c r="AA1050">
        <v>23.056000000000001</v>
      </c>
      <c r="AB1050">
        <v>48.152000000000001</v>
      </c>
      <c r="AC1050">
        <v>9.5660000000000007</v>
      </c>
      <c r="AD1050">
        <v>22.16</v>
      </c>
      <c r="AE1050">
        <v>67.801000000000002</v>
      </c>
      <c r="AF1050">
        <v>35.643000000000001</v>
      </c>
      <c r="AG1050">
        <v>15.563000000000001</v>
      </c>
      <c r="AH1050">
        <v>129.15299999999999</v>
      </c>
      <c r="AI1050">
        <v>36.756</v>
      </c>
      <c r="AJ1050">
        <v>31.22</v>
      </c>
      <c r="AK1050">
        <v>119081.13</v>
      </c>
    </row>
    <row r="1051" spans="1:37" x14ac:dyDescent="0.25">
      <c r="A1051" s="1">
        <v>44648</v>
      </c>
      <c r="B1051">
        <v>22.126999999999999</v>
      </c>
      <c r="C1051">
        <v>19.687999999999999</v>
      </c>
      <c r="D1051">
        <v>12.223000000000001</v>
      </c>
      <c r="E1051">
        <v>52.551000000000002</v>
      </c>
      <c r="F1051">
        <v>55.585000000000001</v>
      </c>
      <c r="G1051">
        <v>11.282</v>
      </c>
      <c r="H1051">
        <v>2.621</v>
      </c>
      <c r="I1051">
        <v>27.19</v>
      </c>
      <c r="J1051">
        <v>29.527000000000001</v>
      </c>
      <c r="K1051">
        <v>8.0990000000000002</v>
      </c>
      <c r="L1051">
        <v>19.974</v>
      </c>
      <c r="M1051">
        <v>5.3680000000000003</v>
      </c>
      <c r="N1051">
        <v>15.179</v>
      </c>
      <c r="O1051">
        <v>29.308</v>
      </c>
      <c r="P1051">
        <v>18.626999999999999</v>
      </c>
      <c r="Q1051">
        <v>12.134</v>
      </c>
      <c r="R1051">
        <v>179.602</v>
      </c>
      <c r="S1051">
        <v>44.838999999999999</v>
      </c>
      <c r="T1051">
        <v>30.215</v>
      </c>
      <c r="U1051">
        <v>23.763000000000002</v>
      </c>
      <c r="V1051">
        <v>16.34</v>
      </c>
      <c r="W1051">
        <v>42.963000000000001</v>
      </c>
      <c r="X1051">
        <v>41.552</v>
      </c>
      <c r="Y1051">
        <v>2.2530000000000001</v>
      </c>
      <c r="Z1051">
        <v>26.331</v>
      </c>
      <c r="AA1051">
        <v>23.047000000000001</v>
      </c>
      <c r="AB1051">
        <v>47.420999999999999</v>
      </c>
      <c r="AC1051">
        <v>9.4030000000000005</v>
      </c>
      <c r="AD1051">
        <v>22.187999999999999</v>
      </c>
      <c r="AE1051">
        <v>67.510999999999996</v>
      </c>
      <c r="AF1051">
        <v>36.006</v>
      </c>
      <c r="AG1051">
        <v>15.653</v>
      </c>
      <c r="AH1051">
        <v>129.30199999999999</v>
      </c>
      <c r="AI1051">
        <v>36.680999999999997</v>
      </c>
      <c r="AJ1051">
        <v>31.08</v>
      </c>
      <c r="AK1051">
        <v>118737.78</v>
      </c>
    </row>
    <row r="1052" spans="1:37" x14ac:dyDescent="0.25">
      <c r="A1052" s="1">
        <v>44649</v>
      </c>
      <c r="B1052">
        <v>22.221</v>
      </c>
      <c r="C1052">
        <v>19.934999999999999</v>
      </c>
      <c r="D1052">
        <v>12.113</v>
      </c>
      <c r="E1052">
        <v>51.426000000000002</v>
      </c>
      <c r="F1052">
        <v>56.171999999999997</v>
      </c>
      <c r="G1052">
        <v>11.347</v>
      </c>
      <c r="H1052">
        <v>2.7069999999999999</v>
      </c>
      <c r="I1052">
        <v>26.77</v>
      </c>
      <c r="J1052">
        <v>29.268999999999998</v>
      </c>
      <c r="K1052">
        <v>8.2479999999999993</v>
      </c>
      <c r="L1052">
        <v>19.391999999999999</v>
      </c>
      <c r="M1052">
        <v>5.5359999999999996</v>
      </c>
      <c r="N1052">
        <v>15.712</v>
      </c>
      <c r="O1052">
        <v>29.382000000000001</v>
      </c>
      <c r="P1052">
        <v>19.096</v>
      </c>
      <c r="Q1052">
        <v>11.926</v>
      </c>
      <c r="R1052">
        <v>187.43700000000001</v>
      </c>
      <c r="S1052">
        <v>44.569000000000003</v>
      </c>
      <c r="T1052">
        <v>30.568000000000001</v>
      </c>
      <c r="U1052">
        <v>24.239000000000001</v>
      </c>
      <c r="V1052">
        <v>16.177</v>
      </c>
      <c r="W1052">
        <v>43.491999999999997</v>
      </c>
      <c r="X1052">
        <v>42.472000000000001</v>
      </c>
      <c r="Y1052">
        <v>2.3119999999999998</v>
      </c>
      <c r="Z1052">
        <v>26.861000000000001</v>
      </c>
      <c r="AA1052">
        <v>23.222000000000001</v>
      </c>
      <c r="AB1052">
        <v>47.512</v>
      </c>
      <c r="AC1052">
        <v>9.5869999999999997</v>
      </c>
      <c r="AD1052">
        <v>22.434999999999999</v>
      </c>
      <c r="AE1052">
        <v>66.763000000000005</v>
      </c>
      <c r="AF1052">
        <v>37.488</v>
      </c>
      <c r="AG1052">
        <v>15.91</v>
      </c>
      <c r="AH1052">
        <v>128.19</v>
      </c>
      <c r="AI1052">
        <v>36.508000000000003</v>
      </c>
      <c r="AJ1052">
        <v>31.053999999999998</v>
      </c>
      <c r="AK1052">
        <v>120014.17</v>
      </c>
    </row>
    <row r="1053" spans="1:37" x14ac:dyDescent="0.25">
      <c r="A1053" s="1">
        <v>44650</v>
      </c>
      <c r="B1053">
        <v>22.088999999999999</v>
      </c>
      <c r="C1053">
        <v>19.850000000000001</v>
      </c>
      <c r="D1053">
        <v>12.454000000000001</v>
      </c>
      <c r="E1053">
        <v>52.066000000000003</v>
      </c>
      <c r="F1053">
        <v>55.707000000000001</v>
      </c>
      <c r="G1053">
        <v>11.448</v>
      </c>
      <c r="H1053">
        <v>2.7549999999999999</v>
      </c>
      <c r="I1053">
        <v>26.814</v>
      </c>
      <c r="J1053">
        <v>29.988</v>
      </c>
      <c r="K1053">
        <v>8.2899999999999991</v>
      </c>
      <c r="L1053">
        <v>19.036000000000001</v>
      </c>
      <c r="M1053">
        <v>5.4969999999999999</v>
      </c>
      <c r="N1053">
        <v>15.34</v>
      </c>
      <c r="O1053">
        <v>29.116</v>
      </c>
      <c r="P1053">
        <v>18.57</v>
      </c>
      <c r="Q1053">
        <v>12.093999999999999</v>
      </c>
      <c r="R1053">
        <v>184.672</v>
      </c>
      <c r="S1053">
        <v>45.052</v>
      </c>
      <c r="T1053">
        <v>30.634</v>
      </c>
      <c r="U1053">
        <v>24.283999999999999</v>
      </c>
      <c r="V1053">
        <v>15.965999999999999</v>
      </c>
      <c r="W1053">
        <v>44.261000000000003</v>
      </c>
      <c r="X1053">
        <v>43.38</v>
      </c>
      <c r="Y1053">
        <v>2.2450000000000001</v>
      </c>
      <c r="Z1053">
        <v>26.824000000000002</v>
      </c>
      <c r="AA1053">
        <v>23.417000000000002</v>
      </c>
      <c r="AB1053">
        <v>47.994999999999997</v>
      </c>
      <c r="AC1053">
        <v>9.6509999999999998</v>
      </c>
      <c r="AD1053">
        <v>23.154</v>
      </c>
      <c r="AE1053">
        <v>66.778000000000006</v>
      </c>
      <c r="AF1053">
        <v>37.881999999999998</v>
      </c>
      <c r="AG1053">
        <v>16.033000000000001</v>
      </c>
      <c r="AH1053">
        <v>130.02099999999999</v>
      </c>
      <c r="AI1053">
        <v>36.680999999999997</v>
      </c>
      <c r="AJ1053">
        <v>30.151</v>
      </c>
      <c r="AK1053">
        <v>120259.76</v>
      </c>
    </row>
    <row r="1054" spans="1:37" x14ac:dyDescent="0.25">
      <c r="A1054" s="1">
        <v>44651</v>
      </c>
      <c r="B1054">
        <v>21.962</v>
      </c>
      <c r="C1054">
        <v>19.635000000000002</v>
      </c>
      <c r="D1054">
        <v>12.715</v>
      </c>
      <c r="E1054">
        <v>51.676000000000002</v>
      </c>
      <c r="F1054">
        <v>54.143000000000001</v>
      </c>
      <c r="G1054">
        <v>11.789</v>
      </c>
      <c r="H1054">
        <v>2.698</v>
      </c>
      <c r="I1054">
        <v>26.161999999999999</v>
      </c>
      <c r="J1054">
        <v>29.257999999999999</v>
      </c>
      <c r="K1054">
        <v>8.0559999999999992</v>
      </c>
      <c r="L1054">
        <v>18.843</v>
      </c>
      <c r="M1054">
        <v>5.3769999999999998</v>
      </c>
      <c r="N1054">
        <v>15.048</v>
      </c>
      <c r="O1054">
        <v>28.998999999999999</v>
      </c>
      <c r="P1054">
        <v>18.306999999999999</v>
      </c>
      <c r="Q1054">
        <v>12.103999999999999</v>
      </c>
      <c r="R1054">
        <v>181.90600000000001</v>
      </c>
      <c r="S1054">
        <v>45.616999999999997</v>
      </c>
      <c r="T1054">
        <v>30.248999999999999</v>
      </c>
      <c r="U1054">
        <v>24.239000000000001</v>
      </c>
      <c r="V1054">
        <v>16.024000000000001</v>
      </c>
      <c r="W1054">
        <v>44.424999999999997</v>
      </c>
      <c r="X1054">
        <v>43.984999999999999</v>
      </c>
      <c r="Y1054">
        <v>2.2450000000000001</v>
      </c>
      <c r="Z1054">
        <v>26.672000000000001</v>
      </c>
      <c r="AA1054">
        <v>23.31</v>
      </c>
      <c r="AB1054">
        <v>48.125999999999998</v>
      </c>
      <c r="AC1054">
        <v>10.178000000000001</v>
      </c>
      <c r="AD1054">
        <v>23.581</v>
      </c>
      <c r="AE1054">
        <v>67.403999999999996</v>
      </c>
      <c r="AF1054">
        <v>37.716000000000001</v>
      </c>
      <c r="AG1054">
        <v>15.608000000000001</v>
      </c>
      <c r="AH1054">
        <v>129.654</v>
      </c>
      <c r="AI1054">
        <v>36.984000000000002</v>
      </c>
      <c r="AJ1054">
        <v>29.744</v>
      </c>
      <c r="AK1054">
        <v>119999.23</v>
      </c>
    </row>
    <row r="1055" spans="1:37" x14ac:dyDescent="0.25">
      <c r="A1055" s="1">
        <v>44652</v>
      </c>
      <c r="B1055">
        <v>21.949000000000002</v>
      </c>
      <c r="C1055">
        <v>19.506</v>
      </c>
      <c r="D1055">
        <v>12.856</v>
      </c>
      <c r="E1055">
        <v>53.16</v>
      </c>
      <c r="F1055">
        <v>54.265000000000001</v>
      </c>
      <c r="G1055">
        <v>11.835000000000001</v>
      </c>
      <c r="H1055">
        <v>2.907</v>
      </c>
      <c r="I1055">
        <v>26.327999999999999</v>
      </c>
      <c r="J1055">
        <v>29.391999999999999</v>
      </c>
      <c r="K1055">
        <v>8.3010000000000002</v>
      </c>
      <c r="L1055">
        <v>19.327000000000002</v>
      </c>
      <c r="M1055">
        <v>5.5759999999999996</v>
      </c>
      <c r="N1055">
        <v>15.148</v>
      </c>
      <c r="O1055">
        <v>29.318000000000001</v>
      </c>
      <c r="P1055">
        <v>18.992999999999999</v>
      </c>
      <c r="Q1055">
        <v>12.084</v>
      </c>
      <c r="R1055">
        <v>189.74199999999999</v>
      </c>
      <c r="S1055">
        <v>46.218000000000004</v>
      </c>
      <c r="T1055">
        <v>30.334</v>
      </c>
      <c r="U1055">
        <v>24.114000000000001</v>
      </c>
      <c r="V1055">
        <v>16.655999999999999</v>
      </c>
      <c r="W1055">
        <v>44.412999999999997</v>
      </c>
      <c r="X1055">
        <v>43.405999999999999</v>
      </c>
      <c r="Y1055">
        <v>2.2450000000000001</v>
      </c>
      <c r="Z1055">
        <v>26.984999999999999</v>
      </c>
      <c r="AA1055">
        <v>23.504000000000001</v>
      </c>
      <c r="AB1055">
        <v>48.139000000000003</v>
      </c>
      <c r="AC1055">
        <v>10.936999999999999</v>
      </c>
      <c r="AD1055">
        <v>23.855</v>
      </c>
      <c r="AE1055">
        <v>67.572000000000003</v>
      </c>
      <c r="AF1055">
        <v>38.140999999999998</v>
      </c>
      <c r="AG1055">
        <v>15.385</v>
      </c>
      <c r="AH1055">
        <v>131.499</v>
      </c>
      <c r="AI1055">
        <v>37.664999999999999</v>
      </c>
      <c r="AJ1055">
        <v>30.596</v>
      </c>
      <c r="AK1055">
        <v>121570.15</v>
      </c>
    </row>
    <row r="1056" spans="1:37" x14ac:dyDescent="0.25">
      <c r="A1056" s="1">
        <v>44655</v>
      </c>
      <c r="B1056">
        <v>21.747</v>
      </c>
      <c r="C1056">
        <v>19.437999999999999</v>
      </c>
      <c r="D1056">
        <v>13.247999999999999</v>
      </c>
      <c r="E1056">
        <v>53.238</v>
      </c>
      <c r="F1056">
        <v>54.436</v>
      </c>
      <c r="G1056">
        <v>11.766</v>
      </c>
      <c r="H1056">
        <v>2.9260000000000002</v>
      </c>
      <c r="I1056">
        <v>26.084</v>
      </c>
      <c r="J1056">
        <v>29.707000000000001</v>
      </c>
      <c r="K1056">
        <v>8.4600000000000009</v>
      </c>
      <c r="L1056">
        <v>18.983000000000001</v>
      </c>
      <c r="M1056">
        <v>5.4829999999999997</v>
      </c>
      <c r="N1056">
        <v>15.34</v>
      </c>
      <c r="O1056">
        <v>29.18</v>
      </c>
      <c r="P1056">
        <v>19.096</v>
      </c>
      <c r="Q1056">
        <v>11.984999999999999</v>
      </c>
      <c r="R1056">
        <v>189.435</v>
      </c>
      <c r="S1056">
        <v>45.959000000000003</v>
      </c>
      <c r="T1056">
        <v>30.059000000000001</v>
      </c>
      <c r="U1056">
        <v>24.783000000000001</v>
      </c>
      <c r="V1056">
        <v>16.140999999999998</v>
      </c>
      <c r="W1056">
        <v>43.959000000000003</v>
      </c>
      <c r="X1056">
        <v>42.997999999999998</v>
      </c>
      <c r="Y1056">
        <v>2.2370000000000001</v>
      </c>
      <c r="Z1056">
        <v>26.893999999999998</v>
      </c>
      <c r="AA1056">
        <v>23.417000000000002</v>
      </c>
      <c r="AB1056">
        <v>47.250999999999998</v>
      </c>
      <c r="AC1056">
        <v>10.997</v>
      </c>
      <c r="AD1056">
        <v>23.603999999999999</v>
      </c>
      <c r="AE1056">
        <v>68.075999999999993</v>
      </c>
      <c r="AF1056">
        <v>38.877000000000002</v>
      </c>
      <c r="AG1056">
        <v>15.686</v>
      </c>
      <c r="AH1056">
        <v>132.828</v>
      </c>
      <c r="AI1056">
        <v>37.258000000000003</v>
      </c>
      <c r="AJ1056">
        <v>30.507000000000001</v>
      </c>
      <c r="AK1056">
        <v>121279.51</v>
      </c>
    </row>
    <row r="1057" spans="1:37" x14ac:dyDescent="0.25">
      <c r="A1057" s="1">
        <v>44656</v>
      </c>
      <c r="B1057">
        <v>21.170999999999999</v>
      </c>
      <c r="C1057">
        <v>18.922000000000001</v>
      </c>
      <c r="D1057">
        <v>13.417999999999999</v>
      </c>
      <c r="E1057">
        <v>52.41</v>
      </c>
      <c r="F1057">
        <v>52.64</v>
      </c>
      <c r="G1057">
        <v>11.696</v>
      </c>
      <c r="H1057">
        <v>2.84</v>
      </c>
      <c r="I1057">
        <v>25.885000000000002</v>
      </c>
      <c r="J1057">
        <v>28.943000000000001</v>
      </c>
      <c r="K1057">
        <v>8.4179999999999993</v>
      </c>
      <c r="L1057">
        <v>18.347000000000001</v>
      </c>
      <c r="M1057">
        <v>5.2130000000000001</v>
      </c>
      <c r="N1057">
        <v>14.494999999999999</v>
      </c>
      <c r="O1057">
        <v>28.827999999999999</v>
      </c>
      <c r="P1057">
        <v>18.638000000000002</v>
      </c>
      <c r="Q1057">
        <v>11.887</v>
      </c>
      <c r="R1057">
        <v>185.13300000000001</v>
      </c>
      <c r="S1057">
        <v>46.018000000000001</v>
      </c>
      <c r="T1057">
        <v>29.452999999999999</v>
      </c>
      <c r="U1057">
        <v>24.533000000000001</v>
      </c>
      <c r="V1057">
        <v>15.989000000000001</v>
      </c>
      <c r="W1057">
        <v>43.908000000000001</v>
      </c>
      <c r="X1057">
        <v>42.591000000000001</v>
      </c>
      <c r="Y1057">
        <v>2.1269999999999998</v>
      </c>
      <c r="Z1057">
        <v>26.61</v>
      </c>
      <c r="AA1057">
        <v>23.036999999999999</v>
      </c>
      <c r="AB1057">
        <v>46.180999999999997</v>
      </c>
      <c r="AC1057">
        <v>10.903</v>
      </c>
      <c r="AD1057">
        <v>23.396000000000001</v>
      </c>
      <c r="AE1057">
        <v>67.403999999999996</v>
      </c>
      <c r="AF1057">
        <v>38.369</v>
      </c>
      <c r="AG1057">
        <v>15.305999999999999</v>
      </c>
      <c r="AH1057">
        <v>128.99</v>
      </c>
      <c r="AI1057">
        <v>37.679000000000002</v>
      </c>
      <c r="AJ1057">
        <v>29.489000000000001</v>
      </c>
      <c r="AK1057">
        <v>118885.15</v>
      </c>
    </row>
    <row r="1058" spans="1:37" x14ac:dyDescent="0.25">
      <c r="A1058" s="1">
        <v>44657</v>
      </c>
      <c r="B1058">
        <v>21.277999999999999</v>
      </c>
      <c r="C1058">
        <v>18.771000000000001</v>
      </c>
      <c r="D1058">
        <v>13.648999999999999</v>
      </c>
      <c r="E1058">
        <v>52.691000000000003</v>
      </c>
      <c r="F1058">
        <v>51.98</v>
      </c>
      <c r="G1058">
        <v>11.781000000000001</v>
      </c>
      <c r="H1058">
        <v>2.698</v>
      </c>
      <c r="I1058">
        <v>25.763000000000002</v>
      </c>
      <c r="J1058">
        <v>28.134</v>
      </c>
      <c r="K1058">
        <v>8.4499999999999993</v>
      </c>
      <c r="L1058">
        <v>17.690000000000001</v>
      </c>
      <c r="M1058">
        <v>5.2050000000000001</v>
      </c>
      <c r="N1058">
        <v>14.292999999999999</v>
      </c>
      <c r="O1058">
        <v>28.338000000000001</v>
      </c>
      <c r="P1058">
        <v>18.352</v>
      </c>
      <c r="Q1058">
        <v>11.827999999999999</v>
      </c>
      <c r="R1058">
        <v>176.06800000000001</v>
      </c>
      <c r="S1058">
        <v>45.734999999999999</v>
      </c>
      <c r="T1058">
        <v>29.442</v>
      </c>
      <c r="U1058">
        <v>24.148</v>
      </c>
      <c r="V1058">
        <v>15.791</v>
      </c>
      <c r="W1058">
        <v>44.046999999999997</v>
      </c>
      <c r="X1058">
        <v>42.551000000000002</v>
      </c>
      <c r="Y1058">
        <v>2.1779999999999999</v>
      </c>
      <c r="Z1058">
        <v>26.417000000000002</v>
      </c>
      <c r="AA1058">
        <v>23.047000000000001</v>
      </c>
      <c r="AB1058">
        <v>46.311999999999998</v>
      </c>
      <c r="AC1058">
        <v>10.734999999999999</v>
      </c>
      <c r="AD1058">
        <v>23.286999999999999</v>
      </c>
      <c r="AE1058">
        <v>67.174999999999997</v>
      </c>
      <c r="AF1058">
        <v>37.415999999999997</v>
      </c>
      <c r="AG1058">
        <v>15.15</v>
      </c>
      <c r="AH1058">
        <v>130.94300000000001</v>
      </c>
      <c r="AI1058">
        <v>38.231000000000002</v>
      </c>
      <c r="AJ1058">
        <v>28.637</v>
      </c>
      <c r="AK1058">
        <v>118227.75</v>
      </c>
    </row>
    <row r="1059" spans="1:37" x14ac:dyDescent="0.25">
      <c r="A1059" s="1">
        <v>44658</v>
      </c>
      <c r="B1059">
        <v>21.670999999999999</v>
      </c>
      <c r="C1059">
        <v>18.835999999999999</v>
      </c>
      <c r="D1059">
        <v>13.69</v>
      </c>
      <c r="E1059">
        <v>52.332000000000001</v>
      </c>
      <c r="F1059">
        <v>55.597000000000001</v>
      </c>
      <c r="G1059">
        <v>11.718999999999999</v>
      </c>
      <c r="H1059">
        <v>2.7549999999999999</v>
      </c>
      <c r="I1059">
        <v>25.542000000000002</v>
      </c>
      <c r="J1059">
        <v>28.291</v>
      </c>
      <c r="K1059">
        <v>8.3109999999999999</v>
      </c>
      <c r="L1059">
        <v>17.41</v>
      </c>
      <c r="M1059">
        <v>5.2439999999999998</v>
      </c>
      <c r="N1059">
        <v>14.202999999999999</v>
      </c>
      <c r="O1059">
        <v>27.73</v>
      </c>
      <c r="P1059">
        <v>18.364000000000001</v>
      </c>
      <c r="Q1059">
        <v>11.512</v>
      </c>
      <c r="R1059">
        <v>170.38399999999999</v>
      </c>
      <c r="S1059">
        <v>45.511000000000003</v>
      </c>
      <c r="T1059">
        <v>29.42</v>
      </c>
      <c r="U1059">
        <v>24.465</v>
      </c>
      <c r="V1059">
        <v>15.861000000000001</v>
      </c>
      <c r="W1059">
        <v>46.253</v>
      </c>
      <c r="X1059">
        <v>44.76</v>
      </c>
      <c r="Y1059">
        <v>2.194</v>
      </c>
      <c r="Z1059">
        <v>26.635999999999999</v>
      </c>
      <c r="AA1059">
        <v>22.734999999999999</v>
      </c>
      <c r="AB1059">
        <v>47.942999999999998</v>
      </c>
      <c r="AC1059">
        <v>11.05</v>
      </c>
      <c r="AD1059">
        <v>22.396999999999998</v>
      </c>
      <c r="AE1059">
        <v>67.236000000000004</v>
      </c>
      <c r="AF1059">
        <v>37.021999999999998</v>
      </c>
      <c r="AG1059">
        <v>15.128</v>
      </c>
      <c r="AH1059">
        <v>131.72900000000001</v>
      </c>
      <c r="AI1059">
        <v>37.402999999999999</v>
      </c>
      <c r="AJ1059">
        <v>28.523</v>
      </c>
      <c r="AK1059">
        <v>118862.12</v>
      </c>
    </row>
    <row r="1060" spans="1:37" x14ac:dyDescent="0.25">
      <c r="A1060" s="1">
        <v>44659</v>
      </c>
      <c r="B1060">
        <v>22.056999999999999</v>
      </c>
      <c r="C1060">
        <v>18.933</v>
      </c>
      <c r="D1060">
        <v>14.141999999999999</v>
      </c>
      <c r="E1060">
        <v>51.316000000000003</v>
      </c>
      <c r="F1060">
        <v>53.947000000000003</v>
      </c>
      <c r="G1060">
        <v>11.773</v>
      </c>
      <c r="H1060">
        <v>2.698</v>
      </c>
      <c r="I1060">
        <v>25.763000000000002</v>
      </c>
      <c r="J1060">
        <v>28.92</v>
      </c>
      <c r="K1060">
        <v>8.141</v>
      </c>
      <c r="L1060">
        <v>17.042999999999999</v>
      </c>
      <c r="M1060">
        <v>5.1520000000000001</v>
      </c>
      <c r="N1060">
        <v>14.022</v>
      </c>
      <c r="O1060">
        <v>27.539000000000001</v>
      </c>
      <c r="P1060">
        <v>18.077999999999999</v>
      </c>
      <c r="Q1060">
        <v>11.590999999999999</v>
      </c>
      <c r="R1060">
        <v>169.155</v>
      </c>
      <c r="S1060">
        <v>45.865000000000002</v>
      </c>
      <c r="T1060">
        <v>29.364999999999998</v>
      </c>
      <c r="U1060">
        <v>25.405999999999999</v>
      </c>
      <c r="V1060">
        <v>15.919</v>
      </c>
      <c r="W1060">
        <v>46.756999999999998</v>
      </c>
      <c r="X1060">
        <v>44.984000000000002</v>
      </c>
      <c r="Y1060">
        <v>2.2109999999999999</v>
      </c>
      <c r="Z1060">
        <v>27.501000000000001</v>
      </c>
      <c r="AA1060">
        <v>22.335000000000001</v>
      </c>
      <c r="AB1060">
        <v>46.677</v>
      </c>
      <c r="AC1060">
        <v>11.018000000000001</v>
      </c>
      <c r="AD1060">
        <v>22.827999999999999</v>
      </c>
      <c r="AE1060">
        <v>67.694999999999993</v>
      </c>
      <c r="AF1060">
        <v>37.042000000000002</v>
      </c>
      <c r="AG1060">
        <v>14.58</v>
      </c>
      <c r="AH1060">
        <v>129.04400000000001</v>
      </c>
      <c r="AI1060">
        <v>37.070999999999998</v>
      </c>
      <c r="AJ1060">
        <v>28.09</v>
      </c>
      <c r="AK1060">
        <v>118322.26</v>
      </c>
    </row>
    <row r="1061" spans="1:37" x14ac:dyDescent="0.25">
      <c r="A1061" s="1">
        <v>44662</v>
      </c>
      <c r="B1061">
        <v>22.196000000000002</v>
      </c>
      <c r="C1061">
        <v>18.965</v>
      </c>
      <c r="D1061">
        <v>13.638999999999999</v>
      </c>
      <c r="E1061">
        <v>51.034999999999997</v>
      </c>
      <c r="F1061">
        <v>54.962000000000003</v>
      </c>
      <c r="G1061">
        <v>11.704000000000001</v>
      </c>
      <c r="H1061">
        <v>2.5449999999999999</v>
      </c>
      <c r="I1061">
        <v>25.454000000000001</v>
      </c>
      <c r="J1061">
        <v>28.661999999999999</v>
      </c>
      <c r="K1061">
        <v>7.9390000000000001</v>
      </c>
      <c r="L1061">
        <v>16.687999999999999</v>
      </c>
      <c r="M1061">
        <v>5.0229999999999997</v>
      </c>
      <c r="N1061">
        <v>13.871</v>
      </c>
      <c r="O1061">
        <v>27.175999999999998</v>
      </c>
      <c r="P1061">
        <v>17.437999999999999</v>
      </c>
      <c r="Q1061">
        <v>11.492000000000001</v>
      </c>
      <c r="R1061">
        <v>164.54499999999999</v>
      </c>
      <c r="S1061">
        <v>46.313000000000002</v>
      </c>
      <c r="T1061">
        <v>29.254999999999999</v>
      </c>
      <c r="U1061">
        <v>24.669</v>
      </c>
      <c r="V1061">
        <v>15.791</v>
      </c>
      <c r="W1061">
        <v>46.14</v>
      </c>
      <c r="X1061">
        <v>44.642000000000003</v>
      </c>
      <c r="Y1061">
        <v>2.1859999999999999</v>
      </c>
      <c r="Z1061">
        <v>27.888000000000002</v>
      </c>
      <c r="AA1061">
        <v>22.13</v>
      </c>
      <c r="AB1061">
        <v>46.402999999999999</v>
      </c>
      <c r="AC1061">
        <v>10.95</v>
      </c>
      <c r="AD1061">
        <v>23.074000000000002</v>
      </c>
      <c r="AE1061">
        <v>67.465999999999994</v>
      </c>
      <c r="AF1061">
        <v>36.752000000000002</v>
      </c>
      <c r="AG1061">
        <v>14.468</v>
      </c>
      <c r="AH1061">
        <v>127.485</v>
      </c>
      <c r="AI1061">
        <v>37.009</v>
      </c>
      <c r="AJ1061">
        <v>27.785</v>
      </c>
      <c r="AK1061">
        <v>116952.85</v>
      </c>
    </row>
    <row r="1062" spans="1:37" x14ac:dyDescent="0.25">
      <c r="A1062" s="1">
        <v>44663</v>
      </c>
      <c r="B1062">
        <v>22.152000000000001</v>
      </c>
      <c r="C1062">
        <v>18.835999999999999</v>
      </c>
      <c r="D1062">
        <v>13.238</v>
      </c>
      <c r="E1062">
        <v>50.503999999999998</v>
      </c>
      <c r="F1062">
        <v>53.996000000000002</v>
      </c>
      <c r="G1062">
        <v>11.532999999999999</v>
      </c>
      <c r="H1062">
        <v>2.6589999999999998</v>
      </c>
      <c r="I1062">
        <v>25.818999999999999</v>
      </c>
      <c r="J1062">
        <v>28.908999999999999</v>
      </c>
      <c r="K1062">
        <v>7.9820000000000002</v>
      </c>
      <c r="L1062">
        <v>16.591000000000001</v>
      </c>
      <c r="M1062">
        <v>5.125</v>
      </c>
      <c r="N1062">
        <v>13.64</v>
      </c>
      <c r="O1062">
        <v>27.155000000000001</v>
      </c>
      <c r="P1062">
        <v>17.175000000000001</v>
      </c>
      <c r="Q1062">
        <v>11.541</v>
      </c>
      <c r="R1062">
        <v>163.47</v>
      </c>
      <c r="S1062">
        <v>46.301000000000002</v>
      </c>
      <c r="T1062">
        <v>28.736999999999998</v>
      </c>
      <c r="U1062">
        <v>23.503</v>
      </c>
      <c r="V1062">
        <v>15.884</v>
      </c>
      <c r="W1062">
        <v>46.19</v>
      </c>
      <c r="X1062">
        <v>44.511000000000003</v>
      </c>
      <c r="Y1062">
        <v>2.1779999999999999</v>
      </c>
      <c r="Z1062">
        <v>27.643000000000001</v>
      </c>
      <c r="AA1062">
        <v>22.12</v>
      </c>
      <c r="AB1062">
        <v>45.79</v>
      </c>
      <c r="AC1062">
        <v>10.775</v>
      </c>
      <c r="AD1062">
        <v>22.785</v>
      </c>
      <c r="AE1062">
        <v>67.984999999999999</v>
      </c>
      <c r="AF1062">
        <v>37.115000000000002</v>
      </c>
      <c r="AG1062">
        <v>14.558</v>
      </c>
      <c r="AH1062">
        <v>126.63</v>
      </c>
      <c r="AI1062">
        <v>36.636000000000003</v>
      </c>
      <c r="AJ1062">
        <v>27.67</v>
      </c>
      <c r="AK1062">
        <v>116146.86</v>
      </c>
    </row>
    <row r="1063" spans="1:37" x14ac:dyDescent="0.25">
      <c r="A1063" s="1">
        <v>44664</v>
      </c>
      <c r="B1063">
        <v>22.259</v>
      </c>
      <c r="C1063">
        <v>19.018999999999998</v>
      </c>
      <c r="D1063">
        <v>13.67</v>
      </c>
      <c r="E1063">
        <v>50.426000000000002</v>
      </c>
      <c r="F1063">
        <v>53.825000000000003</v>
      </c>
      <c r="G1063">
        <v>11.928000000000001</v>
      </c>
      <c r="H1063">
        <v>2.6120000000000001</v>
      </c>
      <c r="I1063">
        <v>25.574999999999999</v>
      </c>
      <c r="J1063">
        <v>29.571999999999999</v>
      </c>
      <c r="K1063">
        <v>8.1839999999999993</v>
      </c>
      <c r="L1063">
        <v>16.645</v>
      </c>
      <c r="M1063">
        <v>5.1829999999999998</v>
      </c>
      <c r="N1063">
        <v>13.981999999999999</v>
      </c>
      <c r="O1063">
        <v>27.07</v>
      </c>
      <c r="P1063">
        <v>17.231999999999999</v>
      </c>
      <c r="Q1063">
        <v>11.63</v>
      </c>
      <c r="R1063">
        <v>160.09</v>
      </c>
      <c r="S1063">
        <v>46.418999999999997</v>
      </c>
      <c r="T1063">
        <v>28.814</v>
      </c>
      <c r="U1063">
        <v>23.015999999999998</v>
      </c>
      <c r="V1063">
        <v>15.826000000000001</v>
      </c>
      <c r="W1063">
        <v>47.325000000000003</v>
      </c>
      <c r="X1063">
        <v>45.457000000000001</v>
      </c>
      <c r="Y1063">
        <v>2.1859999999999999</v>
      </c>
      <c r="Z1063">
        <v>26.933</v>
      </c>
      <c r="AA1063">
        <v>21.847000000000001</v>
      </c>
      <c r="AB1063">
        <v>45.764000000000003</v>
      </c>
      <c r="AC1063">
        <v>10.833</v>
      </c>
      <c r="AD1063">
        <v>22.605</v>
      </c>
      <c r="AE1063">
        <v>67.403999999999996</v>
      </c>
      <c r="AF1063">
        <v>37.82</v>
      </c>
      <c r="AG1063">
        <v>14.502000000000001</v>
      </c>
      <c r="AH1063">
        <v>126.67100000000001</v>
      </c>
      <c r="AI1063">
        <v>36.898000000000003</v>
      </c>
      <c r="AJ1063">
        <v>28.077000000000002</v>
      </c>
      <c r="AK1063">
        <v>116781.96</v>
      </c>
    </row>
    <row r="1064" spans="1:37" x14ac:dyDescent="0.25">
      <c r="A1064" s="1">
        <v>44665</v>
      </c>
      <c r="B1064">
        <v>22.277999999999999</v>
      </c>
      <c r="C1064">
        <v>19.071999999999999</v>
      </c>
      <c r="D1064">
        <v>13.71</v>
      </c>
      <c r="E1064">
        <v>50.863</v>
      </c>
      <c r="F1064">
        <v>53.323999999999998</v>
      </c>
      <c r="G1064">
        <v>11.983000000000001</v>
      </c>
      <c r="H1064">
        <v>2.593</v>
      </c>
      <c r="I1064">
        <v>25.631</v>
      </c>
      <c r="J1064">
        <v>28.594000000000001</v>
      </c>
      <c r="K1064">
        <v>7.992</v>
      </c>
      <c r="L1064">
        <v>16.483000000000001</v>
      </c>
      <c r="M1064">
        <v>5.1520000000000001</v>
      </c>
      <c r="N1064">
        <v>13.78</v>
      </c>
      <c r="O1064">
        <v>27.591999999999999</v>
      </c>
      <c r="P1064">
        <v>17.712</v>
      </c>
      <c r="Q1064">
        <v>11.66</v>
      </c>
      <c r="R1064">
        <v>159.78299999999999</v>
      </c>
      <c r="S1064">
        <v>45.652999999999999</v>
      </c>
      <c r="T1064">
        <v>29.001000000000001</v>
      </c>
      <c r="U1064">
        <v>23.038</v>
      </c>
      <c r="V1064">
        <v>15.791</v>
      </c>
      <c r="W1064">
        <v>47.552</v>
      </c>
      <c r="X1064">
        <v>45.024000000000001</v>
      </c>
      <c r="Y1064">
        <v>2.2370000000000001</v>
      </c>
      <c r="Z1064">
        <v>26.869</v>
      </c>
      <c r="AA1064">
        <v>21.710999999999999</v>
      </c>
      <c r="AB1064">
        <v>45.542000000000002</v>
      </c>
      <c r="AC1064">
        <v>10.726000000000001</v>
      </c>
      <c r="AD1064">
        <v>22.785</v>
      </c>
      <c r="AE1064">
        <v>67.649000000000001</v>
      </c>
      <c r="AF1064">
        <v>36.284999999999997</v>
      </c>
      <c r="AG1064">
        <v>14.435</v>
      </c>
      <c r="AH1064">
        <v>124.89400000000001</v>
      </c>
      <c r="AI1064">
        <v>37.112000000000002</v>
      </c>
      <c r="AJ1064">
        <v>28.866</v>
      </c>
      <c r="AK1064">
        <v>116181.61</v>
      </c>
    </row>
    <row r="1065" spans="1:37" x14ac:dyDescent="0.25">
      <c r="A1065" s="1">
        <v>44669</v>
      </c>
      <c r="B1065">
        <v>23.100999999999999</v>
      </c>
      <c r="C1065">
        <v>19.437999999999999</v>
      </c>
      <c r="D1065">
        <v>13.77</v>
      </c>
      <c r="E1065">
        <v>49.817</v>
      </c>
      <c r="F1065">
        <v>53.593000000000004</v>
      </c>
      <c r="G1065">
        <v>12.076000000000001</v>
      </c>
      <c r="H1065">
        <v>2.593</v>
      </c>
      <c r="I1065">
        <v>25.609000000000002</v>
      </c>
      <c r="J1065">
        <v>27.818999999999999</v>
      </c>
      <c r="K1065">
        <v>7.9180000000000001</v>
      </c>
      <c r="L1065">
        <v>16.526</v>
      </c>
      <c r="M1065">
        <v>5.16</v>
      </c>
      <c r="N1065">
        <v>13.599</v>
      </c>
      <c r="O1065">
        <v>27.283000000000001</v>
      </c>
      <c r="P1065">
        <v>18.158000000000001</v>
      </c>
      <c r="Q1065">
        <v>11.689</v>
      </c>
      <c r="R1065">
        <v>159.47499999999999</v>
      </c>
      <c r="S1065">
        <v>45.558</v>
      </c>
      <c r="T1065">
        <v>29.166</v>
      </c>
      <c r="U1065">
        <v>22.478999999999999</v>
      </c>
      <c r="V1065">
        <v>15.965999999999999</v>
      </c>
      <c r="W1065">
        <v>46.69</v>
      </c>
      <c r="X1065">
        <v>44.231999999999999</v>
      </c>
      <c r="Y1065">
        <v>2.2450000000000001</v>
      </c>
      <c r="Z1065">
        <v>27.268999999999998</v>
      </c>
      <c r="AA1065">
        <v>21.535</v>
      </c>
      <c r="AB1065">
        <v>46.051000000000002</v>
      </c>
      <c r="AC1065">
        <v>10.711</v>
      </c>
      <c r="AD1065">
        <v>23.637</v>
      </c>
      <c r="AE1065">
        <v>68.290000000000006</v>
      </c>
      <c r="AF1065">
        <v>35.372999999999998</v>
      </c>
      <c r="AG1065">
        <v>14.356999999999999</v>
      </c>
      <c r="AH1065">
        <v>122.833</v>
      </c>
      <c r="AI1065">
        <v>36.918999999999997</v>
      </c>
      <c r="AJ1065">
        <v>28.841000000000001</v>
      </c>
      <c r="AK1065">
        <v>115687.25</v>
      </c>
    </row>
    <row r="1066" spans="1:37" x14ac:dyDescent="0.25">
      <c r="A1066" s="1">
        <v>44670</v>
      </c>
      <c r="B1066">
        <v>22.285</v>
      </c>
      <c r="C1066">
        <v>19.085999999999999</v>
      </c>
      <c r="D1066">
        <v>13.478999999999999</v>
      </c>
      <c r="E1066">
        <v>48.63</v>
      </c>
      <c r="F1066">
        <v>53.531999999999996</v>
      </c>
      <c r="G1066">
        <v>11.37</v>
      </c>
      <c r="H1066">
        <v>2.7360000000000002</v>
      </c>
      <c r="I1066">
        <v>25.088999999999999</v>
      </c>
      <c r="J1066">
        <v>27.943000000000001</v>
      </c>
      <c r="K1066">
        <v>8.1199999999999992</v>
      </c>
      <c r="L1066">
        <v>16.536999999999999</v>
      </c>
      <c r="M1066">
        <v>5.298</v>
      </c>
      <c r="N1066">
        <v>14.132999999999999</v>
      </c>
      <c r="O1066">
        <v>26.91</v>
      </c>
      <c r="P1066">
        <v>18.123999999999999</v>
      </c>
      <c r="Q1066">
        <v>12.055</v>
      </c>
      <c r="R1066">
        <v>162.85499999999999</v>
      </c>
      <c r="S1066">
        <v>44.639000000000003</v>
      </c>
      <c r="T1066">
        <v>28.649000000000001</v>
      </c>
      <c r="U1066">
        <v>22.571999999999999</v>
      </c>
      <c r="V1066">
        <v>16.082999999999998</v>
      </c>
      <c r="W1066">
        <v>47.497</v>
      </c>
      <c r="X1066">
        <v>45.570999999999998</v>
      </c>
      <c r="Y1066">
        <v>2.27</v>
      </c>
      <c r="Z1066">
        <v>27.204000000000001</v>
      </c>
      <c r="AA1066">
        <v>21.945</v>
      </c>
      <c r="AB1066">
        <v>45.841999999999999</v>
      </c>
      <c r="AC1066">
        <v>10.298999999999999</v>
      </c>
      <c r="AD1066">
        <v>23.693999999999999</v>
      </c>
      <c r="AE1066">
        <v>67.42</v>
      </c>
      <c r="AF1066">
        <v>37.332999999999998</v>
      </c>
      <c r="AG1066">
        <v>14.635999999999999</v>
      </c>
      <c r="AH1066">
        <v>118.913</v>
      </c>
      <c r="AI1066">
        <v>36.539000000000001</v>
      </c>
      <c r="AJ1066">
        <v>28.611999999999998</v>
      </c>
      <c r="AK1066">
        <v>115056.66</v>
      </c>
    </row>
    <row r="1067" spans="1:37" x14ac:dyDescent="0.25">
      <c r="A1067" s="1">
        <v>44671</v>
      </c>
      <c r="B1067">
        <v>22.253</v>
      </c>
      <c r="C1067">
        <v>19.027000000000001</v>
      </c>
      <c r="D1067">
        <v>13.539</v>
      </c>
      <c r="E1067">
        <v>47.707999999999998</v>
      </c>
      <c r="F1067">
        <v>52.66</v>
      </c>
      <c r="G1067">
        <v>11.417</v>
      </c>
      <c r="H1067">
        <v>2.5350000000000001</v>
      </c>
      <c r="I1067">
        <v>25.143999999999998</v>
      </c>
      <c r="J1067">
        <v>26.795999999999999</v>
      </c>
      <c r="K1067">
        <v>7.9820000000000002</v>
      </c>
      <c r="L1067">
        <v>16.504999999999999</v>
      </c>
      <c r="M1067">
        <v>5.359</v>
      </c>
      <c r="N1067">
        <v>13.992000000000001</v>
      </c>
      <c r="O1067">
        <v>27.123000000000001</v>
      </c>
      <c r="P1067">
        <v>18.123999999999999</v>
      </c>
      <c r="Q1067">
        <v>11.6</v>
      </c>
      <c r="R1067">
        <v>161.31899999999999</v>
      </c>
      <c r="S1067">
        <v>44.545000000000002</v>
      </c>
      <c r="T1067">
        <v>28.835999999999999</v>
      </c>
      <c r="U1067">
        <v>22.443999999999999</v>
      </c>
      <c r="V1067">
        <v>16.184999999999999</v>
      </c>
      <c r="W1067">
        <v>48.058</v>
      </c>
      <c r="X1067">
        <v>45.786999999999999</v>
      </c>
      <c r="Y1067">
        <v>2.27</v>
      </c>
      <c r="Z1067">
        <v>27.204000000000001</v>
      </c>
      <c r="AA1067">
        <v>21.896000000000001</v>
      </c>
      <c r="AB1067">
        <v>45.725000000000001</v>
      </c>
      <c r="AC1067">
        <v>10.101000000000001</v>
      </c>
      <c r="AD1067">
        <v>24.015999999999998</v>
      </c>
      <c r="AE1067">
        <v>68.075999999999993</v>
      </c>
      <c r="AF1067">
        <v>36.628</v>
      </c>
      <c r="AG1067">
        <v>13.709</v>
      </c>
      <c r="AH1067">
        <v>115.821</v>
      </c>
      <c r="AI1067">
        <v>36.456000000000003</v>
      </c>
      <c r="AJ1067">
        <v>28.599</v>
      </c>
      <c r="AK1067">
        <v>114343.78</v>
      </c>
    </row>
    <row r="1068" spans="1:37" x14ac:dyDescent="0.25">
      <c r="A1068" s="1">
        <v>44673</v>
      </c>
      <c r="B1068">
        <v>21.791</v>
      </c>
      <c r="C1068">
        <v>18.742999999999999</v>
      </c>
      <c r="D1068">
        <v>13.117000000000001</v>
      </c>
      <c r="E1068">
        <v>45.911000000000001</v>
      </c>
      <c r="F1068">
        <v>51.273000000000003</v>
      </c>
      <c r="G1068">
        <v>11.339</v>
      </c>
      <c r="H1068">
        <v>2.4020000000000001</v>
      </c>
      <c r="I1068">
        <v>24.524999999999999</v>
      </c>
      <c r="J1068">
        <v>24.739000000000001</v>
      </c>
      <c r="K1068">
        <v>7.9710000000000001</v>
      </c>
      <c r="L1068">
        <v>16.085000000000001</v>
      </c>
      <c r="M1068">
        <v>5.1429999999999998</v>
      </c>
      <c r="N1068">
        <v>13.78</v>
      </c>
      <c r="O1068">
        <v>26.835000000000001</v>
      </c>
      <c r="P1068">
        <v>17.849</v>
      </c>
      <c r="Q1068">
        <v>11.294</v>
      </c>
      <c r="R1068">
        <v>155.63399999999999</v>
      </c>
      <c r="S1068">
        <v>44.545000000000002</v>
      </c>
      <c r="T1068">
        <v>28.274000000000001</v>
      </c>
      <c r="U1068">
        <v>21.861000000000001</v>
      </c>
      <c r="V1068">
        <v>15.702999999999999</v>
      </c>
      <c r="W1068">
        <v>45.664000000000001</v>
      </c>
      <c r="X1068">
        <v>44.000999999999998</v>
      </c>
      <c r="Y1068">
        <v>2.2370000000000001</v>
      </c>
      <c r="Z1068">
        <v>26.817</v>
      </c>
      <c r="AA1068">
        <v>21.945</v>
      </c>
      <c r="AB1068">
        <v>44.884999999999998</v>
      </c>
      <c r="AC1068">
        <v>9.8979999999999997</v>
      </c>
      <c r="AD1068">
        <v>23.704000000000001</v>
      </c>
      <c r="AE1068">
        <v>67.739999999999995</v>
      </c>
      <c r="AF1068">
        <v>36.088999999999999</v>
      </c>
      <c r="AG1068">
        <v>13.34</v>
      </c>
      <c r="AH1068">
        <v>109.108</v>
      </c>
      <c r="AI1068">
        <v>36.421999999999997</v>
      </c>
      <c r="AJ1068">
        <v>28.192</v>
      </c>
      <c r="AK1068">
        <v>111077.51</v>
      </c>
    </row>
    <row r="1069" spans="1:37" x14ac:dyDescent="0.25">
      <c r="A1069" s="1">
        <v>44676</v>
      </c>
      <c r="B1069">
        <v>21.962</v>
      </c>
      <c r="C1069">
        <v>18.649000000000001</v>
      </c>
      <c r="D1069">
        <v>13.247999999999999</v>
      </c>
      <c r="E1069">
        <v>45.067999999999998</v>
      </c>
      <c r="F1069">
        <v>52.52</v>
      </c>
      <c r="G1069">
        <v>11.664999999999999</v>
      </c>
      <c r="H1069">
        <v>2.488</v>
      </c>
      <c r="I1069">
        <v>24.347999999999999</v>
      </c>
      <c r="J1069">
        <v>24.087</v>
      </c>
      <c r="K1069">
        <v>7.8959999999999999</v>
      </c>
      <c r="L1069">
        <v>16.423999999999999</v>
      </c>
      <c r="M1069">
        <v>5.1429999999999998</v>
      </c>
      <c r="N1069">
        <v>14.112</v>
      </c>
      <c r="O1069">
        <v>27.452999999999999</v>
      </c>
      <c r="P1069">
        <v>17.872</v>
      </c>
      <c r="Q1069">
        <v>11.087</v>
      </c>
      <c r="R1069">
        <v>156.095</v>
      </c>
      <c r="S1069">
        <v>44.25</v>
      </c>
      <c r="T1069">
        <v>28.164000000000001</v>
      </c>
      <c r="U1069">
        <v>21.616</v>
      </c>
      <c r="V1069">
        <v>15.832000000000001</v>
      </c>
      <c r="W1069">
        <v>45.348999999999997</v>
      </c>
      <c r="X1069">
        <v>43.353999999999999</v>
      </c>
      <c r="Y1069">
        <v>2.2789999999999999</v>
      </c>
      <c r="Z1069">
        <v>26.856000000000002</v>
      </c>
      <c r="AA1069">
        <v>22.353999999999999</v>
      </c>
      <c r="AB1069">
        <v>44.475000000000001</v>
      </c>
      <c r="AC1069">
        <v>9.9670000000000005</v>
      </c>
      <c r="AD1069">
        <v>23.552</v>
      </c>
      <c r="AE1069">
        <v>68.733000000000004</v>
      </c>
      <c r="AF1069">
        <v>35.902000000000001</v>
      </c>
      <c r="AG1069">
        <v>13.597</v>
      </c>
      <c r="AH1069">
        <v>107.25</v>
      </c>
      <c r="AI1069">
        <v>37.057000000000002</v>
      </c>
      <c r="AJ1069">
        <v>28.216999999999999</v>
      </c>
      <c r="AK1069">
        <v>110684.95</v>
      </c>
    </row>
    <row r="1070" spans="1:37" x14ac:dyDescent="0.25">
      <c r="A1070" s="1">
        <v>44677</v>
      </c>
      <c r="B1070">
        <v>21.468</v>
      </c>
      <c r="C1070">
        <v>17.939</v>
      </c>
      <c r="D1070">
        <v>13.177</v>
      </c>
      <c r="E1070">
        <v>44.24</v>
      </c>
      <c r="F1070">
        <v>51.552999999999997</v>
      </c>
      <c r="G1070">
        <v>11.704000000000001</v>
      </c>
      <c r="H1070">
        <v>2.4500000000000002</v>
      </c>
      <c r="I1070">
        <v>23.949000000000002</v>
      </c>
      <c r="J1070">
        <v>22.57</v>
      </c>
      <c r="K1070">
        <v>7.694</v>
      </c>
      <c r="L1070">
        <v>15.808</v>
      </c>
      <c r="M1070">
        <v>5.0410000000000004</v>
      </c>
      <c r="N1070">
        <v>13.68</v>
      </c>
      <c r="O1070">
        <v>27.73</v>
      </c>
      <c r="P1070">
        <v>17.655000000000001</v>
      </c>
      <c r="Q1070">
        <v>10.692</v>
      </c>
      <c r="R1070">
        <v>152.56200000000001</v>
      </c>
      <c r="S1070">
        <v>43.331000000000003</v>
      </c>
      <c r="T1070">
        <v>27.206</v>
      </c>
      <c r="U1070">
        <v>21.593</v>
      </c>
      <c r="V1070">
        <v>15.738</v>
      </c>
      <c r="W1070">
        <v>45.28</v>
      </c>
      <c r="X1070">
        <v>43.281999999999996</v>
      </c>
      <c r="Y1070">
        <v>2.2530000000000001</v>
      </c>
      <c r="Z1070">
        <v>26.52</v>
      </c>
      <c r="AA1070">
        <v>21.797999999999998</v>
      </c>
      <c r="AB1070">
        <v>42.451000000000001</v>
      </c>
      <c r="AC1070">
        <v>9.8450000000000006</v>
      </c>
      <c r="AD1070">
        <v>25.213999999999999</v>
      </c>
      <c r="AE1070">
        <v>69.42</v>
      </c>
      <c r="AF1070">
        <v>33.569000000000003</v>
      </c>
      <c r="AG1070">
        <v>13.038</v>
      </c>
      <c r="AH1070">
        <v>105.785</v>
      </c>
      <c r="AI1070">
        <v>37.057000000000002</v>
      </c>
      <c r="AJ1070">
        <v>27.378</v>
      </c>
      <c r="AK1070">
        <v>108212.86</v>
      </c>
    </row>
    <row r="1071" spans="1:37" x14ac:dyDescent="0.25">
      <c r="A1071" s="1">
        <v>44678</v>
      </c>
      <c r="B1071">
        <v>21.562999999999999</v>
      </c>
      <c r="C1071">
        <v>17.939</v>
      </c>
      <c r="D1071">
        <v>13.459</v>
      </c>
      <c r="E1071">
        <v>45.817999999999998</v>
      </c>
      <c r="F1071">
        <v>52.162999999999997</v>
      </c>
      <c r="G1071">
        <v>11.913</v>
      </c>
      <c r="H1071">
        <v>2.4780000000000002</v>
      </c>
      <c r="I1071">
        <v>23.861000000000001</v>
      </c>
      <c r="J1071">
        <v>23.603999999999999</v>
      </c>
      <c r="K1071">
        <v>7.726</v>
      </c>
      <c r="L1071">
        <v>16.053999999999998</v>
      </c>
      <c r="M1071">
        <v>5.1289999999999996</v>
      </c>
      <c r="N1071">
        <v>13.558999999999999</v>
      </c>
      <c r="O1071">
        <v>28.103000000000002</v>
      </c>
      <c r="P1071">
        <v>17.734999999999999</v>
      </c>
      <c r="Q1071">
        <v>11.234999999999999</v>
      </c>
      <c r="R1071">
        <v>143.65100000000001</v>
      </c>
      <c r="S1071">
        <v>43.637999999999998</v>
      </c>
      <c r="T1071">
        <v>26.986000000000001</v>
      </c>
      <c r="U1071">
        <v>22.63</v>
      </c>
      <c r="V1071">
        <v>15.513999999999999</v>
      </c>
      <c r="W1071">
        <v>45.417000000000002</v>
      </c>
      <c r="X1071">
        <v>43.281999999999996</v>
      </c>
      <c r="Y1071">
        <v>2.27</v>
      </c>
      <c r="Z1071">
        <v>26.158999999999999</v>
      </c>
      <c r="AA1071">
        <v>21.603000000000002</v>
      </c>
      <c r="AB1071">
        <v>42.279000000000003</v>
      </c>
      <c r="AC1071">
        <v>9.8510000000000009</v>
      </c>
      <c r="AD1071">
        <v>25.815999999999999</v>
      </c>
      <c r="AE1071">
        <v>69.863</v>
      </c>
      <c r="AF1071">
        <v>33.777000000000001</v>
      </c>
      <c r="AG1071">
        <v>13.183999999999999</v>
      </c>
      <c r="AH1071">
        <v>111.44</v>
      </c>
      <c r="AI1071">
        <v>36.630000000000003</v>
      </c>
      <c r="AJ1071">
        <v>27.378</v>
      </c>
      <c r="AK1071">
        <v>109349.37</v>
      </c>
    </row>
    <row r="1072" spans="1:37" x14ac:dyDescent="0.25">
      <c r="A1072" s="1">
        <v>44679</v>
      </c>
      <c r="B1072">
        <v>21.524999999999999</v>
      </c>
      <c r="C1072">
        <v>17.773</v>
      </c>
      <c r="D1072">
        <v>13.33</v>
      </c>
      <c r="E1072">
        <v>46.802</v>
      </c>
      <c r="F1072">
        <v>51.844999999999999</v>
      </c>
      <c r="G1072">
        <v>11.89</v>
      </c>
      <c r="H1072">
        <v>2.44</v>
      </c>
      <c r="I1072">
        <v>23.617000000000001</v>
      </c>
      <c r="J1072">
        <v>24.132000000000001</v>
      </c>
      <c r="K1072">
        <v>7.9180000000000001</v>
      </c>
      <c r="L1072">
        <v>16.379000000000001</v>
      </c>
      <c r="M1072">
        <v>5.3419999999999996</v>
      </c>
      <c r="N1072">
        <v>14.444000000000001</v>
      </c>
      <c r="O1072">
        <v>27.741</v>
      </c>
      <c r="P1072">
        <v>17.391999999999999</v>
      </c>
      <c r="Q1072">
        <v>11.590999999999999</v>
      </c>
      <c r="R1072">
        <v>141.03899999999999</v>
      </c>
      <c r="S1072">
        <v>44.957000000000001</v>
      </c>
      <c r="T1072">
        <v>26.765000000000001</v>
      </c>
      <c r="U1072">
        <v>22.117000000000001</v>
      </c>
      <c r="V1072">
        <v>15.397</v>
      </c>
      <c r="W1072">
        <v>45.746000000000002</v>
      </c>
      <c r="X1072">
        <v>43.57</v>
      </c>
      <c r="Y1072">
        <v>2.262</v>
      </c>
      <c r="Z1072">
        <v>26.571999999999999</v>
      </c>
      <c r="AA1072">
        <v>21.477</v>
      </c>
      <c r="AB1072">
        <v>42.027999999999999</v>
      </c>
      <c r="AC1072">
        <v>9.8770000000000007</v>
      </c>
      <c r="AD1072">
        <v>26.024000000000001</v>
      </c>
      <c r="AE1072">
        <v>68.855000000000004</v>
      </c>
      <c r="AF1072">
        <v>34.347000000000001</v>
      </c>
      <c r="AG1072">
        <v>13.72</v>
      </c>
      <c r="AH1072">
        <v>114.194</v>
      </c>
      <c r="AI1072">
        <v>37.033000000000001</v>
      </c>
      <c r="AJ1072">
        <v>27.696000000000002</v>
      </c>
      <c r="AK1072">
        <v>109918.97</v>
      </c>
    </row>
    <row r="1073" spans="1:37" x14ac:dyDescent="0.25">
      <c r="A1073" s="1">
        <v>44680</v>
      </c>
      <c r="B1073">
        <v>21.024999999999999</v>
      </c>
      <c r="C1073">
        <v>17.643000000000001</v>
      </c>
      <c r="D1073">
        <v>13.537000000000001</v>
      </c>
      <c r="E1073">
        <v>45.755000000000003</v>
      </c>
      <c r="F1073">
        <v>51.170999999999999</v>
      </c>
      <c r="G1073">
        <v>11.37</v>
      </c>
      <c r="H1073">
        <v>2.335</v>
      </c>
      <c r="I1073">
        <v>23.23</v>
      </c>
      <c r="J1073">
        <v>23.683</v>
      </c>
      <c r="K1073">
        <v>7.8010000000000002</v>
      </c>
      <c r="L1073">
        <v>15.831</v>
      </c>
      <c r="M1073">
        <v>5.085</v>
      </c>
      <c r="N1073">
        <v>14.292999999999999</v>
      </c>
      <c r="O1073">
        <v>27.324999999999999</v>
      </c>
      <c r="P1073">
        <v>16.488</v>
      </c>
      <c r="Q1073">
        <v>11.215</v>
      </c>
      <c r="R1073">
        <v>134.74</v>
      </c>
      <c r="S1073">
        <v>44.097000000000001</v>
      </c>
      <c r="T1073">
        <v>26.292000000000002</v>
      </c>
      <c r="U1073">
        <v>21.861000000000001</v>
      </c>
      <c r="V1073">
        <v>14.608000000000001</v>
      </c>
      <c r="W1073">
        <v>45.759</v>
      </c>
      <c r="X1073">
        <v>43.597999999999999</v>
      </c>
      <c r="Y1073">
        <v>2.2450000000000001</v>
      </c>
      <c r="Z1073">
        <v>26.262</v>
      </c>
      <c r="AA1073">
        <v>20.413</v>
      </c>
      <c r="AB1073">
        <v>41.988</v>
      </c>
      <c r="AC1073">
        <v>9.7010000000000005</v>
      </c>
      <c r="AD1073">
        <v>25.053000000000001</v>
      </c>
      <c r="AE1073">
        <v>67.16</v>
      </c>
      <c r="AF1073">
        <v>33.143999999999998</v>
      </c>
      <c r="AG1073">
        <v>13.339</v>
      </c>
      <c r="AH1073">
        <v>112.959</v>
      </c>
      <c r="AI1073">
        <v>37.598999999999997</v>
      </c>
      <c r="AJ1073">
        <v>27.018000000000001</v>
      </c>
      <c r="AK1073">
        <v>107876.16</v>
      </c>
    </row>
    <row r="1074" spans="1:37" x14ac:dyDescent="0.25">
      <c r="A1074" s="1">
        <v>44683</v>
      </c>
      <c r="B1074">
        <v>20.873000000000001</v>
      </c>
      <c r="C1074">
        <v>17.489000000000001</v>
      </c>
      <c r="D1074">
        <v>13.609</v>
      </c>
      <c r="E1074">
        <v>45.234999999999999</v>
      </c>
      <c r="F1074">
        <v>52.698</v>
      </c>
      <c r="G1074">
        <v>11.315</v>
      </c>
      <c r="H1074">
        <v>2.3260000000000001</v>
      </c>
      <c r="I1074">
        <v>22.411999999999999</v>
      </c>
      <c r="J1074">
        <v>23.28</v>
      </c>
      <c r="K1074">
        <v>7.7110000000000003</v>
      </c>
      <c r="L1074">
        <v>15.864000000000001</v>
      </c>
      <c r="M1074">
        <v>4.9660000000000002</v>
      </c>
      <c r="N1074">
        <v>13.901</v>
      </c>
      <c r="O1074">
        <v>27.23</v>
      </c>
      <c r="P1074">
        <v>16.523</v>
      </c>
      <c r="Q1074">
        <v>10.929</v>
      </c>
      <c r="R1074">
        <v>135.35400000000001</v>
      </c>
      <c r="S1074">
        <v>43.661000000000001</v>
      </c>
      <c r="T1074">
        <v>26.178999999999998</v>
      </c>
      <c r="U1074">
        <v>21.405999999999999</v>
      </c>
      <c r="V1074">
        <v>14.337</v>
      </c>
      <c r="W1074">
        <v>44.938000000000002</v>
      </c>
      <c r="X1074">
        <v>43.165999999999997</v>
      </c>
      <c r="Y1074">
        <v>2.2530000000000001</v>
      </c>
      <c r="Z1074">
        <v>26.03</v>
      </c>
      <c r="AA1074">
        <v>19.925999999999998</v>
      </c>
      <c r="AB1074">
        <v>41.723999999999997</v>
      </c>
      <c r="AC1074">
        <v>9.766</v>
      </c>
      <c r="AD1074">
        <v>25.35</v>
      </c>
      <c r="AE1074">
        <v>66.503</v>
      </c>
      <c r="AF1074">
        <v>32.884999999999998</v>
      </c>
      <c r="AG1074">
        <v>13.209</v>
      </c>
      <c r="AH1074">
        <v>112.458</v>
      </c>
      <c r="AI1074">
        <v>36.912999999999997</v>
      </c>
      <c r="AJ1074">
        <v>26.620999999999999</v>
      </c>
      <c r="AK1074">
        <v>106638.64</v>
      </c>
    </row>
    <row r="1075" spans="1:37" x14ac:dyDescent="0.25">
      <c r="A1075" s="1">
        <v>44684</v>
      </c>
      <c r="B1075">
        <v>21.303999999999998</v>
      </c>
      <c r="C1075">
        <v>17.579999999999998</v>
      </c>
      <c r="D1075">
        <v>13.815</v>
      </c>
      <c r="E1075">
        <v>45.581000000000003</v>
      </c>
      <c r="F1075">
        <v>52.722999999999999</v>
      </c>
      <c r="G1075">
        <v>10.926</v>
      </c>
      <c r="H1075">
        <v>2.3069999999999999</v>
      </c>
      <c r="I1075">
        <v>21.891999999999999</v>
      </c>
      <c r="J1075">
        <v>24.314</v>
      </c>
      <c r="K1075">
        <v>7.6420000000000003</v>
      </c>
      <c r="L1075">
        <v>16.065999999999999</v>
      </c>
      <c r="M1075">
        <v>5.01</v>
      </c>
      <c r="N1075">
        <v>14.253</v>
      </c>
      <c r="O1075">
        <v>26.978000000000002</v>
      </c>
      <c r="P1075">
        <v>16.579999999999998</v>
      </c>
      <c r="Q1075">
        <v>11.156000000000001</v>
      </c>
      <c r="R1075">
        <v>135.815</v>
      </c>
      <c r="S1075">
        <v>43.036999999999999</v>
      </c>
      <c r="T1075">
        <v>26.311</v>
      </c>
      <c r="U1075">
        <v>21.184999999999999</v>
      </c>
      <c r="V1075">
        <v>14.29</v>
      </c>
      <c r="W1075">
        <v>45.238999999999997</v>
      </c>
      <c r="X1075">
        <v>43.555</v>
      </c>
      <c r="Y1075">
        <v>2.3039999999999998</v>
      </c>
      <c r="Z1075">
        <v>25.861999999999998</v>
      </c>
      <c r="AA1075">
        <v>19.623000000000001</v>
      </c>
      <c r="AB1075">
        <v>42.121000000000002</v>
      </c>
      <c r="AC1075">
        <v>9.7330000000000005</v>
      </c>
      <c r="AD1075">
        <v>27.045999999999999</v>
      </c>
      <c r="AE1075">
        <v>67.42</v>
      </c>
      <c r="AF1075">
        <v>32.429000000000002</v>
      </c>
      <c r="AG1075">
        <v>13.339</v>
      </c>
      <c r="AH1075">
        <v>111.88800000000001</v>
      </c>
      <c r="AI1075">
        <v>36.658000000000001</v>
      </c>
      <c r="AJ1075">
        <v>26.390999999999998</v>
      </c>
      <c r="AK1075">
        <v>106528.09</v>
      </c>
    </row>
    <row r="1076" spans="1:37" x14ac:dyDescent="0.25">
      <c r="A1076" s="1">
        <v>44685</v>
      </c>
      <c r="B1076">
        <v>21.923999999999999</v>
      </c>
      <c r="C1076">
        <v>17.782</v>
      </c>
      <c r="D1076">
        <v>13.887</v>
      </c>
      <c r="E1076">
        <v>45.911999999999999</v>
      </c>
      <c r="F1076">
        <v>52.951999999999998</v>
      </c>
      <c r="G1076">
        <v>11.125999999999999</v>
      </c>
      <c r="H1076">
        <v>2.3730000000000002</v>
      </c>
      <c r="I1076">
        <v>22.102</v>
      </c>
      <c r="J1076">
        <v>24.952999999999999</v>
      </c>
      <c r="K1076">
        <v>8.1920000000000002</v>
      </c>
      <c r="L1076">
        <v>16.579999999999998</v>
      </c>
      <c r="M1076">
        <v>5.2220000000000004</v>
      </c>
      <c r="N1076">
        <v>14.595000000000001</v>
      </c>
      <c r="O1076">
        <v>27.579000000000001</v>
      </c>
      <c r="P1076">
        <v>16.82</v>
      </c>
      <c r="Q1076">
        <v>11.156000000000001</v>
      </c>
      <c r="R1076">
        <v>135.66200000000001</v>
      </c>
      <c r="S1076">
        <v>44.286000000000001</v>
      </c>
      <c r="T1076">
        <v>26.277999999999999</v>
      </c>
      <c r="U1076">
        <v>19.541</v>
      </c>
      <c r="V1076">
        <v>14.808</v>
      </c>
      <c r="W1076">
        <v>47.374000000000002</v>
      </c>
      <c r="X1076">
        <v>46.176000000000002</v>
      </c>
      <c r="Y1076">
        <v>2.3460000000000001</v>
      </c>
      <c r="Z1076">
        <v>26.352</v>
      </c>
      <c r="AA1076">
        <v>19.739999999999998</v>
      </c>
      <c r="AB1076">
        <v>43.125999999999998</v>
      </c>
      <c r="AC1076">
        <v>9.8659999999999997</v>
      </c>
      <c r="AD1076">
        <v>26.733000000000001</v>
      </c>
      <c r="AE1076">
        <v>68.947000000000003</v>
      </c>
      <c r="AF1076">
        <v>33.362000000000002</v>
      </c>
      <c r="AG1076">
        <v>13.574999999999999</v>
      </c>
      <c r="AH1076">
        <v>110.952</v>
      </c>
      <c r="AI1076">
        <v>37.174999999999997</v>
      </c>
      <c r="AJ1076">
        <v>27.068999999999999</v>
      </c>
      <c r="AK1076">
        <v>108343.74</v>
      </c>
    </row>
    <row r="1077" spans="1:37" x14ac:dyDescent="0.25">
      <c r="A1077" s="1">
        <v>44686</v>
      </c>
      <c r="B1077">
        <v>21.353999999999999</v>
      </c>
      <c r="C1077">
        <v>17.248999999999999</v>
      </c>
      <c r="D1077">
        <v>13.691000000000001</v>
      </c>
      <c r="E1077">
        <v>45.73</v>
      </c>
      <c r="F1077">
        <v>51.030999999999999</v>
      </c>
      <c r="G1077">
        <v>10.757999999999999</v>
      </c>
      <c r="H1077">
        <v>2.2400000000000002</v>
      </c>
      <c r="I1077">
        <v>21.184000000000001</v>
      </c>
      <c r="J1077">
        <v>23.477</v>
      </c>
      <c r="K1077">
        <v>7.6760000000000002</v>
      </c>
      <c r="L1077">
        <v>15.976000000000001</v>
      </c>
      <c r="M1077">
        <v>4.9969999999999999</v>
      </c>
      <c r="N1077">
        <v>14.574999999999999</v>
      </c>
      <c r="O1077">
        <v>26.562999999999999</v>
      </c>
      <c r="P1077">
        <v>16.202999999999999</v>
      </c>
      <c r="Q1077">
        <v>11.561</v>
      </c>
      <c r="R1077">
        <v>125.214</v>
      </c>
      <c r="S1077">
        <v>42.046999999999997</v>
      </c>
      <c r="T1077">
        <v>25.672000000000001</v>
      </c>
      <c r="U1077">
        <v>18.456</v>
      </c>
      <c r="V1077">
        <v>14.29</v>
      </c>
      <c r="W1077">
        <v>47.058999999999997</v>
      </c>
      <c r="X1077">
        <v>46.088999999999999</v>
      </c>
      <c r="Y1077">
        <v>2.3290000000000002</v>
      </c>
      <c r="Z1077">
        <v>25.978000000000002</v>
      </c>
      <c r="AA1077">
        <v>18.872</v>
      </c>
      <c r="AB1077">
        <v>42.292999999999999</v>
      </c>
      <c r="AC1077">
        <v>9.5589999999999993</v>
      </c>
      <c r="AD1077">
        <v>26.286999999999999</v>
      </c>
      <c r="AE1077">
        <v>68.075999999999993</v>
      </c>
      <c r="AF1077">
        <v>29.65</v>
      </c>
      <c r="AG1077">
        <v>13.08</v>
      </c>
      <c r="AH1077">
        <v>108.94499999999999</v>
      </c>
      <c r="AI1077">
        <v>35.978000000000002</v>
      </c>
      <c r="AJ1077">
        <v>25.635999999999999</v>
      </c>
      <c r="AK1077">
        <v>105304.19</v>
      </c>
    </row>
    <row r="1078" spans="1:37" x14ac:dyDescent="0.25">
      <c r="A1078" s="1">
        <v>44687</v>
      </c>
      <c r="B1078">
        <v>21.423999999999999</v>
      </c>
      <c r="C1078">
        <v>17.591999999999999</v>
      </c>
      <c r="D1078">
        <v>13.66</v>
      </c>
      <c r="E1078">
        <v>44.936999999999998</v>
      </c>
      <c r="F1078">
        <v>50.255000000000003</v>
      </c>
      <c r="G1078">
        <v>10.695</v>
      </c>
      <c r="H1078">
        <v>2.2879999999999998</v>
      </c>
      <c r="I1078">
        <v>20.651</v>
      </c>
      <c r="J1078">
        <v>23.21</v>
      </c>
      <c r="K1078">
        <v>7.4470000000000001</v>
      </c>
      <c r="L1078">
        <v>15.629</v>
      </c>
      <c r="M1078">
        <v>4.7850000000000001</v>
      </c>
      <c r="N1078">
        <v>14.374000000000001</v>
      </c>
      <c r="O1078">
        <v>26.202000000000002</v>
      </c>
      <c r="P1078">
        <v>15.928000000000001</v>
      </c>
      <c r="Q1078">
        <v>11.492000000000001</v>
      </c>
      <c r="R1078">
        <v>127.36499999999999</v>
      </c>
      <c r="S1078">
        <v>42.106000000000002</v>
      </c>
      <c r="T1078">
        <v>26.222999999999999</v>
      </c>
      <c r="U1078">
        <v>18.701000000000001</v>
      </c>
      <c r="V1078">
        <v>14.102</v>
      </c>
      <c r="W1078">
        <v>48.838000000000001</v>
      </c>
      <c r="X1078">
        <v>47.600999999999999</v>
      </c>
      <c r="Y1078">
        <v>2.2869999999999999</v>
      </c>
      <c r="Z1078">
        <v>25.783999999999999</v>
      </c>
      <c r="AA1078">
        <v>18.550999999999998</v>
      </c>
      <c r="AB1078">
        <v>43.601999999999997</v>
      </c>
      <c r="AC1078">
        <v>9.6069999999999993</v>
      </c>
      <c r="AD1078">
        <v>26.222999999999999</v>
      </c>
      <c r="AE1078">
        <v>68.290000000000006</v>
      </c>
      <c r="AF1078">
        <v>28.251000000000001</v>
      </c>
      <c r="AG1078">
        <v>12.938000000000001</v>
      </c>
      <c r="AH1078">
        <v>108.172</v>
      </c>
      <c r="AI1078">
        <v>35.844000000000001</v>
      </c>
      <c r="AJ1078">
        <v>25.585000000000001</v>
      </c>
      <c r="AK1078">
        <v>105134.73</v>
      </c>
    </row>
    <row r="1079" spans="1:37" x14ac:dyDescent="0.25">
      <c r="A1079" s="1">
        <v>44690</v>
      </c>
      <c r="B1079">
        <v>21.481000000000002</v>
      </c>
      <c r="C1079">
        <v>17.853000000000002</v>
      </c>
      <c r="D1079">
        <v>13.815</v>
      </c>
      <c r="E1079">
        <v>43.302</v>
      </c>
      <c r="F1079">
        <v>51.515000000000001</v>
      </c>
      <c r="G1079">
        <v>10.853</v>
      </c>
      <c r="H1079">
        <v>2.2210000000000001</v>
      </c>
      <c r="I1079">
        <v>19.96</v>
      </c>
      <c r="J1079">
        <v>22.164000000000001</v>
      </c>
      <c r="K1079">
        <v>7.3319999999999999</v>
      </c>
      <c r="L1079">
        <v>15.596</v>
      </c>
      <c r="M1079">
        <v>4.444</v>
      </c>
      <c r="N1079">
        <v>13.227</v>
      </c>
      <c r="O1079">
        <v>26.585000000000001</v>
      </c>
      <c r="P1079">
        <v>15.928000000000001</v>
      </c>
      <c r="Q1079">
        <v>11.255000000000001</v>
      </c>
      <c r="R1079">
        <v>124.753</v>
      </c>
      <c r="S1079">
        <v>41.786999999999999</v>
      </c>
      <c r="T1079">
        <v>25.847999999999999</v>
      </c>
      <c r="U1079">
        <v>18.106999999999999</v>
      </c>
      <c r="V1079">
        <v>13.843</v>
      </c>
      <c r="W1079">
        <v>46.881</v>
      </c>
      <c r="X1079">
        <v>46.305</v>
      </c>
      <c r="Y1079">
        <v>2.2200000000000002</v>
      </c>
      <c r="Z1079">
        <v>24.933</v>
      </c>
      <c r="AA1079">
        <v>18.463000000000001</v>
      </c>
      <c r="AB1079">
        <v>43.999000000000002</v>
      </c>
      <c r="AC1079">
        <v>9.8550000000000004</v>
      </c>
      <c r="AD1079">
        <v>25.474</v>
      </c>
      <c r="AE1079">
        <v>68.733000000000004</v>
      </c>
      <c r="AF1079">
        <v>25.917999999999999</v>
      </c>
      <c r="AG1079">
        <v>12.702</v>
      </c>
      <c r="AH1079">
        <v>103.73699999999999</v>
      </c>
      <c r="AI1079">
        <v>36.048999999999999</v>
      </c>
      <c r="AJ1079">
        <v>24.83</v>
      </c>
      <c r="AK1079">
        <v>103250.02</v>
      </c>
    </row>
    <row r="1080" spans="1:37" x14ac:dyDescent="0.25">
      <c r="A1080" s="1">
        <v>44691</v>
      </c>
      <c r="B1080">
        <v>21.234000000000002</v>
      </c>
      <c r="C1080">
        <v>17.899999999999999</v>
      </c>
      <c r="D1080">
        <v>13.547000000000001</v>
      </c>
      <c r="E1080">
        <v>42.210999999999999</v>
      </c>
      <c r="F1080">
        <v>49.886000000000003</v>
      </c>
      <c r="G1080">
        <v>10.895</v>
      </c>
      <c r="H1080">
        <v>2.2589999999999999</v>
      </c>
      <c r="I1080">
        <v>20.209</v>
      </c>
      <c r="J1080">
        <v>20.873999999999999</v>
      </c>
      <c r="K1080">
        <v>7.4470000000000001</v>
      </c>
      <c r="L1080">
        <v>15.999000000000001</v>
      </c>
      <c r="M1080">
        <v>4.5279999999999996</v>
      </c>
      <c r="N1080">
        <v>13.127000000000001</v>
      </c>
      <c r="O1080">
        <v>26.53</v>
      </c>
      <c r="P1080">
        <v>16.236999999999998</v>
      </c>
      <c r="Q1080">
        <v>10.643000000000001</v>
      </c>
      <c r="R1080">
        <v>123.524</v>
      </c>
      <c r="S1080">
        <v>41.716999999999999</v>
      </c>
      <c r="T1080">
        <v>25.716000000000001</v>
      </c>
      <c r="U1080">
        <v>17.419</v>
      </c>
      <c r="V1080">
        <v>14.125</v>
      </c>
      <c r="W1080">
        <v>47.47</v>
      </c>
      <c r="X1080">
        <v>46.707999999999998</v>
      </c>
      <c r="Y1080">
        <v>2.2370000000000001</v>
      </c>
      <c r="Z1080">
        <v>24.390999999999998</v>
      </c>
      <c r="AA1080">
        <v>18.501999999999999</v>
      </c>
      <c r="AB1080">
        <v>43.112000000000002</v>
      </c>
      <c r="AC1080">
        <v>10.023</v>
      </c>
      <c r="AD1080">
        <v>25.379000000000001</v>
      </c>
      <c r="AE1080">
        <v>66.31</v>
      </c>
      <c r="AF1080">
        <v>26.954999999999998</v>
      </c>
      <c r="AG1080">
        <v>11.840999999999999</v>
      </c>
      <c r="AH1080">
        <v>102.449</v>
      </c>
      <c r="AI1080">
        <v>35.970999999999997</v>
      </c>
      <c r="AJ1080">
        <v>24.459</v>
      </c>
      <c r="AK1080">
        <v>103109.94</v>
      </c>
    </row>
    <row r="1081" spans="1:37" x14ac:dyDescent="0.25">
      <c r="A1081" s="1">
        <v>44692</v>
      </c>
      <c r="B1081">
        <v>21.702000000000002</v>
      </c>
      <c r="C1081">
        <v>18.196000000000002</v>
      </c>
      <c r="D1081">
        <v>13.670999999999999</v>
      </c>
      <c r="E1081">
        <v>43.945999999999998</v>
      </c>
      <c r="F1081">
        <v>51.933999999999997</v>
      </c>
      <c r="G1081">
        <v>10.946999999999999</v>
      </c>
      <c r="H1081">
        <v>2.2690000000000001</v>
      </c>
      <c r="I1081">
        <v>20.753</v>
      </c>
      <c r="J1081">
        <v>21.210999999999999</v>
      </c>
      <c r="K1081">
        <v>7.2060000000000004</v>
      </c>
      <c r="L1081">
        <v>15.696</v>
      </c>
      <c r="M1081">
        <v>4.484</v>
      </c>
      <c r="N1081">
        <v>13.045999999999999</v>
      </c>
      <c r="O1081">
        <v>25.754000000000001</v>
      </c>
      <c r="P1081">
        <v>15.654</v>
      </c>
      <c r="Q1081">
        <v>11.057</v>
      </c>
      <c r="R1081">
        <v>116.15</v>
      </c>
      <c r="S1081">
        <v>42.494999999999997</v>
      </c>
      <c r="T1081">
        <v>26.576000000000001</v>
      </c>
      <c r="U1081">
        <v>17.395</v>
      </c>
      <c r="V1081">
        <v>14.42</v>
      </c>
      <c r="W1081">
        <v>49.865000000000002</v>
      </c>
      <c r="X1081">
        <v>48.335000000000001</v>
      </c>
      <c r="Y1081">
        <v>2.2109999999999999</v>
      </c>
      <c r="Z1081">
        <v>23.396999999999998</v>
      </c>
      <c r="AA1081">
        <v>18.004000000000001</v>
      </c>
      <c r="AB1081">
        <v>43.482999999999997</v>
      </c>
      <c r="AC1081">
        <v>9.84</v>
      </c>
      <c r="AD1081">
        <v>26.039000000000001</v>
      </c>
      <c r="AE1081">
        <v>64.873999999999995</v>
      </c>
      <c r="AF1081">
        <v>26.82</v>
      </c>
      <c r="AG1081">
        <v>12.218999999999999</v>
      </c>
      <c r="AH1081">
        <v>106.721</v>
      </c>
      <c r="AI1081">
        <v>34.710999999999999</v>
      </c>
      <c r="AJ1081">
        <v>24.318000000000001</v>
      </c>
      <c r="AK1081">
        <v>104396.9</v>
      </c>
    </row>
    <row r="1082" spans="1:37" x14ac:dyDescent="0.25">
      <c r="A1082" s="1">
        <v>44693</v>
      </c>
      <c r="B1082">
        <v>22.253</v>
      </c>
      <c r="C1082">
        <v>18.291</v>
      </c>
      <c r="D1082">
        <v>12.64</v>
      </c>
      <c r="E1082">
        <v>43.598999999999997</v>
      </c>
      <c r="F1082">
        <v>51.247</v>
      </c>
      <c r="G1082">
        <v>10.989000000000001</v>
      </c>
      <c r="H1082">
        <v>2.488</v>
      </c>
      <c r="I1082">
        <v>21.001999999999999</v>
      </c>
      <c r="J1082">
        <v>20.036999999999999</v>
      </c>
      <c r="K1082">
        <v>7.6529999999999996</v>
      </c>
      <c r="L1082">
        <v>16.099</v>
      </c>
      <c r="M1082">
        <v>4.5410000000000004</v>
      </c>
      <c r="N1082">
        <v>13.438000000000001</v>
      </c>
      <c r="O1082">
        <v>26.038</v>
      </c>
      <c r="P1082">
        <v>16.317</v>
      </c>
      <c r="Q1082">
        <v>11.156000000000001</v>
      </c>
      <c r="R1082">
        <v>118.608</v>
      </c>
      <c r="S1082">
        <v>43.414000000000001</v>
      </c>
      <c r="T1082">
        <v>26.995000000000001</v>
      </c>
      <c r="U1082">
        <v>17.547000000000001</v>
      </c>
      <c r="V1082">
        <v>14.467000000000001</v>
      </c>
      <c r="W1082">
        <v>50.055999999999997</v>
      </c>
      <c r="X1082">
        <v>48.71</v>
      </c>
      <c r="Y1082">
        <v>2.2530000000000001</v>
      </c>
      <c r="Z1082">
        <v>24.777999999999999</v>
      </c>
      <c r="AA1082">
        <v>18.335999999999999</v>
      </c>
      <c r="AB1082">
        <v>43.311</v>
      </c>
      <c r="AC1082">
        <v>9.8160000000000007</v>
      </c>
      <c r="AD1082">
        <v>25.613</v>
      </c>
      <c r="AE1082">
        <v>65.697000000000003</v>
      </c>
      <c r="AF1082">
        <v>26.405000000000001</v>
      </c>
      <c r="AG1082">
        <v>12.006</v>
      </c>
      <c r="AH1082">
        <v>105.649</v>
      </c>
      <c r="AI1082">
        <v>35.362000000000002</v>
      </c>
      <c r="AJ1082">
        <v>24.83</v>
      </c>
      <c r="AK1082">
        <v>105687.64</v>
      </c>
    </row>
    <row r="1083" spans="1:37" x14ac:dyDescent="0.25">
      <c r="A1083" s="1">
        <v>44694</v>
      </c>
      <c r="B1083">
        <v>22.221</v>
      </c>
      <c r="C1083">
        <v>18.552</v>
      </c>
      <c r="D1083">
        <v>12.619</v>
      </c>
      <c r="E1083">
        <v>43.814</v>
      </c>
      <c r="F1083">
        <v>53.258000000000003</v>
      </c>
      <c r="G1083">
        <v>11.105</v>
      </c>
      <c r="H1083">
        <v>2.431</v>
      </c>
      <c r="I1083">
        <v>21.556000000000001</v>
      </c>
      <c r="J1083">
        <v>20.827000000000002</v>
      </c>
      <c r="K1083">
        <v>7.5389999999999997</v>
      </c>
      <c r="L1083">
        <v>16.132999999999999</v>
      </c>
      <c r="M1083">
        <v>4.758</v>
      </c>
      <c r="N1083">
        <v>13.941000000000001</v>
      </c>
      <c r="O1083">
        <v>26.234999999999999</v>
      </c>
      <c r="P1083">
        <v>16.670999999999999</v>
      </c>
      <c r="Q1083">
        <v>11.403</v>
      </c>
      <c r="R1083">
        <v>123.217</v>
      </c>
      <c r="S1083">
        <v>43.92</v>
      </c>
      <c r="T1083">
        <v>27.314</v>
      </c>
      <c r="U1083">
        <v>18.2</v>
      </c>
      <c r="V1083">
        <v>14.667</v>
      </c>
      <c r="W1083">
        <v>50.125</v>
      </c>
      <c r="X1083">
        <v>49.343000000000004</v>
      </c>
      <c r="Y1083">
        <v>2.2949999999999999</v>
      </c>
      <c r="Z1083">
        <v>25.577999999999999</v>
      </c>
      <c r="AA1083">
        <v>17.984999999999999</v>
      </c>
      <c r="AB1083">
        <v>43.244999999999997</v>
      </c>
      <c r="AC1083">
        <v>9.8620000000000001</v>
      </c>
      <c r="AD1083">
        <v>25.786000000000001</v>
      </c>
      <c r="AE1083">
        <v>65.066999999999993</v>
      </c>
      <c r="AF1083">
        <v>27.431999999999999</v>
      </c>
      <c r="AG1083">
        <v>12.419</v>
      </c>
      <c r="AH1083">
        <v>105.527</v>
      </c>
      <c r="AI1083">
        <v>34.881</v>
      </c>
      <c r="AJ1083">
        <v>24.753</v>
      </c>
      <c r="AK1083">
        <v>106924.18</v>
      </c>
    </row>
    <row r="1084" spans="1:37" x14ac:dyDescent="0.25">
      <c r="A1084" s="1">
        <v>44697</v>
      </c>
      <c r="B1084">
        <v>22.417999999999999</v>
      </c>
      <c r="C1084">
        <v>18.954999999999998</v>
      </c>
      <c r="D1084">
        <v>12.361000000000001</v>
      </c>
      <c r="E1084">
        <v>44.820999999999998</v>
      </c>
      <c r="F1084">
        <v>53.945</v>
      </c>
      <c r="G1084">
        <v>11.282999999999999</v>
      </c>
      <c r="H1084">
        <v>2.44</v>
      </c>
      <c r="I1084">
        <v>21.33</v>
      </c>
      <c r="J1084">
        <v>21.385000000000002</v>
      </c>
      <c r="K1084">
        <v>7.3319999999999999</v>
      </c>
      <c r="L1084">
        <v>16.692</v>
      </c>
      <c r="M1084">
        <v>4.758</v>
      </c>
      <c r="N1084">
        <v>13.519</v>
      </c>
      <c r="O1084">
        <v>26.780999999999999</v>
      </c>
      <c r="P1084">
        <v>16.626000000000001</v>
      </c>
      <c r="Q1084">
        <v>11.6</v>
      </c>
      <c r="R1084">
        <v>120.452</v>
      </c>
      <c r="S1084">
        <v>43.673000000000002</v>
      </c>
      <c r="T1084">
        <v>27.600999999999999</v>
      </c>
      <c r="U1084">
        <v>18.27</v>
      </c>
      <c r="V1084">
        <v>14.901999999999999</v>
      </c>
      <c r="W1084">
        <v>51.533999999999999</v>
      </c>
      <c r="X1084">
        <v>49.832999999999998</v>
      </c>
      <c r="Y1084">
        <v>2.3290000000000002</v>
      </c>
      <c r="Z1084">
        <v>26.004000000000001</v>
      </c>
      <c r="AA1084">
        <v>17.741</v>
      </c>
      <c r="AB1084">
        <v>44.356000000000002</v>
      </c>
      <c r="AC1084">
        <v>9.8680000000000003</v>
      </c>
      <c r="AD1084">
        <v>27.184999999999999</v>
      </c>
      <c r="AE1084">
        <v>65.099999999999994</v>
      </c>
      <c r="AF1084">
        <v>27.079000000000001</v>
      </c>
      <c r="AG1084">
        <v>12.891</v>
      </c>
      <c r="AH1084">
        <v>108.687</v>
      </c>
      <c r="AI1084">
        <v>35.021999999999998</v>
      </c>
      <c r="AJ1084">
        <v>25.123999999999999</v>
      </c>
      <c r="AK1084">
        <v>108232.74</v>
      </c>
    </row>
    <row r="1085" spans="1:37" x14ac:dyDescent="0.25">
      <c r="A1085" s="1">
        <v>44698</v>
      </c>
      <c r="B1085">
        <v>23.056999999999999</v>
      </c>
      <c r="C1085">
        <v>19.321999999999999</v>
      </c>
      <c r="D1085">
        <v>12.939</v>
      </c>
      <c r="E1085">
        <v>44.97</v>
      </c>
      <c r="F1085">
        <v>56.170999999999999</v>
      </c>
      <c r="G1085">
        <v>11.62</v>
      </c>
      <c r="H1085">
        <v>2.5830000000000002</v>
      </c>
      <c r="I1085">
        <v>21.510999999999999</v>
      </c>
      <c r="J1085">
        <v>21.757000000000001</v>
      </c>
      <c r="K1085">
        <v>7.149</v>
      </c>
      <c r="L1085">
        <v>16.782</v>
      </c>
      <c r="M1085">
        <v>4.7930000000000001</v>
      </c>
      <c r="N1085">
        <v>13.901</v>
      </c>
      <c r="O1085">
        <v>26.562999999999999</v>
      </c>
      <c r="P1085">
        <v>16.832000000000001</v>
      </c>
      <c r="Q1085">
        <v>11.798</v>
      </c>
      <c r="R1085">
        <v>100.17100000000001</v>
      </c>
      <c r="S1085">
        <v>44.133000000000003</v>
      </c>
      <c r="T1085">
        <v>27.843</v>
      </c>
      <c r="U1085">
        <v>18.001999999999999</v>
      </c>
      <c r="V1085">
        <v>15.478999999999999</v>
      </c>
      <c r="W1085">
        <v>51.575000000000003</v>
      </c>
      <c r="X1085">
        <v>49.185000000000002</v>
      </c>
      <c r="Y1085">
        <v>2.3210000000000002</v>
      </c>
      <c r="Z1085">
        <v>26.687999999999999</v>
      </c>
      <c r="AA1085">
        <v>18.082000000000001</v>
      </c>
      <c r="AB1085">
        <v>44.898000000000003</v>
      </c>
      <c r="AC1085">
        <v>10.021000000000001</v>
      </c>
      <c r="AD1085">
        <v>27.388000000000002</v>
      </c>
      <c r="AE1085">
        <v>65.728999999999999</v>
      </c>
      <c r="AF1085">
        <v>27.67</v>
      </c>
      <c r="AG1085">
        <v>12.749000000000001</v>
      </c>
      <c r="AH1085">
        <v>108.226</v>
      </c>
      <c r="AI1085">
        <v>35.32</v>
      </c>
      <c r="AJ1085">
        <v>25.585000000000001</v>
      </c>
      <c r="AK1085">
        <v>108789.33</v>
      </c>
    </row>
    <row r="1086" spans="1:37" x14ac:dyDescent="0.25">
      <c r="A1086" s="1">
        <v>44699</v>
      </c>
      <c r="B1086">
        <v>22.728000000000002</v>
      </c>
      <c r="C1086">
        <v>18.966000000000001</v>
      </c>
      <c r="D1086">
        <v>12.567</v>
      </c>
      <c r="E1086">
        <v>43.317999999999998</v>
      </c>
      <c r="F1086">
        <v>54.186</v>
      </c>
      <c r="G1086">
        <v>11.599</v>
      </c>
      <c r="H1086">
        <v>2.5259999999999998</v>
      </c>
      <c r="I1086">
        <v>20.719000000000001</v>
      </c>
      <c r="J1086">
        <v>20.49</v>
      </c>
      <c r="K1086">
        <v>7.0460000000000003</v>
      </c>
      <c r="L1086">
        <v>15.965</v>
      </c>
      <c r="M1086">
        <v>4.577</v>
      </c>
      <c r="N1086">
        <v>13.096</v>
      </c>
      <c r="O1086">
        <v>25.501999999999999</v>
      </c>
      <c r="P1086">
        <v>16.853999999999999</v>
      </c>
      <c r="Q1086">
        <v>11.221</v>
      </c>
      <c r="R1086">
        <v>104.627</v>
      </c>
      <c r="S1086">
        <v>42.506</v>
      </c>
      <c r="T1086">
        <v>27.446999999999999</v>
      </c>
      <c r="U1086">
        <v>17.629000000000001</v>
      </c>
      <c r="V1086">
        <v>15.326000000000001</v>
      </c>
      <c r="W1086">
        <v>50.411999999999999</v>
      </c>
      <c r="X1086">
        <v>48.378999999999998</v>
      </c>
      <c r="Y1086">
        <v>2.2530000000000001</v>
      </c>
      <c r="Z1086">
        <v>26.456</v>
      </c>
      <c r="AA1086">
        <v>17.818999999999999</v>
      </c>
      <c r="AB1086">
        <v>43.655000000000001</v>
      </c>
      <c r="AC1086">
        <v>9.7089999999999996</v>
      </c>
      <c r="AD1086">
        <v>26.233000000000001</v>
      </c>
      <c r="AE1086">
        <v>66.147999999999996</v>
      </c>
      <c r="AF1086">
        <v>27.431999999999999</v>
      </c>
      <c r="AG1086">
        <v>12.242000000000001</v>
      </c>
      <c r="AH1086">
        <v>105.48699999999999</v>
      </c>
      <c r="AI1086">
        <v>35.1</v>
      </c>
      <c r="AJ1086">
        <v>25.047999999999998</v>
      </c>
      <c r="AK1086">
        <v>106247.15</v>
      </c>
    </row>
    <row r="1087" spans="1:37" x14ac:dyDescent="0.25">
      <c r="A1087" s="1">
        <v>44700</v>
      </c>
      <c r="B1087">
        <v>22.594999999999999</v>
      </c>
      <c r="C1087">
        <v>18.931000000000001</v>
      </c>
      <c r="D1087">
        <v>12.836</v>
      </c>
      <c r="E1087">
        <v>44.045000000000002</v>
      </c>
      <c r="F1087">
        <v>54.198999999999998</v>
      </c>
      <c r="G1087">
        <v>11.693</v>
      </c>
      <c r="H1087">
        <v>2.4780000000000002</v>
      </c>
      <c r="I1087">
        <v>20.753</v>
      </c>
      <c r="J1087">
        <v>21.966000000000001</v>
      </c>
      <c r="K1087">
        <v>7.1609999999999996</v>
      </c>
      <c r="L1087">
        <v>16.256</v>
      </c>
      <c r="M1087">
        <v>4.5990000000000002</v>
      </c>
      <c r="N1087">
        <v>12.996</v>
      </c>
      <c r="O1087">
        <v>25.535</v>
      </c>
      <c r="P1087">
        <v>16.763000000000002</v>
      </c>
      <c r="Q1087">
        <v>11.515000000000001</v>
      </c>
      <c r="R1087">
        <v>100.325</v>
      </c>
      <c r="S1087">
        <v>43.508000000000003</v>
      </c>
      <c r="T1087">
        <v>27.358000000000001</v>
      </c>
      <c r="U1087">
        <v>17.291</v>
      </c>
      <c r="V1087">
        <v>15.231999999999999</v>
      </c>
      <c r="W1087">
        <v>50.835999999999999</v>
      </c>
      <c r="X1087">
        <v>49.198999999999998</v>
      </c>
      <c r="Y1087">
        <v>2.2530000000000001</v>
      </c>
      <c r="Z1087">
        <v>25.693999999999999</v>
      </c>
      <c r="AA1087">
        <v>17.896999999999998</v>
      </c>
      <c r="AB1087">
        <v>43.271000000000001</v>
      </c>
      <c r="AC1087">
        <v>9.9789999999999992</v>
      </c>
      <c r="AD1087">
        <v>26.282</v>
      </c>
      <c r="AE1087">
        <v>66.260999999999996</v>
      </c>
      <c r="AF1087">
        <v>27.763999999999999</v>
      </c>
      <c r="AG1087">
        <v>12.867000000000001</v>
      </c>
      <c r="AH1087">
        <v>108.294</v>
      </c>
      <c r="AI1087">
        <v>35.398000000000003</v>
      </c>
      <c r="AJ1087">
        <v>24.536000000000001</v>
      </c>
      <c r="AK1087">
        <v>107005.22</v>
      </c>
    </row>
    <row r="1088" spans="1:37" x14ac:dyDescent="0.25">
      <c r="A1088" s="1">
        <v>44701</v>
      </c>
      <c r="B1088">
        <v>23.417999999999999</v>
      </c>
      <c r="C1088">
        <v>19.297999999999998</v>
      </c>
      <c r="D1088">
        <v>12.907999999999999</v>
      </c>
      <c r="E1088">
        <v>45.02</v>
      </c>
      <c r="F1088">
        <v>54.847999999999999</v>
      </c>
      <c r="G1088">
        <v>11.903</v>
      </c>
      <c r="H1088">
        <v>2.5070000000000001</v>
      </c>
      <c r="I1088">
        <v>21.081</v>
      </c>
      <c r="J1088">
        <v>23.059000000000001</v>
      </c>
      <c r="K1088">
        <v>7.1840000000000002</v>
      </c>
      <c r="L1088">
        <v>16.547000000000001</v>
      </c>
      <c r="M1088">
        <v>4.6959999999999997</v>
      </c>
      <c r="N1088">
        <v>12.754</v>
      </c>
      <c r="O1088">
        <v>25.809000000000001</v>
      </c>
      <c r="P1088">
        <v>17.129000000000001</v>
      </c>
      <c r="Q1088">
        <v>11.798</v>
      </c>
      <c r="R1088">
        <v>101.861</v>
      </c>
      <c r="S1088">
        <v>45.676000000000002</v>
      </c>
      <c r="T1088">
        <v>27.7</v>
      </c>
      <c r="U1088">
        <v>17.524000000000001</v>
      </c>
      <c r="V1088">
        <v>15.337999999999999</v>
      </c>
      <c r="W1088">
        <v>51.548000000000002</v>
      </c>
      <c r="X1088">
        <v>50.15</v>
      </c>
      <c r="Y1088">
        <v>2.2789999999999999</v>
      </c>
      <c r="Z1088">
        <v>26.042999999999999</v>
      </c>
      <c r="AA1088">
        <v>17.847999999999999</v>
      </c>
      <c r="AB1088">
        <v>43.667999999999999</v>
      </c>
      <c r="AC1088">
        <v>10.012</v>
      </c>
      <c r="AD1088">
        <v>26.347000000000001</v>
      </c>
      <c r="AE1088">
        <v>65.825999999999993</v>
      </c>
      <c r="AF1088">
        <v>27.898</v>
      </c>
      <c r="AG1088">
        <v>13.032</v>
      </c>
      <c r="AH1088">
        <v>110.206</v>
      </c>
      <c r="AI1088">
        <v>35.447000000000003</v>
      </c>
      <c r="AJ1088">
        <v>25.329000000000001</v>
      </c>
      <c r="AK1088">
        <v>108487.88</v>
      </c>
    </row>
    <row r="1089" spans="1:37" x14ac:dyDescent="0.25">
      <c r="A1089" s="1">
        <v>44704</v>
      </c>
      <c r="B1089">
        <v>24.405000000000001</v>
      </c>
      <c r="C1089">
        <v>19.488</v>
      </c>
      <c r="D1089">
        <v>13.093</v>
      </c>
      <c r="E1089">
        <v>45.747</v>
      </c>
      <c r="F1089">
        <v>55.878</v>
      </c>
      <c r="G1089">
        <v>12.271000000000001</v>
      </c>
      <c r="H1089">
        <v>2.5550000000000002</v>
      </c>
      <c r="I1089">
        <v>21.885000000000002</v>
      </c>
      <c r="J1089">
        <v>23.977</v>
      </c>
      <c r="K1089">
        <v>7.2519999999999998</v>
      </c>
      <c r="L1089">
        <v>16.48</v>
      </c>
      <c r="M1089">
        <v>4.944</v>
      </c>
      <c r="N1089">
        <v>12.904999999999999</v>
      </c>
      <c r="O1089">
        <v>25.513000000000002</v>
      </c>
      <c r="P1089">
        <v>16.866</v>
      </c>
      <c r="Q1089">
        <v>12.090999999999999</v>
      </c>
      <c r="R1089">
        <v>102.783</v>
      </c>
      <c r="S1089">
        <v>46.018000000000001</v>
      </c>
      <c r="T1089">
        <v>28.417000000000002</v>
      </c>
      <c r="U1089">
        <v>17.535</v>
      </c>
      <c r="V1089">
        <v>15.42</v>
      </c>
      <c r="W1089">
        <v>53.45</v>
      </c>
      <c r="X1089">
        <v>52.122</v>
      </c>
      <c r="Y1089">
        <v>2.3210000000000002</v>
      </c>
      <c r="Z1089">
        <v>26.300999999999998</v>
      </c>
      <c r="AA1089">
        <v>18.209</v>
      </c>
      <c r="AB1089">
        <v>44.765999999999998</v>
      </c>
      <c r="AC1089">
        <v>10.385</v>
      </c>
      <c r="AD1089">
        <v>25.841000000000001</v>
      </c>
      <c r="AE1089">
        <v>65.971000000000004</v>
      </c>
      <c r="AF1089">
        <v>28.053999999999998</v>
      </c>
      <c r="AG1089">
        <v>13.504</v>
      </c>
      <c r="AH1089">
        <v>112.458</v>
      </c>
      <c r="AI1089">
        <v>36.523000000000003</v>
      </c>
      <c r="AJ1089">
        <v>25.943000000000001</v>
      </c>
      <c r="AK1089">
        <v>110345.82</v>
      </c>
    </row>
    <row r="1090" spans="1:37" x14ac:dyDescent="0.25">
      <c r="A1090" s="1">
        <v>44705</v>
      </c>
      <c r="B1090">
        <v>24.35</v>
      </c>
      <c r="C1090">
        <v>19.867000000000001</v>
      </c>
      <c r="D1090">
        <v>13.32</v>
      </c>
      <c r="E1090">
        <v>46.011000000000003</v>
      </c>
      <c r="F1090">
        <v>55.968000000000004</v>
      </c>
      <c r="G1090">
        <v>12.544</v>
      </c>
      <c r="H1090">
        <v>2.516</v>
      </c>
      <c r="I1090">
        <v>22.27</v>
      </c>
      <c r="J1090">
        <v>24.361000000000001</v>
      </c>
      <c r="K1090">
        <v>7.2290000000000001</v>
      </c>
      <c r="L1090">
        <v>16.210999999999999</v>
      </c>
      <c r="M1090">
        <v>4.7489999999999997</v>
      </c>
      <c r="N1090">
        <v>12.180999999999999</v>
      </c>
      <c r="O1090">
        <v>26.420999999999999</v>
      </c>
      <c r="P1090">
        <v>17.117000000000001</v>
      </c>
      <c r="Q1090">
        <v>12.253</v>
      </c>
      <c r="R1090">
        <v>103.244</v>
      </c>
      <c r="S1090">
        <v>46.725000000000001</v>
      </c>
      <c r="T1090">
        <v>28.846</v>
      </c>
      <c r="U1090">
        <v>17.827000000000002</v>
      </c>
      <c r="V1090">
        <v>15.538</v>
      </c>
      <c r="W1090">
        <v>52.156999999999996</v>
      </c>
      <c r="X1090">
        <v>50.848999999999997</v>
      </c>
      <c r="Y1090">
        <v>2.3119999999999998</v>
      </c>
      <c r="Z1090">
        <v>26.236000000000001</v>
      </c>
      <c r="AA1090">
        <v>18.395</v>
      </c>
      <c r="AB1090">
        <v>45.4</v>
      </c>
      <c r="AC1090">
        <v>10.483000000000001</v>
      </c>
      <c r="AD1090">
        <v>26.684000000000001</v>
      </c>
      <c r="AE1090">
        <v>67.52</v>
      </c>
      <c r="AF1090">
        <v>27.131</v>
      </c>
      <c r="AG1090">
        <v>13.492000000000001</v>
      </c>
      <c r="AH1090">
        <v>113.977</v>
      </c>
      <c r="AI1090">
        <v>36.764000000000003</v>
      </c>
      <c r="AJ1090">
        <v>25.367000000000001</v>
      </c>
      <c r="AK1090">
        <v>110580.79</v>
      </c>
    </row>
    <row r="1091" spans="1:37" x14ac:dyDescent="0.25">
      <c r="A1091" s="1">
        <v>44706</v>
      </c>
      <c r="B1091">
        <v>24.202000000000002</v>
      </c>
      <c r="C1091">
        <v>19.677</v>
      </c>
      <c r="D1091">
        <v>13.289</v>
      </c>
      <c r="E1091">
        <v>46.357999999999997</v>
      </c>
      <c r="F1091">
        <v>55.064</v>
      </c>
      <c r="G1091">
        <v>12.648999999999999</v>
      </c>
      <c r="H1091">
        <v>2.5259999999999998</v>
      </c>
      <c r="I1091">
        <v>22.677</v>
      </c>
      <c r="J1091">
        <v>24.407</v>
      </c>
      <c r="K1091">
        <v>7.1029999999999998</v>
      </c>
      <c r="L1091">
        <v>15.976000000000001</v>
      </c>
      <c r="M1091">
        <v>4.7709999999999999</v>
      </c>
      <c r="N1091">
        <v>12.201000000000001</v>
      </c>
      <c r="O1091">
        <v>26.366</v>
      </c>
      <c r="P1091">
        <v>17.059999999999999</v>
      </c>
      <c r="Q1091">
        <v>12.212999999999999</v>
      </c>
      <c r="R1091">
        <v>103.09099999999999</v>
      </c>
      <c r="S1091">
        <v>47.609000000000002</v>
      </c>
      <c r="T1091">
        <v>28.327999999999999</v>
      </c>
      <c r="U1091">
        <v>17.454000000000001</v>
      </c>
      <c r="V1091">
        <v>15.538</v>
      </c>
      <c r="W1091">
        <v>53.219000000000001</v>
      </c>
      <c r="X1091">
        <v>51.573</v>
      </c>
      <c r="Y1091">
        <v>2.3540000000000001</v>
      </c>
      <c r="Z1091">
        <v>26.172000000000001</v>
      </c>
      <c r="AA1091">
        <v>18.754999999999999</v>
      </c>
      <c r="AB1091">
        <v>44.21</v>
      </c>
      <c r="AC1091">
        <v>10.548</v>
      </c>
      <c r="AD1091">
        <v>26.312000000000001</v>
      </c>
      <c r="AE1091">
        <v>67.052000000000007</v>
      </c>
      <c r="AF1091">
        <v>27.515000000000001</v>
      </c>
      <c r="AG1091">
        <v>13.705</v>
      </c>
      <c r="AH1091">
        <v>114.32899999999999</v>
      </c>
      <c r="AI1091">
        <v>37.069000000000003</v>
      </c>
      <c r="AJ1091">
        <v>25.507999999999999</v>
      </c>
      <c r="AK1091">
        <v>110579.81</v>
      </c>
    </row>
    <row r="1092" spans="1:37" x14ac:dyDescent="0.25">
      <c r="A1092" s="1">
        <v>44707</v>
      </c>
      <c r="B1092">
        <v>24.131</v>
      </c>
      <c r="C1092">
        <v>19.760000000000002</v>
      </c>
      <c r="D1092">
        <v>13.824999999999999</v>
      </c>
      <c r="E1092">
        <v>46.11</v>
      </c>
      <c r="F1092">
        <v>54.466000000000001</v>
      </c>
      <c r="G1092">
        <v>12.323</v>
      </c>
      <c r="H1092">
        <v>2.6120000000000001</v>
      </c>
      <c r="I1092">
        <v>24.059000000000001</v>
      </c>
      <c r="J1092">
        <v>25.138999999999999</v>
      </c>
      <c r="K1092">
        <v>7.4930000000000003</v>
      </c>
      <c r="L1092">
        <v>16.367999999999999</v>
      </c>
      <c r="M1092">
        <v>5.1029999999999998</v>
      </c>
      <c r="N1092">
        <v>12.573</v>
      </c>
      <c r="O1092">
        <v>26.245999999999999</v>
      </c>
      <c r="P1092">
        <v>17.62</v>
      </c>
      <c r="Q1092">
        <v>12.253</v>
      </c>
      <c r="R1092">
        <v>108.468</v>
      </c>
      <c r="S1092">
        <v>47.231999999999999</v>
      </c>
      <c r="T1092">
        <v>28.681000000000001</v>
      </c>
      <c r="U1092">
        <v>17.116</v>
      </c>
      <c r="V1092">
        <v>15.455</v>
      </c>
      <c r="W1092">
        <v>53.384999999999998</v>
      </c>
      <c r="X1092">
        <v>51.701000000000001</v>
      </c>
      <c r="Y1092">
        <v>2.4889999999999999</v>
      </c>
      <c r="Z1092">
        <v>26.507000000000001</v>
      </c>
      <c r="AA1092">
        <v>19.876999999999999</v>
      </c>
      <c r="AB1092">
        <v>44.078000000000003</v>
      </c>
      <c r="AC1092">
        <v>10.484999999999999</v>
      </c>
      <c r="AD1092">
        <v>26.882000000000001</v>
      </c>
      <c r="AE1092">
        <v>65.195999999999998</v>
      </c>
      <c r="AF1092">
        <v>28.5</v>
      </c>
      <c r="AG1092">
        <v>13.481</v>
      </c>
      <c r="AH1092">
        <v>114.261</v>
      </c>
      <c r="AI1092">
        <v>36.807000000000002</v>
      </c>
      <c r="AJ1092">
        <v>25.841000000000001</v>
      </c>
      <c r="AK1092">
        <v>111889.88</v>
      </c>
    </row>
    <row r="1093" spans="1:37" x14ac:dyDescent="0.25">
      <c r="A1093" s="1">
        <v>44708</v>
      </c>
      <c r="B1093">
        <v>23.867000000000001</v>
      </c>
      <c r="C1093">
        <v>19.902000000000001</v>
      </c>
      <c r="D1093">
        <v>14.433999999999999</v>
      </c>
      <c r="E1093">
        <v>46.457000000000001</v>
      </c>
      <c r="F1093">
        <v>54.53</v>
      </c>
      <c r="G1093">
        <v>12.124000000000001</v>
      </c>
      <c r="H1093">
        <v>2.5830000000000002</v>
      </c>
      <c r="I1093">
        <v>24.489000000000001</v>
      </c>
      <c r="J1093">
        <v>25.917999999999999</v>
      </c>
      <c r="K1093">
        <v>7.7789999999999999</v>
      </c>
      <c r="L1093">
        <v>16.010000000000002</v>
      </c>
      <c r="M1093">
        <v>5.05</v>
      </c>
      <c r="N1093">
        <v>12.754</v>
      </c>
      <c r="O1093">
        <v>25.94</v>
      </c>
      <c r="P1093">
        <v>17.609000000000002</v>
      </c>
      <c r="Q1093">
        <v>12.385</v>
      </c>
      <c r="R1093">
        <v>109.851</v>
      </c>
      <c r="S1093">
        <v>46.088999999999999</v>
      </c>
      <c r="T1093">
        <v>28.835000000000001</v>
      </c>
      <c r="U1093">
        <v>16.986999999999998</v>
      </c>
      <c r="V1093">
        <v>15.478999999999999</v>
      </c>
      <c r="W1093">
        <v>51.156999999999996</v>
      </c>
      <c r="X1093">
        <v>49.238999999999997</v>
      </c>
      <c r="Y1093">
        <v>2.4300000000000002</v>
      </c>
      <c r="Z1093">
        <v>26.533000000000001</v>
      </c>
      <c r="AA1093">
        <v>20.082000000000001</v>
      </c>
      <c r="AB1093">
        <v>44.527999999999999</v>
      </c>
      <c r="AC1093">
        <v>10.365</v>
      </c>
      <c r="AD1093">
        <v>27.532</v>
      </c>
      <c r="AE1093">
        <v>64.551000000000002</v>
      </c>
      <c r="AF1093">
        <v>28.78</v>
      </c>
      <c r="AG1093">
        <v>13.292</v>
      </c>
      <c r="AH1093">
        <v>116.255</v>
      </c>
      <c r="AI1093">
        <v>36.494999999999997</v>
      </c>
      <c r="AJ1093">
        <v>26.071000000000002</v>
      </c>
      <c r="AK1093">
        <v>111941.68</v>
      </c>
    </row>
    <row r="1094" spans="1:37" x14ac:dyDescent="0.25">
      <c r="A1094" s="1">
        <v>44711</v>
      </c>
      <c r="B1094">
        <v>23.236000000000001</v>
      </c>
      <c r="C1094">
        <v>19.748000000000001</v>
      </c>
      <c r="D1094">
        <v>14.733000000000001</v>
      </c>
      <c r="E1094">
        <v>46.92</v>
      </c>
      <c r="F1094">
        <v>55.929000000000002</v>
      </c>
      <c r="G1094">
        <v>11.788</v>
      </c>
      <c r="H1094">
        <v>2.5550000000000002</v>
      </c>
      <c r="I1094">
        <v>24.398</v>
      </c>
      <c r="J1094">
        <v>25.766999999999999</v>
      </c>
      <c r="K1094">
        <v>7.6420000000000003</v>
      </c>
      <c r="L1094">
        <v>15.641</v>
      </c>
      <c r="M1094">
        <v>4.8949999999999996</v>
      </c>
      <c r="N1094">
        <v>12.664</v>
      </c>
      <c r="O1094">
        <v>25.513000000000002</v>
      </c>
      <c r="P1094">
        <v>17.38</v>
      </c>
      <c r="Q1094">
        <v>12.304</v>
      </c>
      <c r="R1094">
        <v>107.08499999999999</v>
      </c>
      <c r="S1094">
        <v>45.488</v>
      </c>
      <c r="T1094">
        <v>28.571000000000002</v>
      </c>
      <c r="U1094">
        <v>17.266999999999999</v>
      </c>
      <c r="V1094">
        <v>15.314</v>
      </c>
      <c r="W1094">
        <v>50.05</v>
      </c>
      <c r="X1094">
        <v>48.258000000000003</v>
      </c>
      <c r="Y1094">
        <v>2.3879999999999999</v>
      </c>
      <c r="Z1094">
        <v>26.649000000000001</v>
      </c>
      <c r="AA1094">
        <v>19.809000000000001</v>
      </c>
      <c r="AB1094">
        <v>44.289000000000001</v>
      </c>
      <c r="AC1094">
        <v>10.151</v>
      </c>
      <c r="AD1094">
        <v>27.527000000000001</v>
      </c>
      <c r="AE1094">
        <v>64.582999999999998</v>
      </c>
      <c r="AF1094">
        <v>28.841999999999999</v>
      </c>
      <c r="AG1094">
        <v>12.914</v>
      </c>
      <c r="AH1094">
        <v>117.51600000000001</v>
      </c>
      <c r="AI1094">
        <v>36.488</v>
      </c>
      <c r="AJ1094">
        <v>25.443999999999999</v>
      </c>
      <c r="AK1094">
        <v>111032.11</v>
      </c>
    </row>
    <row r="1095" spans="1:37" x14ac:dyDescent="0.25">
      <c r="A1095" s="1">
        <v>44712</v>
      </c>
      <c r="B1095">
        <v>23.59</v>
      </c>
      <c r="C1095">
        <v>19.997</v>
      </c>
      <c r="D1095">
        <v>14.66</v>
      </c>
      <c r="E1095">
        <v>47.216999999999999</v>
      </c>
      <c r="F1095">
        <v>56.616</v>
      </c>
      <c r="G1095">
        <v>12.239000000000001</v>
      </c>
      <c r="H1095">
        <v>2.5259999999999998</v>
      </c>
      <c r="I1095">
        <v>24.466000000000001</v>
      </c>
      <c r="J1095">
        <v>25.382999999999999</v>
      </c>
      <c r="K1095">
        <v>7.5620000000000003</v>
      </c>
      <c r="L1095">
        <v>15.271000000000001</v>
      </c>
      <c r="M1095">
        <v>4.8639999999999999</v>
      </c>
      <c r="N1095">
        <v>12.815</v>
      </c>
      <c r="O1095">
        <v>25.994</v>
      </c>
      <c r="P1095">
        <v>17.358000000000001</v>
      </c>
      <c r="Q1095">
        <v>12.334</v>
      </c>
      <c r="R1095">
        <v>103.244</v>
      </c>
      <c r="S1095">
        <v>45.712000000000003</v>
      </c>
      <c r="T1095">
        <v>28.835000000000001</v>
      </c>
      <c r="U1095">
        <v>18.222999999999999</v>
      </c>
      <c r="V1095">
        <v>15.702999999999999</v>
      </c>
      <c r="W1095">
        <v>50.429000000000002</v>
      </c>
      <c r="X1095">
        <v>48.371000000000002</v>
      </c>
      <c r="Y1095">
        <v>2.4129999999999998</v>
      </c>
      <c r="Z1095">
        <v>26.765000000000001</v>
      </c>
      <c r="AA1095">
        <v>20.14</v>
      </c>
      <c r="AB1095">
        <v>44.369</v>
      </c>
      <c r="AC1095">
        <v>9.9730000000000008</v>
      </c>
      <c r="AD1095">
        <v>27.204999999999998</v>
      </c>
      <c r="AE1095">
        <v>65.147999999999996</v>
      </c>
      <c r="AF1095">
        <v>29.411999999999999</v>
      </c>
      <c r="AG1095">
        <v>12.926</v>
      </c>
      <c r="AH1095">
        <v>116.92</v>
      </c>
      <c r="AI1095">
        <v>36.148000000000003</v>
      </c>
      <c r="AJ1095">
        <v>24.869</v>
      </c>
      <c r="AK1095">
        <v>111350.51</v>
      </c>
    </row>
    <row r="1096" spans="1:37" x14ac:dyDescent="0.25">
      <c r="A1096" s="1">
        <v>44713</v>
      </c>
      <c r="B1096">
        <v>23.635000000000002</v>
      </c>
      <c r="C1096">
        <v>19.664999999999999</v>
      </c>
      <c r="D1096">
        <v>14.577999999999999</v>
      </c>
      <c r="E1096">
        <v>48.258000000000003</v>
      </c>
      <c r="F1096">
        <v>57.99</v>
      </c>
      <c r="G1096">
        <v>11.977</v>
      </c>
      <c r="H1096">
        <v>2.5449999999999999</v>
      </c>
      <c r="I1096">
        <v>24.635999999999999</v>
      </c>
      <c r="J1096">
        <v>25.779</v>
      </c>
      <c r="K1096">
        <v>7.6760000000000002</v>
      </c>
      <c r="L1096">
        <v>15.238</v>
      </c>
      <c r="M1096">
        <v>4.8419999999999996</v>
      </c>
      <c r="N1096">
        <v>12.914999999999999</v>
      </c>
      <c r="O1096">
        <v>25.786999999999999</v>
      </c>
      <c r="P1096">
        <v>17.585999999999999</v>
      </c>
      <c r="Q1096">
        <v>12.404999999999999</v>
      </c>
      <c r="R1096">
        <v>102.015</v>
      </c>
      <c r="S1096">
        <v>49.212000000000003</v>
      </c>
      <c r="T1096">
        <v>28.436</v>
      </c>
      <c r="U1096">
        <v>18.282</v>
      </c>
      <c r="V1096">
        <v>15.526</v>
      </c>
      <c r="W1096">
        <v>50.383000000000003</v>
      </c>
      <c r="X1096">
        <v>48.305999999999997</v>
      </c>
      <c r="Y1096">
        <v>2.4380000000000002</v>
      </c>
      <c r="Z1096">
        <v>27.216999999999999</v>
      </c>
      <c r="AA1096">
        <v>20.628</v>
      </c>
      <c r="AB1096">
        <v>43.509</v>
      </c>
      <c r="AC1096">
        <v>9.8789999999999996</v>
      </c>
      <c r="AD1096">
        <v>27.600999999999999</v>
      </c>
      <c r="AE1096">
        <v>64.840999999999994</v>
      </c>
      <c r="AF1096">
        <v>30.003</v>
      </c>
      <c r="AG1096">
        <v>13.28</v>
      </c>
      <c r="AH1096">
        <v>119.673</v>
      </c>
      <c r="AI1096">
        <v>35.737000000000002</v>
      </c>
      <c r="AJ1096">
        <v>24.51</v>
      </c>
      <c r="AK1096">
        <v>111359.94</v>
      </c>
    </row>
    <row r="1097" spans="1:37" x14ac:dyDescent="0.25">
      <c r="A1097" s="1">
        <v>44714</v>
      </c>
      <c r="B1097">
        <v>23.654</v>
      </c>
      <c r="C1097">
        <v>19.686</v>
      </c>
      <c r="D1097">
        <v>14.907999999999999</v>
      </c>
      <c r="E1097">
        <v>50.173999999999999</v>
      </c>
      <c r="F1097">
        <v>58.334000000000003</v>
      </c>
      <c r="G1097">
        <v>12.176</v>
      </c>
      <c r="H1097">
        <v>2.5640000000000001</v>
      </c>
      <c r="I1097">
        <v>24.998000000000001</v>
      </c>
      <c r="J1097">
        <v>26.684999999999999</v>
      </c>
      <c r="K1097">
        <v>7.6529999999999996</v>
      </c>
      <c r="L1097">
        <v>15.337999999999999</v>
      </c>
      <c r="M1097">
        <v>4.8600000000000003</v>
      </c>
      <c r="N1097">
        <v>13.388</v>
      </c>
      <c r="O1097">
        <v>26.234999999999999</v>
      </c>
      <c r="P1097">
        <v>18.181000000000001</v>
      </c>
      <c r="Q1097">
        <v>12.951000000000001</v>
      </c>
      <c r="R1097">
        <v>101.554</v>
      </c>
      <c r="S1097">
        <v>49.164999999999999</v>
      </c>
      <c r="T1097">
        <v>28.556999999999999</v>
      </c>
      <c r="U1097">
        <v>18.853000000000002</v>
      </c>
      <c r="V1097">
        <v>15.832000000000001</v>
      </c>
      <c r="W1097">
        <v>49.912999999999997</v>
      </c>
      <c r="X1097">
        <v>47.887999999999998</v>
      </c>
      <c r="Y1097">
        <v>2.379</v>
      </c>
      <c r="Z1097">
        <v>26.661999999999999</v>
      </c>
      <c r="AA1097">
        <v>20.617999999999999</v>
      </c>
      <c r="AB1097">
        <v>43.02</v>
      </c>
      <c r="AC1097">
        <v>10.000999999999999</v>
      </c>
      <c r="AD1097">
        <v>28.593</v>
      </c>
      <c r="AE1097">
        <v>65.777000000000001</v>
      </c>
      <c r="AF1097">
        <v>30.449000000000002</v>
      </c>
      <c r="AG1097">
        <v>13.976000000000001</v>
      </c>
      <c r="AH1097">
        <v>121.92400000000001</v>
      </c>
      <c r="AI1097">
        <v>36.168999999999997</v>
      </c>
      <c r="AJ1097">
        <v>24.869</v>
      </c>
      <c r="AK1097">
        <v>112392.91</v>
      </c>
    </row>
    <row r="1098" spans="1:37" x14ac:dyDescent="0.25">
      <c r="A1098" s="1">
        <v>44715</v>
      </c>
      <c r="B1098">
        <v>23.326000000000001</v>
      </c>
      <c r="C1098">
        <v>19.567</v>
      </c>
      <c r="D1098">
        <v>14.670999999999999</v>
      </c>
      <c r="E1098">
        <v>49.398000000000003</v>
      </c>
      <c r="F1098">
        <v>58.664999999999999</v>
      </c>
      <c r="G1098">
        <v>12.029</v>
      </c>
      <c r="H1098">
        <v>2.4780000000000002</v>
      </c>
      <c r="I1098">
        <v>24.228000000000002</v>
      </c>
      <c r="J1098">
        <v>26.498999999999999</v>
      </c>
      <c r="K1098">
        <v>7.5960000000000001</v>
      </c>
      <c r="L1098">
        <v>15.305</v>
      </c>
      <c r="M1098">
        <v>4.6870000000000003</v>
      </c>
      <c r="N1098">
        <v>13.055999999999999</v>
      </c>
      <c r="O1098">
        <v>26.431999999999999</v>
      </c>
      <c r="P1098">
        <v>17.815000000000001</v>
      </c>
      <c r="Q1098">
        <v>12.85</v>
      </c>
      <c r="R1098">
        <v>97.406000000000006</v>
      </c>
      <c r="S1098">
        <v>49.552999999999997</v>
      </c>
      <c r="T1098">
        <v>28.292999999999999</v>
      </c>
      <c r="U1098">
        <v>18.771000000000001</v>
      </c>
      <c r="V1098">
        <v>15.597</v>
      </c>
      <c r="W1098">
        <v>51.186999999999998</v>
      </c>
      <c r="X1098">
        <v>48.725000000000001</v>
      </c>
      <c r="Y1098">
        <v>2.3959999999999999</v>
      </c>
      <c r="Z1098">
        <v>25.888000000000002</v>
      </c>
      <c r="AA1098">
        <v>20.765000000000001</v>
      </c>
      <c r="AB1098">
        <v>42.61</v>
      </c>
      <c r="AC1098">
        <v>10.053000000000001</v>
      </c>
      <c r="AD1098">
        <v>28.013000000000002</v>
      </c>
      <c r="AE1098">
        <v>66.584000000000003</v>
      </c>
      <c r="AF1098">
        <v>30.044</v>
      </c>
      <c r="AG1098">
        <v>13.763999999999999</v>
      </c>
      <c r="AH1098">
        <v>119.971</v>
      </c>
      <c r="AI1098">
        <v>35.667000000000002</v>
      </c>
      <c r="AJ1098">
        <v>24.100999999999999</v>
      </c>
      <c r="AK1098">
        <v>111102.32</v>
      </c>
    </row>
    <row r="1099" spans="1:37" x14ac:dyDescent="0.25">
      <c r="A1099" s="1">
        <v>44718</v>
      </c>
      <c r="B1099">
        <v>23.036000000000001</v>
      </c>
      <c r="C1099">
        <v>19.472000000000001</v>
      </c>
      <c r="D1099">
        <v>14.547000000000001</v>
      </c>
      <c r="E1099">
        <v>49.777999999999999</v>
      </c>
      <c r="F1099">
        <v>58.627000000000002</v>
      </c>
      <c r="G1099">
        <v>11.914</v>
      </c>
      <c r="H1099">
        <v>2.3730000000000002</v>
      </c>
      <c r="I1099">
        <v>24.126000000000001</v>
      </c>
      <c r="J1099">
        <v>25.568999999999999</v>
      </c>
      <c r="K1099">
        <v>7.2519999999999998</v>
      </c>
      <c r="L1099">
        <v>14.79</v>
      </c>
      <c r="M1099">
        <v>4.51</v>
      </c>
      <c r="N1099">
        <v>13.207000000000001</v>
      </c>
      <c r="O1099">
        <v>26.463999999999999</v>
      </c>
      <c r="P1099">
        <v>17.449000000000002</v>
      </c>
      <c r="Q1099">
        <v>12.941000000000001</v>
      </c>
      <c r="R1099">
        <v>91.414000000000001</v>
      </c>
      <c r="S1099">
        <v>49.305999999999997</v>
      </c>
      <c r="T1099">
        <v>28.193000000000001</v>
      </c>
      <c r="U1099">
        <v>18.55</v>
      </c>
      <c r="V1099">
        <v>15.478999999999999</v>
      </c>
      <c r="W1099">
        <v>51.156999999999996</v>
      </c>
      <c r="X1099">
        <v>48.756999999999998</v>
      </c>
      <c r="Y1099">
        <v>2.3460000000000001</v>
      </c>
      <c r="Z1099">
        <v>25.242000000000001</v>
      </c>
      <c r="AA1099">
        <v>21.32</v>
      </c>
      <c r="AB1099">
        <v>42.451000000000001</v>
      </c>
      <c r="AC1099">
        <v>9.8879999999999999</v>
      </c>
      <c r="AD1099">
        <v>27.076000000000001</v>
      </c>
      <c r="AE1099">
        <v>66.034999999999997</v>
      </c>
      <c r="AF1099">
        <v>29.960999999999999</v>
      </c>
      <c r="AG1099">
        <v>13.468999999999999</v>
      </c>
      <c r="AH1099">
        <v>120.093</v>
      </c>
      <c r="AI1099">
        <v>34.612000000000002</v>
      </c>
      <c r="AJ1099">
        <v>23.538</v>
      </c>
      <c r="AK1099">
        <v>110185.91</v>
      </c>
    </row>
    <row r="1100" spans="1:37" x14ac:dyDescent="0.25">
      <c r="A1100" s="1">
        <v>44719</v>
      </c>
      <c r="B1100">
        <v>22.875</v>
      </c>
      <c r="C1100">
        <v>19.306000000000001</v>
      </c>
      <c r="D1100">
        <v>14.413</v>
      </c>
      <c r="E1100">
        <v>50.421999999999997</v>
      </c>
      <c r="F1100">
        <v>57.24</v>
      </c>
      <c r="G1100">
        <v>11.776999999999999</v>
      </c>
      <c r="H1100">
        <v>2.3730000000000002</v>
      </c>
      <c r="I1100">
        <v>23.277000000000001</v>
      </c>
      <c r="J1100">
        <v>25.72</v>
      </c>
      <c r="K1100">
        <v>7.1609999999999996</v>
      </c>
      <c r="L1100">
        <v>14.455</v>
      </c>
      <c r="M1100">
        <v>4.4480000000000004</v>
      </c>
      <c r="N1100">
        <v>13.196999999999999</v>
      </c>
      <c r="O1100">
        <v>26.748999999999999</v>
      </c>
      <c r="P1100">
        <v>17.209</v>
      </c>
      <c r="Q1100">
        <v>12.930999999999999</v>
      </c>
      <c r="R1100">
        <v>90.185000000000002</v>
      </c>
      <c r="S1100">
        <v>48.234000000000002</v>
      </c>
      <c r="T1100">
        <v>28.193000000000001</v>
      </c>
      <c r="U1100">
        <v>18.13</v>
      </c>
      <c r="V1100">
        <v>15.467000000000001</v>
      </c>
      <c r="W1100">
        <v>51.338999999999999</v>
      </c>
      <c r="X1100">
        <v>49.335999999999999</v>
      </c>
      <c r="Y1100">
        <v>2.3290000000000002</v>
      </c>
      <c r="Z1100">
        <v>24.933</v>
      </c>
      <c r="AA1100">
        <v>20.843</v>
      </c>
      <c r="AB1100">
        <v>42.081000000000003</v>
      </c>
      <c r="AC1100">
        <v>9.7420000000000009</v>
      </c>
      <c r="AD1100">
        <v>26.366</v>
      </c>
      <c r="AE1100">
        <v>65.180000000000007</v>
      </c>
      <c r="AF1100">
        <v>29.07</v>
      </c>
      <c r="AG1100">
        <v>13.103</v>
      </c>
      <c r="AH1100">
        <v>122.9</v>
      </c>
      <c r="AI1100">
        <v>33.996000000000002</v>
      </c>
      <c r="AJ1100">
        <v>23.858000000000001</v>
      </c>
      <c r="AK1100">
        <v>110069.75999999999</v>
      </c>
    </row>
    <row r="1101" spans="1:37" x14ac:dyDescent="0.25">
      <c r="A1101" s="1">
        <v>44720</v>
      </c>
      <c r="B1101">
        <v>22.669</v>
      </c>
      <c r="C1101">
        <v>19.093</v>
      </c>
      <c r="D1101">
        <v>14.164999999999999</v>
      </c>
      <c r="E1101">
        <v>49.2</v>
      </c>
      <c r="F1101">
        <v>56.908999999999999</v>
      </c>
      <c r="G1101">
        <v>11.714</v>
      </c>
      <c r="H1101">
        <v>2.431</v>
      </c>
      <c r="I1101">
        <v>22.891999999999999</v>
      </c>
      <c r="J1101">
        <v>24.454000000000001</v>
      </c>
      <c r="K1101">
        <v>7.0119999999999996</v>
      </c>
      <c r="L1101">
        <v>14.085000000000001</v>
      </c>
      <c r="M1101">
        <v>4.4180000000000001</v>
      </c>
      <c r="N1101">
        <v>13.096</v>
      </c>
      <c r="O1101">
        <v>26.716000000000001</v>
      </c>
      <c r="P1101">
        <v>17.265999999999998</v>
      </c>
      <c r="Q1101">
        <v>12.526</v>
      </c>
      <c r="R1101">
        <v>92.95</v>
      </c>
      <c r="S1101">
        <v>47.055</v>
      </c>
      <c r="T1101">
        <v>27.652999999999999</v>
      </c>
      <c r="U1101">
        <v>17.617000000000001</v>
      </c>
      <c r="V1101">
        <v>15.231999999999999</v>
      </c>
      <c r="W1101">
        <v>51.140999999999998</v>
      </c>
      <c r="X1101">
        <v>49.094999999999999</v>
      </c>
      <c r="Y1101">
        <v>2.2949999999999999</v>
      </c>
      <c r="Z1101">
        <v>24.623000000000001</v>
      </c>
      <c r="AA1101">
        <v>20.452000000000002</v>
      </c>
      <c r="AB1101">
        <v>41.604999999999997</v>
      </c>
      <c r="AC1101">
        <v>9.6199999999999992</v>
      </c>
      <c r="AD1101">
        <v>26.471</v>
      </c>
      <c r="AE1101">
        <v>65.308999999999997</v>
      </c>
      <c r="AF1101">
        <v>29.122</v>
      </c>
      <c r="AG1101">
        <v>12.537000000000001</v>
      </c>
      <c r="AH1101">
        <v>118.669</v>
      </c>
      <c r="AI1101">
        <v>33.564</v>
      </c>
      <c r="AJ1101">
        <v>23.513000000000002</v>
      </c>
      <c r="AK1101">
        <v>108367.67</v>
      </c>
    </row>
    <row r="1102" spans="1:37" x14ac:dyDescent="0.25">
      <c r="A1102" s="1">
        <v>44721</v>
      </c>
      <c r="B1102">
        <v>22.635999999999999</v>
      </c>
      <c r="C1102">
        <v>19.117000000000001</v>
      </c>
      <c r="D1102">
        <v>14.454000000000001</v>
      </c>
      <c r="E1102">
        <v>47.795000000000002</v>
      </c>
      <c r="F1102">
        <v>56.628999999999998</v>
      </c>
      <c r="G1102">
        <v>11.63</v>
      </c>
      <c r="H1102">
        <v>2.431</v>
      </c>
      <c r="I1102">
        <v>22.677</v>
      </c>
      <c r="J1102">
        <v>22.826000000000001</v>
      </c>
      <c r="K1102">
        <v>7.1719999999999997</v>
      </c>
      <c r="L1102">
        <v>14.22</v>
      </c>
      <c r="M1102">
        <v>4.51</v>
      </c>
      <c r="N1102">
        <v>12.855</v>
      </c>
      <c r="O1102">
        <v>26.463999999999999</v>
      </c>
      <c r="P1102">
        <v>17.254999999999999</v>
      </c>
      <c r="Q1102">
        <v>11.95</v>
      </c>
      <c r="R1102">
        <v>95.715999999999994</v>
      </c>
      <c r="S1102">
        <v>45.582000000000001</v>
      </c>
      <c r="T1102">
        <v>27.178999999999998</v>
      </c>
      <c r="U1102">
        <v>17.699000000000002</v>
      </c>
      <c r="V1102">
        <v>15.573</v>
      </c>
      <c r="W1102">
        <v>50.534999999999997</v>
      </c>
      <c r="X1102">
        <v>48.387</v>
      </c>
      <c r="Y1102">
        <v>2.3210000000000002</v>
      </c>
      <c r="Z1102">
        <v>24.725999999999999</v>
      </c>
      <c r="AA1102">
        <v>20.14</v>
      </c>
      <c r="AB1102">
        <v>41.683999999999997</v>
      </c>
      <c r="AC1102">
        <v>9.5920000000000005</v>
      </c>
      <c r="AD1102">
        <v>26.385999999999999</v>
      </c>
      <c r="AE1102">
        <v>65.373999999999995</v>
      </c>
      <c r="AF1102">
        <v>28.52</v>
      </c>
      <c r="AG1102">
        <v>11.936</v>
      </c>
      <c r="AH1102">
        <v>114.655</v>
      </c>
      <c r="AI1102">
        <v>33.188000000000002</v>
      </c>
      <c r="AJ1102">
        <v>23.206</v>
      </c>
      <c r="AK1102">
        <v>107093.71</v>
      </c>
    </row>
    <row r="1103" spans="1:37" x14ac:dyDescent="0.25">
      <c r="A1103" s="1">
        <v>44722</v>
      </c>
      <c r="B1103">
        <v>22.256</v>
      </c>
      <c r="C1103">
        <v>18.867999999999999</v>
      </c>
      <c r="D1103">
        <v>14.361000000000001</v>
      </c>
      <c r="E1103">
        <v>47.713000000000001</v>
      </c>
      <c r="F1103">
        <v>56.094999999999999</v>
      </c>
      <c r="G1103">
        <v>11.472</v>
      </c>
      <c r="H1103">
        <v>2.3919999999999999</v>
      </c>
      <c r="I1103">
        <v>22.349</v>
      </c>
      <c r="J1103">
        <v>22.815000000000001</v>
      </c>
      <c r="K1103">
        <v>7.0119999999999996</v>
      </c>
      <c r="L1103">
        <v>13.638</v>
      </c>
      <c r="M1103">
        <v>4.3600000000000003</v>
      </c>
      <c r="N1103">
        <v>12.121</v>
      </c>
      <c r="O1103">
        <v>26.41</v>
      </c>
      <c r="P1103">
        <v>17.335000000000001</v>
      </c>
      <c r="Q1103">
        <v>11.929</v>
      </c>
      <c r="R1103">
        <v>92.335999999999999</v>
      </c>
      <c r="S1103">
        <v>45.841000000000001</v>
      </c>
      <c r="T1103">
        <v>26.582999999999998</v>
      </c>
      <c r="U1103">
        <v>17.792000000000002</v>
      </c>
      <c r="V1103">
        <v>15.361000000000001</v>
      </c>
      <c r="W1103">
        <v>49.898000000000003</v>
      </c>
      <c r="X1103">
        <v>47.710999999999999</v>
      </c>
      <c r="Y1103">
        <v>2.2530000000000001</v>
      </c>
      <c r="Z1103">
        <v>24.170999999999999</v>
      </c>
      <c r="AA1103">
        <v>20.286999999999999</v>
      </c>
      <c r="AB1103">
        <v>41.128999999999998</v>
      </c>
      <c r="AC1103">
        <v>9.3780000000000001</v>
      </c>
      <c r="AD1103">
        <v>26.132999999999999</v>
      </c>
      <c r="AE1103">
        <v>65.082999999999998</v>
      </c>
      <c r="AF1103">
        <v>27.193000000000001</v>
      </c>
      <c r="AG1103">
        <v>11.923999999999999</v>
      </c>
      <c r="AH1103">
        <v>114.682</v>
      </c>
      <c r="AI1103">
        <v>33.139000000000003</v>
      </c>
      <c r="AJ1103">
        <v>22.271999999999998</v>
      </c>
      <c r="AK1103">
        <v>105481.23</v>
      </c>
    </row>
    <row r="1104" spans="1:37" x14ac:dyDescent="0.25">
      <c r="A1104" s="1">
        <v>44725</v>
      </c>
      <c r="B1104">
        <v>21.747</v>
      </c>
      <c r="C1104">
        <v>18.571000000000002</v>
      </c>
      <c r="D1104">
        <v>13.568</v>
      </c>
      <c r="E1104">
        <v>45.994</v>
      </c>
      <c r="F1104">
        <v>53.627000000000002</v>
      </c>
      <c r="G1104">
        <v>11.304</v>
      </c>
      <c r="H1104">
        <v>2.1920000000000002</v>
      </c>
      <c r="I1104">
        <v>21.510999999999999</v>
      </c>
      <c r="J1104">
        <v>21.431999999999999</v>
      </c>
      <c r="K1104">
        <v>6.8630000000000004</v>
      </c>
      <c r="L1104">
        <v>13.481</v>
      </c>
      <c r="M1104">
        <v>4.077</v>
      </c>
      <c r="N1104">
        <v>11.417</v>
      </c>
      <c r="O1104">
        <v>25.71</v>
      </c>
      <c r="P1104">
        <v>16.853999999999999</v>
      </c>
      <c r="Q1104">
        <v>11.272</v>
      </c>
      <c r="R1104">
        <v>86.498000000000005</v>
      </c>
      <c r="S1104">
        <v>44.674999999999997</v>
      </c>
      <c r="T1104">
        <v>26.263000000000002</v>
      </c>
      <c r="U1104">
        <v>16.777999999999999</v>
      </c>
      <c r="V1104">
        <v>14.596</v>
      </c>
      <c r="W1104">
        <v>49.14</v>
      </c>
      <c r="X1104">
        <v>47.098999999999997</v>
      </c>
      <c r="Y1104">
        <v>2.11</v>
      </c>
      <c r="Z1104">
        <v>24.132999999999999</v>
      </c>
      <c r="AA1104">
        <v>19.701000000000001</v>
      </c>
      <c r="AB1104">
        <v>40.335000000000001</v>
      </c>
      <c r="AC1104">
        <v>9.1620000000000008</v>
      </c>
      <c r="AD1104">
        <v>25.513000000000002</v>
      </c>
      <c r="AE1104">
        <v>65.277000000000001</v>
      </c>
      <c r="AF1104">
        <v>25.585999999999999</v>
      </c>
      <c r="AG1104">
        <v>11.346</v>
      </c>
      <c r="AH1104">
        <v>111.047</v>
      </c>
      <c r="AI1104">
        <v>32.741999999999997</v>
      </c>
      <c r="AJ1104">
        <v>21.619</v>
      </c>
      <c r="AK1104">
        <v>102598.18</v>
      </c>
    </row>
    <row r="1105" spans="1:37" x14ac:dyDescent="0.25">
      <c r="A1105" s="1">
        <v>44726</v>
      </c>
      <c r="B1105">
        <v>21.754000000000001</v>
      </c>
      <c r="C1105">
        <v>18.428999999999998</v>
      </c>
      <c r="D1105">
        <v>13.433</v>
      </c>
      <c r="E1105">
        <v>45.301000000000002</v>
      </c>
      <c r="F1105">
        <v>52.66</v>
      </c>
      <c r="G1105">
        <v>11.388</v>
      </c>
      <c r="H1105">
        <v>2.145</v>
      </c>
      <c r="I1105">
        <v>20.797999999999998</v>
      </c>
      <c r="J1105">
        <v>21.071000000000002</v>
      </c>
      <c r="K1105">
        <v>6.92</v>
      </c>
      <c r="L1105">
        <v>13.515000000000001</v>
      </c>
      <c r="M1105">
        <v>4.165</v>
      </c>
      <c r="N1105">
        <v>11.356</v>
      </c>
      <c r="O1105">
        <v>25.59</v>
      </c>
      <c r="P1105">
        <v>16.373999999999999</v>
      </c>
      <c r="Q1105">
        <v>10.958</v>
      </c>
      <c r="R1105">
        <v>87.572999999999993</v>
      </c>
      <c r="S1105">
        <v>43.790999999999997</v>
      </c>
      <c r="T1105">
        <v>26.087</v>
      </c>
      <c r="U1105">
        <v>15.996</v>
      </c>
      <c r="V1105">
        <v>14.49</v>
      </c>
      <c r="W1105">
        <v>49.58</v>
      </c>
      <c r="X1105">
        <v>47.63</v>
      </c>
      <c r="Y1105">
        <v>2.1019999999999999</v>
      </c>
      <c r="Z1105">
        <v>23.9</v>
      </c>
      <c r="AA1105">
        <v>18.95</v>
      </c>
      <c r="AB1105">
        <v>39.886000000000003</v>
      </c>
      <c r="AC1105">
        <v>9.1690000000000005</v>
      </c>
      <c r="AD1105">
        <v>25.071999999999999</v>
      </c>
      <c r="AE1105">
        <v>65.164000000000001</v>
      </c>
      <c r="AF1105">
        <v>25.917999999999999</v>
      </c>
      <c r="AG1105">
        <v>11.051</v>
      </c>
      <c r="AH1105">
        <v>110.83</v>
      </c>
      <c r="AI1105">
        <v>32.82</v>
      </c>
      <c r="AJ1105">
        <v>21.773</v>
      </c>
      <c r="AK1105">
        <v>102063.25</v>
      </c>
    </row>
    <row r="1106" spans="1:37" x14ac:dyDescent="0.25">
      <c r="A1106" s="1">
        <v>44727</v>
      </c>
      <c r="B1106">
        <v>22.097999999999999</v>
      </c>
      <c r="C1106">
        <v>18.559000000000001</v>
      </c>
      <c r="D1106">
        <v>13.413</v>
      </c>
      <c r="E1106">
        <v>45.301000000000002</v>
      </c>
      <c r="F1106">
        <v>51.463999999999999</v>
      </c>
      <c r="G1106">
        <v>11.472</v>
      </c>
      <c r="H1106">
        <v>2.23</v>
      </c>
      <c r="I1106">
        <v>21.239000000000001</v>
      </c>
      <c r="J1106">
        <v>20.850999999999999</v>
      </c>
      <c r="K1106">
        <v>7</v>
      </c>
      <c r="L1106">
        <v>13.795</v>
      </c>
      <c r="M1106">
        <v>4.3070000000000004</v>
      </c>
      <c r="N1106">
        <v>11.648</v>
      </c>
      <c r="O1106">
        <v>26.574000000000002</v>
      </c>
      <c r="P1106">
        <v>17.026</v>
      </c>
      <c r="Q1106">
        <v>10.938000000000001</v>
      </c>
      <c r="R1106">
        <v>91.567999999999998</v>
      </c>
      <c r="S1106">
        <v>45.417000000000002</v>
      </c>
      <c r="T1106">
        <v>26.196999999999999</v>
      </c>
      <c r="U1106">
        <v>15.95</v>
      </c>
      <c r="V1106">
        <v>14.702</v>
      </c>
      <c r="W1106">
        <v>48.927999999999997</v>
      </c>
      <c r="X1106">
        <v>46.793999999999997</v>
      </c>
      <c r="Y1106">
        <v>2.169</v>
      </c>
      <c r="Z1106">
        <v>24.184000000000001</v>
      </c>
      <c r="AA1106">
        <v>18.931000000000001</v>
      </c>
      <c r="AB1106">
        <v>40.216000000000001</v>
      </c>
      <c r="AC1106">
        <v>9.2799999999999994</v>
      </c>
      <c r="AD1106">
        <v>25.791</v>
      </c>
      <c r="AE1106">
        <v>65.180000000000007</v>
      </c>
      <c r="AF1106">
        <v>26.291</v>
      </c>
      <c r="AG1106">
        <v>11.004</v>
      </c>
      <c r="AH1106">
        <v>110.762</v>
      </c>
      <c r="AI1106">
        <v>33.046999999999997</v>
      </c>
      <c r="AJ1106">
        <v>21.901</v>
      </c>
      <c r="AK1106">
        <v>102806.82</v>
      </c>
    </row>
    <row r="1107" spans="1:37" x14ac:dyDescent="0.25">
      <c r="A1107" s="1">
        <v>44729</v>
      </c>
      <c r="B1107">
        <v>22.15</v>
      </c>
      <c r="C1107">
        <v>18.263000000000002</v>
      </c>
      <c r="D1107">
        <v>13.135</v>
      </c>
      <c r="E1107">
        <v>43.368000000000002</v>
      </c>
      <c r="F1107">
        <v>47.531999999999996</v>
      </c>
      <c r="G1107">
        <v>11.282999999999999</v>
      </c>
      <c r="H1107">
        <v>2.2589999999999999</v>
      </c>
      <c r="I1107">
        <v>20.763999999999999</v>
      </c>
      <c r="J1107">
        <v>19.780999999999999</v>
      </c>
      <c r="K1107">
        <v>6.9770000000000003</v>
      </c>
      <c r="L1107">
        <v>13.715999999999999</v>
      </c>
      <c r="M1107">
        <v>4.2939999999999996</v>
      </c>
      <c r="N1107">
        <v>11.648</v>
      </c>
      <c r="O1107">
        <v>26.41</v>
      </c>
      <c r="P1107">
        <v>16.260000000000002</v>
      </c>
      <c r="Q1107">
        <v>10.007</v>
      </c>
      <c r="R1107">
        <v>94.486999999999995</v>
      </c>
      <c r="S1107">
        <v>44.993000000000002</v>
      </c>
      <c r="T1107">
        <v>25.866</v>
      </c>
      <c r="U1107">
        <v>15.518000000000001</v>
      </c>
      <c r="V1107">
        <v>14.679</v>
      </c>
      <c r="W1107">
        <v>45.38</v>
      </c>
      <c r="X1107">
        <v>43.945</v>
      </c>
      <c r="Y1107">
        <v>2.1520000000000001</v>
      </c>
      <c r="Z1107">
        <v>23.9</v>
      </c>
      <c r="AA1107">
        <v>18.638000000000002</v>
      </c>
      <c r="AB1107">
        <v>39.673999999999999</v>
      </c>
      <c r="AC1107">
        <v>8.9600000000000009</v>
      </c>
      <c r="AD1107">
        <v>26.084</v>
      </c>
      <c r="AE1107">
        <v>64.566999999999993</v>
      </c>
      <c r="AF1107">
        <v>25.306999999999999</v>
      </c>
      <c r="AG1107">
        <v>10.343</v>
      </c>
      <c r="AH1107">
        <v>104.985</v>
      </c>
      <c r="AI1107">
        <v>32.19</v>
      </c>
      <c r="AJ1107">
        <v>21.555</v>
      </c>
      <c r="AK1107">
        <v>99824.94</v>
      </c>
    </row>
    <row r="1108" spans="1:37" x14ac:dyDescent="0.25">
      <c r="A1108" s="1">
        <v>44732</v>
      </c>
      <c r="B1108">
        <v>22.318999999999999</v>
      </c>
      <c r="C1108">
        <v>18.63</v>
      </c>
      <c r="D1108">
        <v>13.196</v>
      </c>
      <c r="E1108">
        <v>42.326999999999998</v>
      </c>
      <c r="F1108">
        <v>46.438000000000002</v>
      </c>
      <c r="G1108">
        <v>11.304</v>
      </c>
      <c r="H1108">
        <v>2.202</v>
      </c>
      <c r="I1108">
        <v>20.843</v>
      </c>
      <c r="J1108">
        <v>19.584</v>
      </c>
      <c r="K1108">
        <v>6.8630000000000004</v>
      </c>
      <c r="L1108">
        <v>13.492000000000001</v>
      </c>
      <c r="M1108">
        <v>4.3250000000000002</v>
      </c>
      <c r="N1108">
        <v>11.387</v>
      </c>
      <c r="O1108">
        <v>26.355</v>
      </c>
      <c r="P1108">
        <v>16.134</v>
      </c>
      <c r="Q1108">
        <v>9.9670000000000005</v>
      </c>
      <c r="R1108">
        <v>89.878</v>
      </c>
      <c r="S1108">
        <v>44.308999999999997</v>
      </c>
      <c r="T1108">
        <v>26.991</v>
      </c>
      <c r="U1108">
        <v>14.935</v>
      </c>
      <c r="V1108">
        <v>14.513999999999999</v>
      </c>
      <c r="W1108">
        <v>45.774000000000001</v>
      </c>
      <c r="X1108">
        <v>44.444000000000003</v>
      </c>
      <c r="Y1108">
        <v>2.1520000000000001</v>
      </c>
      <c r="Z1108">
        <v>23.925999999999998</v>
      </c>
      <c r="AA1108">
        <v>18.024000000000001</v>
      </c>
      <c r="AB1108">
        <v>40.520000000000003</v>
      </c>
      <c r="AC1108">
        <v>8.9710000000000001</v>
      </c>
      <c r="AD1108">
        <v>25.558</v>
      </c>
      <c r="AE1108">
        <v>64.840999999999994</v>
      </c>
      <c r="AF1108">
        <v>24.052</v>
      </c>
      <c r="AG1108">
        <v>10.625999999999999</v>
      </c>
      <c r="AH1108">
        <v>102.39400000000001</v>
      </c>
      <c r="AI1108">
        <v>32.31</v>
      </c>
      <c r="AJ1108">
        <v>21.466000000000001</v>
      </c>
      <c r="AK1108">
        <v>99852.67</v>
      </c>
    </row>
    <row r="1109" spans="1:37" x14ac:dyDescent="0.25">
      <c r="A1109" s="1">
        <v>44733</v>
      </c>
      <c r="B1109">
        <v>21.404</v>
      </c>
      <c r="C1109">
        <v>18.498000000000001</v>
      </c>
      <c r="D1109">
        <v>13.124000000000001</v>
      </c>
      <c r="E1109">
        <v>42.938000000000002</v>
      </c>
      <c r="F1109">
        <v>47.316000000000003</v>
      </c>
      <c r="G1109">
        <v>11.189</v>
      </c>
      <c r="H1109">
        <v>2.097</v>
      </c>
      <c r="I1109">
        <v>20.876999999999999</v>
      </c>
      <c r="J1109">
        <v>19.456</v>
      </c>
      <c r="K1109">
        <v>6.8049999999999997</v>
      </c>
      <c r="L1109">
        <v>13.459</v>
      </c>
      <c r="M1109">
        <v>4.2190000000000003</v>
      </c>
      <c r="N1109">
        <v>11.739000000000001</v>
      </c>
      <c r="O1109">
        <v>26.004999999999999</v>
      </c>
      <c r="P1109">
        <v>16.420000000000002</v>
      </c>
      <c r="Q1109">
        <v>10.118</v>
      </c>
      <c r="R1109">
        <v>87.88</v>
      </c>
      <c r="S1109">
        <v>44.191000000000003</v>
      </c>
      <c r="T1109">
        <v>26.704000000000001</v>
      </c>
      <c r="U1109">
        <v>14.702</v>
      </c>
      <c r="V1109">
        <v>14.749000000000001</v>
      </c>
      <c r="W1109">
        <v>45.289000000000001</v>
      </c>
      <c r="X1109">
        <v>43.558999999999997</v>
      </c>
      <c r="Y1109">
        <v>2.161</v>
      </c>
      <c r="Z1109">
        <v>24.584</v>
      </c>
      <c r="AA1109">
        <v>18.346</v>
      </c>
      <c r="AB1109">
        <v>40.6</v>
      </c>
      <c r="AC1109">
        <v>8.8010000000000002</v>
      </c>
      <c r="AD1109">
        <v>25.9</v>
      </c>
      <c r="AE1109">
        <v>64.212000000000003</v>
      </c>
      <c r="AF1109">
        <v>24.913</v>
      </c>
      <c r="AG1109">
        <v>10.685</v>
      </c>
      <c r="AH1109">
        <v>103.07299999999999</v>
      </c>
      <c r="AI1109">
        <v>33.316000000000003</v>
      </c>
      <c r="AJ1109">
        <v>21.786000000000001</v>
      </c>
      <c r="AK1109">
        <v>99684.5</v>
      </c>
    </row>
    <row r="1110" spans="1:37" x14ac:dyDescent="0.25">
      <c r="A1110" s="1">
        <v>44734</v>
      </c>
      <c r="B1110">
        <v>21.326000000000001</v>
      </c>
      <c r="C1110">
        <v>18.402000000000001</v>
      </c>
      <c r="D1110">
        <v>13.619</v>
      </c>
      <c r="E1110">
        <v>41.781999999999996</v>
      </c>
      <c r="F1110">
        <v>46.82</v>
      </c>
      <c r="G1110">
        <v>11.22</v>
      </c>
      <c r="H1110">
        <v>2.145</v>
      </c>
      <c r="I1110">
        <v>20.934000000000001</v>
      </c>
      <c r="J1110">
        <v>18.561</v>
      </c>
      <c r="K1110">
        <v>6.7249999999999996</v>
      </c>
      <c r="L1110">
        <v>13.548</v>
      </c>
      <c r="M1110">
        <v>4.3780000000000001</v>
      </c>
      <c r="N1110">
        <v>11.92</v>
      </c>
      <c r="O1110">
        <v>25.699000000000002</v>
      </c>
      <c r="P1110">
        <v>16.236999999999998</v>
      </c>
      <c r="Q1110">
        <v>9.7739999999999991</v>
      </c>
      <c r="R1110">
        <v>85.114999999999995</v>
      </c>
      <c r="S1110">
        <v>45.005000000000003</v>
      </c>
      <c r="T1110">
        <v>26.506</v>
      </c>
      <c r="U1110">
        <v>14.784000000000001</v>
      </c>
      <c r="V1110">
        <v>14.784000000000001</v>
      </c>
      <c r="W1110">
        <v>45.076999999999998</v>
      </c>
      <c r="X1110">
        <v>43.43</v>
      </c>
      <c r="Y1110">
        <v>2.1520000000000001</v>
      </c>
      <c r="Z1110">
        <v>24.274999999999999</v>
      </c>
      <c r="AA1110">
        <v>18.96</v>
      </c>
      <c r="AB1110">
        <v>39.886000000000003</v>
      </c>
      <c r="AC1110">
        <v>9.0449999999999999</v>
      </c>
      <c r="AD1110">
        <v>24.228999999999999</v>
      </c>
      <c r="AE1110">
        <v>64.034999999999997</v>
      </c>
      <c r="AF1110">
        <v>24.632999999999999</v>
      </c>
      <c r="AG1110">
        <v>10.662000000000001</v>
      </c>
      <c r="AH1110">
        <v>102.191</v>
      </c>
      <c r="AI1110">
        <v>33.252000000000002</v>
      </c>
      <c r="AJ1110">
        <v>22.323</v>
      </c>
      <c r="AK1110">
        <v>99522.32</v>
      </c>
    </row>
    <row r="1111" spans="1:37" x14ac:dyDescent="0.25">
      <c r="A1111" s="1">
        <v>44735</v>
      </c>
      <c r="B1111">
        <v>21.189</v>
      </c>
      <c r="C1111">
        <v>17.959</v>
      </c>
      <c r="D1111">
        <v>14.010999999999999</v>
      </c>
      <c r="E1111">
        <v>40.591999999999999</v>
      </c>
      <c r="F1111">
        <v>47.073999999999998</v>
      </c>
      <c r="G1111">
        <v>11.167999999999999</v>
      </c>
      <c r="H1111">
        <v>2.1539999999999999</v>
      </c>
      <c r="I1111">
        <v>20.492000000000001</v>
      </c>
      <c r="J1111">
        <v>18.189</v>
      </c>
      <c r="K1111">
        <v>6.9539999999999997</v>
      </c>
      <c r="L1111">
        <v>13.548</v>
      </c>
      <c r="M1111">
        <v>4.4660000000000002</v>
      </c>
      <c r="N1111">
        <v>12.231</v>
      </c>
      <c r="O1111">
        <v>25.184999999999999</v>
      </c>
      <c r="P1111">
        <v>16.190999999999999</v>
      </c>
      <c r="Q1111">
        <v>9.5109999999999992</v>
      </c>
      <c r="R1111">
        <v>84.346999999999994</v>
      </c>
      <c r="S1111">
        <v>45.688000000000002</v>
      </c>
      <c r="T1111">
        <v>25.899000000000001</v>
      </c>
      <c r="U1111">
        <v>15.227</v>
      </c>
      <c r="V1111">
        <v>14.832000000000001</v>
      </c>
      <c r="W1111">
        <v>44.121000000000002</v>
      </c>
      <c r="X1111">
        <v>42.625999999999998</v>
      </c>
      <c r="Y1111">
        <v>2.1859999999999999</v>
      </c>
      <c r="Z1111">
        <v>24.094000000000001</v>
      </c>
      <c r="AA1111">
        <v>19.175000000000001</v>
      </c>
      <c r="AB1111">
        <v>38.985999999999997</v>
      </c>
      <c r="AC1111">
        <v>8.9749999999999996</v>
      </c>
      <c r="AD1111">
        <v>22.611999999999998</v>
      </c>
      <c r="AE1111">
        <v>63.276000000000003</v>
      </c>
      <c r="AF1111">
        <v>24.963999999999999</v>
      </c>
      <c r="AG1111">
        <v>10.273</v>
      </c>
      <c r="AH1111">
        <v>98.460999999999999</v>
      </c>
      <c r="AI1111">
        <v>33.201999999999998</v>
      </c>
      <c r="AJ1111">
        <v>21.581</v>
      </c>
      <c r="AK1111">
        <v>98080.34</v>
      </c>
    </row>
    <row r="1112" spans="1:37" x14ac:dyDescent="0.25">
      <c r="A1112" s="1">
        <v>44736</v>
      </c>
      <c r="B1112">
        <v>21.065999999999999</v>
      </c>
      <c r="C1112">
        <v>17.934999999999999</v>
      </c>
      <c r="D1112">
        <v>13.907999999999999</v>
      </c>
      <c r="E1112">
        <v>41.582999999999998</v>
      </c>
      <c r="F1112">
        <v>48.155999999999999</v>
      </c>
      <c r="G1112">
        <v>11.157</v>
      </c>
      <c r="H1112">
        <v>2.097</v>
      </c>
      <c r="I1112">
        <v>20.821000000000002</v>
      </c>
      <c r="J1112">
        <v>19.131</v>
      </c>
      <c r="K1112">
        <v>6.8739999999999997</v>
      </c>
      <c r="L1112">
        <v>13.403</v>
      </c>
      <c r="M1112">
        <v>4.55</v>
      </c>
      <c r="N1112">
        <v>12.573</v>
      </c>
      <c r="O1112">
        <v>25</v>
      </c>
      <c r="P1112">
        <v>16.466000000000001</v>
      </c>
      <c r="Q1112">
        <v>9.8550000000000004</v>
      </c>
      <c r="R1112">
        <v>85.421999999999997</v>
      </c>
      <c r="S1112">
        <v>44.722000000000001</v>
      </c>
      <c r="T1112">
        <v>25.855</v>
      </c>
      <c r="U1112">
        <v>14.923999999999999</v>
      </c>
      <c r="V1112">
        <v>14.973000000000001</v>
      </c>
      <c r="W1112">
        <v>43.832999999999998</v>
      </c>
      <c r="X1112">
        <v>42.304000000000002</v>
      </c>
      <c r="Y1112">
        <v>2.2200000000000002</v>
      </c>
      <c r="Z1112">
        <v>23.641999999999999</v>
      </c>
      <c r="AA1112">
        <v>19.36</v>
      </c>
      <c r="AB1112">
        <v>38.866999999999997</v>
      </c>
      <c r="AC1112">
        <v>9.11</v>
      </c>
      <c r="AD1112">
        <v>22.22</v>
      </c>
      <c r="AE1112">
        <v>62.921999999999997</v>
      </c>
      <c r="AF1112">
        <v>24.861000000000001</v>
      </c>
      <c r="AG1112">
        <v>10.579000000000001</v>
      </c>
      <c r="AH1112">
        <v>101.20099999999999</v>
      </c>
      <c r="AI1112">
        <v>32.962000000000003</v>
      </c>
      <c r="AJ1112">
        <v>21.363</v>
      </c>
      <c r="AK1112">
        <v>98672.26</v>
      </c>
    </row>
    <row r="1113" spans="1:37" x14ac:dyDescent="0.25">
      <c r="A1113" s="1">
        <v>44739</v>
      </c>
      <c r="B1113">
        <v>21.501000000000001</v>
      </c>
      <c r="C1113">
        <v>18.091000000000001</v>
      </c>
      <c r="D1113">
        <v>14.526</v>
      </c>
      <c r="E1113">
        <v>43.07</v>
      </c>
      <c r="F1113">
        <v>49.491999999999997</v>
      </c>
      <c r="G1113">
        <v>11.356999999999999</v>
      </c>
      <c r="H1113">
        <v>2.0779999999999998</v>
      </c>
      <c r="I1113">
        <v>21.047000000000001</v>
      </c>
      <c r="J1113">
        <v>19.722999999999999</v>
      </c>
      <c r="K1113">
        <v>6.8739999999999997</v>
      </c>
      <c r="L1113">
        <v>13.324999999999999</v>
      </c>
      <c r="M1113">
        <v>4.5940000000000003</v>
      </c>
      <c r="N1113">
        <v>12.321999999999999</v>
      </c>
      <c r="O1113">
        <v>24.956</v>
      </c>
      <c r="P1113">
        <v>16.202999999999999</v>
      </c>
      <c r="Q1113">
        <v>10.007</v>
      </c>
      <c r="R1113">
        <v>85.114999999999995</v>
      </c>
      <c r="S1113">
        <v>45.712000000000003</v>
      </c>
      <c r="T1113">
        <v>26.009</v>
      </c>
      <c r="U1113">
        <v>15.145</v>
      </c>
      <c r="V1113">
        <v>15.173</v>
      </c>
      <c r="W1113">
        <v>46.79</v>
      </c>
      <c r="X1113">
        <v>45.024000000000001</v>
      </c>
      <c r="Y1113">
        <v>2.2200000000000002</v>
      </c>
      <c r="Z1113">
        <v>23.693999999999999</v>
      </c>
      <c r="AA1113">
        <v>19.321000000000002</v>
      </c>
      <c r="AB1113">
        <v>39.567999999999998</v>
      </c>
      <c r="AC1113">
        <v>9.2059999999999995</v>
      </c>
      <c r="AD1113">
        <v>22.552</v>
      </c>
      <c r="AE1113">
        <v>63.067</v>
      </c>
      <c r="AF1113">
        <v>25.151</v>
      </c>
      <c r="AG1113">
        <v>10.909000000000001</v>
      </c>
      <c r="AH1113">
        <v>105.85299999999999</v>
      </c>
      <c r="AI1113">
        <v>33.067999999999998</v>
      </c>
      <c r="AJ1113">
        <v>21.363</v>
      </c>
      <c r="AK1113">
        <v>100763.6</v>
      </c>
    </row>
    <row r="1114" spans="1:37" x14ac:dyDescent="0.25">
      <c r="A1114" s="1">
        <v>44740</v>
      </c>
      <c r="B1114">
        <v>21.579000000000001</v>
      </c>
      <c r="C1114">
        <v>17.922999999999998</v>
      </c>
      <c r="D1114">
        <v>14.64</v>
      </c>
      <c r="E1114">
        <v>43.533000000000001</v>
      </c>
      <c r="F1114">
        <v>50.255000000000003</v>
      </c>
      <c r="G1114">
        <v>11.315</v>
      </c>
      <c r="H1114">
        <v>2.0590000000000002</v>
      </c>
      <c r="I1114">
        <v>21.216999999999999</v>
      </c>
      <c r="J1114">
        <v>19.838999999999999</v>
      </c>
      <c r="K1114">
        <v>6.8170000000000002</v>
      </c>
      <c r="L1114">
        <v>13.055999999999999</v>
      </c>
      <c r="M1114">
        <v>4.4260000000000002</v>
      </c>
      <c r="N1114">
        <v>12.161</v>
      </c>
      <c r="O1114">
        <v>24.683</v>
      </c>
      <c r="P1114">
        <v>16.077000000000002</v>
      </c>
      <c r="Q1114">
        <v>10.026999999999999</v>
      </c>
      <c r="R1114">
        <v>80.198999999999998</v>
      </c>
      <c r="S1114">
        <v>45.509</v>
      </c>
      <c r="T1114">
        <v>25.722999999999999</v>
      </c>
      <c r="U1114">
        <v>15.308</v>
      </c>
      <c r="V1114">
        <v>15.196</v>
      </c>
      <c r="W1114">
        <v>47.472000000000001</v>
      </c>
      <c r="X1114">
        <v>45.587000000000003</v>
      </c>
      <c r="Y1114">
        <v>2.161</v>
      </c>
      <c r="Z1114">
        <v>23.565000000000001</v>
      </c>
      <c r="AA1114">
        <v>19.204000000000001</v>
      </c>
      <c r="AB1114">
        <v>39.475999999999999</v>
      </c>
      <c r="AC1114">
        <v>9.1780000000000008</v>
      </c>
      <c r="AD1114">
        <v>22.533000000000001</v>
      </c>
      <c r="AE1114">
        <v>63.454000000000001</v>
      </c>
      <c r="AF1114">
        <v>24.652999999999999</v>
      </c>
      <c r="AG1114">
        <v>10.756</v>
      </c>
      <c r="AH1114">
        <v>107.752</v>
      </c>
      <c r="AI1114">
        <v>32.911999999999999</v>
      </c>
      <c r="AJ1114">
        <v>21.696000000000002</v>
      </c>
      <c r="AK1114">
        <v>100591.41</v>
      </c>
    </row>
    <row r="1115" spans="1:37" x14ac:dyDescent="0.25">
      <c r="A1115" s="1">
        <v>44741</v>
      </c>
      <c r="B1115">
        <v>21.469000000000001</v>
      </c>
      <c r="C1115">
        <v>17.658999999999999</v>
      </c>
      <c r="D1115">
        <v>13.98</v>
      </c>
      <c r="E1115">
        <v>43.433999999999997</v>
      </c>
      <c r="F1115">
        <v>48.436</v>
      </c>
      <c r="G1115">
        <v>11.08</v>
      </c>
      <c r="H1115">
        <v>2.04</v>
      </c>
      <c r="I1115">
        <v>21.024000000000001</v>
      </c>
      <c r="J1115">
        <v>19.177</v>
      </c>
      <c r="K1115">
        <v>6.92</v>
      </c>
      <c r="L1115">
        <v>13.269</v>
      </c>
      <c r="M1115">
        <v>4.5060000000000002</v>
      </c>
      <c r="N1115">
        <v>11.879</v>
      </c>
      <c r="O1115">
        <v>24.54</v>
      </c>
      <c r="P1115">
        <v>16.053999999999998</v>
      </c>
      <c r="Q1115">
        <v>9.9559999999999995</v>
      </c>
      <c r="R1115">
        <v>80.966999999999999</v>
      </c>
      <c r="S1115">
        <v>44.427999999999997</v>
      </c>
      <c r="T1115">
        <v>25.457999999999998</v>
      </c>
      <c r="U1115">
        <v>14.526999999999999</v>
      </c>
      <c r="V1115">
        <v>15.090999999999999</v>
      </c>
      <c r="W1115">
        <v>46.82</v>
      </c>
      <c r="X1115">
        <v>45.183999999999997</v>
      </c>
      <c r="Y1115">
        <v>2.1440000000000001</v>
      </c>
      <c r="Z1115">
        <v>23.436</v>
      </c>
      <c r="AA1115">
        <v>18.736000000000001</v>
      </c>
      <c r="AB1115">
        <v>38.762</v>
      </c>
      <c r="AC1115">
        <v>9.1319999999999997</v>
      </c>
      <c r="AD1115">
        <v>23.177</v>
      </c>
      <c r="AE1115">
        <v>62.244</v>
      </c>
      <c r="AF1115">
        <v>24.125</v>
      </c>
      <c r="AG1115">
        <v>10.625999999999999</v>
      </c>
      <c r="AH1115">
        <v>106.85599999999999</v>
      </c>
      <c r="AI1115">
        <v>32.331000000000003</v>
      </c>
      <c r="AJ1115">
        <v>21.619</v>
      </c>
      <c r="AK1115">
        <v>99621.58</v>
      </c>
    </row>
    <row r="1116" spans="1:37" x14ac:dyDescent="0.25">
      <c r="A1116" s="1">
        <v>44742</v>
      </c>
      <c r="B1116">
        <v>21.663</v>
      </c>
      <c r="C1116">
        <v>17.251000000000001</v>
      </c>
      <c r="D1116">
        <v>13.680999999999999</v>
      </c>
      <c r="E1116">
        <v>41.698999999999998</v>
      </c>
      <c r="F1116">
        <v>47.38</v>
      </c>
      <c r="G1116">
        <v>11.069000000000001</v>
      </c>
      <c r="H1116">
        <v>2.04</v>
      </c>
      <c r="I1116">
        <v>20.605</v>
      </c>
      <c r="J1116">
        <v>17.945</v>
      </c>
      <c r="K1116">
        <v>7.0460000000000003</v>
      </c>
      <c r="L1116">
        <v>13.224</v>
      </c>
      <c r="M1116">
        <v>4.5590000000000002</v>
      </c>
      <c r="N1116">
        <v>11.507</v>
      </c>
      <c r="O1116">
        <v>24.966999999999999</v>
      </c>
      <c r="P1116">
        <v>18.638000000000002</v>
      </c>
      <c r="Q1116">
        <v>9.6630000000000003</v>
      </c>
      <c r="R1116">
        <v>84.04</v>
      </c>
      <c r="S1116">
        <v>45.188000000000002</v>
      </c>
      <c r="T1116">
        <v>25.006</v>
      </c>
      <c r="U1116">
        <v>14.119</v>
      </c>
      <c r="V1116">
        <v>14.749000000000001</v>
      </c>
      <c r="W1116">
        <v>46.305</v>
      </c>
      <c r="X1116">
        <v>44.942999999999998</v>
      </c>
      <c r="Y1116">
        <v>2.077</v>
      </c>
      <c r="Z1116">
        <v>22.92</v>
      </c>
      <c r="AA1116">
        <v>18.725999999999999</v>
      </c>
      <c r="AB1116">
        <v>38.1</v>
      </c>
      <c r="AC1116">
        <v>9.1859999999999999</v>
      </c>
      <c r="AD1116">
        <v>21.888000000000002</v>
      </c>
      <c r="AE1116">
        <v>62.308</v>
      </c>
      <c r="AF1116">
        <v>24.114000000000001</v>
      </c>
      <c r="AG1116">
        <v>10.202</v>
      </c>
      <c r="AH1116">
        <v>103.83199999999999</v>
      </c>
      <c r="AI1116">
        <v>33.323</v>
      </c>
      <c r="AJ1116">
        <v>21.376000000000001</v>
      </c>
      <c r="AK1116">
        <v>98541.95</v>
      </c>
    </row>
    <row r="1117" spans="1:37" x14ac:dyDescent="0.25">
      <c r="A1117" s="1">
        <v>44743</v>
      </c>
      <c r="B1117">
        <v>21.513999999999999</v>
      </c>
      <c r="C1117">
        <v>17.286999999999999</v>
      </c>
      <c r="D1117">
        <v>14.186</v>
      </c>
      <c r="E1117">
        <v>40.956000000000003</v>
      </c>
      <c r="F1117">
        <v>47.494</v>
      </c>
      <c r="G1117">
        <v>11.176</v>
      </c>
      <c r="H1117">
        <v>1.964</v>
      </c>
      <c r="I1117">
        <v>20.242999999999999</v>
      </c>
      <c r="J1117">
        <v>17.527000000000001</v>
      </c>
      <c r="K1117">
        <v>7.218</v>
      </c>
      <c r="L1117">
        <v>13.47</v>
      </c>
      <c r="M1117">
        <v>4.82</v>
      </c>
      <c r="N1117">
        <v>11.91</v>
      </c>
      <c r="O1117">
        <v>25.251000000000001</v>
      </c>
      <c r="P1117">
        <v>18.146000000000001</v>
      </c>
      <c r="Q1117">
        <v>9.5619999999999994</v>
      </c>
      <c r="R1117">
        <v>86.343999999999994</v>
      </c>
      <c r="S1117">
        <v>44.63</v>
      </c>
      <c r="T1117">
        <v>25.224</v>
      </c>
      <c r="U1117">
        <v>14.667</v>
      </c>
      <c r="V1117">
        <v>14.526</v>
      </c>
      <c r="W1117">
        <v>47.168999999999997</v>
      </c>
      <c r="X1117">
        <v>45.908999999999999</v>
      </c>
      <c r="Y1117">
        <v>2.06</v>
      </c>
      <c r="Z1117">
        <v>23.242000000000001</v>
      </c>
      <c r="AA1117">
        <v>18.492000000000001</v>
      </c>
      <c r="AB1117">
        <v>38.365000000000002</v>
      </c>
      <c r="AC1117">
        <v>9.3670000000000009</v>
      </c>
      <c r="AD1117">
        <v>21.902999999999999</v>
      </c>
      <c r="AE1117">
        <v>63.372999999999998</v>
      </c>
      <c r="AF1117">
        <v>24.414999999999999</v>
      </c>
      <c r="AG1117">
        <v>10.084</v>
      </c>
      <c r="AH1117">
        <v>101.852</v>
      </c>
      <c r="AI1117">
        <v>33.872999999999998</v>
      </c>
      <c r="AJ1117">
        <v>21.606000000000002</v>
      </c>
      <c r="AK1117">
        <v>98953.9</v>
      </c>
    </row>
    <row r="1118" spans="1:37" x14ac:dyDescent="0.25">
      <c r="A1118" s="1">
        <v>44746</v>
      </c>
      <c r="B1118">
        <v>21.443000000000001</v>
      </c>
      <c r="C1118">
        <v>17.103999999999999</v>
      </c>
      <c r="D1118">
        <v>14.413</v>
      </c>
      <c r="E1118">
        <v>40.707999999999998</v>
      </c>
      <c r="F1118">
        <v>46.183999999999997</v>
      </c>
      <c r="G1118">
        <v>11.037000000000001</v>
      </c>
      <c r="H1118">
        <v>1.9059999999999999</v>
      </c>
      <c r="I1118">
        <v>19.925999999999998</v>
      </c>
      <c r="J1118">
        <v>17.352</v>
      </c>
      <c r="K1118">
        <v>7.08</v>
      </c>
      <c r="L1118">
        <v>13.369</v>
      </c>
      <c r="M1118">
        <v>4.78</v>
      </c>
      <c r="N1118">
        <v>11.739000000000001</v>
      </c>
      <c r="O1118">
        <v>24.725999999999999</v>
      </c>
      <c r="P1118">
        <v>17.701000000000001</v>
      </c>
      <c r="Q1118">
        <v>9.5419999999999998</v>
      </c>
      <c r="R1118">
        <v>92.796999999999997</v>
      </c>
      <c r="S1118">
        <v>44.261000000000003</v>
      </c>
      <c r="T1118">
        <v>24.981000000000002</v>
      </c>
      <c r="U1118">
        <v>14.9</v>
      </c>
      <c r="V1118">
        <v>14.349</v>
      </c>
      <c r="W1118">
        <v>48.290999999999997</v>
      </c>
      <c r="X1118">
        <v>46.89</v>
      </c>
      <c r="Y1118">
        <v>2.077</v>
      </c>
      <c r="Z1118">
        <v>23.01</v>
      </c>
      <c r="AA1118">
        <v>18.268000000000001</v>
      </c>
      <c r="AB1118">
        <v>37.823</v>
      </c>
      <c r="AC1118">
        <v>9.1489999999999991</v>
      </c>
      <c r="AD1118">
        <v>22.076000000000001</v>
      </c>
      <c r="AE1118">
        <v>62.356999999999999</v>
      </c>
      <c r="AF1118">
        <v>24.248999999999999</v>
      </c>
      <c r="AG1118">
        <v>10.037000000000001</v>
      </c>
      <c r="AH1118">
        <v>101.26900000000001</v>
      </c>
      <c r="AI1118">
        <v>33.131999999999998</v>
      </c>
      <c r="AJ1118">
        <v>20.928000000000001</v>
      </c>
      <c r="AK1118">
        <v>98608.76</v>
      </c>
    </row>
    <row r="1119" spans="1:37" x14ac:dyDescent="0.25">
      <c r="A1119" s="1">
        <v>44747</v>
      </c>
      <c r="B1119">
        <v>21.326000000000001</v>
      </c>
      <c r="C1119">
        <v>17.164000000000001</v>
      </c>
      <c r="D1119">
        <v>14.433999999999999</v>
      </c>
      <c r="E1119">
        <v>40.723999999999997</v>
      </c>
      <c r="F1119">
        <v>44.936999999999998</v>
      </c>
      <c r="G1119">
        <v>10.803000000000001</v>
      </c>
      <c r="H1119">
        <v>1.9730000000000001</v>
      </c>
      <c r="I1119">
        <v>19.574999999999999</v>
      </c>
      <c r="J1119">
        <v>17.038</v>
      </c>
      <c r="K1119">
        <v>7.1719999999999997</v>
      </c>
      <c r="L1119">
        <v>13.683</v>
      </c>
      <c r="M1119">
        <v>4.8769999999999998</v>
      </c>
      <c r="N1119">
        <v>11.618</v>
      </c>
      <c r="O1119">
        <v>24.486000000000001</v>
      </c>
      <c r="P1119">
        <v>17.62</v>
      </c>
      <c r="Q1119">
        <v>9.4</v>
      </c>
      <c r="R1119">
        <v>95.409000000000006</v>
      </c>
      <c r="S1119">
        <v>44.618000000000002</v>
      </c>
      <c r="T1119">
        <v>25.157</v>
      </c>
      <c r="U1119">
        <v>14.772</v>
      </c>
      <c r="V1119">
        <v>14.172000000000001</v>
      </c>
      <c r="W1119">
        <v>46.228999999999999</v>
      </c>
      <c r="X1119">
        <v>45.103999999999999</v>
      </c>
      <c r="Y1119">
        <v>2.0430000000000001</v>
      </c>
      <c r="Z1119">
        <v>23.707000000000001</v>
      </c>
      <c r="AA1119">
        <v>18.648</v>
      </c>
      <c r="AB1119">
        <v>37.994999999999997</v>
      </c>
      <c r="AC1119">
        <v>9.0229999999999997</v>
      </c>
      <c r="AD1119">
        <v>21.382000000000001</v>
      </c>
      <c r="AE1119">
        <v>62.066000000000003</v>
      </c>
      <c r="AF1119">
        <v>25.192</v>
      </c>
      <c r="AG1119">
        <v>10.084</v>
      </c>
      <c r="AH1119">
        <v>100.767</v>
      </c>
      <c r="AI1119">
        <v>33.033000000000001</v>
      </c>
      <c r="AJ1119">
        <v>21.004999999999999</v>
      </c>
      <c r="AK1119">
        <v>98294.64</v>
      </c>
    </row>
    <row r="1120" spans="1:37" x14ac:dyDescent="0.25">
      <c r="A1120" s="1">
        <v>44748</v>
      </c>
      <c r="B1120">
        <v>21.189</v>
      </c>
      <c r="C1120">
        <v>17.103999999999999</v>
      </c>
      <c r="D1120">
        <v>14.619</v>
      </c>
      <c r="E1120">
        <v>41.021999999999998</v>
      </c>
      <c r="F1120">
        <v>42.875999999999998</v>
      </c>
      <c r="G1120">
        <v>10.771000000000001</v>
      </c>
      <c r="H1120">
        <v>2.1539999999999999</v>
      </c>
      <c r="I1120">
        <v>19.370999999999999</v>
      </c>
      <c r="J1120">
        <v>17.131</v>
      </c>
      <c r="K1120">
        <v>7.2640000000000002</v>
      </c>
      <c r="L1120">
        <v>13.795</v>
      </c>
      <c r="M1120">
        <v>4.9880000000000004</v>
      </c>
      <c r="N1120">
        <v>11.558</v>
      </c>
      <c r="O1120">
        <v>24.507999999999999</v>
      </c>
      <c r="P1120">
        <v>17.861000000000001</v>
      </c>
      <c r="Q1120">
        <v>9.5820000000000007</v>
      </c>
      <c r="R1120">
        <v>96.944999999999993</v>
      </c>
      <c r="S1120">
        <v>47.634999999999998</v>
      </c>
      <c r="T1120">
        <v>24.925999999999998</v>
      </c>
      <c r="U1120">
        <v>15.577</v>
      </c>
      <c r="V1120">
        <v>14.467000000000001</v>
      </c>
      <c r="W1120">
        <v>45.531999999999996</v>
      </c>
      <c r="X1120">
        <v>44.524999999999999</v>
      </c>
      <c r="Y1120">
        <v>2.1019999999999999</v>
      </c>
      <c r="Z1120">
        <v>23.370999999999999</v>
      </c>
      <c r="AA1120">
        <v>19.062999999999999</v>
      </c>
      <c r="AB1120">
        <v>37.610999999999997</v>
      </c>
      <c r="AC1120">
        <v>9.0470000000000006</v>
      </c>
      <c r="AD1120">
        <v>21.555</v>
      </c>
      <c r="AE1120">
        <v>62.502000000000002</v>
      </c>
      <c r="AF1120">
        <v>26.167000000000002</v>
      </c>
      <c r="AG1120">
        <v>10.225</v>
      </c>
      <c r="AH1120">
        <v>101.71599999999999</v>
      </c>
      <c r="AI1120">
        <v>33.603000000000002</v>
      </c>
      <c r="AJ1120">
        <v>20.916</v>
      </c>
      <c r="AK1120">
        <v>98718.98</v>
      </c>
    </row>
    <row r="1121" spans="1:37" x14ac:dyDescent="0.25">
      <c r="A1121" s="1">
        <v>44749</v>
      </c>
      <c r="B1121">
        <v>21.501000000000001</v>
      </c>
      <c r="C1121">
        <v>17.32</v>
      </c>
      <c r="D1121">
        <v>14.928000000000001</v>
      </c>
      <c r="E1121">
        <v>41.996000000000002</v>
      </c>
      <c r="F1121">
        <v>44.643999999999998</v>
      </c>
      <c r="G1121">
        <v>10.962999999999999</v>
      </c>
      <c r="H1121">
        <v>2.2589999999999999</v>
      </c>
      <c r="I1121">
        <v>19.902999999999999</v>
      </c>
      <c r="J1121">
        <v>18.038</v>
      </c>
      <c r="K1121">
        <v>7.7560000000000002</v>
      </c>
      <c r="L1121">
        <v>14.063000000000001</v>
      </c>
      <c r="M1121">
        <v>5.2089999999999996</v>
      </c>
      <c r="N1121">
        <v>11.749000000000001</v>
      </c>
      <c r="O1121">
        <v>25.370999999999999</v>
      </c>
      <c r="P1121">
        <v>18.398</v>
      </c>
      <c r="Q1121">
        <v>10.016999999999999</v>
      </c>
      <c r="R1121">
        <v>101.861</v>
      </c>
      <c r="S1121">
        <v>47.552</v>
      </c>
      <c r="T1121">
        <v>25.279</v>
      </c>
      <c r="U1121">
        <v>15.401999999999999</v>
      </c>
      <c r="V1121">
        <v>14.631</v>
      </c>
      <c r="W1121">
        <v>46.881</v>
      </c>
      <c r="X1121">
        <v>45.828000000000003</v>
      </c>
      <c r="Y1121">
        <v>2.169</v>
      </c>
      <c r="Z1121">
        <v>23.436</v>
      </c>
      <c r="AA1121">
        <v>19.550999999999998</v>
      </c>
      <c r="AB1121">
        <v>37.69</v>
      </c>
      <c r="AC1121">
        <v>9.2149999999999999</v>
      </c>
      <c r="AD1121">
        <v>22.518000000000001</v>
      </c>
      <c r="AE1121">
        <v>63.212000000000003</v>
      </c>
      <c r="AF1121">
        <v>26.634</v>
      </c>
      <c r="AG1121">
        <v>10.461</v>
      </c>
      <c r="AH1121">
        <v>104.673</v>
      </c>
      <c r="AI1121">
        <v>33.723999999999997</v>
      </c>
      <c r="AJ1121">
        <v>21.172000000000001</v>
      </c>
      <c r="AK1121">
        <v>100729.72</v>
      </c>
    </row>
    <row r="1122" spans="1:37" x14ac:dyDescent="0.25">
      <c r="A1122" s="1">
        <v>44750</v>
      </c>
      <c r="B1122">
        <v>21.709</v>
      </c>
      <c r="C1122">
        <v>17.38</v>
      </c>
      <c r="D1122">
        <v>14.702</v>
      </c>
      <c r="E1122">
        <v>41.567</v>
      </c>
      <c r="F1122">
        <v>43.868000000000002</v>
      </c>
      <c r="G1122">
        <v>10.962999999999999</v>
      </c>
      <c r="H1122">
        <v>2.2970000000000002</v>
      </c>
      <c r="I1122">
        <v>20.085000000000001</v>
      </c>
      <c r="J1122">
        <v>17.492000000000001</v>
      </c>
      <c r="K1122">
        <v>8.3059999999999992</v>
      </c>
      <c r="L1122">
        <v>14.153</v>
      </c>
      <c r="M1122">
        <v>5.3369999999999997</v>
      </c>
      <c r="N1122">
        <v>11.537000000000001</v>
      </c>
      <c r="O1122">
        <v>25.076000000000001</v>
      </c>
      <c r="P1122">
        <v>18.204000000000001</v>
      </c>
      <c r="Q1122">
        <v>9.9770000000000003</v>
      </c>
      <c r="R1122">
        <v>97.406000000000006</v>
      </c>
      <c r="S1122">
        <v>47.433</v>
      </c>
      <c r="T1122">
        <v>25.29</v>
      </c>
      <c r="U1122">
        <v>15.087</v>
      </c>
      <c r="V1122">
        <v>14.29</v>
      </c>
      <c r="W1122">
        <v>47.305</v>
      </c>
      <c r="X1122">
        <v>46.343000000000004</v>
      </c>
      <c r="Y1122">
        <v>2.2109999999999999</v>
      </c>
      <c r="Z1122">
        <v>23.332000000000001</v>
      </c>
      <c r="AA1122">
        <v>19.512</v>
      </c>
      <c r="AB1122">
        <v>37.716999999999999</v>
      </c>
      <c r="AC1122">
        <v>9.2669999999999995</v>
      </c>
      <c r="AD1122">
        <v>22.646999999999998</v>
      </c>
      <c r="AE1122">
        <v>63.051000000000002</v>
      </c>
      <c r="AF1122">
        <v>25.835000000000001</v>
      </c>
      <c r="AG1122">
        <v>10.154999999999999</v>
      </c>
      <c r="AH1122">
        <v>102.259</v>
      </c>
      <c r="AI1122">
        <v>33.83</v>
      </c>
      <c r="AJ1122">
        <v>21.196999999999999</v>
      </c>
      <c r="AK1122">
        <v>100288.94</v>
      </c>
    </row>
    <row r="1123" spans="1:37" x14ac:dyDescent="0.25">
      <c r="A1123" s="1">
        <v>44753</v>
      </c>
      <c r="B1123">
        <v>21.352</v>
      </c>
      <c r="C1123">
        <v>17.116</v>
      </c>
      <c r="D1123">
        <v>14.587999999999999</v>
      </c>
      <c r="E1123">
        <v>40.014000000000003</v>
      </c>
      <c r="F1123">
        <v>43.448</v>
      </c>
      <c r="G1123">
        <v>10.941000000000001</v>
      </c>
      <c r="H1123">
        <v>2.2109999999999999</v>
      </c>
      <c r="I1123">
        <v>19.722000000000001</v>
      </c>
      <c r="J1123">
        <v>16.608000000000001</v>
      </c>
      <c r="K1123">
        <v>8.1</v>
      </c>
      <c r="L1123">
        <v>13.917999999999999</v>
      </c>
      <c r="M1123">
        <v>5.24</v>
      </c>
      <c r="N1123">
        <v>10.933999999999999</v>
      </c>
      <c r="O1123">
        <v>24.638999999999999</v>
      </c>
      <c r="P1123">
        <v>18.065999999999999</v>
      </c>
      <c r="Q1123">
        <v>9.7840000000000007</v>
      </c>
      <c r="R1123">
        <v>96.944999999999993</v>
      </c>
      <c r="S1123">
        <v>46.459000000000003</v>
      </c>
      <c r="T1123">
        <v>24.881</v>
      </c>
      <c r="U1123">
        <v>14.691000000000001</v>
      </c>
      <c r="V1123">
        <v>14.042999999999999</v>
      </c>
      <c r="W1123">
        <v>47.274999999999999</v>
      </c>
      <c r="X1123">
        <v>46.118000000000002</v>
      </c>
      <c r="Y1123">
        <v>2.2109999999999999</v>
      </c>
      <c r="Z1123">
        <v>23.138999999999999</v>
      </c>
      <c r="AA1123">
        <v>19.277999999999999</v>
      </c>
      <c r="AB1123">
        <v>36.963000000000001</v>
      </c>
      <c r="AC1123">
        <v>9.2449999999999992</v>
      </c>
      <c r="AD1123">
        <v>21.625</v>
      </c>
      <c r="AE1123">
        <v>63.098999999999997</v>
      </c>
      <c r="AF1123">
        <v>24.922999999999998</v>
      </c>
      <c r="AG1123">
        <v>9.8949999999999996</v>
      </c>
      <c r="AH1123">
        <v>98.772999999999996</v>
      </c>
      <c r="AI1123">
        <v>34.100999999999999</v>
      </c>
      <c r="AJ1123">
        <v>20.634</v>
      </c>
      <c r="AK1123">
        <v>98212.46</v>
      </c>
    </row>
    <row r="1124" spans="1:37" x14ac:dyDescent="0.25">
      <c r="A1124" s="1">
        <v>44754</v>
      </c>
      <c r="B1124">
        <v>21.422999999999998</v>
      </c>
      <c r="C1124">
        <v>17.068000000000001</v>
      </c>
      <c r="D1124">
        <v>14.33</v>
      </c>
      <c r="E1124">
        <v>39.567999999999998</v>
      </c>
      <c r="F1124">
        <v>43.536999999999999</v>
      </c>
      <c r="G1124">
        <v>11.016</v>
      </c>
      <c r="H1124">
        <v>2.2879999999999998</v>
      </c>
      <c r="I1124">
        <v>19.405000000000001</v>
      </c>
      <c r="J1124">
        <v>16.55</v>
      </c>
      <c r="K1124">
        <v>8.5579999999999998</v>
      </c>
      <c r="L1124">
        <v>14.577999999999999</v>
      </c>
      <c r="M1124">
        <v>5.28</v>
      </c>
      <c r="N1124">
        <v>11.316000000000001</v>
      </c>
      <c r="O1124">
        <v>24.736999999999998</v>
      </c>
      <c r="P1124">
        <v>18.260999999999999</v>
      </c>
      <c r="Q1124">
        <v>9.8049999999999997</v>
      </c>
      <c r="R1124">
        <v>99.710999999999999</v>
      </c>
      <c r="S1124">
        <v>46.887</v>
      </c>
      <c r="T1124">
        <v>24.826000000000001</v>
      </c>
      <c r="U1124">
        <v>14.726000000000001</v>
      </c>
      <c r="V1124">
        <v>14.161</v>
      </c>
      <c r="W1124">
        <v>46.35</v>
      </c>
      <c r="X1124">
        <v>45.426000000000002</v>
      </c>
      <c r="Y1124">
        <v>2.1440000000000001</v>
      </c>
      <c r="Z1124">
        <v>23.422999999999998</v>
      </c>
      <c r="AA1124">
        <v>19.649000000000001</v>
      </c>
      <c r="AB1124">
        <v>36.658999999999999</v>
      </c>
      <c r="AC1124">
        <v>9.3109999999999999</v>
      </c>
      <c r="AD1124">
        <v>20.286000000000001</v>
      </c>
      <c r="AE1124">
        <v>63.195999999999998</v>
      </c>
      <c r="AF1124">
        <v>24.56</v>
      </c>
      <c r="AG1124">
        <v>9.8239999999999998</v>
      </c>
      <c r="AH1124">
        <v>99.072000000000003</v>
      </c>
      <c r="AI1124">
        <v>33.936999999999998</v>
      </c>
      <c r="AJ1124">
        <v>20.812999999999999</v>
      </c>
      <c r="AK1124">
        <v>98271.21</v>
      </c>
    </row>
    <row r="1125" spans="1:37" x14ac:dyDescent="0.25">
      <c r="A1125" s="1">
        <v>44755</v>
      </c>
      <c r="B1125">
        <v>21.189</v>
      </c>
      <c r="C1125">
        <v>16.742999999999999</v>
      </c>
      <c r="D1125">
        <v>14.382</v>
      </c>
      <c r="E1125">
        <v>38.874000000000002</v>
      </c>
      <c r="F1125">
        <v>43.116999999999997</v>
      </c>
      <c r="G1125">
        <v>11.101000000000001</v>
      </c>
      <c r="H1125">
        <v>2.2210000000000001</v>
      </c>
      <c r="I1125">
        <v>18.986000000000001</v>
      </c>
      <c r="J1125">
        <v>16.701000000000001</v>
      </c>
      <c r="K1125">
        <v>8.3290000000000006</v>
      </c>
      <c r="L1125">
        <v>14.477</v>
      </c>
      <c r="M1125">
        <v>5.2619999999999996</v>
      </c>
      <c r="N1125">
        <v>11.256</v>
      </c>
      <c r="O1125">
        <v>24.442</v>
      </c>
      <c r="P1125">
        <v>18.123999999999999</v>
      </c>
      <c r="Q1125">
        <v>9.7940000000000005</v>
      </c>
      <c r="R1125">
        <v>97.867000000000004</v>
      </c>
      <c r="S1125">
        <v>46.899000000000001</v>
      </c>
      <c r="T1125">
        <v>24.727</v>
      </c>
      <c r="U1125">
        <v>14.702</v>
      </c>
      <c r="V1125">
        <v>14.055</v>
      </c>
      <c r="W1125">
        <v>46.546999999999997</v>
      </c>
      <c r="X1125">
        <v>45.457999999999998</v>
      </c>
      <c r="Y1125">
        <v>2.169</v>
      </c>
      <c r="Z1125">
        <v>22.777999999999999</v>
      </c>
      <c r="AA1125">
        <v>19.454000000000001</v>
      </c>
      <c r="AB1125">
        <v>36.090000000000003</v>
      </c>
      <c r="AC1125">
        <v>9.25</v>
      </c>
      <c r="AD1125">
        <v>20.141999999999999</v>
      </c>
      <c r="AE1125">
        <v>63.067</v>
      </c>
      <c r="AF1125">
        <v>24.477</v>
      </c>
      <c r="AG1125">
        <v>9.8480000000000008</v>
      </c>
      <c r="AH1125">
        <v>98.733000000000004</v>
      </c>
      <c r="AI1125">
        <v>33.624000000000002</v>
      </c>
      <c r="AJ1125">
        <v>21.376000000000001</v>
      </c>
      <c r="AK1125">
        <v>97881.16</v>
      </c>
    </row>
    <row r="1126" spans="1:37" x14ac:dyDescent="0.25">
      <c r="A1126" s="1">
        <v>44756</v>
      </c>
      <c r="B1126">
        <v>21.164000000000001</v>
      </c>
      <c r="C1126">
        <v>16.370999999999999</v>
      </c>
      <c r="D1126">
        <v>14.340999999999999</v>
      </c>
      <c r="E1126">
        <v>36.759</v>
      </c>
      <c r="F1126">
        <v>42.011000000000003</v>
      </c>
      <c r="G1126">
        <v>11.228999999999999</v>
      </c>
      <c r="H1126">
        <v>2.278</v>
      </c>
      <c r="I1126">
        <v>19.405000000000001</v>
      </c>
      <c r="J1126">
        <v>15.632</v>
      </c>
      <c r="K1126">
        <v>8.2829999999999995</v>
      </c>
      <c r="L1126">
        <v>13.616</v>
      </c>
      <c r="M1126">
        <v>5.1470000000000002</v>
      </c>
      <c r="N1126">
        <v>11.266</v>
      </c>
      <c r="O1126">
        <v>24.550999999999998</v>
      </c>
      <c r="P1126">
        <v>18.318000000000001</v>
      </c>
      <c r="Q1126">
        <v>9.4610000000000003</v>
      </c>
      <c r="R1126">
        <v>94.18</v>
      </c>
      <c r="S1126">
        <v>46.542000000000002</v>
      </c>
      <c r="T1126">
        <v>24.451000000000001</v>
      </c>
      <c r="U1126">
        <v>14.772</v>
      </c>
      <c r="V1126">
        <v>14.266999999999999</v>
      </c>
      <c r="W1126">
        <v>45.061</v>
      </c>
      <c r="X1126">
        <v>44.234999999999999</v>
      </c>
      <c r="Y1126">
        <v>2.1440000000000001</v>
      </c>
      <c r="Z1126">
        <v>22.867999999999999</v>
      </c>
      <c r="AA1126">
        <v>20.167000000000002</v>
      </c>
      <c r="AB1126">
        <v>35.561</v>
      </c>
      <c r="AC1126">
        <v>9.2210000000000001</v>
      </c>
      <c r="AD1126">
        <v>19.78</v>
      </c>
      <c r="AE1126">
        <v>63.841000000000001</v>
      </c>
      <c r="AF1126">
        <v>24.094000000000001</v>
      </c>
      <c r="AG1126">
        <v>9.4939999999999998</v>
      </c>
      <c r="AH1126">
        <v>92.155000000000001</v>
      </c>
      <c r="AI1126">
        <v>33.673999999999999</v>
      </c>
      <c r="AJ1126">
        <v>21.542999999999999</v>
      </c>
      <c r="AK1126">
        <v>96120.85</v>
      </c>
    </row>
    <row r="1127" spans="1:37" x14ac:dyDescent="0.25">
      <c r="A1127" s="1">
        <v>44757</v>
      </c>
      <c r="B1127">
        <v>21.597999999999999</v>
      </c>
      <c r="C1127">
        <v>16.515000000000001</v>
      </c>
      <c r="D1127">
        <v>13.763</v>
      </c>
      <c r="E1127">
        <v>36.743000000000002</v>
      </c>
      <c r="F1127">
        <v>44.25</v>
      </c>
      <c r="G1127">
        <v>11.144</v>
      </c>
      <c r="H1127">
        <v>2.3069999999999999</v>
      </c>
      <c r="I1127">
        <v>19.507000000000001</v>
      </c>
      <c r="J1127">
        <v>16.085000000000001</v>
      </c>
      <c r="K1127">
        <v>8.7650000000000006</v>
      </c>
      <c r="L1127">
        <v>13.593</v>
      </c>
      <c r="M1127">
        <v>5.2270000000000003</v>
      </c>
      <c r="N1127">
        <v>11.226000000000001</v>
      </c>
      <c r="O1127">
        <v>24.54</v>
      </c>
      <c r="P1127">
        <v>18.695</v>
      </c>
      <c r="Q1127">
        <v>9.9260000000000002</v>
      </c>
      <c r="R1127">
        <v>89.263000000000005</v>
      </c>
      <c r="S1127">
        <v>47.35</v>
      </c>
      <c r="T1127">
        <v>24.891999999999999</v>
      </c>
      <c r="U1127">
        <v>14.375999999999999</v>
      </c>
      <c r="V1127">
        <v>14.055</v>
      </c>
      <c r="W1127">
        <v>45.956000000000003</v>
      </c>
      <c r="X1127">
        <v>44.991</v>
      </c>
      <c r="Y1127">
        <v>2.1360000000000001</v>
      </c>
      <c r="Z1127">
        <v>22.687000000000001</v>
      </c>
      <c r="AA1127">
        <v>20.382000000000001</v>
      </c>
      <c r="AB1127">
        <v>35.905000000000001</v>
      </c>
      <c r="AC1127">
        <v>9.4130000000000003</v>
      </c>
      <c r="AD1127">
        <v>19.556999999999999</v>
      </c>
      <c r="AE1127">
        <v>63.89</v>
      </c>
      <c r="AF1127">
        <v>24.114000000000001</v>
      </c>
      <c r="AG1127">
        <v>9.8829999999999991</v>
      </c>
      <c r="AH1127">
        <v>92.724999999999994</v>
      </c>
      <c r="AI1127">
        <v>33.61</v>
      </c>
      <c r="AJ1127">
        <v>21.516999999999999</v>
      </c>
      <c r="AK1127">
        <v>96551</v>
      </c>
    </row>
    <row r="1128" spans="1:37" x14ac:dyDescent="0.25">
      <c r="A1128" s="1">
        <v>44760</v>
      </c>
      <c r="B1128">
        <v>21.902999999999999</v>
      </c>
      <c r="C1128">
        <v>16.646999999999998</v>
      </c>
      <c r="D1128">
        <v>13.444000000000001</v>
      </c>
      <c r="E1128">
        <v>37.387</v>
      </c>
      <c r="F1128">
        <v>43.207000000000001</v>
      </c>
      <c r="G1128">
        <v>11.037000000000001</v>
      </c>
      <c r="H1128">
        <v>2.2970000000000002</v>
      </c>
      <c r="I1128">
        <v>19.722000000000001</v>
      </c>
      <c r="J1128">
        <v>16.283000000000001</v>
      </c>
      <c r="K1128">
        <v>8.2829999999999995</v>
      </c>
      <c r="L1128">
        <v>13.504</v>
      </c>
      <c r="M1128">
        <v>5.0750000000000002</v>
      </c>
      <c r="N1128">
        <v>11.366</v>
      </c>
      <c r="O1128">
        <v>24.584</v>
      </c>
      <c r="P1128">
        <v>17.895</v>
      </c>
      <c r="Q1128">
        <v>9.8650000000000002</v>
      </c>
      <c r="R1128">
        <v>87.42</v>
      </c>
      <c r="S1128">
        <v>47.029000000000003</v>
      </c>
      <c r="T1128">
        <v>25.224</v>
      </c>
      <c r="U1128">
        <v>13.734</v>
      </c>
      <c r="V1128">
        <v>14.314</v>
      </c>
      <c r="W1128">
        <v>47.487000000000002</v>
      </c>
      <c r="X1128">
        <v>46.021000000000001</v>
      </c>
      <c r="Y1128">
        <v>2.0939999999999999</v>
      </c>
      <c r="Z1128">
        <v>22.881</v>
      </c>
      <c r="AA1128">
        <v>20.128</v>
      </c>
      <c r="AB1128">
        <v>36.289000000000001</v>
      </c>
      <c r="AC1128">
        <v>9.25</v>
      </c>
      <c r="AD1128">
        <v>20.41</v>
      </c>
      <c r="AE1128">
        <v>63.68</v>
      </c>
      <c r="AF1128">
        <v>24.248999999999999</v>
      </c>
      <c r="AG1128">
        <v>9.99</v>
      </c>
      <c r="AH1128">
        <v>93.212999999999994</v>
      </c>
      <c r="AI1128">
        <v>33.417000000000002</v>
      </c>
      <c r="AJ1128">
        <v>21.018000000000001</v>
      </c>
      <c r="AK1128">
        <v>96916.13</v>
      </c>
    </row>
    <row r="1129" spans="1:37" x14ac:dyDescent="0.25">
      <c r="A1129" s="1">
        <v>44761</v>
      </c>
      <c r="B1129">
        <v>22.494</v>
      </c>
      <c r="C1129">
        <v>17.212</v>
      </c>
      <c r="D1129">
        <v>14.073</v>
      </c>
      <c r="E1129">
        <v>37.337000000000003</v>
      </c>
      <c r="F1129">
        <v>43.944000000000003</v>
      </c>
      <c r="G1129">
        <v>11.08</v>
      </c>
      <c r="H1129">
        <v>2.2210000000000001</v>
      </c>
      <c r="I1129">
        <v>19.779</v>
      </c>
      <c r="J1129">
        <v>16.667000000000002</v>
      </c>
      <c r="K1129">
        <v>8.3640000000000008</v>
      </c>
      <c r="L1129">
        <v>13.571</v>
      </c>
      <c r="M1129">
        <v>5.1159999999999997</v>
      </c>
      <c r="N1129">
        <v>12.241</v>
      </c>
      <c r="O1129">
        <v>24.780999999999999</v>
      </c>
      <c r="P1129">
        <v>17.449000000000002</v>
      </c>
      <c r="Q1129">
        <v>10.047000000000001</v>
      </c>
      <c r="R1129">
        <v>88.340999999999994</v>
      </c>
      <c r="S1129">
        <v>48.11</v>
      </c>
      <c r="T1129">
        <v>26.074000000000002</v>
      </c>
      <c r="U1129">
        <v>14.865</v>
      </c>
      <c r="V1129">
        <v>14.172000000000001</v>
      </c>
      <c r="W1129">
        <v>48.018000000000001</v>
      </c>
      <c r="X1129">
        <v>46.954000000000001</v>
      </c>
      <c r="Y1129">
        <v>2.1019999999999999</v>
      </c>
      <c r="Z1129">
        <v>22.725999999999999</v>
      </c>
      <c r="AA1129">
        <v>19.736999999999998</v>
      </c>
      <c r="AB1129">
        <v>37.610999999999997</v>
      </c>
      <c r="AC1129">
        <v>9.282</v>
      </c>
      <c r="AD1129">
        <v>20.603000000000002</v>
      </c>
      <c r="AE1129">
        <v>63.356999999999999</v>
      </c>
      <c r="AF1129">
        <v>25.576000000000001</v>
      </c>
      <c r="AG1129">
        <v>10.32</v>
      </c>
      <c r="AH1129">
        <v>93.415999999999997</v>
      </c>
      <c r="AI1129">
        <v>33.844999999999999</v>
      </c>
      <c r="AJ1129">
        <v>20.634</v>
      </c>
      <c r="AK1129">
        <v>98244.800000000003</v>
      </c>
    </row>
    <row r="1130" spans="1:37" x14ac:dyDescent="0.25">
      <c r="A1130" s="1">
        <v>44762</v>
      </c>
      <c r="B1130">
        <v>22.5</v>
      </c>
      <c r="C1130">
        <v>16.934999999999999</v>
      </c>
      <c r="D1130">
        <v>14.145</v>
      </c>
      <c r="E1130">
        <v>36.692999999999998</v>
      </c>
      <c r="F1130">
        <v>44.274999999999999</v>
      </c>
      <c r="G1130">
        <v>11.132999999999999</v>
      </c>
      <c r="H1130">
        <v>2.2109999999999999</v>
      </c>
      <c r="I1130">
        <v>19.858000000000001</v>
      </c>
      <c r="J1130">
        <v>16.771000000000001</v>
      </c>
      <c r="K1130">
        <v>8.3409999999999993</v>
      </c>
      <c r="L1130">
        <v>13.683</v>
      </c>
      <c r="M1130">
        <v>5.024</v>
      </c>
      <c r="N1130">
        <v>12.221</v>
      </c>
      <c r="O1130">
        <v>25.327999999999999</v>
      </c>
      <c r="P1130">
        <v>17.312000000000001</v>
      </c>
      <c r="Q1130">
        <v>10.068</v>
      </c>
      <c r="R1130">
        <v>93.103999999999999</v>
      </c>
      <c r="S1130">
        <v>46.578000000000003</v>
      </c>
      <c r="T1130">
        <v>25.742000000000001</v>
      </c>
      <c r="U1130">
        <v>15.717000000000001</v>
      </c>
      <c r="V1130">
        <v>14.278</v>
      </c>
      <c r="W1130">
        <v>48.427</v>
      </c>
      <c r="X1130">
        <v>46.938000000000002</v>
      </c>
      <c r="Y1130">
        <v>2.11</v>
      </c>
      <c r="Z1130">
        <v>23.486999999999998</v>
      </c>
      <c r="AA1130">
        <v>19.170000000000002</v>
      </c>
      <c r="AB1130">
        <v>37.347000000000001</v>
      </c>
      <c r="AC1130">
        <v>9.2370000000000001</v>
      </c>
      <c r="AD1130">
        <v>20.870999999999999</v>
      </c>
      <c r="AE1130">
        <v>63.68</v>
      </c>
      <c r="AF1130">
        <v>26.831</v>
      </c>
      <c r="AG1130">
        <v>10.603</v>
      </c>
      <c r="AH1130">
        <v>91.396000000000001</v>
      </c>
      <c r="AI1130">
        <v>33.402999999999999</v>
      </c>
      <c r="AJ1130">
        <v>21.773</v>
      </c>
      <c r="AK1130">
        <v>98286.83</v>
      </c>
    </row>
    <row r="1131" spans="1:37" x14ac:dyDescent="0.25">
      <c r="A1131" s="1">
        <v>44763</v>
      </c>
      <c r="B1131">
        <v>22.655999999999999</v>
      </c>
      <c r="C1131">
        <v>17.14</v>
      </c>
      <c r="D1131">
        <v>14.217000000000001</v>
      </c>
      <c r="E1131">
        <v>37.057000000000002</v>
      </c>
      <c r="F1131">
        <v>44.237000000000002</v>
      </c>
      <c r="G1131">
        <v>11.208</v>
      </c>
      <c r="H1131">
        <v>2.1920000000000002</v>
      </c>
      <c r="I1131">
        <v>20.119</v>
      </c>
      <c r="J1131">
        <v>16.806000000000001</v>
      </c>
      <c r="K1131">
        <v>8.7189999999999994</v>
      </c>
      <c r="L1131">
        <v>13.805999999999999</v>
      </c>
      <c r="M1131">
        <v>5.13</v>
      </c>
      <c r="N1131">
        <v>12.05</v>
      </c>
      <c r="O1131">
        <v>25.513000000000002</v>
      </c>
      <c r="P1131">
        <v>17.312000000000001</v>
      </c>
      <c r="Q1131">
        <v>10.037000000000001</v>
      </c>
      <c r="R1131">
        <v>93.564999999999998</v>
      </c>
      <c r="S1131">
        <v>47.112000000000002</v>
      </c>
      <c r="T1131">
        <v>25.952000000000002</v>
      </c>
      <c r="U1131">
        <v>15.95</v>
      </c>
      <c r="V1131">
        <v>14.42</v>
      </c>
      <c r="W1131">
        <v>47.896999999999998</v>
      </c>
      <c r="X1131">
        <v>46.697000000000003</v>
      </c>
      <c r="Y1131">
        <v>2.11</v>
      </c>
      <c r="Z1131">
        <v>23.370999999999999</v>
      </c>
      <c r="AA1131">
        <v>19.102</v>
      </c>
      <c r="AB1131">
        <v>37.426000000000002</v>
      </c>
      <c r="AC1131">
        <v>9.2319999999999993</v>
      </c>
      <c r="AD1131">
        <v>20.707000000000001</v>
      </c>
      <c r="AE1131">
        <v>63.97</v>
      </c>
      <c r="AF1131">
        <v>27.338999999999999</v>
      </c>
      <c r="AG1131">
        <v>10.673999999999999</v>
      </c>
      <c r="AH1131">
        <v>92.995999999999995</v>
      </c>
      <c r="AI1131">
        <v>33.466999999999999</v>
      </c>
      <c r="AJ1131">
        <v>21.722000000000001</v>
      </c>
      <c r="AK1131">
        <v>99033.17</v>
      </c>
    </row>
    <row r="1132" spans="1:37" x14ac:dyDescent="0.25">
      <c r="A1132" s="1">
        <v>44764</v>
      </c>
      <c r="B1132">
        <v>22.5</v>
      </c>
      <c r="C1132">
        <v>17.007000000000001</v>
      </c>
      <c r="D1132">
        <v>13.629</v>
      </c>
      <c r="E1132">
        <v>36.890999999999998</v>
      </c>
      <c r="F1132">
        <v>43.359000000000002</v>
      </c>
      <c r="G1132">
        <v>11.356999999999999</v>
      </c>
      <c r="H1132">
        <v>2.1160000000000001</v>
      </c>
      <c r="I1132">
        <v>19.802</v>
      </c>
      <c r="J1132">
        <v>16.748000000000001</v>
      </c>
      <c r="K1132">
        <v>8.4440000000000008</v>
      </c>
      <c r="L1132">
        <v>13.715999999999999</v>
      </c>
      <c r="M1132">
        <v>5.2359999999999998</v>
      </c>
      <c r="N1132">
        <v>11.94</v>
      </c>
      <c r="O1132">
        <v>25.196000000000002</v>
      </c>
      <c r="P1132">
        <v>17.46</v>
      </c>
      <c r="Q1132">
        <v>10.058</v>
      </c>
      <c r="R1132">
        <v>91.414000000000001</v>
      </c>
      <c r="S1132">
        <v>47.433</v>
      </c>
      <c r="T1132">
        <v>25.675999999999998</v>
      </c>
      <c r="U1132">
        <v>15.612</v>
      </c>
      <c r="V1132">
        <v>14.455</v>
      </c>
      <c r="W1132">
        <v>48.411999999999999</v>
      </c>
      <c r="X1132">
        <v>47.195999999999998</v>
      </c>
      <c r="Y1132">
        <v>2.085</v>
      </c>
      <c r="Z1132">
        <v>23.783999999999999</v>
      </c>
      <c r="AA1132">
        <v>19.581</v>
      </c>
      <c r="AB1132">
        <v>36.408000000000001</v>
      </c>
      <c r="AC1132">
        <v>9.4870000000000001</v>
      </c>
      <c r="AD1132">
        <v>21.004999999999999</v>
      </c>
      <c r="AE1132">
        <v>64.938000000000002</v>
      </c>
      <c r="AF1132">
        <v>26.841000000000001</v>
      </c>
      <c r="AG1132">
        <v>10.507999999999999</v>
      </c>
      <c r="AH1132">
        <v>93.864000000000004</v>
      </c>
      <c r="AI1132">
        <v>33.36</v>
      </c>
      <c r="AJ1132">
        <v>21.158999999999999</v>
      </c>
      <c r="AK1132">
        <v>98924.82</v>
      </c>
    </row>
    <row r="1133" spans="1:37" x14ac:dyDescent="0.25">
      <c r="A1133" s="1">
        <v>44767</v>
      </c>
      <c r="B1133">
        <v>22.844000000000001</v>
      </c>
      <c r="C1133">
        <v>17.187999999999999</v>
      </c>
      <c r="D1133">
        <v>13.928000000000001</v>
      </c>
      <c r="E1133">
        <v>37.387</v>
      </c>
      <c r="F1133">
        <v>42.825000000000003</v>
      </c>
      <c r="G1133">
        <v>11.539</v>
      </c>
      <c r="H1133">
        <v>2.1160000000000001</v>
      </c>
      <c r="I1133">
        <v>20.027999999999999</v>
      </c>
      <c r="J1133">
        <v>16.899000000000001</v>
      </c>
      <c r="K1133">
        <v>8.157</v>
      </c>
      <c r="L1133">
        <v>13.705</v>
      </c>
      <c r="M1133">
        <v>5.0330000000000004</v>
      </c>
      <c r="N1133">
        <v>11.859</v>
      </c>
      <c r="O1133">
        <v>25.459</v>
      </c>
      <c r="P1133">
        <v>17.152000000000001</v>
      </c>
      <c r="Q1133">
        <v>10.128</v>
      </c>
      <c r="R1133">
        <v>89.11</v>
      </c>
      <c r="S1133">
        <v>47.064999999999998</v>
      </c>
      <c r="T1133">
        <v>26.052</v>
      </c>
      <c r="U1133">
        <v>15.845000000000001</v>
      </c>
      <c r="V1133">
        <v>14.548999999999999</v>
      </c>
      <c r="W1133">
        <v>50.505000000000003</v>
      </c>
      <c r="X1133">
        <v>49.4</v>
      </c>
      <c r="Y1133">
        <v>2.0939999999999999</v>
      </c>
      <c r="Z1133">
        <v>23.72</v>
      </c>
      <c r="AA1133">
        <v>19.795999999999999</v>
      </c>
      <c r="AB1133">
        <v>37.055999999999997</v>
      </c>
      <c r="AC1133">
        <v>9.5370000000000008</v>
      </c>
      <c r="AD1133">
        <v>21.347000000000001</v>
      </c>
      <c r="AE1133">
        <v>65.534999999999997</v>
      </c>
      <c r="AF1133">
        <v>26.798999999999999</v>
      </c>
      <c r="AG1133">
        <v>10.590999999999999</v>
      </c>
      <c r="AH1133">
        <v>95.6</v>
      </c>
      <c r="AI1133">
        <v>33.067999999999998</v>
      </c>
      <c r="AJ1133">
        <v>20.800999999999998</v>
      </c>
      <c r="AK1133">
        <v>100269.85</v>
      </c>
    </row>
    <row r="1134" spans="1:37" x14ac:dyDescent="0.25">
      <c r="A1134" s="1">
        <v>44768</v>
      </c>
      <c r="B1134">
        <v>22.922000000000001</v>
      </c>
      <c r="C1134">
        <v>17.152000000000001</v>
      </c>
      <c r="D1134">
        <v>13.66</v>
      </c>
      <c r="E1134">
        <v>37.337000000000003</v>
      </c>
      <c r="F1134">
        <v>42.965000000000003</v>
      </c>
      <c r="G1134">
        <v>11.411</v>
      </c>
      <c r="H1134">
        <v>2.04</v>
      </c>
      <c r="I1134">
        <v>19.925999999999998</v>
      </c>
      <c r="J1134">
        <v>16.690000000000001</v>
      </c>
      <c r="K1134">
        <v>7.8819999999999997</v>
      </c>
      <c r="L1134">
        <v>13.436999999999999</v>
      </c>
      <c r="M1134">
        <v>4.96</v>
      </c>
      <c r="N1134">
        <v>11.667999999999999</v>
      </c>
      <c r="O1134">
        <v>25.666</v>
      </c>
      <c r="P1134">
        <v>17.312000000000001</v>
      </c>
      <c r="Q1134">
        <v>10.128</v>
      </c>
      <c r="R1134">
        <v>84.5</v>
      </c>
      <c r="S1134">
        <v>46.625</v>
      </c>
      <c r="T1134">
        <v>25.908000000000001</v>
      </c>
      <c r="U1134">
        <v>15.95</v>
      </c>
      <c r="V1134">
        <v>14.643000000000001</v>
      </c>
      <c r="W1134">
        <v>51.231999999999999</v>
      </c>
      <c r="X1134">
        <v>49.899000000000001</v>
      </c>
      <c r="Y1134">
        <v>2.06</v>
      </c>
      <c r="Z1134">
        <v>23.422999999999998</v>
      </c>
      <c r="AA1134">
        <v>19.286999999999999</v>
      </c>
      <c r="AB1134">
        <v>36.988999999999997</v>
      </c>
      <c r="AC1134">
        <v>9.4480000000000004</v>
      </c>
      <c r="AD1134">
        <v>21.526</v>
      </c>
      <c r="AE1134">
        <v>65.195999999999998</v>
      </c>
      <c r="AF1134">
        <v>26.001000000000001</v>
      </c>
      <c r="AG1134">
        <v>10.367000000000001</v>
      </c>
      <c r="AH1134">
        <v>95.424000000000007</v>
      </c>
      <c r="AI1134">
        <v>33.046999999999997</v>
      </c>
      <c r="AJ1134">
        <v>20.684999999999999</v>
      </c>
      <c r="AK1134">
        <v>99771.69</v>
      </c>
    </row>
    <row r="1135" spans="1:37" x14ac:dyDescent="0.25">
      <c r="A1135" s="1">
        <v>44769</v>
      </c>
      <c r="B1135">
        <v>23.071999999999999</v>
      </c>
      <c r="C1135">
        <v>17.248000000000001</v>
      </c>
      <c r="D1135">
        <v>14.031000000000001</v>
      </c>
      <c r="E1135">
        <v>37.304000000000002</v>
      </c>
      <c r="F1135">
        <v>43.817</v>
      </c>
      <c r="G1135">
        <v>12.007999999999999</v>
      </c>
      <c r="H1135">
        <v>2.145</v>
      </c>
      <c r="I1135">
        <v>20.809000000000001</v>
      </c>
      <c r="J1135">
        <v>17.062000000000001</v>
      </c>
      <c r="K1135">
        <v>8.2720000000000002</v>
      </c>
      <c r="L1135">
        <v>13.817</v>
      </c>
      <c r="M1135">
        <v>5.1479999999999997</v>
      </c>
      <c r="N1135">
        <v>12</v>
      </c>
      <c r="O1135">
        <v>26.366</v>
      </c>
      <c r="P1135">
        <v>17.757999999999999</v>
      </c>
      <c r="Q1135">
        <v>10.138999999999999</v>
      </c>
      <c r="R1135">
        <v>90.031000000000006</v>
      </c>
      <c r="S1135">
        <v>47.338000000000001</v>
      </c>
      <c r="T1135">
        <v>25.995999999999999</v>
      </c>
      <c r="U1135">
        <v>16.183</v>
      </c>
      <c r="V1135">
        <v>14.867000000000001</v>
      </c>
      <c r="W1135">
        <v>51.566000000000003</v>
      </c>
      <c r="X1135">
        <v>50.445999999999998</v>
      </c>
      <c r="Y1135">
        <v>2.085</v>
      </c>
      <c r="Z1135">
        <v>23.783999999999999</v>
      </c>
      <c r="AA1135">
        <v>19.835000000000001</v>
      </c>
      <c r="AB1135">
        <v>36.817999999999998</v>
      </c>
      <c r="AC1135">
        <v>9.5649999999999995</v>
      </c>
      <c r="AD1135">
        <v>21.635000000000002</v>
      </c>
      <c r="AE1135">
        <v>65.260999999999996</v>
      </c>
      <c r="AF1135">
        <v>27.1</v>
      </c>
      <c r="AG1135">
        <v>10.473000000000001</v>
      </c>
      <c r="AH1135">
        <v>95.641000000000005</v>
      </c>
      <c r="AI1135">
        <v>31.984999999999999</v>
      </c>
      <c r="AJ1135">
        <v>21.606000000000002</v>
      </c>
      <c r="AK1135">
        <v>101437.96</v>
      </c>
    </row>
    <row r="1136" spans="1:37" x14ac:dyDescent="0.25">
      <c r="A1136" s="1">
        <v>44770</v>
      </c>
      <c r="B1136">
        <v>23.5</v>
      </c>
      <c r="C1136">
        <v>17.32</v>
      </c>
      <c r="D1136">
        <v>13.680999999999999</v>
      </c>
      <c r="E1136">
        <v>37.799999999999997</v>
      </c>
      <c r="F1136">
        <v>44.441000000000003</v>
      </c>
      <c r="G1136">
        <v>11.944000000000001</v>
      </c>
      <c r="H1136">
        <v>2.1539999999999999</v>
      </c>
      <c r="I1136">
        <v>20.911000000000001</v>
      </c>
      <c r="J1136">
        <v>17.236000000000001</v>
      </c>
      <c r="K1136">
        <v>9.0510000000000002</v>
      </c>
      <c r="L1136">
        <v>14.353999999999999</v>
      </c>
      <c r="M1136">
        <v>5.3650000000000002</v>
      </c>
      <c r="N1136">
        <v>11.869</v>
      </c>
      <c r="O1136">
        <v>26.77</v>
      </c>
      <c r="P1136">
        <v>18.227</v>
      </c>
      <c r="Q1136">
        <v>10.209</v>
      </c>
      <c r="R1136">
        <v>94.18</v>
      </c>
      <c r="S1136">
        <v>48.097999999999999</v>
      </c>
      <c r="T1136">
        <v>26.161999999999999</v>
      </c>
      <c r="U1136">
        <v>15.413</v>
      </c>
      <c r="V1136">
        <v>15.314</v>
      </c>
      <c r="W1136">
        <v>52.658000000000001</v>
      </c>
      <c r="X1136">
        <v>51.959000000000003</v>
      </c>
      <c r="Y1136">
        <v>2.077</v>
      </c>
      <c r="Z1136">
        <v>24.106999999999999</v>
      </c>
      <c r="AA1136">
        <v>20.206</v>
      </c>
      <c r="AB1136">
        <v>37.743000000000002</v>
      </c>
      <c r="AC1136">
        <v>9.7379999999999995</v>
      </c>
      <c r="AD1136">
        <v>21.545000000000002</v>
      </c>
      <c r="AE1136">
        <v>65.486999999999995</v>
      </c>
      <c r="AF1136">
        <v>27.349</v>
      </c>
      <c r="AG1136">
        <v>10.662000000000001</v>
      </c>
      <c r="AH1136">
        <v>95.870999999999995</v>
      </c>
      <c r="AI1136">
        <v>31.971</v>
      </c>
      <c r="AJ1136">
        <v>21.568000000000001</v>
      </c>
      <c r="AK1136">
        <v>102596.66</v>
      </c>
    </row>
    <row r="1137" spans="1:37" x14ac:dyDescent="0.25">
      <c r="A1137" s="1">
        <v>44771</v>
      </c>
      <c r="B1137">
        <v>23.344000000000001</v>
      </c>
      <c r="C1137">
        <v>17.38</v>
      </c>
      <c r="D1137">
        <v>13.506</v>
      </c>
      <c r="E1137">
        <v>37.139000000000003</v>
      </c>
      <c r="F1137">
        <v>46.68</v>
      </c>
      <c r="G1137">
        <v>11.987</v>
      </c>
      <c r="H1137">
        <v>2.1539999999999999</v>
      </c>
      <c r="I1137">
        <v>21.138000000000002</v>
      </c>
      <c r="J1137">
        <v>17.097000000000001</v>
      </c>
      <c r="K1137">
        <v>9.3030000000000008</v>
      </c>
      <c r="L1137">
        <v>14.13</v>
      </c>
      <c r="M1137">
        <v>5.452</v>
      </c>
      <c r="N1137">
        <v>11.819000000000001</v>
      </c>
      <c r="O1137">
        <v>27.12</v>
      </c>
      <c r="P1137">
        <v>18.489999999999998</v>
      </c>
      <c r="Q1137">
        <v>10.351000000000001</v>
      </c>
      <c r="R1137">
        <v>94.641000000000005</v>
      </c>
      <c r="S1137">
        <v>50.593000000000004</v>
      </c>
      <c r="T1137">
        <v>26.074000000000002</v>
      </c>
      <c r="U1137">
        <v>15.39</v>
      </c>
      <c r="V1137">
        <v>15.291</v>
      </c>
      <c r="W1137">
        <v>56.039000000000001</v>
      </c>
      <c r="X1137">
        <v>54.951999999999998</v>
      </c>
      <c r="Y1137">
        <v>2.077</v>
      </c>
      <c r="Z1137">
        <v>23.771000000000001</v>
      </c>
      <c r="AA1137">
        <v>20.509</v>
      </c>
      <c r="AB1137">
        <v>37.412999999999997</v>
      </c>
      <c r="AC1137">
        <v>9.7309999999999999</v>
      </c>
      <c r="AD1137">
        <v>21.873000000000001</v>
      </c>
      <c r="AE1137">
        <v>65.277000000000001</v>
      </c>
      <c r="AF1137">
        <v>27.338999999999999</v>
      </c>
      <c r="AG1137">
        <v>10.154999999999999</v>
      </c>
      <c r="AH1137">
        <v>94.596000000000004</v>
      </c>
      <c r="AI1137">
        <v>31.771999999999998</v>
      </c>
      <c r="AJ1137">
        <v>21.298999999999999</v>
      </c>
      <c r="AK1137">
        <v>103164.69</v>
      </c>
    </row>
    <row r="1138" spans="1:37" x14ac:dyDescent="0.25">
      <c r="A1138" s="1">
        <v>44774</v>
      </c>
      <c r="B1138">
        <v>23.155999999999999</v>
      </c>
      <c r="C1138">
        <v>17.344000000000001</v>
      </c>
      <c r="D1138">
        <v>13.568</v>
      </c>
      <c r="E1138">
        <v>36.131</v>
      </c>
      <c r="F1138">
        <v>44.097000000000001</v>
      </c>
      <c r="G1138">
        <v>11.901</v>
      </c>
      <c r="H1138">
        <v>2.1640000000000001</v>
      </c>
      <c r="I1138">
        <v>21.228000000000002</v>
      </c>
      <c r="J1138">
        <v>16.422000000000001</v>
      </c>
      <c r="K1138">
        <v>8.8219999999999992</v>
      </c>
      <c r="L1138">
        <v>14.465999999999999</v>
      </c>
      <c r="M1138">
        <v>5.3970000000000002</v>
      </c>
      <c r="N1138">
        <v>12.101000000000001</v>
      </c>
      <c r="O1138">
        <v>27.077000000000002</v>
      </c>
      <c r="P1138">
        <v>18.123999999999999</v>
      </c>
      <c r="Q1138">
        <v>10.026999999999999</v>
      </c>
      <c r="R1138">
        <v>94.025999999999996</v>
      </c>
      <c r="S1138">
        <v>50.189</v>
      </c>
      <c r="T1138">
        <v>25.927</v>
      </c>
      <c r="U1138">
        <v>15.367000000000001</v>
      </c>
      <c r="V1138">
        <v>15.196</v>
      </c>
      <c r="W1138">
        <v>55.341000000000001</v>
      </c>
      <c r="X1138">
        <v>54.195999999999998</v>
      </c>
      <c r="Y1138">
        <v>2.06</v>
      </c>
      <c r="Z1138">
        <v>23.9</v>
      </c>
      <c r="AA1138">
        <v>21.311</v>
      </c>
      <c r="AB1138">
        <v>36.579000000000001</v>
      </c>
      <c r="AC1138">
        <v>9.7639999999999993</v>
      </c>
      <c r="AD1138">
        <v>20.782</v>
      </c>
      <c r="AE1138">
        <v>65.906000000000006</v>
      </c>
      <c r="AF1138">
        <v>27.161999999999999</v>
      </c>
      <c r="AG1138">
        <v>9.6709999999999994</v>
      </c>
      <c r="AH1138">
        <v>92.331000000000003</v>
      </c>
      <c r="AI1138">
        <v>31.779</v>
      </c>
      <c r="AJ1138">
        <v>21.734000000000002</v>
      </c>
      <c r="AK1138">
        <v>102225.08</v>
      </c>
    </row>
    <row r="1139" spans="1:37" x14ac:dyDescent="0.25">
      <c r="A1139" s="1">
        <v>44775</v>
      </c>
      <c r="B1139">
        <v>23.466999999999999</v>
      </c>
      <c r="C1139">
        <v>17.605</v>
      </c>
      <c r="D1139">
        <v>13.587999999999999</v>
      </c>
      <c r="E1139">
        <v>37.090000000000003</v>
      </c>
      <c r="F1139">
        <v>44.045999999999999</v>
      </c>
      <c r="G1139">
        <v>12.061</v>
      </c>
      <c r="H1139">
        <v>2.145</v>
      </c>
      <c r="I1139">
        <v>21.545000000000002</v>
      </c>
      <c r="J1139">
        <v>16.690000000000001</v>
      </c>
      <c r="K1139">
        <v>9.1430000000000007</v>
      </c>
      <c r="L1139">
        <v>14.029</v>
      </c>
      <c r="M1139">
        <v>5.2220000000000004</v>
      </c>
      <c r="N1139">
        <v>12.191000000000001</v>
      </c>
      <c r="O1139">
        <v>27.251000000000001</v>
      </c>
      <c r="P1139">
        <v>18.238</v>
      </c>
      <c r="Q1139">
        <v>10.3</v>
      </c>
      <c r="R1139">
        <v>98.941999999999993</v>
      </c>
      <c r="S1139">
        <v>50.64</v>
      </c>
      <c r="T1139">
        <v>26.204000000000001</v>
      </c>
      <c r="U1139">
        <v>15.32</v>
      </c>
      <c r="V1139">
        <v>15.513999999999999</v>
      </c>
      <c r="W1139">
        <v>55.372</v>
      </c>
      <c r="X1139">
        <v>54.436999999999998</v>
      </c>
      <c r="Y1139">
        <v>1.9930000000000001</v>
      </c>
      <c r="Z1139">
        <v>24.222999999999999</v>
      </c>
      <c r="AA1139">
        <v>21.164000000000001</v>
      </c>
      <c r="AB1139">
        <v>36.831000000000003</v>
      </c>
      <c r="AC1139">
        <v>9.8030000000000008</v>
      </c>
      <c r="AD1139">
        <v>21.391999999999999</v>
      </c>
      <c r="AE1139">
        <v>66.584000000000003</v>
      </c>
      <c r="AF1139">
        <v>27.38</v>
      </c>
      <c r="AG1139">
        <v>9.9540000000000006</v>
      </c>
      <c r="AH1139">
        <v>95.274000000000001</v>
      </c>
      <c r="AI1139">
        <v>31.565000000000001</v>
      </c>
      <c r="AJ1139">
        <v>21.952000000000002</v>
      </c>
      <c r="AK1139">
        <v>103361.7</v>
      </c>
    </row>
    <row r="1140" spans="1:37" x14ac:dyDescent="0.25">
      <c r="A1140" s="1">
        <v>44776</v>
      </c>
      <c r="B1140">
        <v>23.63</v>
      </c>
      <c r="C1140">
        <v>17.821000000000002</v>
      </c>
      <c r="D1140">
        <v>13.257999999999999</v>
      </c>
      <c r="E1140">
        <v>36.015999999999998</v>
      </c>
      <c r="F1140">
        <v>43.982999999999997</v>
      </c>
      <c r="G1140">
        <v>12.093</v>
      </c>
      <c r="H1140">
        <v>2.2690000000000001</v>
      </c>
      <c r="I1140">
        <v>21.771999999999998</v>
      </c>
      <c r="J1140">
        <v>16.457000000000001</v>
      </c>
      <c r="K1140">
        <v>9.3369999999999997</v>
      </c>
      <c r="L1140">
        <v>14.992000000000001</v>
      </c>
      <c r="M1140">
        <v>5.4109999999999996</v>
      </c>
      <c r="N1140">
        <v>12.664</v>
      </c>
      <c r="O1140">
        <v>27.327999999999999</v>
      </c>
      <c r="P1140">
        <v>18.408999999999999</v>
      </c>
      <c r="Q1140">
        <v>9.8550000000000004</v>
      </c>
      <c r="R1140">
        <v>100.479</v>
      </c>
      <c r="S1140">
        <v>51.128</v>
      </c>
      <c r="T1140">
        <v>26.390999999999998</v>
      </c>
      <c r="U1140">
        <v>15.436999999999999</v>
      </c>
      <c r="V1140">
        <v>15.82</v>
      </c>
      <c r="W1140">
        <v>55.067999999999998</v>
      </c>
      <c r="X1140">
        <v>54.517000000000003</v>
      </c>
      <c r="Y1140">
        <v>2.1269999999999998</v>
      </c>
      <c r="Z1140">
        <v>24.959</v>
      </c>
      <c r="AA1140">
        <v>21.506</v>
      </c>
      <c r="AB1140">
        <v>37.412999999999997</v>
      </c>
      <c r="AC1140">
        <v>9.8919999999999995</v>
      </c>
      <c r="AD1140">
        <v>21.123999999999999</v>
      </c>
      <c r="AE1140">
        <v>66.584000000000003</v>
      </c>
      <c r="AF1140">
        <v>28.167999999999999</v>
      </c>
      <c r="AG1140">
        <v>9.9540000000000006</v>
      </c>
      <c r="AH1140">
        <v>91.572000000000003</v>
      </c>
      <c r="AI1140">
        <v>31.771999999999998</v>
      </c>
      <c r="AJ1140">
        <v>22.745000000000001</v>
      </c>
      <c r="AK1140">
        <v>103774.68</v>
      </c>
    </row>
    <row r="1141" spans="1:37" x14ac:dyDescent="0.25">
      <c r="A1141" s="1">
        <v>44777</v>
      </c>
      <c r="B1141">
        <v>24.077999999999999</v>
      </c>
      <c r="C1141">
        <v>18.254000000000001</v>
      </c>
      <c r="D1141">
        <v>13.042</v>
      </c>
      <c r="E1141">
        <v>36.527999999999999</v>
      </c>
      <c r="F1141">
        <v>43.308</v>
      </c>
      <c r="G1141">
        <v>12.445</v>
      </c>
      <c r="H1141">
        <v>2.383</v>
      </c>
      <c r="I1141">
        <v>22.881</v>
      </c>
      <c r="J1141">
        <v>17.422000000000001</v>
      </c>
      <c r="K1141">
        <v>9.5549999999999997</v>
      </c>
      <c r="L1141">
        <v>16.702999999999999</v>
      </c>
      <c r="M1141">
        <v>5.9820000000000002</v>
      </c>
      <c r="N1141">
        <v>13.358000000000001</v>
      </c>
      <c r="O1141">
        <v>28.048999999999999</v>
      </c>
      <c r="P1141">
        <v>18.913</v>
      </c>
      <c r="Q1141">
        <v>10.25</v>
      </c>
      <c r="R1141">
        <v>101.401</v>
      </c>
      <c r="S1141">
        <v>50.604999999999997</v>
      </c>
      <c r="T1141">
        <v>27.032</v>
      </c>
      <c r="U1141">
        <v>15.518000000000001</v>
      </c>
      <c r="V1141">
        <v>16.244</v>
      </c>
      <c r="W1141">
        <v>55.917000000000002</v>
      </c>
      <c r="X1141">
        <v>55.048000000000002</v>
      </c>
      <c r="Y1141">
        <v>2.1440000000000001</v>
      </c>
      <c r="Z1141">
        <v>25.164999999999999</v>
      </c>
      <c r="AA1141">
        <v>21.751000000000001</v>
      </c>
      <c r="AB1141">
        <v>37.927999999999997</v>
      </c>
      <c r="AC1141">
        <v>10.204000000000001</v>
      </c>
      <c r="AD1141">
        <v>20.881</v>
      </c>
      <c r="AE1141">
        <v>67.471000000000004</v>
      </c>
      <c r="AF1141">
        <v>28.614000000000001</v>
      </c>
      <c r="AG1141">
        <v>10.52</v>
      </c>
      <c r="AH1141">
        <v>91.043000000000006</v>
      </c>
      <c r="AI1141">
        <v>32.241999999999997</v>
      </c>
      <c r="AJ1141">
        <v>23.486999999999998</v>
      </c>
      <c r="AK1141">
        <v>105892.22</v>
      </c>
    </row>
    <row r="1142" spans="1:37" x14ac:dyDescent="0.25">
      <c r="A1142" s="1">
        <v>44778</v>
      </c>
      <c r="B1142">
        <v>24.524999999999999</v>
      </c>
      <c r="C1142">
        <v>18.422000000000001</v>
      </c>
      <c r="D1142">
        <v>13.454000000000001</v>
      </c>
      <c r="E1142">
        <v>37.073</v>
      </c>
      <c r="F1142">
        <v>44.847999999999999</v>
      </c>
      <c r="G1142">
        <v>12.477</v>
      </c>
      <c r="H1142">
        <v>2.4209999999999998</v>
      </c>
      <c r="I1142">
        <v>22.541</v>
      </c>
      <c r="J1142">
        <v>17.887</v>
      </c>
      <c r="K1142">
        <v>9.8420000000000005</v>
      </c>
      <c r="L1142">
        <v>16.468</v>
      </c>
      <c r="M1142">
        <v>5.968</v>
      </c>
      <c r="N1142">
        <v>13.438000000000001</v>
      </c>
      <c r="O1142">
        <v>27.853000000000002</v>
      </c>
      <c r="P1142">
        <v>17.655000000000001</v>
      </c>
      <c r="Q1142">
        <v>10.401999999999999</v>
      </c>
      <c r="R1142">
        <v>99.096000000000004</v>
      </c>
      <c r="S1142">
        <v>50.783000000000001</v>
      </c>
      <c r="T1142">
        <v>27.54</v>
      </c>
      <c r="U1142">
        <v>15.647</v>
      </c>
      <c r="V1142">
        <v>16.231999999999999</v>
      </c>
      <c r="W1142">
        <v>56.887999999999998</v>
      </c>
      <c r="X1142">
        <v>56.11</v>
      </c>
      <c r="Y1142">
        <v>2.1190000000000002</v>
      </c>
      <c r="Z1142">
        <v>25.849</v>
      </c>
      <c r="AA1142">
        <v>21.702000000000002</v>
      </c>
      <c r="AB1142">
        <v>38.655999999999999</v>
      </c>
      <c r="AC1142">
        <v>10.128</v>
      </c>
      <c r="AD1142">
        <v>21.053999999999998</v>
      </c>
      <c r="AE1142">
        <v>68.02</v>
      </c>
      <c r="AF1142">
        <v>28.053999999999998</v>
      </c>
      <c r="AG1142">
        <v>10.332000000000001</v>
      </c>
      <c r="AH1142">
        <v>92.222999999999999</v>
      </c>
      <c r="AI1142">
        <v>32.377000000000002</v>
      </c>
      <c r="AJ1142">
        <v>23.27</v>
      </c>
      <c r="AK1142">
        <v>106471.92</v>
      </c>
    </row>
    <row r="1143" spans="1:37" x14ac:dyDescent="0.25">
      <c r="A1143" s="1">
        <v>44781</v>
      </c>
      <c r="B1143">
        <v>25.297999999999998</v>
      </c>
      <c r="C1143">
        <v>18.471</v>
      </c>
      <c r="D1143">
        <v>13.98</v>
      </c>
      <c r="E1143">
        <v>37.073</v>
      </c>
      <c r="F1143">
        <v>45.585999999999999</v>
      </c>
      <c r="G1143">
        <v>12.712</v>
      </c>
      <c r="H1143">
        <v>2.4590000000000001</v>
      </c>
      <c r="I1143">
        <v>22.722999999999999</v>
      </c>
      <c r="J1143">
        <v>17.736000000000001</v>
      </c>
      <c r="K1143">
        <v>9.91</v>
      </c>
      <c r="L1143">
        <v>16.457000000000001</v>
      </c>
      <c r="M1143">
        <v>5.9409999999999998</v>
      </c>
      <c r="N1143">
        <v>13.811</v>
      </c>
      <c r="O1143">
        <v>27.82</v>
      </c>
      <c r="P1143">
        <v>17.872</v>
      </c>
      <c r="Q1143">
        <v>10.532999999999999</v>
      </c>
      <c r="R1143">
        <v>104.934</v>
      </c>
      <c r="S1143">
        <v>51.031999999999996</v>
      </c>
      <c r="T1143">
        <v>27.882999999999999</v>
      </c>
      <c r="U1143">
        <v>15.401999999999999</v>
      </c>
      <c r="V1143">
        <v>16.597000000000001</v>
      </c>
      <c r="W1143">
        <v>59.631999999999998</v>
      </c>
      <c r="X1143">
        <v>58.942999999999998</v>
      </c>
      <c r="Y1143">
        <v>2.1019999999999999</v>
      </c>
      <c r="Z1143">
        <v>27.655999999999999</v>
      </c>
      <c r="AA1143">
        <v>21.692</v>
      </c>
      <c r="AB1143">
        <v>38.881</v>
      </c>
      <c r="AC1143">
        <v>10.327999999999999</v>
      </c>
      <c r="AD1143">
        <v>20.806000000000001</v>
      </c>
      <c r="AE1143">
        <v>68.713999999999999</v>
      </c>
      <c r="AF1143">
        <v>29.364999999999998</v>
      </c>
      <c r="AG1143">
        <v>10.367000000000001</v>
      </c>
      <c r="AH1143">
        <v>93.009</v>
      </c>
      <c r="AI1143">
        <v>32.57</v>
      </c>
      <c r="AJ1143">
        <v>23.167000000000002</v>
      </c>
      <c r="AK1143">
        <v>108402.27</v>
      </c>
    </row>
    <row r="1144" spans="1:37" x14ac:dyDescent="0.25">
      <c r="A1144" s="1">
        <v>44782</v>
      </c>
      <c r="B1144">
        <v>25.719000000000001</v>
      </c>
      <c r="C1144">
        <v>18.759</v>
      </c>
      <c r="D1144">
        <v>13.145</v>
      </c>
      <c r="E1144">
        <v>37.337000000000003</v>
      </c>
      <c r="F1144">
        <v>46.591000000000001</v>
      </c>
      <c r="G1144">
        <v>12.989000000000001</v>
      </c>
      <c r="H1144">
        <v>2.431</v>
      </c>
      <c r="I1144">
        <v>22.643000000000001</v>
      </c>
      <c r="J1144">
        <v>17.945</v>
      </c>
      <c r="K1144">
        <v>9.7379999999999995</v>
      </c>
      <c r="L1144">
        <v>16.468</v>
      </c>
      <c r="M1144">
        <v>5.641</v>
      </c>
      <c r="N1144">
        <v>13.76</v>
      </c>
      <c r="O1144">
        <v>27.94</v>
      </c>
      <c r="P1144">
        <v>18.021000000000001</v>
      </c>
      <c r="Q1144">
        <v>10.634</v>
      </c>
      <c r="R1144">
        <v>99.557000000000002</v>
      </c>
      <c r="S1144">
        <v>49.975000000000001</v>
      </c>
      <c r="T1144">
        <v>28.611999999999998</v>
      </c>
      <c r="U1144">
        <v>14.807</v>
      </c>
      <c r="V1144">
        <v>16.279</v>
      </c>
      <c r="W1144">
        <v>60.420999999999999</v>
      </c>
      <c r="X1144">
        <v>59.908000000000001</v>
      </c>
      <c r="Y1144">
        <v>2.1019999999999999</v>
      </c>
      <c r="Z1144">
        <v>28.056000000000001</v>
      </c>
      <c r="AA1144">
        <v>21.712</v>
      </c>
      <c r="AB1144">
        <v>39.145000000000003</v>
      </c>
      <c r="AC1144">
        <v>10.147</v>
      </c>
      <c r="AD1144">
        <v>21.193000000000001</v>
      </c>
      <c r="AE1144">
        <v>69.536000000000001</v>
      </c>
      <c r="AF1144">
        <v>29.24</v>
      </c>
      <c r="AG1144">
        <v>10.579000000000001</v>
      </c>
      <c r="AH1144">
        <v>94.935000000000002</v>
      </c>
      <c r="AI1144">
        <v>32.982999999999997</v>
      </c>
      <c r="AJ1144">
        <v>23.052</v>
      </c>
      <c r="AK1144">
        <v>108651.05</v>
      </c>
    </row>
    <row r="1145" spans="1:37" x14ac:dyDescent="0.25">
      <c r="A1145" s="1">
        <v>44783</v>
      </c>
      <c r="B1145">
        <v>25.94</v>
      </c>
      <c r="C1145">
        <v>19.059999999999999</v>
      </c>
      <c r="D1145">
        <v>13.227</v>
      </c>
      <c r="E1145">
        <v>37.817</v>
      </c>
      <c r="F1145">
        <v>46.883000000000003</v>
      </c>
      <c r="G1145">
        <v>13.032</v>
      </c>
      <c r="H1145">
        <v>2.516</v>
      </c>
      <c r="I1145">
        <v>23.786999999999999</v>
      </c>
      <c r="J1145">
        <v>18.282</v>
      </c>
      <c r="K1145">
        <v>10.598000000000001</v>
      </c>
      <c r="L1145">
        <v>16.905000000000001</v>
      </c>
      <c r="M1145">
        <v>5.9770000000000003</v>
      </c>
      <c r="N1145">
        <v>14.273</v>
      </c>
      <c r="O1145">
        <v>27.841999999999999</v>
      </c>
      <c r="P1145">
        <v>18.809999999999999</v>
      </c>
      <c r="Q1145">
        <v>10.756</v>
      </c>
      <c r="R1145">
        <v>105.241</v>
      </c>
      <c r="S1145">
        <v>51.08</v>
      </c>
      <c r="T1145">
        <v>29.141999999999999</v>
      </c>
      <c r="U1145">
        <v>15.099</v>
      </c>
      <c r="V1145">
        <v>16.585000000000001</v>
      </c>
      <c r="W1145">
        <v>60.207999999999998</v>
      </c>
      <c r="X1145">
        <v>59.715000000000003</v>
      </c>
      <c r="Y1145">
        <v>2.194</v>
      </c>
      <c r="Z1145">
        <v>27.914000000000001</v>
      </c>
      <c r="AA1145">
        <v>21.896999999999998</v>
      </c>
      <c r="AB1145">
        <v>39.899000000000001</v>
      </c>
      <c r="AC1145">
        <v>10.276</v>
      </c>
      <c r="AD1145">
        <v>21.832999999999998</v>
      </c>
      <c r="AE1145">
        <v>69.617000000000004</v>
      </c>
      <c r="AF1145">
        <v>31.436</v>
      </c>
      <c r="AG1145">
        <v>10.744</v>
      </c>
      <c r="AH1145">
        <v>95.003</v>
      </c>
      <c r="AI1145">
        <v>33.054000000000002</v>
      </c>
      <c r="AJ1145">
        <v>23.73</v>
      </c>
      <c r="AK1145">
        <v>110235.76</v>
      </c>
    </row>
    <row r="1146" spans="1:37" x14ac:dyDescent="0.25">
      <c r="A1146" s="1">
        <v>44784</v>
      </c>
      <c r="B1146">
        <v>27.088999999999999</v>
      </c>
      <c r="C1146">
        <v>19.155999999999999</v>
      </c>
      <c r="D1146">
        <v>14.196</v>
      </c>
      <c r="E1146">
        <v>38.527000000000001</v>
      </c>
      <c r="F1146">
        <v>45.165999999999997</v>
      </c>
      <c r="G1146">
        <v>13</v>
      </c>
      <c r="H1146">
        <v>2.488</v>
      </c>
      <c r="I1146">
        <v>22.994</v>
      </c>
      <c r="J1146">
        <v>18.817</v>
      </c>
      <c r="K1146">
        <v>10.254</v>
      </c>
      <c r="L1146">
        <v>16.189</v>
      </c>
      <c r="M1146">
        <v>5.72</v>
      </c>
      <c r="N1146">
        <v>14.384</v>
      </c>
      <c r="O1146">
        <v>26.443000000000001</v>
      </c>
      <c r="P1146">
        <v>18.364000000000001</v>
      </c>
      <c r="Q1146">
        <v>10.847</v>
      </c>
      <c r="R1146">
        <v>101.401</v>
      </c>
      <c r="S1146">
        <v>49.429000000000002</v>
      </c>
      <c r="T1146">
        <v>29.186</v>
      </c>
      <c r="U1146">
        <v>15.914999999999999</v>
      </c>
      <c r="V1146">
        <v>16.196999999999999</v>
      </c>
      <c r="W1146">
        <v>59.070999999999998</v>
      </c>
      <c r="X1146">
        <v>58.331000000000003</v>
      </c>
      <c r="Y1146">
        <v>2.1520000000000001</v>
      </c>
      <c r="Z1146">
        <v>27.501000000000001</v>
      </c>
      <c r="AA1146">
        <v>21.702000000000002</v>
      </c>
      <c r="AB1146">
        <v>39.939</v>
      </c>
      <c r="AC1146">
        <v>9.9949999999999992</v>
      </c>
      <c r="AD1146">
        <v>21.847999999999999</v>
      </c>
      <c r="AE1146">
        <v>68.004000000000005</v>
      </c>
      <c r="AF1146">
        <v>31.02</v>
      </c>
      <c r="AG1146">
        <v>11.026999999999999</v>
      </c>
      <c r="AH1146">
        <v>98.311999999999998</v>
      </c>
      <c r="AI1146">
        <v>32.840000000000003</v>
      </c>
      <c r="AJ1146">
        <v>23.129000000000001</v>
      </c>
      <c r="AK1146">
        <v>109717.94</v>
      </c>
    </row>
    <row r="1147" spans="1:37" x14ac:dyDescent="0.25">
      <c r="A1147" s="1">
        <v>44785</v>
      </c>
      <c r="B1147">
        <v>28.62</v>
      </c>
      <c r="C1147">
        <v>19.504999999999999</v>
      </c>
      <c r="D1147">
        <v>14.506</v>
      </c>
      <c r="E1147">
        <v>38.823999999999998</v>
      </c>
      <c r="F1147">
        <v>45.802</v>
      </c>
      <c r="G1147">
        <v>13.244999999999999</v>
      </c>
      <c r="H1147">
        <v>2.5739999999999998</v>
      </c>
      <c r="I1147">
        <v>23.821000000000002</v>
      </c>
      <c r="J1147">
        <v>19.398</v>
      </c>
      <c r="K1147">
        <v>10.025</v>
      </c>
      <c r="L1147">
        <v>16.323</v>
      </c>
      <c r="M1147">
        <v>5.8019999999999996</v>
      </c>
      <c r="N1147">
        <v>14.776</v>
      </c>
      <c r="O1147">
        <v>26.748999999999999</v>
      </c>
      <c r="P1147">
        <v>18.501000000000001</v>
      </c>
      <c r="Q1147">
        <v>11.029</v>
      </c>
      <c r="R1147">
        <v>118.608</v>
      </c>
      <c r="S1147">
        <v>50.497999999999998</v>
      </c>
      <c r="T1147">
        <v>29.54</v>
      </c>
      <c r="U1147">
        <v>16.672999999999998</v>
      </c>
      <c r="V1147">
        <v>17.292000000000002</v>
      </c>
      <c r="W1147">
        <v>63.091999999999999</v>
      </c>
      <c r="X1147">
        <v>61.857999999999997</v>
      </c>
      <c r="Y1147">
        <v>2.1269999999999998</v>
      </c>
      <c r="Z1147">
        <v>27.693999999999999</v>
      </c>
      <c r="AA1147">
        <v>21.878</v>
      </c>
      <c r="AB1147">
        <v>40.335000000000001</v>
      </c>
      <c r="AC1147">
        <v>9.5519999999999996</v>
      </c>
      <c r="AD1147">
        <v>22.666</v>
      </c>
      <c r="AE1147">
        <v>68.825999999999993</v>
      </c>
      <c r="AF1147">
        <v>31.779</v>
      </c>
      <c r="AG1147">
        <v>11.215999999999999</v>
      </c>
      <c r="AH1147">
        <v>99.509</v>
      </c>
      <c r="AI1147">
        <v>32.776000000000003</v>
      </c>
      <c r="AJ1147">
        <v>24.51</v>
      </c>
      <c r="AK1147">
        <v>112764.26</v>
      </c>
    </row>
    <row r="1148" spans="1:37" x14ac:dyDescent="0.25">
      <c r="A1148" s="1">
        <v>44788</v>
      </c>
      <c r="B1148">
        <v>27.9</v>
      </c>
      <c r="C1148">
        <v>19.263999999999999</v>
      </c>
      <c r="D1148">
        <v>14.537000000000001</v>
      </c>
      <c r="E1148">
        <v>38.064</v>
      </c>
      <c r="F1148">
        <v>43.576000000000001</v>
      </c>
      <c r="G1148">
        <v>13.128</v>
      </c>
      <c r="H1148">
        <v>2.6120000000000001</v>
      </c>
      <c r="I1148">
        <v>23.866</v>
      </c>
      <c r="J1148">
        <v>18.515000000000001</v>
      </c>
      <c r="K1148">
        <v>10.644</v>
      </c>
      <c r="L1148">
        <v>17.329999999999998</v>
      </c>
      <c r="M1148">
        <v>6.1660000000000004</v>
      </c>
      <c r="N1148">
        <v>15.038</v>
      </c>
      <c r="O1148">
        <v>27.372</v>
      </c>
      <c r="P1148">
        <v>19.117999999999999</v>
      </c>
      <c r="Q1148">
        <v>10.907999999999999</v>
      </c>
      <c r="R1148">
        <v>122.602</v>
      </c>
      <c r="S1148">
        <v>49.631</v>
      </c>
      <c r="T1148">
        <v>29.794</v>
      </c>
      <c r="U1148">
        <v>17.081</v>
      </c>
      <c r="V1148">
        <v>17.149999999999999</v>
      </c>
      <c r="W1148">
        <v>62.875</v>
      </c>
      <c r="X1148">
        <v>61.878</v>
      </c>
      <c r="Y1148">
        <v>2.1190000000000002</v>
      </c>
      <c r="Z1148">
        <v>28.248999999999999</v>
      </c>
      <c r="AA1148">
        <v>21.8</v>
      </c>
      <c r="AB1148">
        <v>39.988</v>
      </c>
      <c r="AC1148">
        <v>9.7200000000000006</v>
      </c>
      <c r="AD1148">
        <v>21.858000000000001</v>
      </c>
      <c r="AE1148">
        <v>69.988</v>
      </c>
      <c r="AF1148">
        <v>31.446000000000002</v>
      </c>
      <c r="AG1148">
        <v>10.945</v>
      </c>
      <c r="AH1148">
        <v>97.37</v>
      </c>
      <c r="AI1148">
        <v>32.121000000000002</v>
      </c>
      <c r="AJ1148">
        <v>24.484999999999999</v>
      </c>
      <c r="AK1148">
        <v>113031.98</v>
      </c>
    </row>
    <row r="1149" spans="1:37" x14ac:dyDescent="0.25">
      <c r="A1149" s="1">
        <v>44789</v>
      </c>
      <c r="B1149">
        <v>28.036000000000001</v>
      </c>
      <c r="C1149">
        <v>19.600999999999999</v>
      </c>
      <c r="D1149">
        <v>14.815</v>
      </c>
      <c r="E1149">
        <v>38.906999999999996</v>
      </c>
      <c r="F1149">
        <v>43.639000000000003</v>
      </c>
      <c r="G1149">
        <v>13.17</v>
      </c>
      <c r="H1149">
        <v>2.5449999999999999</v>
      </c>
      <c r="I1149">
        <v>23.774999999999999</v>
      </c>
      <c r="J1149">
        <v>18.596</v>
      </c>
      <c r="K1149">
        <v>10.082000000000001</v>
      </c>
      <c r="L1149">
        <v>17.207000000000001</v>
      </c>
      <c r="M1149">
        <v>5.931</v>
      </c>
      <c r="N1149">
        <v>15.269</v>
      </c>
      <c r="O1149">
        <v>27.295000000000002</v>
      </c>
      <c r="P1149">
        <v>19.084</v>
      </c>
      <c r="Q1149">
        <v>10.675000000000001</v>
      </c>
      <c r="R1149">
        <v>120.452</v>
      </c>
      <c r="S1149">
        <v>49.820999999999998</v>
      </c>
      <c r="T1149">
        <v>30.091999999999999</v>
      </c>
      <c r="U1149">
        <v>17.896999999999998</v>
      </c>
      <c r="V1149">
        <v>16.832999999999998</v>
      </c>
      <c r="W1149">
        <v>63.598999999999997</v>
      </c>
      <c r="X1149">
        <v>62.444000000000003</v>
      </c>
      <c r="Y1149">
        <v>2.1019999999999999</v>
      </c>
      <c r="Z1149">
        <v>27.811</v>
      </c>
      <c r="AA1149">
        <v>22.024999999999999</v>
      </c>
      <c r="AB1149">
        <v>40.229999999999997</v>
      </c>
      <c r="AC1149">
        <v>9.6829999999999998</v>
      </c>
      <c r="AD1149">
        <v>22.184999999999999</v>
      </c>
      <c r="AE1149">
        <v>69.167000000000002</v>
      </c>
      <c r="AF1149">
        <v>30.791</v>
      </c>
      <c r="AG1149">
        <v>10.909000000000001</v>
      </c>
      <c r="AH1149">
        <v>99.721999999999994</v>
      </c>
      <c r="AI1149">
        <v>32.256</v>
      </c>
      <c r="AJ1149">
        <v>23.972999999999999</v>
      </c>
      <c r="AK1149">
        <v>113512.38</v>
      </c>
    </row>
    <row r="1150" spans="1:37" x14ac:dyDescent="0.25">
      <c r="A1150" s="1">
        <v>44790</v>
      </c>
      <c r="B1150">
        <v>27.783000000000001</v>
      </c>
      <c r="C1150">
        <v>19.672999999999998</v>
      </c>
      <c r="D1150">
        <v>14.928000000000001</v>
      </c>
      <c r="E1150">
        <v>38.427999999999997</v>
      </c>
      <c r="F1150">
        <v>43.843000000000004</v>
      </c>
      <c r="G1150">
        <v>13.917</v>
      </c>
      <c r="H1150">
        <v>2.5259999999999998</v>
      </c>
      <c r="I1150">
        <v>24.081</v>
      </c>
      <c r="J1150">
        <v>18.91</v>
      </c>
      <c r="K1150">
        <v>9.968</v>
      </c>
      <c r="L1150">
        <v>17.117000000000001</v>
      </c>
      <c r="M1150">
        <v>6.0510000000000002</v>
      </c>
      <c r="N1150">
        <v>15.189</v>
      </c>
      <c r="O1150">
        <v>27.678000000000001</v>
      </c>
      <c r="P1150">
        <v>18.638000000000002</v>
      </c>
      <c r="Q1150">
        <v>10.8</v>
      </c>
      <c r="R1150">
        <v>116.91800000000001</v>
      </c>
      <c r="S1150">
        <v>49.713999999999999</v>
      </c>
      <c r="T1150">
        <v>30.213999999999999</v>
      </c>
      <c r="U1150">
        <v>18.13</v>
      </c>
      <c r="V1150">
        <v>16.774000000000001</v>
      </c>
      <c r="W1150">
        <v>65.715000000000003</v>
      </c>
      <c r="X1150">
        <v>63.906999999999996</v>
      </c>
      <c r="Y1150">
        <v>2.1019999999999999</v>
      </c>
      <c r="Z1150">
        <v>27.552</v>
      </c>
      <c r="AA1150">
        <v>22.914000000000001</v>
      </c>
      <c r="AB1150">
        <v>40.457999999999998</v>
      </c>
      <c r="AC1150">
        <v>10.093</v>
      </c>
      <c r="AD1150">
        <v>22.562000000000001</v>
      </c>
      <c r="AE1150">
        <v>70.236000000000004</v>
      </c>
      <c r="AF1150">
        <v>31.29</v>
      </c>
      <c r="AG1150">
        <v>11.051</v>
      </c>
      <c r="AH1150">
        <v>97.27</v>
      </c>
      <c r="AI1150">
        <v>32.284999999999997</v>
      </c>
      <c r="AJ1150">
        <v>23.742999999999999</v>
      </c>
      <c r="AK1150">
        <v>113707.76</v>
      </c>
    </row>
    <row r="1151" spans="1:37" x14ac:dyDescent="0.25">
      <c r="A1151" s="1">
        <v>44791</v>
      </c>
      <c r="B1151">
        <v>27.140999999999998</v>
      </c>
      <c r="C1151">
        <v>19.757000000000001</v>
      </c>
      <c r="D1151">
        <v>15.185</v>
      </c>
      <c r="E1151">
        <v>38.197000000000003</v>
      </c>
      <c r="F1151">
        <v>43.664999999999999</v>
      </c>
      <c r="G1151">
        <v>13.714</v>
      </c>
      <c r="H1151">
        <v>2.4590000000000001</v>
      </c>
      <c r="I1151">
        <v>24.059000000000001</v>
      </c>
      <c r="J1151">
        <v>18.387</v>
      </c>
      <c r="K1151">
        <v>9.3369999999999997</v>
      </c>
      <c r="L1151">
        <v>16.803999999999998</v>
      </c>
      <c r="M1151">
        <v>5.9039999999999999</v>
      </c>
      <c r="N1151">
        <v>15.37</v>
      </c>
      <c r="O1151">
        <v>27.536000000000001</v>
      </c>
      <c r="P1151">
        <v>18.581</v>
      </c>
      <c r="Q1151">
        <v>10.612</v>
      </c>
      <c r="R1151">
        <v>121.988</v>
      </c>
      <c r="S1151">
        <v>48.786999999999999</v>
      </c>
      <c r="T1151">
        <v>30.125</v>
      </c>
      <c r="U1151">
        <v>18.071999999999999</v>
      </c>
      <c r="V1151">
        <v>16.715</v>
      </c>
      <c r="W1151">
        <v>66.582999999999998</v>
      </c>
      <c r="X1151">
        <v>65.194000000000003</v>
      </c>
      <c r="Y1151">
        <v>2.0939999999999999</v>
      </c>
      <c r="Z1151">
        <v>26.468</v>
      </c>
      <c r="AA1151">
        <v>22.806999999999999</v>
      </c>
      <c r="AB1151">
        <v>40.887999999999998</v>
      </c>
      <c r="AC1151">
        <v>10.121</v>
      </c>
      <c r="AD1151">
        <v>21.888000000000002</v>
      </c>
      <c r="AE1151">
        <v>70.001999999999995</v>
      </c>
      <c r="AF1151">
        <v>32.341000000000001</v>
      </c>
      <c r="AG1151">
        <v>10.839</v>
      </c>
      <c r="AH1151">
        <v>96.543000000000006</v>
      </c>
      <c r="AI1151">
        <v>31.907</v>
      </c>
      <c r="AJ1151">
        <v>23.5</v>
      </c>
      <c r="AK1151">
        <v>113812.87</v>
      </c>
    </row>
    <row r="1152" spans="1:37" x14ac:dyDescent="0.25">
      <c r="A1152" s="1">
        <v>44792</v>
      </c>
      <c r="B1152">
        <v>26.640999999999998</v>
      </c>
      <c r="C1152">
        <v>19.492999999999999</v>
      </c>
      <c r="D1152">
        <v>15.573</v>
      </c>
      <c r="E1152">
        <v>37.651000000000003</v>
      </c>
      <c r="F1152">
        <v>42.887999999999998</v>
      </c>
      <c r="G1152">
        <v>13.670999999999999</v>
      </c>
      <c r="H1152">
        <v>2.4689999999999999</v>
      </c>
      <c r="I1152">
        <v>23.582999999999998</v>
      </c>
      <c r="J1152">
        <v>17.864000000000001</v>
      </c>
      <c r="K1152">
        <v>9.3149999999999995</v>
      </c>
      <c r="L1152">
        <v>15.808</v>
      </c>
      <c r="M1152">
        <v>5.5119999999999996</v>
      </c>
      <c r="N1152">
        <v>14.666</v>
      </c>
      <c r="O1152">
        <v>27.283999999999999</v>
      </c>
      <c r="P1152">
        <v>18.649999999999999</v>
      </c>
      <c r="Q1152">
        <v>10.381</v>
      </c>
      <c r="R1152">
        <v>117.68600000000001</v>
      </c>
      <c r="S1152">
        <v>49.619</v>
      </c>
      <c r="T1152">
        <v>29.768000000000001</v>
      </c>
      <c r="U1152">
        <v>18.082999999999998</v>
      </c>
      <c r="V1152">
        <v>16.515000000000001</v>
      </c>
      <c r="W1152">
        <v>63.87</v>
      </c>
      <c r="X1152">
        <v>61.896999999999998</v>
      </c>
      <c r="Y1152">
        <v>2.052</v>
      </c>
      <c r="Z1152">
        <v>26.751999999999999</v>
      </c>
      <c r="AA1152">
        <v>22.288</v>
      </c>
      <c r="AB1152">
        <v>40.296999999999997</v>
      </c>
      <c r="AC1152">
        <v>10.145</v>
      </c>
      <c r="AD1152">
        <v>21.407</v>
      </c>
      <c r="AE1152">
        <v>69.334000000000003</v>
      </c>
      <c r="AF1152">
        <v>32.049999999999997</v>
      </c>
      <c r="AG1152">
        <v>10.673999999999999</v>
      </c>
      <c r="AH1152">
        <v>95.46</v>
      </c>
      <c r="AI1152">
        <v>31.608000000000001</v>
      </c>
      <c r="AJ1152">
        <v>23.896000000000001</v>
      </c>
      <c r="AK1152">
        <v>111496.21</v>
      </c>
    </row>
    <row r="1153" spans="1:37" x14ac:dyDescent="0.25">
      <c r="A1153" s="1">
        <v>44795</v>
      </c>
      <c r="B1153">
        <v>26.914000000000001</v>
      </c>
      <c r="C1153">
        <v>19.276</v>
      </c>
      <c r="D1153">
        <v>15.206</v>
      </c>
      <c r="E1153">
        <v>37.073</v>
      </c>
      <c r="F1153">
        <v>41.731000000000002</v>
      </c>
      <c r="G1153">
        <v>13.65</v>
      </c>
      <c r="H1153">
        <v>2.44</v>
      </c>
      <c r="I1153">
        <v>23.164000000000001</v>
      </c>
      <c r="J1153">
        <v>17.271000000000001</v>
      </c>
      <c r="K1153">
        <v>9.3369999999999997</v>
      </c>
      <c r="L1153">
        <v>15.741</v>
      </c>
      <c r="M1153">
        <v>5.4710000000000001</v>
      </c>
      <c r="N1153">
        <v>13.981999999999999</v>
      </c>
      <c r="O1153">
        <v>26.989000000000001</v>
      </c>
      <c r="P1153">
        <v>18.329000000000001</v>
      </c>
      <c r="Q1153">
        <v>10.193</v>
      </c>
      <c r="R1153">
        <v>112.309</v>
      </c>
      <c r="S1153">
        <v>50.414999999999999</v>
      </c>
      <c r="T1153">
        <v>29.433</v>
      </c>
      <c r="U1153">
        <v>17.940999999999999</v>
      </c>
      <c r="V1153">
        <v>16.727</v>
      </c>
      <c r="W1153">
        <v>64.882999999999996</v>
      </c>
      <c r="X1153">
        <v>63.223999999999997</v>
      </c>
      <c r="Y1153">
        <v>2.06</v>
      </c>
      <c r="Z1153">
        <v>26.972000000000001</v>
      </c>
      <c r="AA1153">
        <v>22.170999999999999</v>
      </c>
      <c r="AB1153">
        <v>39.746000000000002</v>
      </c>
      <c r="AC1153">
        <v>10.099</v>
      </c>
      <c r="AD1153">
        <v>21.673999999999999</v>
      </c>
      <c r="AE1153">
        <v>69.266999999999996</v>
      </c>
      <c r="AF1153">
        <v>31.321000000000002</v>
      </c>
      <c r="AG1153">
        <v>10.438000000000001</v>
      </c>
      <c r="AH1153">
        <v>94.063000000000002</v>
      </c>
      <c r="AI1153">
        <v>31.579000000000001</v>
      </c>
      <c r="AJ1153">
        <v>23.167000000000002</v>
      </c>
      <c r="AK1153">
        <v>110500.53</v>
      </c>
    </row>
    <row r="1154" spans="1:37" x14ac:dyDescent="0.25">
      <c r="A1154" s="1">
        <v>44796</v>
      </c>
      <c r="B1154">
        <v>27.457000000000001</v>
      </c>
      <c r="C1154">
        <v>19.384</v>
      </c>
      <c r="D1154">
        <v>15.374000000000001</v>
      </c>
      <c r="E1154">
        <v>39.072000000000003</v>
      </c>
      <c r="F1154">
        <v>42.112000000000002</v>
      </c>
      <c r="G1154">
        <v>13.714</v>
      </c>
      <c r="H1154">
        <v>2.4590000000000001</v>
      </c>
      <c r="I1154">
        <v>23.356999999999999</v>
      </c>
      <c r="J1154">
        <v>18.875</v>
      </c>
      <c r="K1154">
        <v>9.59</v>
      </c>
      <c r="L1154">
        <v>16.053999999999998</v>
      </c>
      <c r="M1154">
        <v>5.5949999999999998</v>
      </c>
      <c r="N1154">
        <v>14.092000000000001</v>
      </c>
      <c r="O1154">
        <v>27.044</v>
      </c>
      <c r="P1154">
        <v>18.431999999999999</v>
      </c>
      <c r="Q1154">
        <v>10.727</v>
      </c>
      <c r="R1154">
        <v>113.69199999999999</v>
      </c>
      <c r="S1154">
        <v>50.473999999999997</v>
      </c>
      <c r="T1154">
        <v>29.510999999999999</v>
      </c>
      <c r="U1154">
        <v>17.818000000000001</v>
      </c>
      <c r="V1154">
        <v>16.456</v>
      </c>
      <c r="W1154">
        <v>67.325000000000003</v>
      </c>
      <c r="X1154">
        <v>65.233000000000004</v>
      </c>
      <c r="Y1154">
        <v>2.077</v>
      </c>
      <c r="Z1154">
        <v>27.178000000000001</v>
      </c>
      <c r="AA1154">
        <v>22.318000000000001</v>
      </c>
      <c r="AB1154">
        <v>39.948</v>
      </c>
      <c r="AC1154">
        <v>10.28</v>
      </c>
      <c r="AD1154">
        <v>22.602</v>
      </c>
      <c r="AE1154">
        <v>69.066999999999993</v>
      </c>
      <c r="AF1154">
        <v>31.716999999999999</v>
      </c>
      <c r="AG1154">
        <v>11.452</v>
      </c>
      <c r="AH1154">
        <v>100.093</v>
      </c>
      <c r="AI1154">
        <v>31.422999999999998</v>
      </c>
      <c r="AJ1154">
        <v>23.550999999999998</v>
      </c>
      <c r="AK1154">
        <v>112857.1</v>
      </c>
    </row>
    <row r="1155" spans="1:37" x14ac:dyDescent="0.25">
      <c r="A1155" s="1">
        <v>44797</v>
      </c>
      <c r="B1155">
        <v>27.001000000000001</v>
      </c>
      <c r="C1155">
        <v>19.312000000000001</v>
      </c>
      <c r="D1155">
        <v>16.242000000000001</v>
      </c>
      <c r="E1155">
        <v>38.113999999999997</v>
      </c>
      <c r="F1155">
        <v>41.984999999999999</v>
      </c>
      <c r="G1155">
        <v>13.702999999999999</v>
      </c>
      <c r="H1155">
        <v>2.4500000000000002</v>
      </c>
      <c r="I1155">
        <v>23.617000000000001</v>
      </c>
      <c r="J1155">
        <v>18.538</v>
      </c>
      <c r="K1155">
        <v>10.3</v>
      </c>
      <c r="L1155">
        <v>16.334</v>
      </c>
      <c r="M1155">
        <v>5.8940000000000001</v>
      </c>
      <c r="N1155">
        <v>14.414</v>
      </c>
      <c r="O1155">
        <v>26.922999999999998</v>
      </c>
      <c r="P1155">
        <v>18.867000000000001</v>
      </c>
      <c r="Q1155">
        <v>10.654</v>
      </c>
      <c r="R1155">
        <v>119.68300000000001</v>
      </c>
      <c r="S1155">
        <v>52.292000000000002</v>
      </c>
      <c r="T1155">
        <v>29.634</v>
      </c>
      <c r="U1155">
        <v>17.622</v>
      </c>
      <c r="V1155">
        <v>16.456</v>
      </c>
      <c r="W1155">
        <v>67.777000000000001</v>
      </c>
      <c r="X1155">
        <v>65.623000000000005</v>
      </c>
      <c r="Y1155">
        <v>2.1269999999999998</v>
      </c>
      <c r="Z1155">
        <v>27.745999999999999</v>
      </c>
      <c r="AA1155">
        <v>22.044</v>
      </c>
      <c r="AB1155">
        <v>40.122</v>
      </c>
      <c r="AC1155">
        <v>10.395</v>
      </c>
      <c r="AD1155">
        <v>23.356000000000002</v>
      </c>
      <c r="AE1155">
        <v>68.364999999999995</v>
      </c>
      <c r="AF1155">
        <v>32.164000000000001</v>
      </c>
      <c r="AG1155">
        <v>11.039</v>
      </c>
      <c r="AH1155">
        <v>96.870999999999995</v>
      </c>
      <c r="AI1155">
        <v>30.917000000000002</v>
      </c>
      <c r="AJ1155">
        <v>23.832000000000001</v>
      </c>
      <c r="AK1155">
        <v>112897.84</v>
      </c>
    </row>
    <row r="1156" spans="1:37" x14ac:dyDescent="0.25">
      <c r="A1156" s="1">
        <v>44798</v>
      </c>
      <c r="B1156">
        <v>27.643000000000001</v>
      </c>
      <c r="C1156">
        <v>19.445</v>
      </c>
      <c r="D1156">
        <v>16.806999999999999</v>
      </c>
      <c r="E1156">
        <v>38.841000000000001</v>
      </c>
      <c r="F1156">
        <v>42.201000000000001</v>
      </c>
      <c r="G1156">
        <v>13.468999999999999</v>
      </c>
      <c r="H1156">
        <v>2.5449999999999999</v>
      </c>
      <c r="I1156">
        <v>23.515000000000001</v>
      </c>
      <c r="J1156">
        <v>18.548999999999999</v>
      </c>
      <c r="K1156">
        <v>10.196999999999999</v>
      </c>
      <c r="L1156">
        <v>16.245000000000001</v>
      </c>
      <c r="M1156">
        <v>5.8019999999999996</v>
      </c>
      <c r="N1156">
        <v>14.817</v>
      </c>
      <c r="O1156">
        <v>26.727</v>
      </c>
      <c r="P1156">
        <v>19.152999999999999</v>
      </c>
      <c r="Q1156">
        <v>10.811</v>
      </c>
      <c r="R1156">
        <v>123.985</v>
      </c>
      <c r="S1156">
        <v>52.149000000000001</v>
      </c>
      <c r="T1156">
        <v>30.003</v>
      </c>
      <c r="U1156">
        <v>17.548999999999999</v>
      </c>
      <c r="V1156">
        <v>16.491</v>
      </c>
      <c r="W1156">
        <v>67.09</v>
      </c>
      <c r="X1156">
        <v>64.921000000000006</v>
      </c>
      <c r="Y1156">
        <v>2.1190000000000002</v>
      </c>
      <c r="Z1156">
        <v>28.507000000000001</v>
      </c>
      <c r="AA1156">
        <v>22.113</v>
      </c>
      <c r="AB1156">
        <v>40.591999999999999</v>
      </c>
      <c r="AC1156">
        <v>10.557</v>
      </c>
      <c r="AD1156">
        <v>23.753</v>
      </c>
      <c r="AE1156">
        <v>67.445999999999998</v>
      </c>
      <c r="AF1156">
        <v>32.185000000000002</v>
      </c>
      <c r="AG1156">
        <v>10.957000000000001</v>
      </c>
      <c r="AH1156">
        <v>98.753</v>
      </c>
      <c r="AI1156">
        <v>30.524999999999999</v>
      </c>
      <c r="AJ1156">
        <v>23.884</v>
      </c>
      <c r="AK1156">
        <v>113531.72</v>
      </c>
    </row>
    <row r="1157" spans="1:37" x14ac:dyDescent="0.25">
      <c r="A1157" s="1">
        <v>44799</v>
      </c>
      <c r="B1157">
        <v>27.504000000000001</v>
      </c>
      <c r="C1157">
        <v>19.347999999999999</v>
      </c>
      <c r="D1157">
        <v>16.765999999999998</v>
      </c>
      <c r="E1157">
        <v>38.146999999999998</v>
      </c>
      <c r="F1157">
        <v>41.374000000000002</v>
      </c>
      <c r="G1157">
        <v>13.138</v>
      </c>
      <c r="H1157">
        <v>2.516</v>
      </c>
      <c r="I1157">
        <v>22.994</v>
      </c>
      <c r="J1157">
        <v>17.445</v>
      </c>
      <c r="K1157">
        <v>10.105</v>
      </c>
      <c r="L1157">
        <v>15.943</v>
      </c>
      <c r="M1157">
        <v>5.7610000000000001</v>
      </c>
      <c r="N1157">
        <v>14.605</v>
      </c>
      <c r="O1157">
        <v>26.224</v>
      </c>
      <c r="P1157">
        <v>18.741</v>
      </c>
      <c r="Q1157">
        <v>10.539</v>
      </c>
      <c r="R1157">
        <v>123.83199999999999</v>
      </c>
      <c r="S1157">
        <v>51.389000000000003</v>
      </c>
      <c r="T1157">
        <v>29.824000000000002</v>
      </c>
      <c r="U1157">
        <v>17.425999999999998</v>
      </c>
      <c r="V1157">
        <v>16.315000000000001</v>
      </c>
      <c r="W1157">
        <v>67.759</v>
      </c>
      <c r="X1157">
        <v>65.623000000000005</v>
      </c>
      <c r="Y1157">
        <v>2.2029999999999998</v>
      </c>
      <c r="Z1157">
        <v>28.443000000000001</v>
      </c>
      <c r="AA1157">
        <v>21.692</v>
      </c>
      <c r="AB1157">
        <v>40.377000000000002</v>
      </c>
      <c r="AC1157">
        <v>10.385</v>
      </c>
      <c r="AD1157">
        <v>23.981000000000002</v>
      </c>
      <c r="AE1157">
        <v>67.228999999999999</v>
      </c>
      <c r="AF1157">
        <v>30.687000000000001</v>
      </c>
      <c r="AG1157">
        <v>10.225</v>
      </c>
      <c r="AH1157">
        <v>97.27</v>
      </c>
      <c r="AI1157">
        <v>30.091000000000001</v>
      </c>
      <c r="AJ1157">
        <v>23.550999999999998</v>
      </c>
      <c r="AK1157">
        <v>112298.86</v>
      </c>
    </row>
    <row r="1158" spans="1:37" x14ac:dyDescent="0.25">
      <c r="A1158" s="1">
        <v>44802</v>
      </c>
      <c r="B1158">
        <v>28.071999999999999</v>
      </c>
      <c r="C1158">
        <v>19.408000000000001</v>
      </c>
      <c r="D1158">
        <v>16.776</v>
      </c>
      <c r="E1158">
        <v>37.783999999999999</v>
      </c>
      <c r="F1158">
        <v>41.756</v>
      </c>
      <c r="G1158">
        <v>13.064</v>
      </c>
      <c r="H1158">
        <v>2.4689999999999999</v>
      </c>
      <c r="I1158">
        <v>23.402000000000001</v>
      </c>
      <c r="J1158">
        <v>16.853000000000002</v>
      </c>
      <c r="K1158">
        <v>10.243</v>
      </c>
      <c r="L1158">
        <v>16.277999999999999</v>
      </c>
      <c r="M1158">
        <v>5.9180000000000001</v>
      </c>
      <c r="N1158">
        <v>14.464</v>
      </c>
      <c r="O1158">
        <v>26.268000000000001</v>
      </c>
      <c r="P1158">
        <v>18.832999999999998</v>
      </c>
      <c r="Q1158">
        <v>10.56</v>
      </c>
      <c r="R1158">
        <v>117.84</v>
      </c>
      <c r="S1158">
        <v>51.720999999999997</v>
      </c>
      <c r="T1158">
        <v>29.722999999999999</v>
      </c>
      <c r="U1158">
        <v>17.193000000000001</v>
      </c>
      <c r="V1158">
        <v>16.562000000000001</v>
      </c>
      <c r="W1158">
        <v>69.224000000000004</v>
      </c>
      <c r="X1158">
        <v>67.262</v>
      </c>
      <c r="Y1158">
        <v>2.2370000000000001</v>
      </c>
      <c r="Z1158">
        <v>28.908000000000001</v>
      </c>
      <c r="AA1158">
        <v>21.623999999999999</v>
      </c>
      <c r="AB1158">
        <v>40.283000000000001</v>
      </c>
      <c r="AC1158">
        <v>10.476000000000001</v>
      </c>
      <c r="AD1158">
        <v>24.06</v>
      </c>
      <c r="AE1158">
        <v>68.031000000000006</v>
      </c>
      <c r="AF1158">
        <v>30.739000000000001</v>
      </c>
      <c r="AG1158">
        <v>9.6950000000000003</v>
      </c>
      <c r="AH1158">
        <v>95.388000000000005</v>
      </c>
      <c r="AI1158">
        <v>30.126000000000001</v>
      </c>
      <c r="AJ1158">
        <v>24.228999999999999</v>
      </c>
      <c r="AK1158">
        <v>112323.12</v>
      </c>
    </row>
    <row r="1159" spans="1:37" x14ac:dyDescent="0.25">
      <c r="A1159" s="1">
        <v>44803</v>
      </c>
      <c r="B1159">
        <v>27.992999999999999</v>
      </c>
      <c r="C1159">
        <v>19.396000000000001</v>
      </c>
      <c r="D1159">
        <v>16.452000000000002</v>
      </c>
      <c r="E1159">
        <v>36.411999999999999</v>
      </c>
      <c r="F1159">
        <v>40.713000000000001</v>
      </c>
      <c r="G1159">
        <v>12.69</v>
      </c>
      <c r="H1159">
        <v>2.4119999999999999</v>
      </c>
      <c r="I1159">
        <v>22.812999999999999</v>
      </c>
      <c r="J1159">
        <v>16.318000000000001</v>
      </c>
      <c r="K1159">
        <v>10.162000000000001</v>
      </c>
      <c r="L1159">
        <v>16.166</v>
      </c>
      <c r="M1159">
        <v>5.8849999999999998</v>
      </c>
      <c r="N1159">
        <v>14.353999999999999</v>
      </c>
      <c r="O1159">
        <v>26.257000000000001</v>
      </c>
      <c r="P1159">
        <v>18.375</v>
      </c>
      <c r="Q1159">
        <v>10.444000000000001</v>
      </c>
      <c r="R1159">
        <v>115.996</v>
      </c>
      <c r="S1159">
        <v>52.03</v>
      </c>
      <c r="T1159">
        <v>29.588999999999999</v>
      </c>
      <c r="U1159">
        <v>16.542999999999999</v>
      </c>
      <c r="V1159">
        <v>16.350000000000001</v>
      </c>
      <c r="W1159">
        <v>65.316999999999993</v>
      </c>
      <c r="X1159">
        <v>63.262999999999998</v>
      </c>
      <c r="Y1159">
        <v>2.2450000000000001</v>
      </c>
      <c r="Z1159">
        <v>28.545999999999999</v>
      </c>
      <c r="AA1159">
        <v>21.652999999999999</v>
      </c>
      <c r="AB1159">
        <v>40.35</v>
      </c>
      <c r="AC1159">
        <v>10.435</v>
      </c>
      <c r="AD1159">
        <v>24.065000000000001</v>
      </c>
      <c r="AE1159">
        <v>68.013999999999996</v>
      </c>
      <c r="AF1159">
        <v>30.145</v>
      </c>
      <c r="AG1159">
        <v>9.4939999999999998</v>
      </c>
      <c r="AH1159">
        <v>92.623000000000005</v>
      </c>
      <c r="AI1159">
        <v>30.076000000000001</v>
      </c>
      <c r="AJ1159">
        <v>24.408000000000001</v>
      </c>
      <c r="AK1159">
        <v>110430.64</v>
      </c>
    </row>
    <row r="1160" spans="1:37" x14ac:dyDescent="0.25">
      <c r="A1160" s="1">
        <v>44804</v>
      </c>
      <c r="B1160">
        <v>27.57</v>
      </c>
      <c r="C1160">
        <v>19.047999999999998</v>
      </c>
      <c r="D1160">
        <v>16.169</v>
      </c>
      <c r="E1160">
        <v>36.164000000000001</v>
      </c>
      <c r="F1160">
        <v>38.741</v>
      </c>
      <c r="G1160">
        <v>12.904</v>
      </c>
      <c r="H1160">
        <v>2.3639999999999999</v>
      </c>
      <c r="I1160">
        <v>22.620999999999999</v>
      </c>
      <c r="J1160">
        <v>16.039000000000001</v>
      </c>
      <c r="K1160">
        <v>10.276999999999999</v>
      </c>
      <c r="L1160">
        <v>15.842000000000001</v>
      </c>
      <c r="M1160">
        <v>5.9640000000000004</v>
      </c>
      <c r="N1160">
        <v>13.901</v>
      </c>
      <c r="O1160">
        <v>26.431999999999999</v>
      </c>
      <c r="P1160">
        <v>18.021000000000001</v>
      </c>
      <c r="Q1160">
        <v>10.444000000000001</v>
      </c>
      <c r="R1160">
        <v>111.848</v>
      </c>
      <c r="S1160">
        <v>51.162999999999997</v>
      </c>
      <c r="T1160">
        <v>28.841000000000001</v>
      </c>
      <c r="U1160">
        <v>16.126000000000001</v>
      </c>
      <c r="V1160">
        <v>16.231999999999999</v>
      </c>
      <c r="W1160">
        <v>67.233999999999995</v>
      </c>
      <c r="X1160">
        <v>64.822999999999993</v>
      </c>
      <c r="Y1160">
        <v>2.2029999999999998</v>
      </c>
      <c r="Z1160">
        <v>28.047000000000001</v>
      </c>
      <c r="AA1160">
        <v>21.271999999999998</v>
      </c>
      <c r="AB1160">
        <v>39.436999999999998</v>
      </c>
      <c r="AC1160">
        <v>10.707000000000001</v>
      </c>
      <c r="AD1160">
        <v>24.105</v>
      </c>
      <c r="AE1160">
        <v>69.635000000000005</v>
      </c>
      <c r="AF1160">
        <v>29.707999999999998</v>
      </c>
      <c r="AG1160">
        <v>9.4589999999999996</v>
      </c>
      <c r="AH1160">
        <v>91.953000000000003</v>
      </c>
      <c r="AI1160">
        <v>29.306999999999999</v>
      </c>
      <c r="AJ1160">
        <v>23.486999999999998</v>
      </c>
      <c r="AK1160">
        <v>109522.88</v>
      </c>
    </row>
    <row r="1161" spans="1:37" x14ac:dyDescent="0.25">
      <c r="A1161" s="1">
        <v>44805</v>
      </c>
      <c r="B1161">
        <v>27.992999999999999</v>
      </c>
      <c r="C1161">
        <v>19.047999999999998</v>
      </c>
      <c r="D1161">
        <v>15.887</v>
      </c>
      <c r="E1161">
        <v>35.520000000000003</v>
      </c>
      <c r="F1161">
        <v>38.715000000000003</v>
      </c>
      <c r="G1161">
        <v>12.925000000000001</v>
      </c>
      <c r="H1161">
        <v>2.4590000000000001</v>
      </c>
      <c r="I1161">
        <v>22.27</v>
      </c>
      <c r="J1161">
        <v>15.772</v>
      </c>
      <c r="K1161">
        <v>10.54</v>
      </c>
      <c r="L1161">
        <v>16.937999999999999</v>
      </c>
      <c r="M1161">
        <v>6.2169999999999996</v>
      </c>
      <c r="N1161">
        <v>13.569000000000001</v>
      </c>
      <c r="O1161">
        <v>26.727</v>
      </c>
      <c r="P1161">
        <v>18.501000000000001</v>
      </c>
      <c r="Q1161">
        <v>10.391999999999999</v>
      </c>
      <c r="R1161">
        <v>115.38200000000001</v>
      </c>
      <c r="S1161">
        <v>51.935000000000002</v>
      </c>
      <c r="T1161">
        <v>29.285</v>
      </c>
      <c r="U1161">
        <v>16.04</v>
      </c>
      <c r="V1161">
        <v>16.231999999999999</v>
      </c>
      <c r="W1161">
        <v>68.445999999999998</v>
      </c>
      <c r="X1161">
        <v>66.033000000000001</v>
      </c>
      <c r="Y1161">
        <v>2.27</v>
      </c>
      <c r="Z1161">
        <v>28.858000000000001</v>
      </c>
      <c r="AA1161">
        <v>21.751000000000001</v>
      </c>
      <c r="AB1161">
        <v>39.558</v>
      </c>
      <c r="AC1161">
        <v>10.673999999999999</v>
      </c>
      <c r="AD1161">
        <v>24.391999999999999</v>
      </c>
      <c r="AE1161">
        <v>70.603999999999999</v>
      </c>
      <c r="AF1161">
        <v>29.75</v>
      </c>
      <c r="AG1161">
        <v>9.6240000000000006</v>
      </c>
      <c r="AH1161">
        <v>91.082999999999998</v>
      </c>
      <c r="AI1161">
        <v>29.52</v>
      </c>
      <c r="AJ1161">
        <v>23.794</v>
      </c>
      <c r="AK1161">
        <v>110405.3</v>
      </c>
    </row>
    <row r="1162" spans="1:37" x14ac:dyDescent="0.25">
      <c r="A1162" s="1">
        <v>44806</v>
      </c>
      <c r="B1162">
        <v>28.125</v>
      </c>
      <c r="C1162">
        <v>19.177</v>
      </c>
      <c r="D1162">
        <v>15.718999999999999</v>
      </c>
      <c r="E1162">
        <v>35.801000000000002</v>
      </c>
      <c r="F1162">
        <v>41.362000000000002</v>
      </c>
      <c r="G1162">
        <v>12.914</v>
      </c>
      <c r="H1162">
        <v>2.4500000000000002</v>
      </c>
      <c r="I1162">
        <v>22.292000000000002</v>
      </c>
      <c r="J1162">
        <v>15.597</v>
      </c>
      <c r="K1162">
        <v>10.919</v>
      </c>
      <c r="L1162">
        <v>18.27</v>
      </c>
      <c r="M1162">
        <v>6.6539999999999999</v>
      </c>
      <c r="N1162">
        <v>13.428000000000001</v>
      </c>
      <c r="O1162">
        <v>26.661000000000001</v>
      </c>
      <c r="P1162">
        <v>19.038</v>
      </c>
      <c r="Q1162">
        <v>10.685</v>
      </c>
      <c r="R1162">
        <v>120.759</v>
      </c>
      <c r="S1162">
        <v>51.982999999999997</v>
      </c>
      <c r="T1162">
        <v>29.687000000000001</v>
      </c>
      <c r="U1162">
        <v>16.297999999999998</v>
      </c>
      <c r="V1162">
        <v>16.431999999999999</v>
      </c>
      <c r="W1162">
        <v>67.450999999999993</v>
      </c>
      <c r="X1162">
        <v>65.194000000000003</v>
      </c>
      <c r="Y1162">
        <v>2.2869999999999999</v>
      </c>
      <c r="Z1162">
        <v>29.07</v>
      </c>
      <c r="AA1162">
        <v>22.044</v>
      </c>
      <c r="AB1162">
        <v>39.665999999999997</v>
      </c>
      <c r="AC1162">
        <v>10.757</v>
      </c>
      <c r="AD1162">
        <v>24.105</v>
      </c>
      <c r="AE1162">
        <v>70.37</v>
      </c>
      <c r="AF1162">
        <v>30.145</v>
      </c>
      <c r="AG1162">
        <v>9.7539999999999996</v>
      </c>
      <c r="AH1162">
        <v>89.7</v>
      </c>
      <c r="AI1162">
        <v>29.721</v>
      </c>
      <c r="AJ1162">
        <v>24.074999999999999</v>
      </c>
      <c r="AK1162">
        <v>110864.24</v>
      </c>
    </row>
    <row r="1163" spans="1:37" x14ac:dyDescent="0.25">
      <c r="A1163" s="1">
        <v>44809</v>
      </c>
      <c r="B1163">
        <v>27.53</v>
      </c>
      <c r="C1163">
        <v>19.332999999999998</v>
      </c>
      <c r="D1163">
        <v>15.813000000000001</v>
      </c>
      <c r="E1163">
        <v>36.743000000000002</v>
      </c>
      <c r="F1163">
        <v>41.26</v>
      </c>
      <c r="G1163">
        <v>12.914</v>
      </c>
      <c r="H1163">
        <v>2.5070000000000001</v>
      </c>
      <c r="I1163">
        <v>22.145</v>
      </c>
      <c r="J1163">
        <v>15.911</v>
      </c>
      <c r="K1163">
        <v>11.285</v>
      </c>
      <c r="L1163">
        <v>18.236000000000001</v>
      </c>
      <c r="M1163">
        <v>6.7690000000000001</v>
      </c>
      <c r="N1163">
        <v>13.217000000000001</v>
      </c>
      <c r="O1163">
        <v>27.579000000000001</v>
      </c>
      <c r="P1163">
        <v>19.587</v>
      </c>
      <c r="Q1163">
        <v>10.884</v>
      </c>
      <c r="R1163">
        <v>120.452</v>
      </c>
      <c r="S1163">
        <v>51.851999999999997</v>
      </c>
      <c r="T1163">
        <v>30.167999999999999</v>
      </c>
      <c r="U1163">
        <v>15.904999999999999</v>
      </c>
      <c r="V1163">
        <v>16.809000000000001</v>
      </c>
      <c r="W1163">
        <v>67.307000000000002</v>
      </c>
      <c r="X1163">
        <v>65.018000000000001</v>
      </c>
      <c r="Y1163">
        <v>2.2450000000000001</v>
      </c>
      <c r="Z1163">
        <v>29.082999999999998</v>
      </c>
      <c r="AA1163">
        <v>22.141999999999999</v>
      </c>
      <c r="AB1163">
        <v>40.149000000000001</v>
      </c>
      <c r="AC1163">
        <v>10.994999999999999</v>
      </c>
      <c r="AD1163">
        <v>24.422000000000001</v>
      </c>
      <c r="AE1163">
        <v>70.603999999999999</v>
      </c>
      <c r="AF1163">
        <v>30.27</v>
      </c>
      <c r="AG1163">
        <v>9.8239999999999998</v>
      </c>
      <c r="AH1163">
        <v>92.978999999999999</v>
      </c>
      <c r="AI1163">
        <v>29.893000000000001</v>
      </c>
      <c r="AJ1163">
        <v>24.306000000000001</v>
      </c>
      <c r="AK1163">
        <v>112203.35</v>
      </c>
    </row>
    <row r="1164" spans="1:37" x14ac:dyDescent="0.25">
      <c r="A1164" s="1">
        <v>44810</v>
      </c>
      <c r="B1164">
        <v>26.207999999999998</v>
      </c>
      <c r="C1164">
        <v>19.152999999999999</v>
      </c>
      <c r="D1164">
        <v>15.489000000000001</v>
      </c>
      <c r="E1164">
        <v>35.718000000000004</v>
      </c>
      <c r="F1164">
        <v>40.433</v>
      </c>
      <c r="G1164">
        <v>12.648</v>
      </c>
      <c r="H1164">
        <v>2.44</v>
      </c>
      <c r="I1164">
        <v>21.318999999999999</v>
      </c>
      <c r="J1164">
        <v>15.33</v>
      </c>
      <c r="K1164">
        <v>11.079000000000001</v>
      </c>
      <c r="L1164">
        <v>17.498000000000001</v>
      </c>
      <c r="M1164">
        <v>6.415</v>
      </c>
      <c r="N1164">
        <v>13.127000000000001</v>
      </c>
      <c r="O1164">
        <v>27.24</v>
      </c>
      <c r="P1164">
        <v>19.084</v>
      </c>
      <c r="Q1164">
        <v>10.696</v>
      </c>
      <c r="R1164">
        <v>119.991</v>
      </c>
      <c r="S1164">
        <v>50.997</v>
      </c>
      <c r="T1164">
        <v>29.888999999999999</v>
      </c>
      <c r="U1164">
        <v>15.537000000000001</v>
      </c>
      <c r="V1164">
        <v>16.385000000000002</v>
      </c>
      <c r="W1164">
        <v>64.936999999999998</v>
      </c>
      <c r="X1164">
        <v>62.619</v>
      </c>
      <c r="Y1164">
        <v>2.194</v>
      </c>
      <c r="Z1164">
        <v>28.565000000000001</v>
      </c>
      <c r="AA1164">
        <v>22.044</v>
      </c>
      <c r="AB1164">
        <v>39.906999999999996</v>
      </c>
      <c r="AC1164">
        <v>10.696</v>
      </c>
      <c r="AD1164">
        <v>24.13</v>
      </c>
      <c r="AE1164">
        <v>70.168999999999997</v>
      </c>
      <c r="AF1164">
        <v>29.323</v>
      </c>
      <c r="AG1164">
        <v>9.577</v>
      </c>
      <c r="AH1164">
        <v>90.769000000000005</v>
      </c>
      <c r="AI1164">
        <v>30.120999999999999</v>
      </c>
      <c r="AJ1164">
        <v>23.780999999999999</v>
      </c>
      <c r="AK1164">
        <v>109763.77</v>
      </c>
    </row>
    <row r="1165" spans="1:37" x14ac:dyDescent="0.25">
      <c r="A1165" s="1">
        <v>44812</v>
      </c>
      <c r="B1165">
        <v>26.094999999999999</v>
      </c>
      <c r="C1165">
        <v>19.079999999999998</v>
      </c>
      <c r="D1165">
        <v>15.154</v>
      </c>
      <c r="E1165">
        <v>35.966000000000001</v>
      </c>
      <c r="F1165">
        <v>38.817</v>
      </c>
      <c r="G1165">
        <v>12.978</v>
      </c>
      <c r="H1165">
        <v>2.5449999999999999</v>
      </c>
      <c r="I1165">
        <v>21.024000000000001</v>
      </c>
      <c r="J1165">
        <v>15.063000000000001</v>
      </c>
      <c r="K1165">
        <v>11.262</v>
      </c>
      <c r="L1165">
        <v>18.091000000000001</v>
      </c>
      <c r="M1165">
        <v>6.5389999999999997</v>
      </c>
      <c r="N1165">
        <v>13.579000000000001</v>
      </c>
      <c r="O1165">
        <v>26.913</v>
      </c>
      <c r="P1165">
        <v>19.37</v>
      </c>
      <c r="Q1165">
        <v>10.590999999999999</v>
      </c>
      <c r="R1165">
        <v>122.142</v>
      </c>
      <c r="S1165">
        <v>51.603000000000002</v>
      </c>
      <c r="T1165">
        <v>29.675999999999998</v>
      </c>
      <c r="U1165">
        <v>14.63</v>
      </c>
      <c r="V1165">
        <v>16.609000000000002</v>
      </c>
      <c r="W1165">
        <v>64.286000000000001</v>
      </c>
      <c r="X1165">
        <v>62.033999999999999</v>
      </c>
      <c r="Y1165">
        <v>2.2029999999999998</v>
      </c>
      <c r="Z1165">
        <v>28.126999999999999</v>
      </c>
      <c r="AA1165">
        <v>22.170999999999999</v>
      </c>
      <c r="AB1165">
        <v>39.652000000000001</v>
      </c>
      <c r="AC1165">
        <v>11.231999999999999</v>
      </c>
      <c r="AD1165">
        <v>23.376000000000001</v>
      </c>
      <c r="AE1165">
        <v>69.700999999999993</v>
      </c>
      <c r="AF1165">
        <v>29.927</v>
      </c>
      <c r="AG1165">
        <v>9.5410000000000004</v>
      </c>
      <c r="AH1165">
        <v>91.966999999999999</v>
      </c>
      <c r="AI1165">
        <v>30.114000000000001</v>
      </c>
      <c r="AJ1165">
        <v>23.396999999999998</v>
      </c>
      <c r="AK1165">
        <v>109915.64</v>
      </c>
    </row>
    <row r="1166" spans="1:37" x14ac:dyDescent="0.25">
      <c r="A1166" s="1">
        <v>44813</v>
      </c>
      <c r="B1166">
        <v>26.815999999999999</v>
      </c>
      <c r="C1166">
        <v>19.260999999999999</v>
      </c>
      <c r="D1166">
        <v>14.923999999999999</v>
      </c>
      <c r="E1166">
        <v>38.51</v>
      </c>
      <c r="F1166">
        <v>39.326000000000001</v>
      </c>
      <c r="G1166">
        <v>12.946</v>
      </c>
      <c r="H1166">
        <v>2.5830000000000002</v>
      </c>
      <c r="I1166">
        <v>21.375</v>
      </c>
      <c r="J1166">
        <v>16.399000000000001</v>
      </c>
      <c r="K1166">
        <v>11.285</v>
      </c>
      <c r="L1166">
        <v>18.716999999999999</v>
      </c>
      <c r="M1166">
        <v>6.8019999999999996</v>
      </c>
      <c r="N1166">
        <v>13.7</v>
      </c>
      <c r="O1166">
        <v>26.780999999999999</v>
      </c>
      <c r="P1166">
        <v>19.45</v>
      </c>
      <c r="Q1166">
        <v>10.958</v>
      </c>
      <c r="R1166">
        <v>124.907</v>
      </c>
      <c r="S1166">
        <v>51.816000000000003</v>
      </c>
      <c r="T1166">
        <v>29.911000000000001</v>
      </c>
      <c r="U1166">
        <v>14.593</v>
      </c>
      <c r="V1166">
        <v>16.95</v>
      </c>
      <c r="W1166">
        <v>64.177000000000007</v>
      </c>
      <c r="X1166">
        <v>62.014000000000003</v>
      </c>
      <c r="Y1166">
        <v>2.194</v>
      </c>
      <c r="Z1166">
        <v>28.99</v>
      </c>
      <c r="AA1166">
        <v>22.24</v>
      </c>
      <c r="AB1166">
        <v>40.512</v>
      </c>
      <c r="AC1166">
        <v>11.554</v>
      </c>
      <c r="AD1166">
        <v>24.105</v>
      </c>
      <c r="AE1166">
        <v>69.334000000000003</v>
      </c>
      <c r="AF1166">
        <v>30.446999999999999</v>
      </c>
      <c r="AG1166">
        <v>9.907</v>
      </c>
      <c r="AH1166">
        <v>99.152000000000001</v>
      </c>
      <c r="AI1166">
        <v>30.614999999999998</v>
      </c>
      <c r="AJ1166">
        <v>23.550999999999998</v>
      </c>
      <c r="AK1166">
        <v>112300.41</v>
      </c>
    </row>
    <row r="1167" spans="1:37" x14ac:dyDescent="0.25">
      <c r="A1167" s="1">
        <v>44816</v>
      </c>
      <c r="B1167">
        <v>27.152999999999999</v>
      </c>
      <c r="C1167">
        <v>19.513999999999999</v>
      </c>
      <c r="D1167">
        <v>15.090999999999999</v>
      </c>
      <c r="E1167">
        <v>38.790999999999997</v>
      </c>
      <c r="F1167">
        <v>39.326000000000001</v>
      </c>
      <c r="G1167">
        <v>12.893000000000001</v>
      </c>
      <c r="H1167">
        <v>2.64</v>
      </c>
      <c r="I1167">
        <v>21.692</v>
      </c>
      <c r="J1167">
        <v>16.527000000000001</v>
      </c>
      <c r="K1167">
        <v>11.342000000000001</v>
      </c>
      <c r="L1167">
        <v>18.548999999999999</v>
      </c>
      <c r="M1167">
        <v>6.7690000000000001</v>
      </c>
      <c r="N1167">
        <v>13.69</v>
      </c>
      <c r="O1167">
        <v>26.922999999999998</v>
      </c>
      <c r="P1167">
        <v>19.427</v>
      </c>
      <c r="Q1167">
        <v>10.968</v>
      </c>
      <c r="R1167">
        <v>128.28700000000001</v>
      </c>
      <c r="S1167">
        <v>52.042000000000002</v>
      </c>
      <c r="T1167">
        <v>30.268999999999998</v>
      </c>
      <c r="U1167">
        <v>15.035</v>
      </c>
      <c r="V1167">
        <v>16.797000000000001</v>
      </c>
      <c r="W1167">
        <v>63.798000000000002</v>
      </c>
      <c r="X1167">
        <v>61.604999999999997</v>
      </c>
      <c r="Y1167">
        <v>2.194</v>
      </c>
      <c r="Z1167">
        <v>28.896999999999998</v>
      </c>
      <c r="AA1167">
        <v>22.65</v>
      </c>
      <c r="AB1167">
        <v>40.901000000000003</v>
      </c>
      <c r="AC1167">
        <v>11.404</v>
      </c>
      <c r="AD1167">
        <v>24.045000000000002</v>
      </c>
      <c r="AE1167">
        <v>69.316999999999993</v>
      </c>
      <c r="AF1167">
        <v>30.696999999999999</v>
      </c>
      <c r="AG1167">
        <v>10.071999999999999</v>
      </c>
      <c r="AH1167">
        <v>100.00700000000001</v>
      </c>
      <c r="AI1167">
        <v>30.379000000000001</v>
      </c>
      <c r="AJ1167">
        <v>24.100999999999999</v>
      </c>
      <c r="AK1167">
        <v>113406.55</v>
      </c>
    </row>
    <row r="1168" spans="1:37" x14ac:dyDescent="0.25">
      <c r="A1168" s="1">
        <v>44817</v>
      </c>
      <c r="B1168">
        <v>26.779</v>
      </c>
      <c r="C1168">
        <v>19.260999999999999</v>
      </c>
      <c r="D1168">
        <v>14.746</v>
      </c>
      <c r="E1168">
        <v>37.899000000000001</v>
      </c>
      <c r="F1168">
        <v>37.786999999999999</v>
      </c>
      <c r="G1168">
        <v>12.497999999999999</v>
      </c>
      <c r="H1168">
        <v>2.6019999999999999</v>
      </c>
      <c r="I1168">
        <v>20.911000000000001</v>
      </c>
      <c r="J1168">
        <v>15.737</v>
      </c>
      <c r="K1168">
        <v>11.377000000000001</v>
      </c>
      <c r="L1168">
        <v>18.18</v>
      </c>
      <c r="M1168">
        <v>6.76</v>
      </c>
      <c r="N1168">
        <v>13.207000000000001</v>
      </c>
      <c r="O1168">
        <v>26.792000000000002</v>
      </c>
      <c r="P1168">
        <v>18.672000000000001</v>
      </c>
      <c r="Q1168">
        <v>10.643000000000001</v>
      </c>
      <c r="R1168">
        <v>119.68300000000001</v>
      </c>
      <c r="S1168">
        <v>51.875999999999998</v>
      </c>
      <c r="T1168">
        <v>29.966999999999999</v>
      </c>
      <c r="U1168">
        <v>14.507</v>
      </c>
      <c r="V1168">
        <v>16.009</v>
      </c>
      <c r="W1168">
        <v>61.970999999999997</v>
      </c>
      <c r="X1168">
        <v>59.79</v>
      </c>
      <c r="Y1168">
        <v>2.1520000000000001</v>
      </c>
      <c r="Z1168">
        <v>28.844000000000001</v>
      </c>
      <c r="AA1168">
        <v>22.474</v>
      </c>
      <c r="AB1168">
        <v>40.390999999999998</v>
      </c>
      <c r="AC1168">
        <v>11.239000000000001</v>
      </c>
      <c r="AD1168">
        <v>22.959</v>
      </c>
      <c r="AE1168">
        <v>68.748999999999995</v>
      </c>
      <c r="AF1168">
        <v>30.614000000000001</v>
      </c>
      <c r="AG1168">
        <v>9.6590000000000007</v>
      </c>
      <c r="AH1168">
        <v>97.299000000000007</v>
      </c>
      <c r="AI1168">
        <v>29.628</v>
      </c>
      <c r="AJ1168">
        <v>23.794</v>
      </c>
      <c r="AK1168">
        <v>110793.96</v>
      </c>
    </row>
    <row r="1169" spans="1:37" x14ac:dyDescent="0.25">
      <c r="A1169" s="1">
        <v>44818</v>
      </c>
      <c r="B1169">
        <v>26.805</v>
      </c>
      <c r="C1169">
        <v>19.152999999999999</v>
      </c>
      <c r="D1169">
        <v>14.39</v>
      </c>
      <c r="E1169">
        <v>37.255000000000003</v>
      </c>
      <c r="F1169">
        <v>36.718000000000004</v>
      </c>
      <c r="G1169">
        <v>12.391999999999999</v>
      </c>
      <c r="H1169">
        <v>2.7069999999999999</v>
      </c>
      <c r="I1169">
        <v>21.16</v>
      </c>
      <c r="J1169">
        <v>15.121</v>
      </c>
      <c r="K1169">
        <v>11.743</v>
      </c>
      <c r="L1169">
        <v>17.888999999999999</v>
      </c>
      <c r="M1169">
        <v>6.9489999999999998</v>
      </c>
      <c r="N1169">
        <v>13.217000000000001</v>
      </c>
      <c r="O1169">
        <v>27.044</v>
      </c>
      <c r="P1169">
        <v>18.512</v>
      </c>
      <c r="Q1169">
        <v>10.381</v>
      </c>
      <c r="R1169">
        <v>120.298</v>
      </c>
      <c r="S1169">
        <v>51.377000000000002</v>
      </c>
      <c r="T1169">
        <v>29.855</v>
      </c>
      <c r="U1169">
        <v>14.348000000000001</v>
      </c>
      <c r="V1169">
        <v>16.209</v>
      </c>
      <c r="W1169">
        <v>62.73</v>
      </c>
      <c r="X1169">
        <v>60.707000000000001</v>
      </c>
      <c r="Y1169">
        <v>2.161</v>
      </c>
      <c r="Z1169">
        <v>29.547999999999998</v>
      </c>
      <c r="AA1169">
        <v>22.190999999999999</v>
      </c>
      <c r="AB1169">
        <v>40.189</v>
      </c>
      <c r="AC1169">
        <v>11.164</v>
      </c>
      <c r="AD1169">
        <v>23.266999999999999</v>
      </c>
      <c r="AE1169">
        <v>68.632000000000005</v>
      </c>
      <c r="AF1169">
        <v>31.061</v>
      </c>
      <c r="AG1169">
        <v>9.3529999999999998</v>
      </c>
      <c r="AH1169">
        <v>95.516999999999996</v>
      </c>
      <c r="AI1169">
        <v>29.599</v>
      </c>
      <c r="AJ1169">
        <v>23.678999999999998</v>
      </c>
      <c r="AK1169">
        <v>110546.67</v>
      </c>
    </row>
    <row r="1170" spans="1:37" x14ac:dyDescent="0.25">
      <c r="A1170" s="1">
        <v>44819</v>
      </c>
      <c r="B1170">
        <v>26.532</v>
      </c>
      <c r="C1170">
        <v>19.068000000000001</v>
      </c>
      <c r="D1170">
        <v>14.505000000000001</v>
      </c>
      <c r="E1170">
        <v>37.767000000000003</v>
      </c>
      <c r="F1170">
        <v>36.323999999999998</v>
      </c>
      <c r="G1170">
        <v>12.273999999999999</v>
      </c>
      <c r="H1170">
        <v>2.6880000000000002</v>
      </c>
      <c r="I1170">
        <v>20.175000000000001</v>
      </c>
      <c r="J1170">
        <v>15.028</v>
      </c>
      <c r="K1170">
        <v>11.858000000000001</v>
      </c>
      <c r="L1170">
        <v>17.888999999999999</v>
      </c>
      <c r="M1170">
        <v>7.0410000000000004</v>
      </c>
      <c r="N1170">
        <v>13.69</v>
      </c>
      <c r="O1170">
        <v>26.76</v>
      </c>
      <c r="P1170">
        <v>18.878</v>
      </c>
      <c r="Q1170">
        <v>10.381</v>
      </c>
      <c r="R1170">
        <v>117.99299999999999</v>
      </c>
      <c r="S1170">
        <v>50.795000000000002</v>
      </c>
      <c r="T1170">
        <v>29.933</v>
      </c>
      <c r="U1170">
        <v>14.715999999999999</v>
      </c>
      <c r="V1170">
        <v>15.95</v>
      </c>
      <c r="W1170">
        <v>62.585999999999999</v>
      </c>
      <c r="X1170">
        <v>60.59</v>
      </c>
      <c r="Y1170">
        <v>2.194</v>
      </c>
      <c r="Z1170">
        <v>29.934000000000001</v>
      </c>
      <c r="AA1170">
        <v>22.122</v>
      </c>
      <c r="AB1170">
        <v>39.933999999999997</v>
      </c>
      <c r="AC1170">
        <v>10.694000000000001</v>
      </c>
      <c r="AD1170">
        <v>23.128</v>
      </c>
      <c r="AE1170">
        <v>68.230999999999995</v>
      </c>
      <c r="AF1170">
        <v>30.478000000000002</v>
      </c>
      <c r="AG1170">
        <v>9.1760000000000002</v>
      </c>
      <c r="AH1170">
        <v>97.441000000000003</v>
      </c>
      <c r="AI1170">
        <v>29.535</v>
      </c>
      <c r="AJ1170">
        <v>23.065000000000001</v>
      </c>
      <c r="AK1170">
        <v>109953.65</v>
      </c>
    </row>
    <row r="1171" spans="1:37" x14ac:dyDescent="0.25">
      <c r="A1171" s="1">
        <v>44820</v>
      </c>
      <c r="B1171">
        <v>26.233000000000001</v>
      </c>
      <c r="C1171">
        <v>18.876000000000001</v>
      </c>
      <c r="D1171">
        <v>14.84</v>
      </c>
      <c r="E1171">
        <v>37.436999999999998</v>
      </c>
      <c r="F1171">
        <v>36.552999999999997</v>
      </c>
      <c r="G1171">
        <v>12.135999999999999</v>
      </c>
      <c r="H1171">
        <v>2.44</v>
      </c>
      <c r="I1171">
        <v>20.265999999999998</v>
      </c>
      <c r="J1171">
        <v>15.225</v>
      </c>
      <c r="K1171">
        <v>12.362</v>
      </c>
      <c r="L1171">
        <v>17.61</v>
      </c>
      <c r="M1171">
        <v>6.9669999999999996</v>
      </c>
      <c r="N1171">
        <v>13.327999999999999</v>
      </c>
      <c r="O1171">
        <v>26.475000000000001</v>
      </c>
      <c r="P1171">
        <v>19.439</v>
      </c>
      <c r="Q1171">
        <v>10.329000000000001</v>
      </c>
      <c r="R1171">
        <v>114.46</v>
      </c>
      <c r="S1171">
        <v>49.999000000000002</v>
      </c>
      <c r="T1171">
        <v>29.832999999999998</v>
      </c>
      <c r="U1171">
        <v>15.084</v>
      </c>
      <c r="V1171">
        <v>15.95</v>
      </c>
      <c r="W1171">
        <v>62.241999999999997</v>
      </c>
      <c r="X1171">
        <v>60.043999999999997</v>
      </c>
      <c r="Y1171">
        <v>2.194</v>
      </c>
      <c r="Z1171">
        <v>29.974</v>
      </c>
      <c r="AA1171">
        <v>21.984999999999999</v>
      </c>
      <c r="AB1171">
        <v>39.545000000000002</v>
      </c>
      <c r="AC1171">
        <v>10.26</v>
      </c>
      <c r="AD1171">
        <v>23.047999999999998</v>
      </c>
      <c r="AE1171">
        <v>67.914000000000001</v>
      </c>
      <c r="AF1171">
        <v>30.895</v>
      </c>
      <c r="AG1171">
        <v>9.0220000000000002</v>
      </c>
      <c r="AH1171">
        <v>97.299000000000007</v>
      </c>
      <c r="AI1171">
        <v>29.07</v>
      </c>
      <c r="AJ1171">
        <v>22.835000000000001</v>
      </c>
      <c r="AK1171">
        <v>109280.37</v>
      </c>
    </row>
    <row r="1172" spans="1:37" x14ac:dyDescent="0.25">
      <c r="A1172" s="1">
        <v>44823</v>
      </c>
      <c r="B1172">
        <v>26.751999999999999</v>
      </c>
      <c r="C1172">
        <v>19.332999999999998</v>
      </c>
      <c r="D1172">
        <v>14.986000000000001</v>
      </c>
      <c r="E1172">
        <v>38.527000000000001</v>
      </c>
      <c r="F1172">
        <v>37.825000000000003</v>
      </c>
      <c r="G1172">
        <v>12.477</v>
      </c>
      <c r="H1172">
        <v>2.6779999999999999</v>
      </c>
      <c r="I1172">
        <v>20.661999999999999</v>
      </c>
      <c r="J1172">
        <v>15.840999999999999</v>
      </c>
      <c r="K1172">
        <v>12.385</v>
      </c>
      <c r="L1172">
        <v>18.091000000000001</v>
      </c>
      <c r="M1172">
        <v>6.9630000000000001</v>
      </c>
      <c r="N1172">
        <v>13.558999999999999</v>
      </c>
      <c r="O1172">
        <v>26.989000000000001</v>
      </c>
      <c r="P1172">
        <v>19.404</v>
      </c>
      <c r="Q1172">
        <v>10.936999999999999</v>
      </c>
      <c r="R1172">
        <v>119.53</v>
      </c>
      <c r="S1172">
        <v>52.161000000000001</v>
      </c>
      <c r="T1172">
        <v>30.951000000000001</v>
      </c>
      <c r="U1172">
        <v>14.923999999999999</v>
      </c>
      <c r="V1172">
        <v>16.256</v>
      </c>
      <c r="W1172">
        <v>62.984000000000002</v>
      </c>
      <c r="X1172">
        <v>61</v>
      </c>
      <c r="Y1172">
        <v>2.27</v>
      </c>
      <c r="Z1172">
        <v>30.027000000000001</v>
      </c>
      <c r="AA1172">
        <v>22.356999999999999</v>
      </c>
      <c r="AB1172">
        <v>40.941000000000003</v>
      </c>
      <c r="AC1172">
        <v>10.493</v>
      </c>
      <c r="AD1172">
        <v>23.236999999999998</v>
      </c>
      <c r="AE1172">
        <v>68.397999999999996</v>
      </c>
      <c r="AF1172">
        <v>30.863</v>
      </c>
      <c r="AG1172">
        <v>9.4939999999999998</v>
      </c>
      <c r="AH1172">
        <v>100.449</v>
      </c>
      <c r="AI1172">
        <v>29.327000000000002</v>
      </c>
      <c r="AJ1172">
        <v>23.588999999999999</v>
      </c>
      <c r="AK1172">
        <v>111823.89</v>
      </c>
    </row>
    <row r="1173" spans="1:37" x14ac:dyDescent="0.25">
      <c r="A1173" s="1">
        <v>44824</v>
      </c>
      <c r="B1173">
        <v>27.158000000000001</v>
      </c>
      <c r="C1173">
        <v>20.042999999999999</v>
      </c>
      <c r="D1173">
        <v>14.913</v>
      </c>
      <c r="E1173">
        <v>38.048000000000002</v>
      </c>
      <c r="F1173">
        <v>37.531999999999996</v>
      </c>
      <c r="G1173">
        <v>12.445</v>
      </c>
      <c r="H1173">
        <v>2.621</v>
      </c>
      <c r="I1173">
        <v>20.922000000000001</v>
      </c>
      <c r="J1173">
        <v>15.225</v>
      </c>
      <c r="K1173">
        <v>12.316000000000001</v>
      </c>
      <c r="L1173">
        <v>18.123999999999999</v>
      </c>
      <c r="M1173">
        <v>6.8890000000000002</v>
      </c>
      <c r="N1173">
        <v>14.071999999999999</v>
      </c>
      <c r="O1173">
        <v>26.890999999999998</v>
      </c>
      <c r="P1173">
        <v>19.702000000000002</v>
      </c>
      <c r="Q1173">
        <v>10.936999999999999</v>
      </c>
      <c r="R1173">
        <v>121.22</v>
      </c>
      <c r="S1173">
        <v>52.529000000000003</v>
      </c>
      <c r="T1173">
        <v>31.98</v>
      </c>
      <c r="U1173">
        <v>14.654999999999999</v>
      </c>
      <c r="V1173">
        <v>16.126000000000001</v>
      </c>
      <c r="W1173">
        <v>62.875</v>
      </c>
      <c r="X1173">
        <v>60.649000000000001</v>
      </c>
      <c r="Y1173">
        <v>2.2450000000000001</v>
      </c>
      <c r="Z1173">
        <v>30.425000000000001</v>
      </c>
      <c r="AA1173">
        <v>22.523</v>
      </c>
      <c r="AB1173">
        <v>42.002000000000002</v>
      </c>
      <c r="AC1173">
        <v>10.432</v>
      </c>
      <c r="AD1173">
        <v>23.262</v>
      </c>
      <c r="AE1173">
        <v>69</v>
      </c>
      <c r="AF1173">
        <v>30.895</v>
      </c>
      <c r="AG1173">
        <v>9.2349999999999994</v>
      </c>
      <c r="AH1173">
        <v>99.01</v>
      </c>
      <c r="AI1173">
        <v>29.37</v>
      </c>
      <c r="AJ1173">
        <v>23.858000000000001</v>
      </c>
      <c r="AK1173">
        <v>112516.91</v>
      </c>
    </row>
    <row r="1174" spans="1:37" x14ac:dyDescent="0.25">
      <c r="A1174" s="1">
        <v>44825</v>
      </c>
      <c r="B1174">
        <v>26.965</v>
      </c>
      <c r="C1174">
        <v>19.911000000000001</v>
      </c>
      <c r="D1174">
        <v>14.599</v>
      </c>
      <c r="E1174">
        <v>37.701000000000001</v>
      </c>
      <c r="F1174">
        <v>37.061</v>
      </c>
      <c r="G1174">
        <v>12.391999999999999</v>
      </c>
      <c r="H1174">
        <v>2.6120000000000001</v>
      </c>
      <c r="I1174">
        <v>20.763999999999999</v>
      </c>
      <c r="J1174">
        <v>14.551</v>
      </c>
      <c r="K1174">
        <v>12.603</v>
      </c>
      <c r="L1174">
        <v>18.280999999999999</v>
      </c>
      <c r="M1174">
        <v>7.0369999999999999</v>
      </c>
      <c r="N1174">
        <v>13.76</v>
      </c>
      <c r="O1174">
        <v>27.021999999999998</v>
      </c>
      <c r="P1174">
        <v>19.632999999999999</v>
      </c>
      <c r="Q1174">
        <v>10.916</v>
      </c>
      <c r="R1174">
        <v>124.6</v>
      </c>
      <c r="S1174">
        <v>53.408000000000001</v>
      </c>
      <c r="T1174">
        <v>31.643999999999998</v>
      </c>
      <c r="U1174">
        <v>14.201000000000001</v>
      </c>
      <c r="V1174">
        <v>16.056000000000001</v>
      </c>
      <c r="W1174">
        <v>62.747999999999998</v>
      </c>
      <c r="X1174">
        <v>60.805</v>
      </c>
      <c r="Y1174">
        <v>2.2280000000000002</v>
      </c>
      <c r="Z1174">
        <v>29.667999999999999</v>
      </c>
      <c r="AA1174">
        <v>22.385999999999999</v>
      </c>
      <c r="AB1174">
        <v>41.692999999999998</v>
      </c>
      <c r="AC1174">
        <v>10.26</v>
      </c>
      <c r="AD1174">
        <v>23.227</v>
      </c>
      <c r="AE1174">
        <v>69.600999999999999</v>
      </c>
      <c r="AF1174">
        <v>31.216999999999999</v>
      </c>
      <c r="AG1174">
        <v>9.1170000000000009</v>
      </c>
      <c r="AH1174">
        <v>97.584000000000003</v>
      </c>
      <c r="AI1174">
        <v>29.413</v>
      </c>
      <c r="AJ1174">
        <v>24.37</v>
      </c>
      <c r="AK1174">
        <v>111935.86</v>
      </c>
    </row>
    <row r="1175" spans="1:37" x14ac:dyDescent="0.25">
      <c r="A1175" s="1">
        <v>44826</v>
      </c>
      <c r="B1175">
        <v>27.457999999999998</v>
      </c>
      <c r="C1175">
        <v>20.308</v>
      </c>
      <c r="D1175">
        <v>14.442</v>
      </c>
      <c r="E1175">
        <v>38.378</v>
      </c>
      <c r="F1175">
        <v>37.951999999999998</v>
      </c>
      <c r="G1175">
        <v>12.722</v>
      </c>
      <c r="H1175">
        <v>2.84</v>
      </c>
      <c r="I1175">
        <v>21.681000000000001</v>
      </c>
      <c r="J1175">
        <v>15.086</v>
      </c>
      <c r="K1175">
        <v>13.233000000000001</v>
      </c>
      <c r="L1175">
        <v>18.907</v>
      </c>
      <c r="M1175">
        <v>7.3730000000000002</v>
      </c>
      <c r="N1175">
        <v>13.76</v>
      </c>
      <c r="O1175">
        <v>27.361000000000001</v>
      </c>
      <c r="P1175">
        <v>20.148</v>
      </c>
      <c r="Q1175">
        <v>11.157</v>
      </c>
      <c r="R1175">
        <v>127.82599999999999</v>
      </c>
      <c r="S1175">
        <v>53.515000000000001</v>
      </c>
      <c r="T1175">
        <v>32.281999999999996</v>
      </c>
      <c r="U1175">
        <v>14.054</v>
      </c>
      <c r="V1175">
        <v>16.456</v>
      </c>
      <c r="W1175">
        <v>64.033000000000001</v>
      </c>
      <c r="X1175">
        <v>62.307000000000002</v>
      </c>
      <c r="Y1175">
        <v>2.27</v>
      </c>
      <c r="Z1175">
        <v>30</v>
      </c>
      <c r="AA1175">
        <v>22.552</v>
      </c>
      <c r="AB1175">
        <v>42.256999999999998</v>
      </c>
      <c r="AC1175">
        <v>10.353999999999999</v>
      </c>
      <c r="AD1175">
        <v>24.556000000000001</v>
      </c>
      <c r="AE1175">
        <v>69.784999999999997</v>
      </c>
      <c r="AF1175">
        <v>31.143999999999998</v>
      </c>
      <c r="AG1175">
        <v>9.1880000000000006</v>
      </c>
      <c r="AH1175">
        <v>99.822000000000003</v>
      </c>
      <c r="AI1175">
        <v>30.228999999999999</v>
      </c>
      <c r="AJ1175">
        <v>24.815999999999999</v>
      </c>
      <c r="AK1175">
        <v>114070.48</v>
      </c>
    </row>
    <row r="1176" spans="1:37" x14ac:dyDescent="0.25">
      <c r="A1176" s="1">
        <v>44827</v>
      </c>
      <c r="B1176">
        <v>27.117999999999999</v>
      </c>
      <c r="C1176">
        <v>19.887</v>
      </c>
      <c r="D1176">
        <v>14.066000000000001</v>
      </c>
      <c r="E1176">
        <v>37.585000000000001</v>
      </c>
      <c r="F1176">
        <v>36.475999999999999</v>
      </c>
      <c r="G1176">
        <v>12.625999999999999</v>
      </c>
      <c r="H1176">
        <v>2.8690000000000002</v>
      </c>
      <c r="I1176">
        <v>20.661999999999999</v>
      </c>
      <c r="J1176">
        <v>14.912000000000001</v>
      </c>
      <c r="K1176">
        <v>13.176</v>
      </c>
      <c r="L1176">
        <v>18.751000000000001</v>
      </c>
      <c r="M1176">
        <v>7.258</v>
      </c>
      <c r="N1176">
        <v>12.734</v>
      </c>
      <c r="O1176">
        <v>29.481000000000002</v>
      </c>
      <c r="P1176">
        <v>20.890999999999998</v>
      </c>
      <c r="Q1176">
        <v>10.978999999999999</v>
      </c>
      <c r="R1176">
        <v>125.982</v>
      </c>
      <c r="S1176">
        <v>54.572000000000003</v>
      </c>
      <c r="T1176">
        <v>31.643999999999998</v>
      </c>
      <c r="U1176">
        <v>13.795999999999999</v>
      </c>
      <c r="V1176">
        <v>16.103000000000002</v>
      </c>
      <c r="W1176">
        <v>59.511000000000003</v>
      </c>
      <c r="X1176">
        <v>58.405000000000001</v>
      </c>
      <c r="Y1176">
        <v>2.2869999999999999</v>
      </c>
      <c r="Z1176">
        <v>29.361999999999998</v>
      </c>
      <c r="AA1176">
        <v>22.923999999999999</v>
      </c>
      <c r="AB1176">
        <v>41.665999999999997</v>
      </c>
      <c r="AC1176">
        <v>10.108000000000001</v>
      </c>
      <c r="AD1176">
        <v>23.911000000000001</v>
      </c>
      <c r="AE1176">
        <v>69.885000000000005</v>
      </c>
      <c r="AF1176">
        <v>30.77</v>
      </c>
      <c r="AG1176">
        <v>8.9749999999999996</v>
      </c>
      <c r="AH1176">
        <v>97.754999999999995</v>
      </c>
      <c r="AI1176">
        <v>30.013999999999999</v>
      </c>
      <c r="AJ1176">
        <v>24.126000000000001</v>
      </c>
      <c r="AK1176">
        <v>111716</v>
      </c>
    </row>
    <row r="1177" spans="1:37" x14ac:dyDescent="0.25">
      <c r="A1177" s="1">
        <v>44830</v>
      </c>
      <c r="B1177">
        <v>25.867000000000001</v>
      </c>
      <c r="C1177">
        <v>19.454000000000001</v>
      </c>
      <c r="D1177">
        <v>13.95</v>
      </c>
      <c r="E1177">
        <v>37.337000000000003</v>
      </c>
      <c r="F1177">
        <v>35.14</v>
      </c>
      <c r="G1177">
        <v>12.14</v>
      </c>
      <c r="H1177">
        <v>2.774</v>
      </c>
      <c r="I1177">
        <v>20.050999999999998</v>
      </c>
      <c r="J1177">
        <v>14.319000000000001</v>
      </c>
      <c r="K1177">
        <v>12.510999999999999</v>
      </c>
      <c r="L1177">
        <v>18.113</v>
      </c>
      <c r="M1177">
        <v>6.9909999999999997</v>
      </c>
      <c r="N1177">
        <v>12.542999999999999</v>
      </c>
      <c r="O1177">
        <v>29.196999999999999</v>
      </c>
      <c r="P1177">
        <v>20.491</v>
      </c>
      <c r="Q1177">
        <v>10.57</v>
      </c>
      <c r="R1177">
        <v>121.373</v>
      </c>
      <c r="S1177">
        <v>53.835999999999999</v>
      </c>
      <c r="T1177">
        <v>31.074000000000002</v>
      </c>
      <c r="U1177">
        <v>13.257</v>
      </c>
      <c r="V1177">
        <v>15.656000000000001</v>
      </c>
      <c r="W1177">
        <v>59.04</v>
      </c>
      <c r="X1177">
        <v>57.469000000000001</v>
      </c>
      <c r="Y1177">
        <v>2.262</v>
      </c>
      <c r="Z1177">
        <v>28.498999999999999</v>
      </c>
      <c r="AA1177">
        <v>22.434999999999999</v>
      </c>
      <c r="AB1177">
        <v>40.619</v>
      </c>
      <c r="AC1177">
        <v>9.5980000000000008</v>
      </c>
      <c r="AD1177">
        <v>22.824999999999999</v>
      </c>
      <c r="AE1177">
        <v>68.230999999999995</v>
      </c>
      <c r="AF1177">
        <v>29.655999999999999</v>
      </c>
      <c r="AG1177">
        <v>8.5619999999999994</v>
      </c>
      <c r="AH1177">
        <v>96.941999999999993</v>
      </c>
      <c r="AI1177">
        <v>29.306000000000001</v>
      </c>
      <c r="AJ1177">
        <v>23.044</v>
      </c>
      <c r="AK1177">
        <v>109114.16</v>
      </c>
    </row>
    <row r="1178" spans="1:37" x14ac:dyDescent="0.25">
      <c r="A1178" s="1">
        <v>44831</v>
      </c>
      <c r="B1178">
        <v>25.66</v>
      </c>
      <c r="C1178">
        <v>19.297000000000001</v>
      </c>
      <c r="D1178">
        <v>13.846</v>
      </c>
      <c r="E1178">
        <v>37.139000000000003</v>
      </c>
      <c r="F1178">
        <v>34.707999999999998</v>
      </c>
      <c r="G1178">
        <v>11.76</v>
      </c>
      <c r="H1178">
        <v>2.6880000000000002</v>
      </c>
      <c r="I1178">
        <v>19.756</v>
      </c>
      <c r="J1178">
        <v>14.063000000000001</v>
      </c>
      <c r="K1178">
        <v>12.510999999999999</v>
      </c>
      <c r="L1178">
        <v>17.978999999999999</v>
      </c>
      <c r="M1178">
        <v>6.9080000000000004</v>
      </c>
      <c r="N1178">
        <v>12.664</v>
      </c>
      <c r="O1178">
        <v>28.585000000000001</v>
      </c>
      <c r="P1178">
        <v>20.067</v>
      </c>
      <c r="Q1178">
        <v>10.696</v>
      </c>
      <c r="R1178">
        <v>121.988</v>
      </c>
      <c r="S1178">
        <v>53.23</v>
      </c>
      <c r="T1178">
        <v>30.783000000000001</v>
      </c>
      <c r="U1178">
        <v>12.962</v>
      </c>
      <c r="V1178">
        <v>15.067</v>
      </c>
      <c r="W1178">
        <v>59.456000000000003</v>
      </c>
      <c r="X1178">
        <v>57.878999999999998</v>
      </c>
      <c r="Y1178">
        <v>2.262</v>
      </c>
      <c r="Z1178">
        <v>28.3</v>
      </c>
      <c r="AA1178">
        <v>22.376000000000001</v>
      </c>
      <c r="AB1178">
        <v>40.404000000000003</v>
      </c>
      <c r="AC1178">
        <v>9.52</v>
      </c>
      <c r="AD1178">
        <v>22.527999999999999</v>
      </c>
      <c r="AE1178">
        <v>66.744</v>
      </c>
      <c r="AF1178">
        <v>29.896000000000001</v>
      </c>
      <c r="AG1178">
        <v>8.4920000000000009</v>
      </c>
      <c r="AH1178">
        <v>96.515000000000001</v>
      </c>
      <c r="AI1178">
        <v>28.948</v>
      </c>
      <c r="AJ1178">
        <v>22.51</v>
      </c>
      <c r="AK1178">
        <v>108376.35</v>
      </c>
    </row>
    <row r="1179" spans="1:37" x14ac:dyDescent="0.25">
      <c r="A1179" s="1">
        <v>44832</v>
      </c>
      <c r="B1179">
        <v>25.667000000000002</v>
      </c>
      <c r="C1179">
        <v>19.369</v>
      </c>
      <c r="D1179">
        <v>13.343</v>
      </c>
      <c r="E1179">
        <v>37.404000000000003</v>
      </c>
      <c r="F1179">
        <v>34.186</v>
      </c>
      <c r="G1179">
        <v>11.597</v>
      </c>
      <c r="H1179">
        <v>2.7930000000000001</v>
      </c>
      <c r="I1179">
        <v>19.495999999999999</v>
      </c>
      <c r="J1179">
        <v>14.191000000000001</v>
      </c>
      <c r="K1179">
        <v>12.728999999999999</v>
      </c>
      <c r="L1179">
        <v>19.443999999999999</v>
      </c>
      <c r="M1179">
        <v>7.1189999999999998</v>
      </c>
      <c r="N1179">
        <v>12.914999999999999</v>
      </c>
      <c r="O1179">
        <v>28.53</v>
      </c>
      <c r="P1179">
        <v>19.861999999999998</v>
      </c>
      <c r="Q1179">
        <v>10.664</v>
      </c>
      <c r="R1179">
        <v>119.069</v>
      </c>
      <c r="S1179">
        <v>52.648000000000003</v>
      </c>
      <c r="T1179">
        <v>30.771999999999998</v>
      </c>
      <c r="U1179">
        <v>12.57</v>
      </c>
      <c r="V1179">
        <v>14.89</v>
      </c>
      <c r="W1179">
        <v>59.04</v>
      </c>
      <c r="X1179">
        <v>57.097999999999999</v>
      </c>
      <c r="Y1179">
        <v>2.4550000000000001</v>
      </c>
      <c r="Z1179">
        <v>28.245999999999999</v>
      </c>
      <c r="AA1179">
        <v>22.24</v>
      </c>
      <c r="AB1179">
        <v>40.457999999999998</v>
      </c>
      <c r="AC1179">
        <v>10.039999999999999</v>
      </c>
      <c r="AD1179">
        <v>22.373999999999999</v>
      </c>
      <c r="AE1179">
        <v>65.641999999999996</v>
      </c>
      <c r="AF1179">
        <v>30.395</v>
      </c>
      <c r="AG1179">
        <v>8.48</v>
      </c>
      <c r="AH1179">
        <v>97.427000000000007</v>
      </c>
      <c r="AI1179">
        <v>29.155999999999999</v>
      </c>
      <c r="AJ1179">
        <v>22.628</v>
      </c>
      <c r="AK1179">
        <v>108451.2</v>
      </c>
    </row>
    <row r="1180" spans="1:37" x14ac:dyDescent="0.25">
      <c r="A1180" s="1">
        <v>44833</v>
      </c>
      <c r="B1180">
        <v>25.527000000000001</v>
      </c>
      <c r="C1180">
        <v>19.574000000000002</v>
      </c>
      <c r="D1180">
        <v>13.406000000000001</v>
      </c>
      <c r="E1180">
        <v>37.387</v>
      </c>
      <c r="F1180">
        <v>33.130000000000003</v>
      </c>
      <c r="G1180">
        <v>11.467000000000001</v>
      </c>
      <c r="H1180">
        <v>2.7170000000000001</v>
      </c>
      <c r="I1180">
        <v>19.303000000000001</v>
      </c>
      <c r="J1180">
        <v>13.993</v>
      </c>
      <c r="K1180">
        <v>12.888999999999999</v>
      </c>
      <c r="L1180">
        <v>19.298999999999999</v>
      </c>
      <c r="M1180">
        <v>7.2619999999999996</v>
      </c>
      <c r="N1180">
        <v>12.02</v>
      </c>
      <c r="O1180">
        <v>28.431999999999999</v>
      </c>
      <c r="P1180">
        <v>19.861999999999998</v>
      </c>
      <c r="Q1180">
        <v>10.675000000000001</v>
      </c>
      <c r="R1180">
        <v>114.92100000000001</v>
      </c>
      <c r="S1180">
        <v>52.218000000000004</v>
      </c>
      <c r="T1180">
        <v>31.23</v>
      </c>
      <c r="U1180">
        <v>12.202</v>
      </c>
      <c r="V1180">
        <v>14.654999999999999</v>
      </c>
      <c r="W1180">
        <v>59.094999999999999</v>
      </c>
      <c r="X1180">
        <v>57.176000000000002</v>
      </c>
      <c r="Y1180">
        <v>2.371</v>
      </c>
      <c r="Z1180">
        <v>28.193000000000001</v>
      </c>
      <c r="AA1180">
        <v>21.634</v>
      </c>
      <c r="AB1180">
        <v>40.470999999999997</v>
      </c>
      <c r="AC1180">
        <v>10.108000000000001</v>
      </c>
      <c r="AD1180">
        <v>21.530999999999999</v>
      </c>
      <c r="AE1180">
        <v>64.372</v>
      </c>
      <c r="AF1180">
        <v>29.728999999999999</v>
      </c>
      <c r="AG1180">
        <v>8.2560000000000002</v>
      </c>
      <c r="AH1180">
        <v>97.555000000000007</v>
      </c>
      <c r="AI1180">
        <v>28.884</v>
      </c>
      <c r="AJ1180">
        <v>21.898</v>
      </c>
      <c r="AK1180">
        <v>107664.35</v>
      </c>
    </row>
    <row r="1181" spans="1:37" x14ac:dyDescent="0.25">
      <c r="A1181" s="1">
        <v>44834</v>
      </c>
      <c r="B1181">
        <v>25.646999999999998</v>
      </c>
      <c r="C1181">
        <v>19.634</v>
      </c>
      <c r="D1181">
        <v>13.124000000000001</v>
      </c>
      <c r="E1181">
        <v>39.253999999999998</v>
      </c>
      <c r="F1181">
        <v>33.384999999999998</v>
      </c>
      <c r="G1181">
        <v>11.695</v>
      </c>
      <c r="H1181">
        <v>2.802</v>
      </c>
      <c r="I1181">
        <v>19.677</v>
      </c>
      <c r="J1181">
        <v>14.784000000000001</v>
      </c>
      <c r="K1181">
        <v>13.622</v>
      </c>
      <c r="L1181">
        <v>20.53</v>
      </c>
      <c r="M1181">
        <v>7.76</v>
      </c>
      <c r="N1181">
        <v>11.718</v>
      </c>
      <c r="O1181">
        <v>29.405000000000001</v>
      </c>
      <c r="P1181">
        <v>20.216000000000001</v>
      </c>
      <c r="Q1181">
        <v>11.093999999999999</v>
      </c>
      <c r="R1181">
        <v>116.303</v>
      </c>
      <c r="S1181">
        <v>52.935000000000002</v>
      </c>
      <c r="T1181">
        <v>31.376000000000001</v>
      </c>
      <c r="U1181">
        <v>12.103999999999999</v>
      </c>
      <c r="V1181">
        <v>14.749000000000001</v>
      </c>
      <c r="W1181">
        <v>59.835999999999999</v>
      </c>
      <c r="X1181">
        <v>58.131999999999998</v>
      </c>
      <c r="Y1181">
        <v>2.4300000000000002</v>
      </c>
      <c r="Z1181">
        <v>28.074000000000002</v>
      </c>
      <c r="AA1181">
        <v>22.22</v>
      </c>
      <c r="AB1181">
        <v>40.74</v>
      </c>
      <c r="AC1181">
        <v>10.805</v>
      </c>
      <c r="AD1181">
        <v>21.471</v>
      </c>
      <c r="AE1181">
        <v>65.073999999999998</v>
      </c>
      <c r="AF1181">
        <v>30.541</v>
      </c>
      <c r="AG1181">
        <v>8.8689999999999998</v>
      </c>
      <c r="AH1181">
        <v>102.702</v>
      </c>
      <c r="AI1181">
        <v>28.97</v>
      </c>
      <c r="AJ1181">
        <v>22.471</v>
      </c>
      <c r="AK1181">
        <v>110036.79</v>
      </c>
    </row>
    <row r="1182" spans="1:37" x14ac:dyDescent="0.25">
      <c r="A1182" s="1">
        <v>44837</v>
      </c>
      <c r="B1182">
        <v>27.603999999999999</v>
      </c>
      <c r="C1182">
        <v>20.934000000000001</v>
      </c>
      <c r="D1182">
        <v>13.49</v>
      </c>
      <c r="E1182">
        <v>40.113</v>
      </c>
      <c r="F1182">
        <v>34.948999999999998</v>
      </c>
      <c r="G1182">
        <v>12.945</v>
      </c>
      <c r="H1182">
        <v>2.7930000000000001</v>
      </c>
      <c r="I1182">
        <v>20.888000000000002</v>
      </c>
      <c r="J1182">
        <v>15.4</v>
      </c>
      <c r="K1182">
        <v>14.573</v>
      </c>
      <c r="L1182">
        <v>22.408999999999999</v>
      </c>
      <c r="M1182">
        <v>8.2620000000000005</v>
      </c>
      <c r="N1182">
        <v>12.221</v>
      </c>
      <c r="O1182">
        <v>31.263000000000002</v>
      </c>
      <c r="P1182">
        <v>21.222000000000001</v>
      </c>
      <c r="Q1182">
        <v>11.282</v>
      </c>
      <c r="R1182">
        <v>123.524</v>
      </c>
      <c r="S1182">
        <v>54.61</v>
      </c>
      <c r="T1182">
        <v>33.284999999999997</v>
      </c>
      <c r="U1182">
        <v>12.324999999999999</v>
      </c>
      <c r="V1182">
        <v>15.503</v>
      </c>
      <c r="W1182">
        <v>65.135999999999996</v>
      </c>
      <c r="X1182">
        <v>62.774999999999999</v>
      </c>
      <c r="Y1182">
        <v>2.4969999999999999</v>
      </c>
      <c r="Z1182">
        <v>28.884</v>
      </c>
      <c r="AA1182">
        <v>23.51</v>
      </c>
      <c r="AB1182">
        <v>42.929000000000002</v>
      </c>
      <c r="AC1182">
        <v>12.635</v>
      </c>
      <c r="AD1182">
        <v>21.605</v>
      </c>
      <c r="AE1182">
        <v>66.911000000000001</v>
      </c>
      <c r="AF1182">
        <v>32.206000000000003</v>
      </c>
      <c r="AG1182">
        <v>9.1050000000000004</v>
      </c>
      <c r="AH1182">
        <v>105.496</v>
      </c>
      <c r="AI1182">
        <v>30.05</v>
      </c>
      <c r="AJ1182">
        <v>24.190999999999999</v>
      </c>
      <c r="AK1182">
        <v>116134.46</v>
      </c>
    </row>
    <row r="1183" spans="1:37" x14ac:dyDescent="0.25">
      <c r="A1183" s="1">
        <v>44838</v>
      </c>
      <c r="B1183">
        <v>26.12</v>
      </c>
      <c r="C1183">
        <v>20.835000000000001</v>
      </c>
      <c r="D1183">
        <v>13.134</v>
      </c>
      <c r="E1183">
        <v>41.335999999999999</v>
      </c>
      <c r="F1183">
        <v>35.395000000000003</v>
      </c>
      <c r="G1183">
        <v>12.292999999999999</v>
      </c>
      <c r="H1183">
        <v>2.85</v>
      </c>
      <c r="I1183">
        <v>20.684999999999999</v>
      </c>
      <c r="J1183">
        <v>16.155000000000001</v>
      </c>
      <c r="K1183">
        <v>14.138</v>
      </c>
      <c r="L1183">
        <v>22.006</v>
      </c>
      <c r="M1183">
        <v>7.99</v>
      </c>
      <c r="N1183">
        <v>12.714</v>
      </c>
      <c r="O1183">
        <v>30.934999999999999</v>
      </c>
      <c r="P1183">
        <v>21.370999999999999</v>
      </c>
      <c r="Q1183">
        <v>11.513</v>
      </c>
      <c r="R1183">
        <v>127.05800000000001</v>
      </c>
      <c r="S1183">
        <v>54.335000000000001</v>
      </c>
      <c r="T1183">
        <v>33.341000000000001</v>
      </c>
      <c r="U1183">
        <v>12.324999999999999</v>
      </c>
      <c r="V1183">
        <v>15.185</v>
      </c>
      <c r="W1183">
        <v>63.851999999999997</v>
      </c>
      <c r="X1183">
        <v>61.195</v>
      </c>
      <c r="Y1183">
        <v>2.3540000000000001</v>
      </c>
      <c r="Z1183">
        <v>28.751000000000001</v>
      </c>
      <c r="AA1183">
        <v>23.413</v>
      </c>
      <c r="AB1183">
        <v>43.197000000000003</v>
      </c>
      <c r="AC1183">
        <v>12.613</v>
      </c>
      <c r="AD1183">
        <v>21.103999999999999</v>
      </c>
      <c r="AE1183">
        <v>66.225999999999999</v>
      </c>
      <c r="AF1183">
        <v>32.393000000000001</v>
      </c>
      <c r="AG1183">
        <v>9.3170000000000002</v>
      </c>
      <c r="AH1183">
        <v>108.048</v>
      </c>
      <c r="AI1183">
        <v>29.434999999999999</v>
      </c>
      <c r="AJ1183">
        <v>24.126000000000001</v>
      </c>
      <c r="AK1183">
        <v>116230.12</v>
      </c>
    </row>
    <row r="1184" spans="1:37" x14ac:dyDescent="0.25">
      <c r="A1184" s="1">
        <v>44839</v>
      </c>
      <c r="B1184">
        <v>26.539000000000001</v>
      </c>
      <c r="C1184">
        <v>21.16</v>
      </c>
      <c r="D1184">
        <v>12.988</v>
      </c>
      <c r="E1184">
        <v>42.210999999999999</v>
      </c>
      <c r="F1184">
        <v>35.509</v>
      </c>
      <c r="G1184">
        <v>12.01</v>
      </c>
      <c r="H1184">
        <v>2.7829999999999999</v>
      </c>
      <c r="I1184">
        <v>20.265999999999998</v>
      </c>
      <c r="J1184">
        <v>16.632000000000001</v>
      </c>
      <c r="K1184">
        <v>13.747999999999999</v>
      </c>
      <c r="L1184">
        <v>22.140999999999998</v>
      </c>
      <c r="M1184">
        <v>8.0269999999999992</v>
      </c>
      <c r="N1184">
        <v>12.683999999999999</v>
      </c>
      <c r="O1184">
        <v>31.350999999999999</v>
      </c>
      <c r="P1184">
        <v>21.736999999999998</v>
      </c>
      <c r="Q1184">
        <v>11.523</v>
      </c>
      <c r="R1184">
        <v>125.06100000000001</v>
      </c>
      <c r="S1184">
        <v>55.387999999999998</v>
      </c>
      <c r="T1184">
        <v>33.341000000000001</v>
      </c>
      <c r="U1184">
        <v>12.3</v>
      </c>
      <c r="V1184">
        <v>15.067</v>
      </c>
      <c r="W1184">
        <v>66.113</v>
      </c>
      <c r="X1184">
        <v>63.497</v>
      </c>
      <c r="Y1184">
        <v>2.3119999999999998</v>
      </c>
      <c r="Z1184">
        <v>28.579000000000001</v>
      </c>
      <c r="AA1184">
        <v>23.236999999999998</v>
      </c>
      <c r="AB1184">
        <v>43.237000000000002</v>
      </c>
      <c r="AC1184">
        <v>12.613</v>
      </c>
      <c r="AD1184">
        <v>20.890999999999998</v>
      </c>
      <c r="AE1184">
        <v>66.143000000000001</v>
      </c>
      <c r="AF1184">
        <v>32.58</v>
      </c>
      <c r="AG1184">
        <v>9.3049999999999997</v>
      </c>
      <c r="AH1184">
        <v>109.71599999999999</v>
      </c>
      <c r="AI1184">
        <v>28.683</v>
      </c>
      <c r="AJ1184">
        <v>24.06</v>
      </c>
      <c r="AK1184">
        <v>117197.82</v>
      </c>
    </row>
    <row r="1185" spans="1:37" x14ac:dyDescent="0.25">
      <c r="A1185" s="1">
        <v>44840</v>
      </c>
      <c r="B1185">
        <v>27.012</v>
      </c>
      <c r="C1185">
        <v>20.895</v>
      </c>
      <c r="D1185">
        <v>13.164999999999999</v>
      </c>
      <c r="E1185">
        <v>42.261000000000003</v>
      </c>
      <c r="F1185">
        <v>35.738</v>
      </c>
      <c r="G1185">
        <v>12.01</v>
      </c>
      <c r="H1185">
        <v>2.9740000000000002</v>
      </c>
      <c r="I1185">
        <v>20.651</v>
      </c>
      <c r="J1185">
        <v>16.643000000000001</v>
      </c>
      <c r="K1185">
        <v>13.978</v>
      </c>
      <c r="L1185">
        <v>21.95</v>
      </c>
      <c r="M1185">
        <v>8.1280000000000001</v>
      </c>
      <c r="N1185">
        <v>12.936</v>
      </c>
      <c r="O1185">
        <v>30.782</v>
      </c>
      <c r="P1185">
        <v>22.754999999999999</v>
      </c>
      <c r="Q1185">
        <v>11.565</v>
      </c>
      <c r="R1185">
        <v>124.446</v>
      </c>
      <c r="S1185">
        <v>55.506999999999998</v>
      </c>
      <c r="T1185">
        <v>32.737000000000002</v>
      </c>
      <c r="U1185">
        <v>12.778</v>
      </c>
      <c r="V1185">
        <v>15.055</v>
      </c>
      <c r="W1185">
        <v>68.066000000000003</v>
      </c>
      <c r="X1185">
        <v>65.662000000000006</v>
      </c>
      <c r="Y1185">
        <v>2.3210000000000002</v>
      </c>
      <c r="Z1185">
        <v>28.431999999999999</v>
      </c>
      <c r="AA1185">
        <v>23.398</v>
      </c>
      <c r="AB1185">
        <v>42.753999999999998</v>
      </c>
      <c r="AC1185">
        <v>12.461</v>
      </c>
      <c r="AD1185">
        <v>21.138999999999999</v>
      </c>
      <c r="AE1185">
        <v>66.343000000000004</v>
      </c>
      <c r="AF1185">
        <v>32.423999999999999</v>
      </c>
      <c r="AG1185">
        <v>9.2940000000000005</v>
      </c>
      <c r="AH1185">
        <v>107.706</v>
      </c>
      <c r="AI1185">
        <v>28.318000000000001</v>
      </c>
      <c r="AJ1185">
        <v>23.838999999999999</v>
      </c>
      <c r="AK1185">
        <v>117560.83</v>
      </c>
    </row>
    <row r="1186" spans="1:37" x14ac:dyDescent="0.25">
      <c r="A1186" s="1">
        <v>44841</v>
      </c>
      <c r="B1186">
        <v>27.071999999999999</v>
      </c>
      <c r="C1186">
        <v>20.388999999999999</v>
      </c>
      <c r="D1186">
        <v>13.26</v>
      </c>
      <c r="E1186">
        <v>42.343000000000004</v>
      </c>
      <c r="F1186">
        <v>34.872999999999998</v>
      </c>
      <c r="G1186">
        <v>11.706</v>
      </c>
      <c r="H1186">
        <v>2.964</v>
      </c>
      <c r="I1186">
        <v>18.850999999999999</v>
      </c>
      <c r="J1186">
        <v>16.62</v>
      </c>
      <c r="K1186">
        <v>14.045999999999999</v>
      </c>
      <c r="L1186">
        <v>21.648</v>
      </c>
      <c r="M1186">
        <v>8.1509999999999998</v>
      </c>
      <c r="N1186">
        <v>12.433</v>
      </c>
      <c r="O1186">
        <v>30.606999999999999</v>
      </c>
      <c r="P1186">
        <v>22.366</v>
      </c>
      <c r="Q1186">
        <v>11.555</v>
      </c>
      <c r="R1186">
        <v>118.608</v>
      </c>
      <c r="S1186">
        <v>54.945</v>
      </c>
      <c r="T1186">
        <v>32.804000000000002</v>
      </c>
      <c r="U1186">
        <v>12.84</v>
      </c>
      <c r="V1186">
        <v>14.808</v>
      </c>
      <c r="W1186">
        <v>67.722999999999999</v>
      </c>
      <c r="X1186">
        <v>65.603999999999999</v>
      </c>
      <c r="Y1186">
        <v>2.3460000000000001</v>
      </c>
      <c r="Z1186">
        <v>28.498999999999999</v>
      </c>
      <c r="AA1186">
        <v>22.995000000000001</v>
      </c>
      <c r="AB1186">
        <v>42.338000000000001</v>
      </c>
      <c r="AC1186">
        <v>12.509</v>
      </c>
      <c r="AD1186">
        <v>20.920999999999999</v>
      </c>
      <c r="AE1186">
        <v>66.760999999999996</v>
      </c>
      <c r="AF1186">
        <v>32.466000000000001</v>
      </c>
      <c r="AG1186">
        <v>9.0579999999999998</v>
      </c>
      <c r="AH1186">
        <v>107.649</v>
      </c>
      <c r="AI1186">
        <v>28.632999999999999</v>
      </c>
      <c r="AJ1186">
        <v>23.943000000000001</v>
      </c>
      <c r="AK1186">
        <v>116375.25</v>
      </c>
    </row>
    <row r="1187" spans="1:37" x14ac:dyDescent="0.25">
      <c r="A1187" s="1">
        <v>44844</v>
      </c>
      <c r="B1187">
        <v>26.678999999999998</v>
      </c>
      <c r="C1187">
        <v>20.196000000000002</v>
      </c>
      <c r="D1187">
        <v>13.814</v>
      </c>
      <c r="E1187">
        <v>41.319000000000003</v>
      </c>
      <c r="F1187">
        <v>35.484000000000002</v>
      </c>
      <c r="G1187">
        <v>11.771000000000001</v>
      </c>
      <c r="H1187">
        <v>2.9740000000000002</v>
      </c>
      <c r="I1187">
        <v>17.434999999999999</v>
      </c>
      <c r="J1187">
        <v>16.225000000000001</v>
      </c>
      <c r="K1187">
        <v>14.138</v>
      </c>
      <c r="L1187">
        <v>21.469000000000001</v>
      </c>
      <c r="M1187">
        <v>8.0869999999999997</v>
      </c>
      <c r="N1187">
        <v>12.614000000000001</v>
      </c>
      <c r="O1187">
        <v>31.001000000000001</v>
      </c>
      <c r="P1187">
        <v>22.663</v>
      </c>
      <c r="Q1187">
        <v>11.733000000000001</v>
      </c>
      <c r="R1187">
        <v>119.68300000000001</v>
      </c>
      <c r="S1187">
        <v>56.308999999999997</v>
      </c>
      <c r="T1187">
        <v>32.457000000000001</v>
      </c>
      <c r="U1187">
        <v>13.010999999999999</v>
      </c>
      <c r="V1187">
        <v>14.808</v>
      </c>
      <c r="W1187">
        <v>67.108000000000004</v>
      </c>
      <c r="X1187">
        <v>64.861999999999995</v>
      </c>
      <c r="Y1187">
        <v>2.379</v>
      </c>
      <c r="Z1187">
        <v>28.645</v>
      </c>
      <c r="AA1187">
        <v>23.192</v>
      </c>
      <c r="AB1187">
        <v>41.935000000000002</v>
      </c>
      <c r="AC1187">
        <v>12.663</v>
      </c>
      <c r="AD1187">
        <v>22.184999999999999</v>
      </c>
      <c r="AE1187">
        <v>66.894999999999996</v>
      </c>
      <c r="AF1187">
        <v>32.716000000000001</v>
      </c>
      <c r="AG1187">
        <v>9.0220000000000002</v>
      </c>
      <c r="AH1187">
        <v>105.482</v>
      </c>
      <c r="AI1187">
        <v>28.768999999999998</v>
      </c>
      <c r="AJ1187">
        <v>23.474</v>
      </c>
      <c r="AK1187">
        <v>115940.64</v>
      </c>
    </row>
    <row r="1188" spans="1:37" x14ac:dyDescent="0.25">
      <c r="A1188" s="1">
        <v>44845</v>
      </c>
      <c r="B1188">
        <v>26.04</v>
      </c>
      <c r="C1188">
        <v>20.003</v>
      </c>
      <c r="D1188">
        <v>13.867000000000001</v>
      </c>
      <c r="E1188">
        <v>41.137</v>
      </c>
      <c r="F1188">
        <v>42.722999999999999</v>
      </c>
      <c r="G1188">
        <v>11.574999999999999</v>
      </c>
      <c r="H1188">
        <v>2.9359999999999999</v>
      </c>
      <c r="I1188">
        <v>17.73</v>
      </c>
      <c r="J1188">
        <v>16.015999999999998</v>
      </c>
      <c r="K1188">
        <v>13.965999999999999</v>
      </c>
      <c r="L1188">
        <v>20.888000000000002</v>
      </c>
      <c r="M1188">
        <v>7.7779999999999996</v>
      </c>
      <c r="N1188">
        <v>12.252000000000001</v>
      </c>
      <c r="O1188">
        <v>31.318000000000001</v>
      </c>
      <c r="P1188">
        <v>22.137</v>
      </c>
      <c r="Q1188">
        <v>11.763999999999999</v>
      </c>
      <c r="R1188">
        <v>114.767</v>
      </c>
      <c r="S1188">
        <v>55.734999999999999</v>
      </c>
      <c r="T1188">
        <v>32.234000000000002</v>
      </c>
      <c r="U1188">
        <v>12.717000000000001</v>
      </c>
      <c r="V1188">
        <v>14.467000000000001</v>
      </c>
      <c r="W1188">
        <v>66.456999999999994</v>
      </c>
      <c r="X1188">
        <v>64.375</v>
      </c>
      <c r="Y1188">
        <v>2.3210000000000002</v>
      </c>
      <c r="Z1188">
        <v>28.632000000000001</v>
      </c>
      <c r="AA1188">
        <v>23.024999999999999</v>
      </c>
      <c r="AB1188">
        <v>40.941000000000003</v>
      </c>
      <c r="AC1188">
        <v>12.513</v>
      </c>
      <c r="AD1188">
        <v>21.946999999999999</v>
      </c>
      <c r="AE1188">
        <v>66.41</v>
      </c>
      <c r="AF1188">
        <v>31.529</v>
      </c>
      <c r="AG1188">
        <v>9.1289999999999996</v>
      </c>
      <c r="AH1188">
        <v>104.76900000000001</v>
      </c>
      <c r="AI1188">
        <v>28.626000000000001</v>
      </c>
      <c r="AJ1188">
        <v>22.640999999999998</v>
      </c>
      <c r="AK1188">
        <v>114827.12</v>
      </c>
    </row>
    <row r="1189" spans="1:37" x14ac:dyDescent="0.25">
      <c r="A1189" s="1">
        <v>44847</v>
      </c>
      <c r="B1189">
        <v>26.219000000000001</v>
      </c>
      <c r="C1189">
        <v>19.738</v>
      </c>
      <c r="D1189">
        <v>14.788</v>
      </c>
      <c r="E1189">
        <v>41.121000000000002</v>
      </c>
      <c r="F1189">
        <v>47.838000000000001</v>
      </c>
      <c r="G1189">
        <v>11.39</v>
      </c>
      <c r="H1189">
        <v>2.8879999999999999</v>
      </c>
      <c r="I1189">
        <v>18.149000000000001</v>
      </c>
      <c r="J1189">
        <v>15.898999999999999</v>
      </c>
      <c r="K1189">
        <v>14</v>
      </c>
      <c r="L1189">
        <v>20.765000000000001</v>
      </c>
      <c r="M1189">
        <v>7.8380000000000001</v>
      </c>
      <c r="N1189">
        <v>11.657999999999999</v>
      </c>
      <c r="O1189">
        <v>30.192</v>
      </c>
      <c r="P1189">
        <v>21.873999999999999</v>
      </c>
      <c r="Q1189">
        <v>11.827</v>
      </c>
      <c r="R1189">
        <v>114.613</v>
      </c>
      <c r="S1189">
        <v>55.113</v>
      </c>
      <c r="T1189">
        <v>32.042999999999999</v>
      </c>
      <c r="U1189">
        <v>12.95</v>
      </c>
      <c r="V1189">
        <v>14.302</v>
      </c>
      <c r="W1189">
        <v>68.537000000000006</v>
      </c>
      <c r="X1189">
        <v>66.207999999999998</v>
      </c>
      <c r="Y1189">
        <v>2.3370000000000002</v>
      </c>
      <c r="Z1189">
        <v>29.097000000000001</v>
      </c>
      <c r="AA1189">
        <v>22.74</v>
      </c>
      <c r="AB1189">
        <v>40.470999999999997</v>
      </c>
      <c r="AC1189">
        <v>12.241</v>
      </c>
      <c r="AD1189">
        <v>21.763999999999999</v>
      </c>
      <c r="AE1189">
        <v>65.274000000000001</v>
      </c>
      <c r="AF1189">
        <v>31.341999999999999</v>
      </c>
      <c r="AG1189">
        <v>9.0579999999999998</v>
      </c>
      <c r="AH1189">
        <v>102.901</v>
      </c>
      <c r="AI1189">
        <v>28.533000000000001</v>
      </c>
      <c r="AJ1189">
        <v>22.315000000000001</v>
      </c>
      <c r="AK1189">
        <v>114300.09</v>
      </c>
    </row>
    <row r="1190" spans="1:37" x14ac:dyDescent="0.25">
      <c r="A1190" s="1">
        <v>44848</v>
      </c>
      <c r="B1190">
        <v>26.073</v>
      </c>
      <c r="C1190">
        <v>19.654</v>
      </c>
      <c r="D1190">
        <v>13.846</v>
      </c>
      <c r="E1190">
        <v>40.063000000000002</v>
      </c>
      <c r="F1190">
        <v>45.649000000000001</v>
      </c>
      <c r="G1190">
        <v>11.151</v>
      </c>
      <c r="H1190">
        <v>2.7930000000000001</v>
      </c>
      <c r="I1190">
        <v>17.763999999999999</v>
      </c>
      <c r="J1190">
        <v>14.958</v>
      </c>
      <c r="K1190">
        <v>13.92</v>
      </c>
      <c r="L1190">
        <v>20.82</v>
      </c>
      <c r="M1190">
        <v>7.7409999999999997</v>
      </c>
      <c r="N1190">
        <v>11.467000000000001</v>
      </c>
      <c r="O1190">
        <v>29.82</v>
      </c>
      <c r="P1190">
        <v>21.119</v>
      </c>
      <c r="Q1190">
        <v>11.534000000000001</v>
      </c>
      <c r="R1190">
        <v>108.468</v>
      </c>
      <c r="S1190">
        <v>54.73</v>
      </c>
      <c r="T1190">
        <v>32.055</v>
      </c>
      <c r="U1190">
        <v>12.545</v>
      </c>
      <c r="V1190">
        <v>13.972</v>
      </c>
      <c r="W1190">
        <v>67.197999999999993</v>
      </c>
      <c r="X1190">
        <v>65.194000000000003</v>
      </c>
      <c r="Y1190">
        <v>2.3879999999999999</v>
      </c>
      <c r="Z1190">
        <v>28.858000000000001</v>
      </c>
      <c r="AA1190">
        <v>21.984000000000002</v>
      </c>
      <c r="AB1190">
        <v>40.404000000000003</v>
      </c>
      <c r="AC1190">
        <v>11.916</v>
      </c>
      <c r="AD1190">
        <v>21.66</v>
      </c>
      <c r="AE1190">
        <v>64.906999999999996</v>
      </c>
      <c r="AF1190">
        <v>31.009</v>
      </c>
      <c r="AG1190">
        <v>8.7159999999999993</v>
      </c>
      <c r="AH1190">
        <v>99.551000000000002</v>
      </c>
      <c r="AI1190">
        <v>28.183</v>
      </c>
      <c r="AJ1190">
        <v>21.728999999999999</v>
      </c>
      <c r="AK1190">
        <v>112072.34</v>
      </c>
    </row>
    <row r="1191" spans="1:37" x14ac:dyDescent="0.25">
      <c r="A1191" s="1">
        <v>44851</v>
      </c>
      <c r="B1191">
        <v>26.292999999999999</v>
      </c>
      <c r="C1191">
        <v>19.797999999999998</v>
      </c>
      <c r="D1191">
        <v>14.254</v>
      </c>
      <c r="E1191">
        <v>40.393999999999998</v>
      </c>
      <c r="F1191">
        <v>44.033999999999999</v>
      </c>
      <c r="G1191">
        <v>11.662000000000001</v>
      </c>
      <c r="H1191">
        <v>2.7829999999999999</v>
      </c>
      <c r="I1191">
        <v>18.306999999999999</v>
      </c>
      <c r="J1191">
        <v>14.853</v>
      </c>
      <c r="K1191">
        <v>13.805999999999999</v>
      </c>
      <c r="L1191">
        <v>20.853999999999999</v>
      </c>
      <c r="M1191">
        <v>7.6440000000000001</v>
      </c>
      <c r="N1191">
        <v>12.221</v>
      </c>
      <c r="O1191">
        <v>30.137</v>
      </c>
      <c r="P1191">
        <v>20.513000000000002</v>
      </c>
      <c r="Q1191">
        <v>11.743</v>
      </c>
      <c r="R1191">
        <v>110.77200000000001</v>
      </c>
      <c r="S1191">
        <v>56.44</v>
      </c>
      <c r="T1191">
        <v>32.311999999999998</v>
      </c>
      <c r="U1191">
        <v>13.023999999999999</v>
      </c>
      <c r="V1191">
        <v>14.231</v>
      </c>
      <c r="W1191">
        <v>66.763999999999996</v>
      </c>
      <c r="X1191">
        <v>65.135999999999996</v>
      </c>
      <c r="Y1191">
        <v>2.4049999999999998</v>
      </c>
      <c r="Z1191">
        <v>29.428999999999998</v>
      </c>
      <c r="AA1191">
        <v>22.396000000000001</v>
      </c>
      <c r="AB1191">
        <v>40.767000000000003</v>
      </c>
      <c r="AC1191">
        <v>12.225</v>
      </c>
      <c r="AD1191">
        <v>22.050999999999998</v>
      </c>
      <c r="AE1191">
        <v>64.688999999999993</v>
      </c>
      <c r="AF1191">
        <v>32.258000000000003</v>
      </c>
      <c r="AG1191">
        <v>8.61</v>
      </c>
      <c r="AH1191">
        <v>100.749</v>
      </c>
      <c r="AI1191">
        <v>28.018000000000001</v>
      </c>
      <c r="AJ1191">
        <v>22.353999999999999</v>
      </c>
      <c r="AK1191">
        <v>113623.98</v>
      </c>
    </row>
    <row r="1192" spans="1:37" x14ac:dyDescent="0.25">
      <c r="A1192" s="1">
        <v>44852</v>
      </c>
      <c r="B1192">
        <v>27.643999999999998</v>
      </c>
      <c r="C1192">
        <v>19.978999999999999</v>
      </c>
      <c r="D1192">
        <v>14.693</v>
      </c>
      <c r="E1192">
        <v>40.972000000000001</v>
      </c>
      <c r="F1192">
        <v>44.351999999999997</v>
      </c>
      <c r="G1192">
        <v>12.119</v>
      </c>
      <c r="H1192">
        <v>2.84</v>
      </c>
      <c r="I1192">
        <v>18.579000000000001</v>
      </c>
      <c r="J1192">
        <v>15.295</v>
      </c>
      <c r="K1192">
        <v>13.817</v>
      </c>
      <c r="L1192">
        <v>21.134</v>
      </c>
      <c r="M1192">
        <v>7.681</v>
      </c>
      <c r="N1192">
        <v>12.603999999999999</v>
      </c>
      <c r="O1192">
        <v>30.629000000000001</v>
      </c>
      <c r="P1192">
        <v>21.016999999999999</v>
      </c>
      <c r="Q1192">
        <v>11.942</v>
      </c>
      <c r="R1192">
        <v>116.611</v>
      </c>
      <c r="S1192">
        <v>57.420999999999999</v>
      </c>
      <c r="T1192">
        <v>33.106000000000002</v>
      </c>
      <c r="U1192">
        <v>13.673</v>
      </c>
      <c r="V1192">
        <v>14.573</v>
      </c>
      <c r="W1192">
        <v>68.265000000000001</v>
      </c>
      <c r="X1192">
        <v>66.734999999999999</v>
      </c>
      <c r="Y1192">
        <v>2.4380000000000002</v>
      </c>
      <c r="Z1192">
        <v>29.867000000000001</v>
      </c>
      <c r="AA1192">
        <v>22.847999999999999</v>
      </c>
      <c r="AB1192">
        <v>41.411000000000001</v>
      </c>
      <c r="AC1192">
        <v>12.286</v>
      </c>
      <c r="AD1192">
        <v>22.463000000000001</v>
      </c>
      <c r="AE1192">
        <v>65.073999999999998</v>
      </c>
      <c r="AF1192">
        <v>32.933999999999997</v>
      </c>
      <c r="AG1192">
        <v>8.8460000000000001</v>
      </c>
      <c r="AH1192">
        <v>102.58799999999999</v>
      </c>
      <c r="AI1192">
        <v>28.175000000000001</v>
      </c>
      <c r="AJ1192">
        <v>23.722000000000001</v>
      </c>
      <c r="AK1192">
        <v>115743.07</v>
      </c>
    </row>
    <row r="1193" spans="1:37" x14ac:dyDescent="0.25">
      <c r="A1193" s="1">
        <v>44853</v>
      </c>
      <c r="B1193">
        <v>27.731000000000002</v>
      </c>
      <c r="C1193">
        <v>20.123999999999999</v>
      </c>
      <c r="D1193">
        <v>14.631</v>
      </c>
      <c r="E1193">
        <v>40.558999999999997</v>
      </c>
      <c r="F1193">
        <v>44.301000000000002</v>
      </c>
      <c r="G1193">
        <v>12.01</v>
      </c>
      <c r="H1193">
        <v>2.7639999999999998</v>
      </c>
      <c r="I1193">
        <v>18.635000000000002</v>
      </c>
      <c r="J1193">
        <v>14.958</v>
      </c>
      <c r="K1193">
        <v>13.645</v>
      </c>
      <c r="L1193">
        <v>20.562999999999999</v>
      </c>
      <c r="M1193">
        <v>7.5750000000000002</v>
      </c>
      <c r="N1193">
        <v>12.423</v>
      </c>
      <c r="O1193">
        <v>30.859000000000002</v>
      </c>
      <c r="P1193">
        <v>20.936</v>
      </c>
      <c r="Q1193">
        <v>11.754</v>
      </c>
      <c r="R1193">
        <v>113.077</v>
      </c>
      <c r="S1193">
        <v>58.307000000000002</v>
      </c>
      <c r="T1193">
        <v>33.116999999999997</v>
      </c>
      <c r="U1193">
        <v>13.686</v>
      </c>
      <c r="V1193">
        <v>14.573</v>
      </c>
      <c r="W1193">
        <v>70.798000000000002</v>
      </c>
      <c r="X1193">
        <v>69.096000000000004</v>
      </c>
      <c r="Y1193">
        <v>2.4380000000000002</v>
      </c>
      <c r="Z1193">
        <v>29.175999999999998</v>
      </c>
      <c r="AA1193">
        <v>22.966000000000001</v>
      </c>
      <c r="AB1193">
        <v>41.344000000000001</v>
      </c>
      <c r="AC1193">
        <v>12.375999999999999</v>
      </c>
      <c r="AD1193">
        <v>22.591999999999999</v>
      </c>
      <c r="AE1193">
        <v>65.241</v>
      </c>
      <c r="AF1193">
        <v>32.860999999999997</v>
      </c>
      <c r="AG1193">
        <v>8.6690000000000005</v>
      </c>
      <c r="AH1193">
        <v>101.376</v>
      </c>
      <c r="AI1193">
        <v>29.126999999999999</v>
      </c>
      <c r="AJ1193">
        <v>23.774000000000001</v>
      </c>
      <c r="AK1193">
        <v>116274.24000000001</v>
      </c>
    </row>
    <row r="1194" spans="1:37" x14ac:dyDescent="0.25">
      <c r="A1194" s="1">
        <v>44854</v>
      </c>
      <c r="B1194">
        <v>29.029</v>
      </c>
      <c r="C1194">
        <v>20.388999999999999</v>
      </c>
      <c r="D1194">
        <v>14.808999999999999</v>
      </c>
      <c r="E1194">
        <v>40.972000000000001</v>
      </c>
      <c r="F1194">
        <v>43.779000000000003</v>
      </c>
      <c r="G1194">
        <v>12.215999999999999</v>
      </c>
      <c r="H1194">
        <v>2.7639999999999998</v>
      </c>
      <c r="I1194">
        <v>18.748999999999999</v>
      </c>
      <c r="J1194">
        <v>15.551</v>
      </c>
      <c r="K1194">
        <v>13.507999999999999</v>
      </c>
      <c r="L1194">
        <v>19.847000000000001</v>
      </c>
      <c r="M1194">
        <v>7.492</v>
      </c>
      <c r="N1194">
        <v>12.423</v>
      </c>
      <c r="O1194">
        <v>30.859000000000002</v>
      </c>
      <c r="P1194">
        <v>20.879000000000001</v>
      </c>
      <c r="Q1194">
        <v>12.089</v>
      </c>
      <c r="R1194">
        <v>113.845</v>
      </c>
      <c r="S1194">
        <v>57.972000000000001</v>
      </c>
      <c r="T1194">
        <v>33.631999999999998</v>
      </c>
      <c r="U1194">
        <v>13.526</v>
      </c>
      <c r="V1194">
        <v>14.537000000000001</v>
      </c>
      <c r="W1194">
        <v>72.697000000000003</v>
      </c>
      <c r="X1194">
        <v>71.144000000000005</v>
      </c>
      <c r="Y1194">
        <v>2.3540000000000001</v>
      </c>
      <c r="Z1194">
        <v>29.216000000000001</v>
      </c>
      <c r="AA1194">
        <v>23.143000000000001</v>
      </c>
      <c r="AB1194">
        <v>42.055999999999997</v>
      </c>
      <c r="AC1194">
        <v>12.339</v>
      </c>
      <c r="AD1194">
        <v>22.602</v>
      </c>
      <c r="AE1194">
        <v>65.373999999999995</v>
      </c>
      <c r="AF1194">
        <v>32.872</v>
      </c>
      <c r="AG1194">
        <v>8.9280000000000008</v>
      </c>
      <c r="AH1194">
        <v>102.673</v>
      </c>
      <c r="AI1194">
        <v>28.791</v>
      </c>
      <c r="AJ1194">
        <v>23.709</v>
      </c>
      <c r="AK1194">
        <v>117171.11</v>
      </c>
    </row>
    <row r="1195" spans="1:37" x14ac:dyDescent="0.25">
      <c r="A1195" s="1">
        <v>44855</v>
      </c>
      <c r="B1195">
        <v>29.748000000000001</v>
      </c>
      <c r="C1195">
        <v>20.931000000000001</v>
      </c>
      <c r="D1195">
        <v>14.997</v>
      </c>
      <c r="E1195">
        <v>42.145000000000003</v>
      </c>
      <c r="F1195">
        <v>43.932000000000002</v>
      </c>
      <c r="G1195">
        <v>12.521000000000001</v>
      </c>
      <c r="H1195">
        <v>2.7829999999999999</v>
      </c>
      <c r="I1195">
        <v>19.36</v>
      </c>
      <c r="J1195">
        <v>16.492000000000001</v>
      </c>
      <c r="K1195">
        <v>13.782999999999999</v>
      </c>
      <c r="L1195">
        <v>20.338999999999999</v>
      </c>
      <c r="M1195">
        <v>7.6310000000000002</v>
      </c>
      <c r="N1195">
        <v>12.603999999999999</v>
      </c>
      <c r="O1195">
        <v>31.219000000000001</v>
      </c>
      <c r="P1195">
        <v>20.983000000000001</v>
      </c>
      <c r="Q1195">
        <v>12.246</v>
      </c>
      <c r="R1195">
        <v>114.46</v>
      </c>
      <c r="S1195">
        <v>58.259</v>
      </c>
      <c r="T1195">
        <v>34.750999999999998</v>
      </c>
      <c r="U1195">
        <v>13.906000000000001</v>
      </c>
      <c r="V1195">
        <v>14.961</v>
      </c>
      <c r="W1195">
        <v>75.174999999999997</v>
      </c>
      <c r="X1195">
        <v>73.581999999999994</v>
      </c>
      <c r="Y1195">
        <v>2.3370000000000002</v>
      </c>
      <c r="Z1195">
        <v>29.667999999999999</v>
      </c>
      <c r="AA1195">
        <v>23.623999999999999</v>
      </c>
      <c r="AB1195">
        <v>42.793999999999997</v>
      </c>
      <c r="AC1195">
        <v>12.795999999999999</v>
      </c>
      <c r="AD1195">
        <v>22.655999999999999</v>
      </c>
      <c r="AE1195">
        <v>66.710999999999999</v>
      </c>
      <c r="AF1195">
        <v>32.58</v>
      </c>
      <c r="AG1195">
        <v>9.2110000000000003</v>
      </c>
      <c r="AH1195">
        <v>105.681</v>
      </c>
      <c r="AI1195">
        <v>28.597999999999999</v>
      </c>
      <c r="AJ1195">
        <v>24.047000000000001</v>
      </c>
      <c r="AK1195">
        <v>119928.79</v>
      </c>
    </row>
    <row r="1196" spans="1:37" x14ac:dyDescent="0.25">
      <c r="A1196" s="1">
        <v>44858</v>
      </c>
      <c r="B1196">
        <v>26.765000000000001</v>
      </c>
      <c r="C1196">
        <v>19.954999999999998</v>
      </c>
      <c r="D1196">
        <v>14.913</v>
      </c>
      <c r="E1196">
        <v>41.500999999999998</v>
      </c>
      <c r="F1196">
        <v>42.927</v>
      </c>
      <c r="G1196">
        <v>12.412000000000001</v>
      </c>
      <c r="H1196">
        <v>2.7450000000000001</v>
      </c>
      <c r="I1196">
        <v>19.155999999999999</v>
      </c>
      <c r="J1196">
        <v>15.156000000000001</v>
      </c>
      <c r="K1196">
        <v>13.611000000000001</v>
      </c>
      <c r="L1196">
        <v>19.937000000000001</v>
      </c>
      <c r="M1196">
        <v>7.548</v>
      </c>
      <c r="N1196">
        <v>12.694000000000001</v>
      </c>
      <c r="O1196">
        <v>30.771000000000001</v>
      </c>
      <c r="P1196">
        <v>21.132999999999999</v>
      </c>
      <c r="Q1196">
        <v>12.11</v>
      </c>
      <c r="R1196">
        <v>110.77200000000001</v>
      </c>
      <c r="S1196">
        <v>57.457000000000001</v>
      </c>
      <c r="T1196">
        <v>33.173000000000002</v>
      </c>
      <c r="U1196">
        <v>13.723000000000001</v>
      </c>
      <c r="V1196">
        <v>14.961</v>
      </c>
      <c r="W1196">
        <v>67.741</v>
      </c>
      <c r="X1196">
        <v>66.813000000000002</v>
      </c>
      <c r="Y1196">
        <v>2.2789999999999999</v>
      </c>
      <c r="Z1196">
        <v>29.097000000000001</v>
      </c>
      <c r="AA1196">
        <v>23.888999999999999</v>
      </c>
      <c r="AB1196">
        <v>41.192999999999998</v>
      </c>
      <c r="AC1196">
        <v>12.734999999999999</v>
      </c>
      <c r="AD1196">
        <v>22.164999999999999</v>
      </c>
      <c r="AE1196">
        <v>67.262</v>
      </c>
      <c r="AF1196">
        <v>32.362000000000002</v>
      </c>
      <c r="AG1196">
        <v>8.952</v>
      </c>
      <c r="AH1196">
        <v>102.545</v>
      </c>
      <c r="AI1196">
        <v>28.475999999999999</v>
      </c>
      <c r="AJ1196">
        <v>23.056999999999999</v>
      </c>
      <c r="AK1196">
        <v>116012.7</v>
      </c>
    </row>
    <row r="1197" spans="1:37" x14ac:dyDescent="0.25">
      <c r="A1197" s="1">
        <v>44859</v>
      </c>
      <c r="B1197">
        <v>26.306000000000001</v>
      </c>
      <c r="C1197">
        <v>19.809999999999999</v>
      </c>
      <c r="D1197">
        <v>14.420999999999999</v>
      </c>
      <c r="E1197">
        <v>41.582999999999998</v>
      </c>
      <c r="F1197">
        <v>42.531999999999996</v>
      </c>
      <c r="G1197">
        <v>12.119</v>
      </c>
      <c r="H1197">
        <v>2.8210000000000002</v>
      </c>
      <c r="I1197">
        <v>18.510999999999999</v>
      </c>
      <c r="J1197">
        <v>15.016</v>
      </c>
      <c r="K1197">
        <v>13.519</v>
      </c>
      <c r="L1197">
        <v>19.734999999999999</v>
      </c>
      <c r="M1197">
        <v>7.4329999999999998</v>
      </c>
      <c r="N1197">
        <v>13.227</v>
      </c>
      <c r="O1197">
        <v>30.629000000000001</v>
      </c>
      <c r="P1197">
        <v>21.11</v>
      </c>
      <c r="Q1197">
        <v>12.026</v>
      </c>
      <c r="R1197">
        <v>107.54600000000001</v>
      </c>
      <c r="S1197">
        <v>55.22</v>
      </c>
      <c r="T1197">
        <v>32.905000000000001</v>
      </c>
      <c r="U1197">
        <v>13.784000000000001</v>
      </c>
      <c r="V1197">
        <v>14.714</v>
      </c>
      <c r="W1197">
        <v>66.727999999999994</v>
      </c>
      <c r="X1197">
        <v>65.409000000000006</v>
      </c>
      <c r="Y1197">
        <v>2.2869999999999999</v>
      </c>
      <c r="Z1197">
        <v>28.791</v>
      </c>
      <c r="AA1197">
        <v>23.545000000000002</v>
      </c>
      <c r="AB1197">
        <v>40.960999999999999</v>
      </c>
      <c r="AC1197">
        <v>12.62</v>
      </c>
      <c r="AD1197">
        <v>21.574999999999999</v>
      </c>
      <c r="AE1197">
        <v>67.045000000000002</v>
      </c>
      <c r="AF1197">
        <v>31.28</v>
      </c>
      <c r="AG1197">
        <v>8.9990000000000006</v>
      </c>
      <c r="AH1197">
        <v>102.545</v>
      </c>
      <c r="AI1197">
        <v>28.332999999999998</v>
      </c>
      <c r="AJ1197">
        <v>22.640999999999998</v>
      </c>
      <c r="AK1197">
        <v>114625.59</v>
      </c>
    </row>
    <row r="1198" spans="1:37" x14ac:dyDescent="0.25">
      <c r="A1198" s="1">
        <v>44860</v>
      </c>
      <c r="B1198">
        <v>25.373999999999999</v>
      </c>
      <c r="C1198">
        <v>19.039000000000001</v>
      </c>
      <c r="D1198">
        <v>14.013</v>
      </c>
      <c r="E1198">
        <v>42.161999999999999</v>
      </c>
      <c r="F1198">
        <v>41.844999999999999</v>
      </c>
      <c r="G1198">
        <v>11.662000000000001</v>
      </c>
      <c r="H1198">
        <v>2.698</v>
      </c>
      <c r="I1198">
        <v>18.669</v>
      </c>
      <c r="J1198">
        <v>15.26</v>
      </c>
      <c r="K1198">
        <v>12.855</v>
      </c>
      <c r="L1198">
        <v>18.773</v>
      </c>
      <c r="M1198">
        <v>7.3079999999999998</v>
      </c>
      <c r="N1198">
        <v>12.845000000000001</v>
      </c>
      <c r="O1198">
        <v>29.995000000000001</v>
      </c>
      <c r="P1198">
        <v>20.233000000000001</v>
      </c>
      <c r="Q1198">
        <v>11.984</v>
      </c>
      <c r="R1198">
        <v>103.705</v>
      </c>
      <c r="S1198">
        <v>55.328000000000003</v>
      </c>
      <c r="T1198">
        <v>32.200000000000003</v>
      </c>
      <c r="U1198">
        <v>13.207000000000001</v>
      </c>
      <c r="V1198">
        <v>14.125</v>
      </c>
      <c r="W1198">
        <v>65.516000000000005</v>
      </c>
      <c r="X1198">
        <v>63.808999999999997</v>
      </c>
      <c r="Y1198">
        <v>2.2789999999999999</v>
      </c>
      <c r="Z1198">
        <v>28.338999999999999</v>
      </c>
      <c r="AA1198">
        <v>23.044</v>
      </c>
      <c r="AB1198">
        <v>38.807000000000002</v>
      </c>
      <c r="AC1198">
        <v>12.384</v>
      </c>
      <c r="AD1198">
        <v>22.111000000000001</v>
      </c>
      <c r="AE1198">
        <v>65.625</v>
      </c>
      <c r="AF1198">
        <v>30.614000000000001</v>
      </c>
      <c r="AG1198">
        <v>8.7870000000000008</v>
      </c>
      <c r="AH1198">
        <v>104.82599999999999</v>
      </c>
      <c r="AI1198">
        <v>28.555</v>
      </c>
      <c r="AJ1198">
        <v>21.832999999999998</v>
      </c>
      <c r="AK1198">
        <v>112763.79</v>
      </c>
    </row>
    <row r="1199" spans="1:37" x14ac:dyDescent="0.25">
      <c r="A1199" s="1">
        <v>44861</v>
      </c>
      <c r="B1199">
        <v>25.693000000000001</v>
      </c>
      <c r="C1199">
        <v>19.413</v>
      </c>
      <c r="D1199">
        <v>13.919</v>
      </c>
      <c r="E1199">
        <v>40.774000000000001</v>
      </c>
      <c r="F1199">
        <v>41.718000000000004</v>
      </c>
      <c r="G1199">
        <v>12.14</v>
      </c>
      <c r="H1199">
        <v>2.879</v>
      </c>
      <c r="I1199">
        <v>18.646999999999998</v>
      </c>
      <c r="J1199">
        <v>15.179</v>
      </c>
      <c r="K1199">
        <v>13.507999999999999</v>
      </c>
      <c r="L1199">
        <v>19.78</v>
      </c>
      <c r="M1199">
        <v>7.5339999999999998</v>
      </c>
      <c r="N1199">
        <v>12.976000000000001</v>
      </c>
      <c r="O1199">
        <v>31.219000000000001</v>
      </c>
      <c r="P1199">
        <v>20.856000000000002</v>
      </c>
      <c r="Q1199">
        <v>12.037000000000001</v>
      </c>
      <c r="R1199">
        <v>108.00700000000001</v>
      </c>
      <c r="S1199">
        <v>57.420999999999999</v>
      </c>
      <c r="T1199">
        <v>32.792999999999999</v>
      </c>
      <c r="U1199">
        <v>13.22</v>
      </c>
      <c r="V1199">
        <v>14.667</v>
      </c>
      <c r="W1199">
        <v>65.715000000000003</v>
      </c>
      <c r="X1199">
        <v>64.296999999999997</v>
      </c>
      <c r="Y1199">
        <v>2.3210000000000002</v>
      </c>
      <c r="Z1199">
        <v>29.335999999999999</v>
      </c>
      <c r="AA1199">
        <v>23.83</v>
      </c>
      <c r="AB1199">
        <v>39.502000000000002</v>
      </c>
      <c r="AC1199">
        <v>12.663</v>
      </c>
      <c r="AD1199">
        <v>22.384</v>
      </c>
      <c r="AE1199">
        <v>66.209999999999994</v>
      </c>
      <c r="AF1199">
        <v>32.008000000000003</v>
      </c>
      <c r="AG1199">
        <v>9.0459999999999994</v>
      </c>
      <c r="AH1199">
        <v>101.09099999999999</v>
      </c>
      <c r="AI1199">
        <v>29.277000000000001</v>
      </c>
      <c r="AJ1199">
        <v>22.914000000000001</v>
      </c>
      <c r="AK1199">
        <v>114640.76</v>
      </c>
    </row>
    <row r="1200" spans="1:37" x14ac:dyDescent="0.25">
      <c r="A1200" s="1">
        <v>44862</v>
      </c>
      <c r="B1200">
        <v>25.847000000000001</v>
      </c>
      <c r="C1200">
        <v>19.556999999999999</v>
      </c>
      <c r="D1200">
        <v>14.128</v>
      </c>
      <c r="E1200">
        <v>39.418999999999997</v>
      </c>
      <c r="F1200">
        <v>41.4</v>
      </c>
      <c r="G1200">
        <v>12.336</v>
      </c>
      <c r="H1200">
        <v>3.0310000000000001</v>
      </c>
      <c r="I1200">
        <v>18.5</v>
      </c>
      <c r="J1200">
        <v>14.307</v>
      </c>
      <c r="K1200">
        <v>13.68</v>
      </c>
      <c r="L1200">
        <v>19.992999999999999</v>
      </c>
      <c r="M1200">
        <v>7.5750000000000002</v>
      </c>
      <c r="N1200">
        <v>13.207000000000001</v>
      </c>
      <c r="O1200">
        <v>31.241</v>
      </c>
      <c r="P1200">
        <v>21.18</v>
      </c>
      <c r="Q1200">
        <v>11.659000000000001</v>
      </c>
      <c r="R1200">
        <v>110.465</v>
      </c>
      <c r="S1200">
        <v>58.414000000000001</v>
      </c>
      <c r="T1200">
        <v>33.049999999999997</v>
      </c>
      <c r="U1200">
        <v>13.502000000000001</v>
      </c>
      <c r="V1200">
        <v>15.102</v>
      </c>
      <c r="W1200">
        <v>64.72</v>
      </c>
      <c r="X1200">
        <v>63.536000000000001</v>
      </c>
      <c r="Y1200">
        <v>2.3210000000000002</v>
      </c>
      <c r="Z1200">
        <v>29.774000000000001</v>
      </c>
      <c r="AA1200">
        <v>24.4</v>
      </c>
      <c r="AB1200">
        <v>39.53</v>
      </c>
      <c r="AC1200">
        <v>12.97</v>
      </c>
      <c r="AD1200">
        <v>22.373999999999999</v>
      </c>
      <c r="AE1200">
        <v>66.043000000000006</v>
      </c>
      <c r="AF1200">
        <v>33.006999999999998</v>
      </c>
      <c r="AG1200">
        <v>8.6690000000000005</v>
      </c>
      <c r="AH1200">
        <v>96.158000000000001</v>
      </c>
      <c r="AI1200">
        <v>29.413</v>
      </c>
      <c r="AJ1200">
        <v>22.875</v>
      </c>
      <c r="AK1200">
        <v>114539.05</v>
      </c>
    </row>
    <row r="1201" spans="1:37" x14ac:dyDescent="0.25">
      <c r="A1201" s="1">
        <v>44865</v>
      </c>
      <c r="B1201">
        <v>24.648</v>
      </c>
      <c r="C1201">
        <v>20.050999999999998</v>
      </c>
      <c r="D1201">
        <v>14.317</v>
      </c>
      <c r="E1201">
        <v>39.667000000000002</v>
      </c>
      <c r="F1201">
        <v>42.887999999999998</v>
      </c>
      <c r="G1201">
        <v>12.358000000000001</v>
      </c>
      <c r="H1201">
        <v>3.1360000000000001</v>
      </c>
      <c r="I1201">
        <v>19.088000000000001</v>
      </c>
      <c r="J1201">
        <v>14.272</v>
      </c>
      <c r="K1201">
        <v>14.275</v>
      </c>
      <c r="L1201">
        <v>20.809000000000001</v>
      </c>
      <c r="M1201">
        <v>7.8789999999999996</v>
      </c>
      <c r="N1201">
        <v>13.831</v>
      </c>
      <c r="O1201">
        <v>32.826000000000001</v>
      </c>
      <c r="P1201">
        <v>21.48</v>
      </c>
      <c r="Q1201">
        <v>11.785</v>
      </c>
      <c r="R1201">
        <v>119.837</v>
      </c>
      <c r="S1201">
        <v>60.783000000000001</v>
      </c>
      <c r="T1201">
        <v>34.012999999999998</v>
      </c>
      <c r="U1201">
        <v>13.122</v>
      </c>
      <c r="V1201">
        <v>15.255000000000001</v>
      </c>
      <c r="W1201">
        <v>60.161999999999999</v>
      </c>
      <c r="X1201">
        <v>58.152000000000001</v>
      </c>
      <c r="Y1201">
        <v>2.4209999999999998</v>
      </c>
      <c r="Z1201">
        <v>30.876999999999999</v>
      </c>
      <c r="AA1201">
        <v>25.844000000000001</v>
      </c>
      <c r="AB1201">
        <v>40.593000000000004</v>
      </c>
      <c r="AC1201">
        <v>13.092000000000001</v>
      </c>
      <c r="AD1201">
        <v>22.79</v>
      </c>
      <c r="AE1201">
        <v>67.144999999999996</v>
      </c>
      <c r="AF1201">
        <v>34.505000000000003</v>
      </c>
      <c r="AG1201">
        <v>8.5269999999999992</v>
      </c>
      <c r="AH1201">
        <v>95.701999999999998</v>
      </c>
      <c r="AI1201">
        <v>29.556000000000001</v>
      </c>
      <c r="AJ1201">
        <v>23.774000000000001</v>
      </c>
      <c r="AK1201">
        <v>116037.08</v>
      </c>
    </row>
    <row r="1202" spans="1:37" x14ac:dyDescent="0.25">
      <c r="A1202" s="1">
        <v>44866</v>
      </c>
      <c r="B1202">
        <v>25.234000000000002</v>
      </c>
      <c r="C1202">
        <v>20.135999999999999</v>
      </c>
      <c r="D1202">
        <v>14.420999999999999</v>
      </c>
      <c r="E1202">
        <v>40.741</v>
      </c>
      <c r="F1202">
        <v>41.933999999999997</v>
      </c>
      <c r="G1202">
        <v>12.782</v>
      </c>
      <c r="H1202">
        <v>3.1549999999999998</v>
      </c>
      <c r="I1202">
        <v>19.914999999999999</v>
      </c>
      <c r="J1202">
        <v>14.935</v>
      </c>
      <c r="K1202">
        <v>14.539</v>
      </c>
      <c r="L1202">
        <v>20.797999999999998</v>
      </c>
      <c r="M1202">
        <v>8.0220000000000002</v>
      </c>
      <c r="N1202">
        <v>13.801</v>
      </c>
      <c r="O1202">
        <v>32.793999999999997</v>
      </c>
      <c r="P1202">
        <v>21.225999999999999</v>
      </c>
      <c r="Q1202">
        <v>11.848000000000001</v>
      </c>
      <c r="R1202">
        <v>120.298</v>
      </c>
      <c r="S1202">
        <v>58.51</v>
      </c>
      <c r="T1202">
        <v>34.098999999999997</v>
      </c>
      <c r="U1202">
        <v>13.391</v>
      </c>
      <c r="V1202">
        <v>15.349</v>
      </c>
      <c r="W1202">
        <v>60.360999999999997</v>
      </c>
      <c r="X1202">
        <v>58.249000000000002</v>
      </c>
      <c r="Y1202">
        <v>2.4470000000000001</v>
      </c>
      <c r="Z1202">
        <v>31.22</v>
      </c>
      <c r="AA1202">
        <v>25.638000000000002</v>
      </c>
      <c r="AB1202">
        <v>40.292999999999999</v>
      </c>
      <c r="AC1202">
        <v>13.132</v>
      </c>
      <c r="AD1202">
        <v>23.48</v>
      </c>
      <c r="AE1202">
        <v>66.626999999999995</v>
      </c>
      <c r="AF1202">
        <v>33.412999999999997</v>
      </c>
      <c r="AG1202">
        <v>8.8569999999999993</v>
      </c>
      <c r="AH1202">
        <v>98.61</v>
      </c>
      <c r="AI1202">
        <v>29.22</v>
      </c>
      <c r="AJ1202">
        <v>24.751000000000001</v>
      </c>
      <c r="AK1202">
        <v>116928.66</v>
      </c>
    </row>
    <row r="1203" spans="1:37" x14ac:dyDescent="0.25">
      <c r="A1203" s="1">
        <v>44868</v>
      </c>
      <c r="B1203">
        <v>25.76</v>
      </c>
      <c r="C1203">
        <v>19.734999999999999</v>
      </c>
      <c r="D1203">
        <v>14.39</v>
      </c>
      <c r="E1203">
        <v>39.898000000000003</v>
      </c>
      <c r="F1203">
        <v>41.018000000000001</v>
      </c>
      <c r="G1203">
        <v>12.858000000000001</v>
      </c>
      <c r="H1203">
        <v>3.0880000000000001</v>
      </c>
      <c r="I1203">
        <v>20.481000000000002</v>
      </c>
      <c r="J1203">
        <v>14.853</v>
      </c>
      <c r="K1203">
        <v>14.664999999999999</v>
      </c>
      <c r="L1203">
        <v>20.495999999999999</v>
      </c>
      <c r="M1203">
        <v>7.9710000000000001</v>
      </c>
      <c r="N1203">
        <v>13.67</v>
      </c>
      <c r="O1203">
        <v>32.497999999999998</v>
      </c>
      <c r="P1203">
        <v>21.411000000000001</v>
      </c>
      <c r="Q1203">
        <v>11.733000000000001</v>
      </c>
      <c r="R1203">
        <v>120.605</v>
      </c>
      <c r="S1203">
        <v>57.600999999999999</v>
      </c>
      <c r="T1203">
        <v>33.853000000000002</v>
      </c>
      <c r="U1203">
        <v>13.856999999999999</v>
      </c>
      <c r="V1203">
        <v>15.423</v>
      </c>
      <c r="W1203">
        <v>60.524000000000001</v>
      </c>
      <c r="X1203">
        <v>58.424999999999997</v>
      </c>
      <c r="Y1203">
        <v>2.4889999999999999</v>
      </c>
      <c r="Z1203">
        <v>32.94</v>
      </c>
      <c r="AA1203">
        <v>25.677</v>
      </c>
      <c r="AB1203">
        <v>39.884</v>
      </c>
      <c r="AC1203">
        <v>13.071</v>
      </c>
      <c r="AD1203">
        <v>23.335999999999999</v>
      </c>
      <c r="AE1203">
        <v>65.909000000000006</v>
      </c>
      <c r="AF1203">
        <v>33.642000000000003</v>
      </c>
      <c r="AG1203">
        <v>8.7870000000000008</v>
      </c>
      <c r="AH1203">
        <v>95.730999999999995</v>
      </c>
      <c r="AI1203">
        <v>29.835000000000001</v>
      </c>
      <c r="AJ1203">
        <v>25.155000000000001</v>
      </c>
      <c r="AK1203">
        <v>116896.36</v>
      </c>
    </row>
    <row r="1204" spans="1:37" x14ac:dyDescent="0.25">
      <c r="A1204" s="1">
        <v>44869</v>
      </c>
      <c r="B1204">
        <v>26.14</v>
      </c>
      <c r="C1204">
        <v>19.686</v>
      </c>
      <c r="D1204">
        <v>15.06</v>
      </c>
      <c r="E1204">
        <v>42.36</v>
      </c>
      <c r="F1204">
        <v>42.405000000000001</v>
      </c>
      <c r="G1204">
        <v>12.89</v>
      </c>
      <c r="H1204">
        <v>3.06</v>
      </c>
      <c r="I1204">
        <v>21.172000000000001</v>
      </c>
      <c r="J1204">
        <v>15.795</v>
      </c>
      <c r="K1204">
        <v>15.122999999999999</v>
      </c>
      <c r="L1204">
        <v>20.63</v>
      </c>
      <c r="M1204">
        <v>8.1649999999999991</v>
      </c>
      <c r="N1204">
        <v>13.62</v>
      </c>
      <c r="O1204">
        <v>32.859000000000002</v>
      </c>
      <c r="P1204">
        <v>21.907</v>
      </c>
      <c r="Q1204">
        <v>12.308999999999999</v>
      </c>
      <c r="R1204">
        <v>121.527</v>
      </c>
      <c r="S1204">
        <v>57.540999999999997</v>
      </c>
      <c r="T1204">
        <v>33.975999999999999</v>
      </c>
      <c r="U1204">
        <v>14.138999999999999</v>
      </c>
      <c r="V1204">
        <v>15.568</v>
      </c>
      <c r="W1204">
        <v>57.357999999999997</v>
      </c>
      <c r="X1204">
        <v>55.206000000000003</v>
      </c>
      <c r="Y1204">
        <v>2.3290000000000002</v>
      </c>
      <c r="Z1204">
        <v>32.94</v>
      </c>
      <c r="AA1204">
        <v>26.010999999999999</v>
      </c>
      <c r="AB1204">
        <v>40.552</v>
      </c>
      <c r="AC1204">
        <v>12.994</v>
      </c>
      <c r="AD1204">
        <v>23.683</v>
      </c>
      <c r="AE1204">
        <v>66.009</v>
      </c>
      <c r="AF1204">
        <v>33.725000000000001</v>
      </c>
      <c r="AG1204">
        <v>9.4589999999999996</v>
      </c>
      <c r="AH1204">
        <v>103.001</v>
      </c>
      <c r="AI1204">
        <v>29.391999999999999</v>
      </c>
      <c r="AJ1204">
        <v>25.402000000000001</v>
      </c>
      <c r="AK1204">
        <v>118155.46</v>
      </c>
    </row>
    <row r="1205" spans="1:37" x14ac:dyDescent="0.25">
      <c r="A1205" s="1">
        <v>44872</v>
      </c>
      <c r="B1205">
        <v>25.227</v>
      </c>
      <c r="C1205">
        <v>19.167999999999999</v>
      </c>
      <c r="D1205">
        <v>14.683</v>
      </c>
      <c r="E1205">
        <v>42.244</v>
      </c>
      <c r="F1205">
        <v>41.145000000000003</v>
      </c>
      <c r="G1205">
        <v>12.51</v>
      </c>
      <c r="H1205">
        <v>2.7930000000000001</v>
      </c>
      <c r="I1205">
        <v>20.311</v>
      </c>
      <c r="J1205">
        <v>15.26</v>
      </c>
      <c r="K1205">
        <v>13.989000000000001</v>
      </c>
      <c r="L1205">
        <v>19.366</v>
      </c>
      <c r="M1205">
        <v>7.6079999999999997</v>
      </c>
      <c r="N1205">
        <v>13.407999999999999</v>
      </c>
      <c r="O1205">
        <v>31.635000000000002</v>
      </c>
      <c r="P1205">
        <v>20.983000000000001</v>
      </c>
      <c r="Q1205">
        <v>12.079000000000001</v>
      </c>
      <c r="R1205">
        <v>116.611</v>
      </c>
      <c r="S1205">
        <v>57.326000000000001</v>
      </c>
      <c r="T1205">
        <v>33.204000000000001</v>
      </c>
      <c r="U1205">
        <v>13.992000000000001</v>
      </c>
      <c r="V1205">
        <v>15.061999999999999</v>
      </c>
      <c r="W1205">
        <v>55.405000000000001</v>
      </c>
      <c r="X1205">
        <v>52.963000000000001</v>
      </c>
      <c r="Y1205">
        <v>2.3540000000000001</v>
      </c>
      <c r="Z1205">
        <v>32.125999999999998</v>
      </c>
      <c r="AA1205">
        <v>25.638000000000002</v>
      </c>
      <c r="AB1205">
        <v>42.936999999999998</v>
      </c>
      <c r="AC1205">
        <v>12.661</v>
      </c>
      <c r="AD1205">
        <v>22.265000000000001</v>
      </c>
      <c r="AE1205">
        <v>65.191000000000003</v>
      </c>
      <c r="AF1205">
        <v>33.121000000000002</v>
      </c>
      <c r="AG1205">
        <v>8.9870000000000001</v>
      </c>
      <c r="AH1205">
        <v>102.46</v>
      </c>
      <c r="AI1205">
        <v>29.177</v>
      </c>
      <c r="AJ1205">
        <v>24.021000000000001</v>
      </c>
      <c r="AK1205">
        <v>115342.39999999999</v>
      </c>
    </row>
    <row r="1206" spans="1:37" x14ac:dyDescent="0.25">
      <c r="A1206" s="1">
        <v>44873</v>
      </c>
      <c r="B1206">
        <v>25.347000000000001</v>
      </c>
      <c r="C1206">
        <v>19.059000000000001</v>
      </c>
      <c r="D1206">
        <v>15.321</v>
      </c>
      <c r="E1206">
        <v>43.252000000000002</v>
      </c>
      <c r="F1206">
        <v>40.241999999999997</v>
      </c>
      <c r="G1206">
        <v>12.629</v>
      </c>
      <c r="H1206">
        <v>2.7450000000000001</v>
      </c>
      <c r="I1206">
        <v>20.638999999999999</v>
      </c>
      <c r="J1206">
        <v>15.772</v>
      </c>
      <c r="K1206">
        <v>14.115</v>
      </c>
      <c r="L1206">
        <v>19.242999999999999</v>
      </c>
      <c r="M1206">
        <v>7.5289999999999999</v>
      </c>
      <c r="N1206">
        <v>13.428000000000001</v>
      </c>
      <c r="O1206">
        <v>32.094000000000001</v>
      </c>
      <c r="P1206">
        <v>21.018000000000001</v>
      </c>
      <c r="Q1206">
        <v>12.465999999999999</v>
      </c>
      <c r="R1206">
        <v>116.45699999999999</v>
      </c>
      <c r="S1206">
        <v>58.343000000000004</v>
      </c>
      <c r="T1206">
        <v>33.103000000000002</v>
      </c>
      <c r="U1206">
        <v>14.005000000000001</v>
      </c>
      <c r="V1206">
        <v>15.086</v>
      </c>
      <c r="W1206">
        <v>55.405000000000001</v>
      </c>
      <c r="X1206">
        <v>53.353000000000002</v>
      </c>
      <c r="Y1206">
        <v>2.379</v>
      </c>
      <c r="Z1206">
        <v>32.085999999999999</v>
      </c>
      <c r="AA1206">
        <v>25.460999999999999</v>
      </c>
      <c r="AB1206">
        <v>42.338000000000001</v>
      </c>
      <c r="AC1206">
        <v>12.722</v>
      </c>
      <c r="AD1206">
        <v>22.17</v>
      </c>
      <c r="AE1206">
        <v>65.625</v>
      </c>
      <c r="AF1206">
        <v>33.402000000000001</v>
      </c>
      <c r="AG1206">
        <v>9.1289999999999996</v>
      </c>
      <c r="AH1206">
        <v>105.56699999999999</v>
      </c>
      <c r="AI1206">
        <v>29.405999999999999</v>
      </c>
      <c r="AJ1206">
        <v>24.138999999999999</v>
      </c>
      <c r="AK1206">
        <v>116160.35</v>
      </c>
    </row>
    <row r="1207" spans="1:37" x14ac:dyDescent="0.25">
      <c r="A1207" s="1">
        <v>44874</v>
      </c>
      <c r="B1207">
        <v>24.675000000000001</v>
      </c>
      <c r="C1207">
        <v>16.007000000000001</v>
      </c>
      <c r="D1207">
        <v>14.997</v>
      </c>
      <c r="E1207">
        <v>43.021000000000001</v>
      </c>
      <c r="F1207">
        <v>38.015999999999998</v>
      </c>
      <c r="G1207">
        <v>12.347</v>
      </c>
      <c r="H1207">
        <v>2.669</v>
      </c>
      <c r="I1207">
        <v>20.311</v>
      </c>
      <c r="J1207">
        <v>15.551</v>
      </c>
      <c r="K1207">
        <v>14.092000000000001</v>
      </c>
      <c r="L1207">
        <v>19.265000000000001</v>
      </c>
      <c r="M1207">
        <v>7.3220000000000001</v>
      </c>
      <c r="N1207">
        <v>13.428000000000001</v>
      </c>
      <c r="O1207">
        <v>32.082999999999998</v>
      </c>
      <c r="P1207">
        <v>20.949000000000002</v>
      </c>
      <c r="Q1207">
        <v>12.801</v>
      </c>
      <c r="R1207">
        <v>113.538</v>
      </c>
      <c r="S1207">
        <v>58.103000000000002</v>
      </c>
      <c r="T1207">
        <v>31.513000000000002</v>
      </c>
      <c r="U1207">
        <v>14.016999999999999</v>
      </c>
      <c r="V1207">
        <v>14.749000000000001</v>
      </c>
      <c r="W1207">
        <v>54.374000000000002</v>
      </c>
      <c r="X1207">
        <v>52.475000000000001</v>
      </c>
      <c r="Y1207">
        <v>2.379</v>
      </c>
      <c r="Z1207">
        <v>31.885999999999999</v>
      </c>
      <c r="AA1207">
        <v>25.312999999999999</v>
      </c>
      <c r="AB1207">
        <v>39.816000000000003</v>
      </c>
      <c r="AC1207">
        <v>12.565</v>
      </c>
      <c r="AD1207">
        <v>21.946999999999999</v>
      </c>
      <c r="AE1207">
        <v>65.491</v>
      </c>
      <c r="AF1207">
        <v>34.744999999999997</v>
      </c>
      <c r="AG1207">
        <v>8.9629999999999992</v>
      </c>
      <c r="AH1207">
        <v>104.28400000000001</v>
      </c>
      <c r="AI1207">
        <v>29.37</v>
      </c>
      <c r="AJ1207">
        <v>23.981999999999999</v>
      </c>
      <c r="AK1207">
        <v>113580.09</v>
      </c>
    </row>
    <row r="1208" spans="1:37" x14ac:dyDescent="0.25">
      <c r="A1208" s="1">
        <v>44875</v>
      </c>
      <c r="B1208">
        <v>24.189</v>
      </c>
      <c r="C1208">
        <v>15.500999999999999</v>
      </c>
      <c r="D1208">
        <v>14.369</v>
      </c>
      <c r="E1208">
        <v>43.11</v>
      </c>
      <c r="F1208">
        <v>36.768999999999998</v>
      </c>
      <c r="G1208">
        <v>11.683999999999999</v>
      </c>
      <c r="H1208">
        <v>2.516</v>
      </c>
      <c r="I1208">
        <v>19.654</v>
      </c>
      <c r="J1208">
        <v>15.353</v>
      </c>
      <c r="K1208">
        <v>13.404999999999999</v>
      </c>
      <c r="L1208">
        <v>17.004999999999999</v>
      </c>
      <c r="M1208">
        <v>6.6310000000000002</v>
      </c>
      <c r="N1208">
        <v>13.529</v>
      </c>
      <c r="O1208">
        <v>31.175999999999998</v>
      </c>
      <c r="P1208">
        <v>20.568000000000001</v>
      </c>
      <c r="Q1208">
        <v>12.77</v>
      </c>
      <c r="R1208">
        <v>98.021000000000001</v>
      </c>
      <c r="S1208">
        <v>56.475999999999999</v>
      </c>
      <c r="T1208">
        <v>30.92</v>
      </c>
      <c r="U1208">
        <v>13.281000000000001</v>
      </c>
      <c r="V1208">
        <v>13.557</v>
      </c>
      <c r="W1208">
        <v>53.704000000000001</v>
      </c>
      <c r="X1208">
        <v>50.954000000000001</v>
      </c>
      <c r="Y1208">
        <v>2.1269999999999998</v>
      </c>
      <c r="Z1208">
        <v>29.792999999999999</v>
      </c>
      <c r="AA1208">
        <v>23.948</v>
      </c>
      <c r="AB1208">
        <v>38.426000000000002</v>
      </c>
      <c r="AC1208">
        <v>12.073</v>
      </c>
      <c r="AD1208">
        <v>21.655000000000001</v>
      </c>
      <c r="AE1208">
        <v>64.506</v>
      </c>
      <c r="AF1208">
        <v>32.850999999999999</v>
      </c>
      <c r="AG1208">
        <v>8.5860000000000003</v>
      </c>
      <c r="AH1208">
        <v>106.28</v>
      </c>
      <c r="AI1208">
        <v>28.890999999999998</v>
      </c>
      <c r="AJ1208">
        <v>22.38</v>
      </c>
      <c r="AK1208">
        <v>109775.46</v>
      </c>
    </row>
    <row r="1209" spans="1:37" x14ac:dyDescent="0.25">
      <c r="A1209" s="1">
        <v>44876</v>
      </c>
      <c r="B1209">
        <v>23.649000000000001</v>
      </c>
      <c r="C1209">
        <v>15.682</v>
      </c>
      <c r="D1209">
        <v>15.875999999999999</v>
      </c>
      <c r="E1209">
        <v>46.478999999999999</v>
      </c>
      <c r="F1209">
        <v>40.56</v>
      </c>
      <c r="G1209">
        <v>11.824999999999999</v>
      </c>
      <c r="H1209">
        <v>2.3730000000000002</v>
      </c>
      <c r="I1209">
        <v>20.492000000000001</v>
      </c>
      <c r="J1209">
        <v>17.933</v>
      </c>
      <c r="K1209">
        <v>13.13</v>
      </c>
      <c r="L1209">
        <v>16.2</v>
      </c>
      <c r="M1209">
        <v>6.4660000000000002</v>
      </c>
      <c r="N1209">
        <v>14.012</v>
      </c>
      <c r="O1209">
        <v>31.209</v>
      </c>
      <c r="P1209">
        <v>20.082999999999998</v>
      </c>
      <c r="Q1209">
        <v>13.807</v>
      </c>
      <c r="R1209">
        <v>96.638000000000005</v>
      </c>
      <c r="S1209">
        <v>55.973999999999997</v>
      </c>
      <c r="T1209">
        <v>29.923999999999999</v>
      </c>
      <c r="U1209">
        <v>14.422000000000001</v>
      </c>
      <c r="V1209">
        <v>13.726000000000001</v>
      </c>
      <c r="W1209">
        <v>55.530999999999999</v>
      </c>
      <c r="X1209">
        <v>52.651000000000003</v>
      </c>
      <c r="Y1209">
        <v>2.0430000000000001</v>
      </c>
      <c r="Z1209">
        <v>30.338999999999999</v>
      </c>
      <c r="AA1209">
        <v>22.887</v>
      </c>
      <c r="AB1209">
        <v>39.298000000000002</v>
      </c>
      <c r="AC1209">
        <v>12.33</v>
      </c>
      <c r="AD1209">
        <v>22.096</v>
      </c>
      <c r="AE1209">
        <v>66.009</v>
      </c>
      <c r="AF1209">
        <v>32.423999999999999</v>
      </c>
      <c r="AG1209">
        <v>9.4939999999999998</v>
      </c>
      <c r="AH1209">
        <v>117.32899999999999</v>
      </c>
      <c r="AI1209">
        <v>29.606000000000002</v>
      </c>
      <c r="AJ1209">
        <v>22.172000000000001</v>
      </c>
      <c r="AK1209">
        <v>112253.49</v>
      </c>
    </row>
    <row r="1210" spans="1:37" x14ac:dyDescent="0.25">
      <c r="A1210" s="1">
        <v>44879</v>
      </c>
      <c r="B1210">
        <v>24.234999999999999</v>
      </c>
      <c r="C1210">
        <v>15.802</v>
      </c>
      <c r="D1210">
        <v>15.583</v>
      </c>
      <c r="E1210">
        <v>47.198</v>
      </c>
      <c r="F1210">
        <v>39.631</v>
      </c>
      <c r="G1210">
        <v>11.771000000000001</v>
      </c>
      <c r="H1210">
        <v>2.3450000000000002</v>
      </c>
      <c r="I1210">
        <v>20.073</v>
      </c>
      <c r="J1210">
        <v>17.376000000000001</v>
      </c>
      <c r="K1210">
        <v>13.393000000000001</v>
      </c>
      <c r="L1210">
        <v>16.927</v>
      </c>
      <c r="M1210">
        <v>6.4189999999999996</v>
      </c>
      <c r="N1210">
        <v>13.157</v>
      </c>
      <c r="O1210">
        <v>31.285</v>
      </c>
      <c r="P1210">
        <v>20.175000000000001</v>
      </c>
      <c r="Q1210">
        <v>13.901</v>
      </c>
      <c r="R1210">
        <v>98.328000000000003</v>
      </c>
      <c r="S1210">
        <v>56.918999999999997</v>
      </c>
      <c r="T1210">
        <v>29.834</v>
      </c>
      <c r="U1210">
        <v>13.355</v>
      </c>
      <c r="V1210">
        <v>13.846</v>
      </c>
      <c r="W1210">
        <v>57.069000000000003</v>
      </c>
      <c r="X1210">
        <v>54.036000000000001</v>
      </c>
      <c r="Y1210">
        <v>2.0939999999999999</v>
      </c>
      <c r="Z1210">
        <v>29.818999999999999</v>
      </c>
      <c r="AA1210">
        <v>23.417999999999999</v>
      </c>
      <c r="AB1210">
        <v>39.393000000000001</v>
      </c>
      <c r="AC1210">
        <v>12.596</v>
      </c>
      <c r="AD1210">
        <v>22.045999999999999</v>
      </c>
      <c r="AE1210">
        <v>66.894999999999996</v>
      </c>
      <c r="AF1210">
        <v>33.984999999999999</v>
      </c>
      <c r="AG1210">
        <v>9.2349999999999994</v>
      </c>
      <c r="AH1210">
        <v>118.76900000000001</v>
      </c>
      <c r="AI1210">
        <v>28.934000000000001</v>
      </c>
      <c r="AJ1210">
        <v>22.224</v>
      </c>
      <c r="AK1210">
        <v>113161.28</v>
      </c>
    </row>
    <row r="1211" spans="1:37" x14ac:dyDescent="0.25">
      <c r="A1211" s="1">
        <v>44881</v>
      </c>
      <c r="B1211">
        <v>23.47</v>
      </c>
      <c r="C1211">
        <v>15.694000000000001</v>
      </c>
      <c r="D1211">
        <v>14.138999999999999</v>
      </c>
      <c r="E1211">
        <v>48.216000000000001</v>
      </c>
      <c r="F1211">
        <v>38.372</v>
      </c>
      <c r="G1211">
        <v>11.39</v>
      </c>
      <c r="H1211">
        <v>2.2879999999999998</v>
      </c>
      <c r="I1211">
        <v>19.315000000000001</v>
      </c>
      <c r="J1211">
        <v>17.178000000000001</v>
      </c>
      <c r="K1211">
        <v>12.66</v>
      </c>
      <c r="L1211">
        <v>15.898</v>
      </c>
      <c r="M1211">
        <v>6.056</v>
      </c>
      <c r="N1211">
        <v>14.464</v>
      </c>
      <c r="O1211">
        <v>29.908000000000001</v>
      </c>
      <c r="P1211">
        <v>19.782</v>
      </c>
      <c r="Q1211">
        <v>13.618</v>
      </c>
      <c r="R1211">
        <v>87.572999999999993</v>
      </c>
      <c r="S1211">
        <v>53.988</v>
      </c>
      <c r="T1211">
        <v>29.408999999999999</v>
      </c>
      <c r="U1211">
        <v>12.446999999999999</v>
      </c>
      <c r="V1211">
        <v>13.930999999999999</v>
      </c>
      <c r="W1211">
        <v>56.436</v>
      </c>
      <c r="X1211">
        <v>52.963000000000001</v>
      </c>
      <c r="Y1211">
        <v>2.0350000000000001</v>
      </c>
      <c r="Z1211">
        <v>29.606000000000002</v>
      </c>
      <c r="AA1211">
        <v>23.113</v>
      </c>
      <c r="AB1211">
        <v>38.207000000000001</v>
      </c>
      <c r="AC1211">
        <v>12.417</v>
      </c>
      <c r="AD1211">
        <v>21.594999999999999</v>
      </c>
      <c r="AE1211">
        <v>63.771000000000001</v>
      </c>
      <c r="AF1211">
        <v>31.498000000000001</v>
      </c>
      <c r="AG1211">
        <v>9.27</v>
      </c>
      <c r="AH1211">
        <v>117.52800000000001</v>
      </c>
      <c r="AI1211">
        <v>28.09</v>
      </c>
      <c r="AJ1211">
        <v>21.597999999999999</v>
      </c>
      <c r="AK1211">
        <v>110243.33</v>
      </c>
    </row>
    <row r="1212" spans="1:37" x14ac:dyDescent="0.25">
      <c r="A1212" s="1">
        <v>44882</v>
      </c>
      <c r="B1212">
        <v>22.97</v>
      </c>
      <c r="C1212">
        <v>15.923</v>
      </c>
      <c r="D1212">
        <v>13.5</v>
      </c>
      <c r="E1212">
        <v>48.216000000000001</v>
      </c>
      <c r="F1212">
        <v>37.747999999999998</v>
      </c>
      <c r="G1212">
        <v>11.13</v>
      </c>
      <c r="H1212">
        <v>2.2400000000000002</v>
      </c>
      <c r="I1212">
        <v>19.36</v>
      </c>
      <c r="J1212">
        <v>16.98</v>
      </c>
      <c r="K1212">
        <v>12.430999999999999</v>
      </c>
      <c r="L1212">
        <v>15.327</v>
      </c>
      <c r="M1212">
        <v>6.1289999999999996</v>
      </c>
      <c r="N1212">
        <v>13.972</v>
      </c>
      <c r="O1212">
        <v>29.984000000000002</v>
      </c>
      <c r="P1212">
        <v>19.978999999999999</v>
      </c>
      <c r="Q1212">
        <v>13.598000000000001</v>
      </c>
      <c r="R1212">
        <v>84.5</v>
      </c>
      <c r="S1212">
        <v>54.383000000000003</v>
      </c>
      <c r="T1212">
        <v>29.588000000000001</v>
      </c>
      <c r="U1212">
        <v>12.423</v>
      </c>
      <c r="V1212">
        <v>13.882</v>
      </c>
      <c r="W1212">
        <v>56.002000000000002</v>
      </c>
      <c r="X1212">
        <v>52.981999999999999</v>
      </c>
      <c r="Y1212">
        <v>2.0179999999999998</v>
      </c>
      <c r="Z1212">
        <v>29.273</v>
      </c>
      <c r="AA1212">
        <v>22.593</v>
      </c>
      <c r="AB1212">
        <v>38.043999999999997</v>
      </c>
      <c r="AC1212">
        <v>12.005000000000001</v>
      </c>
      <c r="AD1212">
        <v>21.574999999999999</v>
      </c>
      <c r="AE1212">
        <v>63.805999999999997</v>
      </c>
      <c r="AF1212">
        <v>30.687000000000001</v>
      </c>
      <c r="AG1212">
        <v>9.3290000000000006</v>
      </c>
      <c r="AH1212">
        <v>118.46899999999999</v>
      </c>
      <c r="AI1212">
        <v>27.768000000000001</v>
      </c>
      <c r="AJ1212">
        <v>21.859000000000002</v>
      </c>
      <c r="AK1212">
        <v>109702.78</v>
      </c>
    </row>
    <row r="1213" spans="1:37" x14ac:dyDescent="0.25">
      <c r="A1213" s="1">
        <v>44883</v>
      </c>
      <c r="B1213">
        <v>22.89</v>
      </c>
      <c r="C1213">
        <v>15.994999999999999</v>
      </c>
      <c r="D1213">
        <v>13.846</v>
      </c>
      <c r="E1213">
        <v>47.514000000000003</v>
      </c>
      <c r="F1213">
        <v>37.277999999999999</v>
      </c>
      <c r="G1213">
        <v>11.238</v>
      </c>
      <c r="H1213">
        <v>2.1539999999999999</v>
      </c>
      <c r="I1213">
        <v>19.303000000000001</v>
      </c>
      <c r="J1213">
        <v>16.376000000000001</v>
      </c>
      <c r="K1213">
        <v>12.385</v>
      </c>
      <c r="L1213">
        <v>15.227</v>
      </c>
      <c r="M1213">
        <v>6.2309999999999999</v>
      </c>
      <c r="N1213">
        <v>14.282999999999999</v>
      </c>
      <c r="O1213">
        <v>30.071999999999999</v>
      </c>
      <c r="P1213">
        <v>19.748000000000001</v>
      </c>
      <c r="Q1213">
        <v>13.346</v>
      </c>
      <c r="R1213">
        <v>87.266000000000005</v>
      </c>
      <c r="S1213">
        <v>53.473999999999997</v>
      </c>
      <c r="T1213">
        <v>29.823</v>
      </c>
      <c r="U1213">
        <v>12.141</v>
      </c>
      <c r="V1213">
        <v>13.641999999999999</v>
      </c>
      <c r="W1213">
        <v>54.97</v>
      </c>
      <c r="X1213">
        <v>52.085000000000001</v>
      </c>
      <c r="Y1213">
        <v>2.0009999999999999</v>
      </c>
      <c r="Z1213">
        <v>28.952000000000002</v>
      </c>
      <c r="AA1213">
        <v>22.789000000000001</v>
      </c>
      <c r="AB1213">
        <v>37.975999999999999</v>
      </c>
      <c r="AC1213">
        <v>12.026999999999999</v>
      </c>
      <c r="AD1213">
        <v>21.407</v>
      </c>
      <c r="AE1213">
        <v>63.634</v>
      </c>
      <c r="AF1213">
        <v>30.707000000000001</v>
      </c>
      <c r="AG1213">
        <v>8.94</v>
      </c>
      <c r="AH1213">
        <v>115.233</v>
      </c>
      <c r="AI1213">
        <v>27.696000000000002</v>
      </c>
      <c r="AJ1213">
        <v>22.367000000000001</v>
      </c>
      <c r="AK1213">
        <v>108870.17</v>
      </c>
    </row>
    <row r="1214" spans="1:37" x14ac:dyDescent="0.25">
      <c r="A1214" s="1">
        <v>44886</v>
      </c>
      <c r="B1214">
        <v>23.436</v>
      </c>
      <c r="C1214">
        <v>15.863</v>
      </c>
      <c r="D1214">
        <v>13.605</v>
      </c>
      <c r="E1214">
        <v>46.601999999999997</v>
      </c>
      <c r="F1214">
        <v>37.494</v>
      </c>
      <c r="G1214">
        <v>12.086</v>
      </c>
      <c r="H1214">
        <v>2.202</v>
      </c>
      <c r="I1214">
        <v>18.986000000000001</v>
      </c>
      <c r="J1214">
        <v>16.190000000000001</v>
      </c>
      <c r="K1214">
        <v>12.82</v>
      </c>
      <c r="L1214">
        <v>16.446000000000002</v>
      </c>
      <c r="M1214">
        <v>6.5579999999999998</v>
      </c>
      <c r="N1214">
        <v>14.444000000000001</v>
      </c>
      <c r="O1214">
        <v>30.312000000000001</v>
      </c>
      <c r="P1214">
        <v>20.256</v>
      </c>
      <c r="Q1214">
        <v>13.587</v>
      </c>
      <c r="R1214">
        <v>86.037000000000006</v>
      </c>
      <c r="S1214">
        <v>54.478999999999999</v>
      </c>
      <c r="T1214">
        <v>29.913</v>
      </c>
      <c r="U1214">
        <v>12.018000000000001</v>
      </c>
      <c r="V1214">
        <v>13.846</v>
      </c>
      <c r="W1214">
        <v>54.771999999999998</v>
      </c>
      <c r="X1214">
        <v>52.241</v>
      </c>
      <c r="Y1214">
        <v>2.0350000000000001</v>
      </c>
      <c r="Z1214">
        <v>29.846</v>
      </c>
      <c r="AA1214">
        <v>23.103000000000002</v>
      </c>
      <c r="AB1214">
        <v>38.058</v>
      </c>
      <c r="AC1214">
        <v>12.907</v>
      </c>
      <c r="AD1214">
        <v>21.645</v>
      </c>
      <c r="AE1214">
        <v>63.651000000000003</v>
      </c>
      <c r="AF1214">
        <v>31.613</v>
      </c>
      <c r="AG1214">
        <v>8.7279999999999998</v>
      </c>
      <c r="AH1214">
        <v>113.93600000000001</v>
      </c>
      <c r="AI1214">
        <v>27.875</v>
      </c>
      <c r="AJ1214">
        <v>22.497</v>
      </c>
      <c r="AK1214">
        <v>109748.18</v>
      </c>
    </row>
    <row r="1215" spans="1:37" x14ac:dyDescent="0.25">
      <c r="A1215" s="1">
        <v>44887</v>
      </c>
      <c r="B1215">
        <v>23.2</v>
      </c>
      <c r="C1215">
        <v>15.887</v>
      </c>
      <c r="D1215">
        <v>13.321999999999999</v>
      </c>
      <c r="E1215">
        <v>46.881999999999998</v>
      </c>
      <c r="F1215">
        <v>37.29</v>
      </c>
      <c r="G1215">
        <v>12.053000000000001</v>
      </c>
      <c r="H1215">
        <v>2.1920000000000002</v>
      </c>
      <c r="I1215">
        <v>19.042999999999999</v>
      </c>
      <c r="J1215">
        <v>16.760000000000002</v>
      </c>
      <c r="K1215">
        <v>12.351000000000001</v>
      </c>
      <c r="L1215">
        <v>15.898</v>
      </c>
      <c r="M1215">
        <v>6.258</v>
      </c>
      <c r="N1215">
        <v>14.374000000000001</v>
      </c>
      <c r="O1215">
        <v>30.247</v>
      </c>
      <c r="P1215">
        <v>19.852</v>
      </c>
      <c r="Q1215">
        <v>13.996</v>
      </c>
      <c r="R1215">
        <v>82.963999999999999</v>
      </c>
      <c r="S1215">
        <v>53.042999999999999</v>
      </c>
      <c r="T1215">
        <v>29.42</v>
      </c>
      <c r="U1215">
        <v>11.625999999999999</v>
      </c>
      <c r="V1215">
        <v>13.557</v>
      </c>
      <c r="W1215">
        <v>55.026000000000003</v>
      </c>
      <c r="X1215">
        <v>52.067</v>
      </c>
      <c r="Y1215">
        <v>2.0259999999999998</v>
      </c>
      <c r="Z1215">
        <v>29.739000000000001</v>
      </c>
      <c r="AA1215">
        <v>22.248999999999999</v>
      </c>
      <c r="AB1215">
        <v>37.988999999999997</v>
      </c>
      <c r="AC1215">
        <v>12.821999999999999</v>
      </c>
      <c r="AD1215">
        <v>21.526</v>
      </c>
      <c r="AE1215">
        <v>63.411000000000001</v>
      </c>
      <c r="AF1215">
        <v>30.675999999999998</v>
      </c>
      <c r="AG1215">
        <v>9.07</v>
      </c>
      <c r="AH1215">
        <v>114.249</v>
      </c>
      <c r="AI1215">
        <v>27.753</v>
      </c>
      <c r="AJ1215">
        <v>21.989000000000001</v>
      </c>
      <c r="AK1215">
        <v>109036.54</v>
      </c>
    </row>
    <row r="1216" spans="1:37" x14ac:dyDescent="0.25">
      <c r="A1216" s="1">
        <v>44888</v>
      </c>
      <c r="B1216">
        <v>23.486000000000001</v>
      </c>
      <c r="C1216">
        <v>15.826000000000001</v>
      </c>
      <c r="D1216">
        <v>13.103</v>
      </c>
      <c r="E1216">
        <v>47.268000000000001</v>
      </c>
      <c r="F1216">
        <v>37.048999999999999</v>
      </c>
      <c r="G1216">
        <v>11.923</v>
      </c>
      <c r="H1216">
        <v>2.1920000000000002</v>
      </c>
      <c r="I1216">
        <v>18.658000000000001</v>
      </c>
      <c r="J1216">
        <v>16.794</v>
      </c>
      <c r="K1216">
        <v>11.984</v>
      </c>
      <c r="L1216">
        <v>15.428000000000001</v>
      </c>
      <c r="M1216">
        <v>6.1749999999999998</v>
      </c>
      <c r="N1216">
        <v>14.263</v>
      </c>
      <c r="O1216">
        <v>30.52</v>
      </c>
      <c r="P1216">
        <v>19.527999999999999</v>
      </c>
      <c r="Q1216">
        <v>14.083</v>
      </c>
      <c r="R1216">
        <v>81.888999999999996</v>
      </c>
      <c r="S1216">
        <v>52.11</v>
      </c>
      <c r="T1216">
        <v>29.117999999999999</v>
      </c>
      <c r="U1216">
        <v>11.993</v>
      </c>
      <c r="V1216">
        <v>13.401</v>
      </c>
      <c r="W1216">
        <v>55.046999999999997</v>
      </c>
      <c r="X1216">
        <v>52.313000000000002</v>
      </c>
      <c r="Y1216">
        <v>2.0350000000000001</v>
      </c>
      <c r="Z1216">
        <v>30.433</v>
      </c>
      <c r="AA1216">
        <v>22.100999999999999</v>
      </c>
      <c r="AB1216">
        <v>37.988999999999997</v>
      </c>
      <c r="AC1216">
        <v>12.853</v>
      </c>
      <c r="AD1216">
        <v>21.709</v>
      </c>
      <c r="AE1216">
        <v>63.084000000000003</v>
      </c>
      <c r="AF1216">
        <v>30.385000000000002</v>
      </c>
      <c r="AG1216">
        <v>9.0459999999999994</v>
      </c>
      <c r="AH1216">
        <v>115.376</v>
      </c>
      <c r="AI1216">
        <v>27.896000000000001</v>
      </c>
      <c r="AJ1216">
        <v>21.364000000000001</v>
      </c>
      <c r="AK1216">
        <v>108841.15</v>
      </c>
    </row>
    <row r="1217" spans="1:37" x14ac:dyDescent="0.25">
      <c r="A1217" s="1">
        <v>44889</v>
      </c>
      <c r="B1217">
        <v>23.867999999999999</v>
      </c>
      <c r="C1217">
        <v>16.103999999999999</v>
      </c>
      <c r="D1217">
        <v>13.521000000000001</v>
      </c>
      <c r="E1217">
        <v>47.584000000000003</v>
      </c>
      <c r="F1217">
        <v>37.24</v>
      </c>
      <c r="G1217">
        <v>12.401</v>
      </c>
      <c r="H1217">
        <v>2.2589999999999999</v>
      </c>
      <c r="I1217">
        <v>19.36</v>
      </c>
      <c r="J1217">
        <v>17.283000000000001</v>
      </c>
      <c r="K1217">
        <v>12.648999999999999</v>
      </c>
      <c r="L1217">
        <v>16.032</v>
      </c>
      <c r="M1217">
        <v>6.6959999999999997</v>
      </c>
      <c r="N1217">
        <v>14.585000000000001</v>
      </c>
      <c r="O1217">
        <v>31.306999999999999</v>
      </c>
      <c r="P1217">
        <v>20.094000000000001</v>
      </c>
      <c r="Q1217">
        <v>14.180999999999999</v>
      </c>
      <c r="R1217">
        <v>85.882999999999996</v>
      </c>
      <c r="S1217">
        <v>53.951999999999998</v>
      </c>
      <c r="T1217">
        <v>30.158999999999999</v>
      </c>
      <c r="U1217">
        <v>12.067</v>
      </c>
      <c r="V1217">
        <v>13.930999999999999</v>
      </c>
      <c r="W1217">
        <v>57.182000000000002</v>
      </c>
      <c r="X1217">
        <v>54.12</v>
      </c>
      <c r="Y1217">
        <v>2.1019999999999999</v>
      </c>
      <c r="Z1217">
        <v>31.366</v>
      </c>
      <c r="AA1217">
        <v>22.838000000000001</v>
      </c>
      <c r="AB1217">
        <v>38.889000000000003</v>
      </c>
      <c r="AC1217">
        <v>13.175000000000001</v>
      </c>
      <c r="AD1217">
        <v>22.437999999999999</v>
      </c>
      <c r="AE1217">
        <v>63.892000000000003</v>
      </c>
      <c r="AF1217">
        <v>31.696000000000002</v>
      </c>
      <c r="AG1217">
        <v>9.1989999999999998</v>
      </c>
      <c r="AH1217">
        <v>116.117</v>
      </c>
      <c r="AI1217">
        <v>28.254000000000001</v>
      </c>
      <c r="AJ1217">
        <v>22.523</v>
      </c>
      <c r="AK1217">
        <v>111831.16</v>
      </c>
    </row>
    <row r="1218" spans="1:37" x14ac:dyDescent="0.25">
      <c r="A1218" s="1">
        <v>44890</v>
      </c>
      <c r="B1218">
        <v>23.315999999999999</v>
      </c>
      <c r="C1218">
        <v>15.898999999999999</v>
      </c>
      <c r="D1218">
        <v>13.27</v>
      </c>
      <c r="E1218">
        <v>47.005000000000003</v>
      </c>
      <c r="F1218">
        <v>36.844999999999999</v>
      </c>
      <c r="G1218">
        <v>12.097</v>
      </c>
      <c r="H1218">
        <v>2.173</v>
      </c>
      <c r="I1218">
        <v>19.009</v>
      </c>
      <c r="J1218">
        <v>17.422000000000001</v>
      </c>
      <c r="K1218">
        <v>12.225</v>
      </c>
      <c r="L1218">
        <v>15.462</v>
      </c>
      <c r="M1218">
        <v>6.4329999999999998</v>
      </c>
      <c r="N1218">
        <v>14.394</v>
      </c>
      <c r="O1218">
        <v>30.061</v>
      </c>
      <c r="P1218">
        <v>19.817</v>
      </c>
      <c r="Q1218">
        <v>14.17</v>
      </c>
      <c r="R1218">
        <v>81.427999999999997</v>
      </c>
      <c r="S1218">
        <v>53.426000000000002</v>
      </c>
      <c r="T1218">
        <v>29.094999999999999</v>
      </c>
      <c r="U1218">
        <v>11.797000000000001</v>
      </c>
      <c r="V1218">
        <v>13.69</v>
      </c>
      <c r="W1218">
        <v>55.901000000000003</v>
      </c>
      <c r="X1218">
        <v>53.25</v>
      </c>
      <c r="Y1218">
        <v>2.0430000000000001</v>
      </c>
      <c r="Z1218">
        <v>30.925999999999998</v>
      </c>
      <c r="AA1218">
        <v>22.071999999999999</v>
      </c>
      <c r="AB1218">
        <v>37.811999999999998</v>
      </c>
      <c r="AC1218">
        <v>13.09</v>
      </c>
      <c r="AD1218">
        <v>22.195</v>
      </c>
      <c r="AE1218">
        <v>62.585999999999999</v>
      </c>
      <c r="AF1218">
        <v>30.021000000000001</v>
      </c>
      <c r="AG1218">
        <v>8.9749999999999996</v>
      </c>
      <c r="AH1218">
        <v>115.333</v>
      </c>
      <c r="AI1218">
        <v>27.71</v>
      </c>
      <c r="AJ1218">
        <v>21.442</v>
      </c>
      <c r="AK1218">
        <v>108976.7</v>
      </c>
    </row>
    <row r="1219" spans="1:37" x14ac:dyDescent="0.25">
      <c r="A1219" s="1">
        <v>44893</v>
      </c>
      <c r="B1219">
        <v>23.738</v>
      </c>
      <c r="C1219">
        <v>15.837999999999999</v>
      </c>
      <c r="D1219">
        <v>13.145</v>
      </c>
      <c r="E1219">
        <v>47.023000000000003</v>
      </c>
      <c r="F1219">
        <v>36.463000000000001</v>
      </c>
      <c r="G1219">
        <v>12.119</v>
      </c>
      <c r="H1219">
        <v>2.0870000000000002</v>
      </c>
      <c r="I1219">
        <v>19.224</v>
      </c>
      <c r="J1219">
        <v>16.747</v>
      </c>
      <c r="K1219">
        <v>12.099</v>
      </c>
      <c r="L1219">
        <v>15.305</v>
      </c>
      <c r="M1219">
        <v>6.3090000000000002</v>
      </c>
      <c r="N1219">
        <v>14.102</v>
      </c>
      <c r="O1219">
        <v>29.733000000000001</v>
      </c>
      <c r="P1219">
        <v>20.187000000000001</v>
      </c>
      <c r="Q1219">
        <v>14.180999999999999</v>
      </c>
      <c r="R1219">
        <v>78.97</v>
      </c>
      <c r="S1219">
        <v>52.84</v>
      </c>
      <c r="T1219">
        <v>28.568999999999999</v>
      </c>
      <c r="U1219">
        <v>11.098000000000001</v>
      </c>
      <c r="V1219">
        <v>14.003</v>
      </c>
      <c r="W1219">
        <v>57.283000000000001</v>
      </c>
      <c r="X1219">
        <v>54.366</v>
      </c>
      <c r="Y1219">
        <v>2.0259999999999998</v>
      </c>
      <c r="Z1219">
        <v>31.38</v>
      </c>
      <c r="AA1219">
        <v>21.954000000000001</v>
      </c>
      <c r="AB1219">
        <v>37.444000000000003</v>
      </c>
      <c r="AC1219">
        <v>13.108000000000001</v>
      </c>
      <c r="AD1219">
        <v>22.012</v>
      </c>
      <c r="AE1219">
        <v>61.984000000000002</v>
      </c>
      <c r="AF1219">
        <v>30.041</v>
      </c>
      <c r="AG1219">
        <v>8.5860000000000003</v>
      </c>
      <c r="AH1219">
        <v>115.90300000000001</v>
      </c>
      <c r="AI1219">
        <v>27.524000000000001</v>
      </c>
      <c r="AJ1219">
        <v>20.895</v>
      </c>
      <c r="AK1219">
        <v>108782.15</v>
      </c>
    </row>
    <row r="1220" spans="1:37" x14ac:dyDescent="0.25">
      <c r="A1220" s="1">
        <v>44894</v>
      </c>
      <c r="B1220">
        <v>24.024000000000001</v>
      </c>
      <c r="C1220">
        <v>16.091999999999999</v>
      </c>
      <c r="D1220">
        <v>13.417</v>
      </c>
      <c r="E1220">
        <v>48.953000000000003</v>
      </c>
      <c r="F1220">
        <v>37.151000000000003</v>
      </c>
      <c r="G1220">
        <v>12.401</v>
      </c>
      <c r="H1220">
        <v>2.145</v>
      </c>
      <c r="I1220">
        <v>19.553000000000001</v>
      </c>
      <c r="J1220">
        <v>18.164999999999999</v>
      </c>
      <c r="K1220">
        <v>12.603</v>
      </c>
      <c r="L1220">
        <v>16.042999999999999</v>
      </c>
      <c r="M1220">
        <v>6.7329999999999997</v>
      </c>
      <c r="N1220">
        <v>13.589</v>
      </c>
      <c r="O1220">
        <v>29.984000000000002</v>
      </c>
      <c r="P1220">
        <v>20.463999999999999</v>
      </c>
      <c r="Q1220">
        <v>14.692</v>
      </c>
      <c r="R1220">
        <v>79.738</v>
      </c>
      <c r="S1220">
        <v>53.127000000000002</v>
      </c>
      <c r="T1220">
        <v>28.815000000000001</v>
      </c>
      <c r="U1220">
        <v>11.11</v>
      </c>
      <c r="V1220">
        <v>14.147</v>
      </c>
      <c r="W1220">
        <v>59.744</v>
      </c>
      <c r="X1220">
        <v>56.642000000000003</v>
      </c>
      <c r="Y1220">
        <v>2.06</v>
      </c>
      <c r="Z1220">
        <v>31.593</v>
      </c>
      <c r="AA1220">
        <v>22.071999999999999</v>
      </c>
      <c r="AB1220">
        <v>37.567</v>
      </c>
      <c r="AC1220">
        <v>13.036</v>
      </c>
      <c r="AD1220">
        <v>22.204999999999998</v>
      </c>
      <c r="AE1220">
        <v>61.863999999999997</v>
      </c>
      <c r="AF1220">
        <v>30.395</v>
      </c>
      <c r="AG1220">
        <v>9.1050000000000004</v>
      </c>
      <c r="AH1220">
        <v>120.38</v>
      </c>
      <c r="AI1220">
        <v>27.503</v>
      </c>
      <c r="AJ1220">
        <v>21.312000000000001</v>
      </c>
      <c r="AK1220">
        <v>110909.61</v>
      </c>
    </row>
    <row r="1221" spans="1:37" x14ac:dyDescent="0.25">
      <c r="A1221" s="1">
        <v>44895</v>
      </c>
      <c r="B1221">
        <v>24.045000000000002</v>
      </c>
      <c r="C1221">
        <v>16.597999999999999</v>
      </c>
      <c r="D1221">
        <v>13.082000000000001</v>
      </c>
      <c r="E1221">
        <v>49.655000000000001</v>
      </c>
      <c r="F1221">
        <v>35.802</v>
      </c>
      <c r="G1221">
        <v>12.477</v>
      </c>
      <c r="H1221">
        <v>2.1349999999999998</v>
      </c>
      <c r="I1221">
        <v>20.413</v>
      </c>
      <c r="J1221">
        <v>18.38</v>
      </c>
      <c r="K1221">
        <v>12.614000000000001</v>
      </c>
      <c r="L1221">
        <v>16.065999999999999</v>
      </c>
      <c r="M1221">
        <v>6.8159999999999998</v>
      </c>
      <c r="N1221">
        <v>13.63</v>
      </c>
      <c r="O1221">
        <v>30.114999999999998</v>
      </c>
      <c r="P1221">
        <v>20.475000000000001</v>
      </c>
      <c r="Q1221">
        <v>14.898999999999999</v>
      </c>
      <c r="R1221">
        <v>79.891000000000005</v>
      </c>
      <c r="S1221">
        <v>53.162999999999997</v>
      </c>
      <c r="T1221">
        <v>29.106999999999999</v>
      </c>
      <c r="U1221">
        <v>10.73</v>
      </c>
      <c r="V1221">
        <v>14.218999999999999</v>
      </c>
      <c r="W1221">
        <v>61.798000000000002</v>
      </c>
      <c r="X1221">
        <v>59.499000000000002</v>
      </c>
      <c r="Y1221">
        <v>2.0680000000000001</v>
      </c>
      <c r="Z1221">
        <v>32.286000000000001</v>
      </c>
      <c r="AA1221">
        <v>22.641999999999999</v>
      </c>
      <c r="AB1221">
        <v>37.703000000000003</v>
      </c>
      <c r="AC1221">
        <v>13.134</v>
      </c>
      <c r="AD1221">
        <v>22.26</v>
      </c>
      <c r="AE1221">
        <v>59.354999999999997</v>
      </c>
      <c r="AF1221">
        <v>32.112000000000002</v>
      </c>
      <c r="AG1221">
        <v>9.2230000000000008</v>
      </c>
      <c r="AH1221">
        <v>122.19</v>
      </c>
      <c r="AI1221">
        <v>27.224</v>
      </c>
      <c r="AJ1221">
        <v>21.533000000000001</v>
      </c>
      <c r="AK1221">
        <v>112486.01</v>
      </c>
    </row>
    <row r="1222" spans="1:37" x14ac:dyDescent="0.25">
      <c r="A1222" s="1">
        <v>44896</v>
      </c>
      <c r="B1222">
        <v>24.018000000000001</v>
      </c>
      <c r="C1222">
        <v>16.187999999999999</v>
      </c>
      <c r="D1222">
        <v>12.443</v>
      </c>
      <c r="E1222">
        <v>50.444000000000003</v>
      </c>
      <c r="F1222">
        <v>35.344000000000001</v>
      </c>
      <c r="G1222">
        <v>12.249000000000001</v>
      </c>
      <c r="H1222">
        <v>2.097</v>
      </c>
      <c r="I1222">
        <v>19.779</v>
      </c>
      <c r="J1222">
        <v>18.14</v>
      </c>
      <c r="K1222">
        <v>12.5</v>
      </c>
      <c r="L1222">
        <v>15.763999999999999</v>
      </c>
      <c r="M1222">
        <v>6.5439999999999996</v>
      </c>
      <c r="N1222">
        <v>13.941000000000001</v>
      </c>
      <c r="O1222">
        <v>29.919</v>
      </c>
      <c r="P1222">
        <v>20.163</v>
      </c>
      <c r="Q1222">
        <v>14.638</v>
      </c>
      <c r="R1222">
        <v>75.436000000000007</v>
      </c>
      <c r="S1222">
        <v>53.091000000000001</v>
      </c>
      <c r="T1222">
        <v>29.103999999999999</v>
      </c>
      <c r="U1222">
        <v>9.9819999999999993</v>
      </c>
      <c r="V1222">
        <v>13.81</v>
      </c>
      <c r="W1222">
        <v>59.48</v>
      </c>
      <c r="X1222">
        <v>57.110999999999997</v>
      </c>
      <c r="Y1222">
        <v>2.052</v>
      </c>
      <c r="Z1222">
        <v>31.966000000000001</v>
      </c>
      <c r="AA1222">
        <v>22.445</v>
      </c>
      <c r="AB1222">
        <v>37.758000000000003</v>
      </c>
      <c r="AC1222">
        <v>13.121</v>
      </c>
      <c r="AD1222">
        <v>21.917000000000002</v>
      </c>
      <c r="AE1222">
        <v>60.402999999999999</v>
      </c>
      <c r="AF1222">
        <v>30.634</v>
      </c>
      <c r="AG1222">
        <v>8.81</v>
      </c>
      <c r="AH1222">
        <v>122.86</v>
      </c>
      <c r="AI1222">
        <v>27.588999999999999</v>
      </c>
      <c r="AJ1222">
        <v>21.09</v>
      </c>
      <c r="AK1222">
        <v>110925.6</v>
      </c>
    </row>
    <row r="1223" spans="1:37" x14ac:dyDescent="0.25">
      <c r="A1223" s="1">
        <v>44897</v>
      </c>
      <c r="B1223">
        <v>24.556000000000001</v>
      </c>
      <c r="C1223">
        <v>16.149000000000001</v>
      </c>
      <c r="D1223">
        <v>12.579000000000001</v>
      </c>
      <c r="E1223">
        <v>51.128999999999998</v>
      </c>
      <c r="F1223">
        <v>35.661999999999999</v>
      </c>
      <c r="G1223">
        <v>12.347</v>
      </c>
      <c r="H1223">
        <v>2.097</v>
      </c>
      <c r="I1223">
        <v>19.937000000000001</v>
      </c>
      <c r="J1223">
        <v>18.367999999999999</v>
      </c>
      <c r="K1223">
        <v>13.164</v>
      </c>
      <c r="L1223">
        <v>16.356999999999999</v>
      </c>
      <c r="M1223">
        <v>7.0369999999999999</v>
      </c>
      <c r="N1223">
        <v>14.061999999999999</v>
      </c>
      <c r="O1223">
        <v>29.744</v>
      </c>
      <c r="P1223">
        <v>20.256</v>
      </c>
      <c r="Q1223">
        <v>14.757</v>
      </c>
      <c r="R1223">
        <v>80.352000000000004</v>
      </c>
      <c r="S1223">
        <v>54.143999999999998</v>
      </c>
      <c r="T1223">
        <v>29.495999999999999</v>
      </c>
      <c r="U1223">
        <v>9.9209999999999994</v>
      </c>
      <c r="V1223">
        <v>14.063000000000001</v>
      </c>
      <c r="W1223">
        <v>60.252000000000002</v>
      </c>
      <c r="X1223">
        <v>57.825000000000003</v>
      </c>
      <c r="Y1223">
        <v>2.077</v>
      </c>
      <c r="Z1223">
        <v>31.792999999999999</v>
      </c>
      <c r="AA1223">
        <v>22.917000000000002</v>
      </c>
      <c r="AB1223">
        <v>37.838999999999999</v>
      </c>
      <c r="AC1223">
        <v>13.238</v>
      </c>
      <c r="AD1223">
        <v>22.071000000000002</v>
      </c>
      <c r="AE1223">
        <v>60.488999999999997</v>
      </c>
      <c r="AF1223">
        <v>31.425000000000001</v>
      </c>
      <c r="AG1223">
        <v>8.8569999999999993</v>
      </c>
      <c r="AH1223">
        <v>123.744</v>
      </c>
      <c r="AI1223">
        <v>28.247</v>
      </c>
      <c r="AJ1223">
        <v>21.286000000000001</v>
      </c>
      <c r="AK1223">
        <v>111923.93</v>
      </c>
    </row>
    <row r="1224" spans="1:37" x14ac:dyDescent="0.25">
      <c r="A1224" s="1">
        <v>44900</v>
      </c>
      <c r="B1224">
        <v>23.99</v>
      </c>
      <c r="C1224">
        <v>15.726000000000001</v>
      </c>
      <c r="D1224">
        <v>12.401999999999999</v>
      </c>
      <c r="E1224">
        <v>51.058</v>
      </c>
      <c r="F1224">
        <v>34.084000000000003</v>
      </c>
      <c r="G1224">
        <v>11.945</v>
      </c>
      <c r="H1224">
        <v>2.0209999999999999</v>
      </c>
      <c r="I1224">
        <v>19.439</v>
      </c>
      <c r="J1224">
        <v>18.393000000000001</v>
      </c>
      <c r="K1224">
        <v>12.236000000000001</v>
      </c>
      <c r="L1224">
        <v>15.227</v>
      </c>
      <c r="M1224">
        <v>6.6040000000000001</v>
      </c>
      <c r="N1224">
        <v>13.62</v>
      </c>
      <c r="O1224">
        <v>28.934999999999999</v>
      </c>
      <c r="P1224">
        <v>19.875</v>
      </c>
      <c r="Q1224">
        <v>14.518000000000001</v>
      </c>
      <c r="R1224">
        <v>76.665000000000006</v>
      </c>
      <c r="S1224">
        <v>51.738999999999997</v>
      </c>
      <c r="T1224">
        <v>28.632999999999999</v>
      </c>
      <c r="U1224">
        <v>9.5649999999999995</v>
      </c>
      <c r="V1224">
        <v>13.28</v>
      </c>
      <c r="W1224">
        <v>59.439</v>
      </c>
      <c r="X1224">
        <v>57.177999999999997</v>
      </c>
      <c r="Y1224">
        <v>2.052</v>
      </c>
      <c r="Z1224">
        <v>30.966000000000001</v>
      </c>
      <c r="AA1224">
        <v>23.074000000000002</v>
      </c>
      <c r="AB1224">
        <v>37.131</v>
      </c>
      <c r="AC1224">
        <v>12.903</v>
      </c>
      <c r="AD1224">
        <v>21.536000000000001</v>
      </c>
      <c r="AE1224">
        <v>59.613</v>
      </c>
      <c r="AF1224">
        <v>28.907</v>
      </c>
      <c r="AG1224">
        <v>8.952</v>
      </c>
      <c r="AH1224">
        <v>123.616</v>
      </c>
      <c r="AI1224">
        <v>27.56</v>
      </c>
      <c r="AJ1224">
        <v>20.347999999999999</v>
      </c>
      <c r="AK1224">
        <v>109401.41</v>
      </c>
    </row>
    <row r="1225" spans="1:37" x14ac:dyDescent="0.25">
      <c r="A1225" s="1">
        <v>44901</v>
      </c>
      <c r="B1225">
        <v>24.236000000000001</v>
      </c>
      <c r="C1225">
        <v>15.956</v>
      </c>
      <c r="D1225">
        <v>12.077</v>
      </c>
      <c r="E1225">
        <v>51.76</v>
      </c>
      <c r="F1225">
        <v>33.83</v>
      </c>
      <c r="G1225">
        <v>12.13</v>
      </c>
      <c r="H1225">
        <v>2.0779999999999998</v>
      </c>
      <c r="I1225">
        <v>19.337</v>
      </c>
      <c r="J1225">
        <v>18.608000000000001</v>
      </c>
      <c r="K1225">
        <v>12.132999999999999</v>
      </c>
      <c r="L1225">
        <v>15.372</v>
      </c>
      <c r="M1225">
        <v>6.7460000000000004</v>
      </c>
      <c r="N1225">
        <v>13.71</v>
      </c>
      <c r="O1225">
        <v>28.957000000000001</v>
      </c>
      <c r="P1225">
        <v>19.239999999999998</v>
      </c>
      <c r="Q1225">
        <v>14.877000000000001</v>
      </c>
      <c r="R1225">
        <v>77.28</v>
      </c>
      <c r="S1225">
        <v>50.494999999999997</v>
      </c>
      <c r="T1225">
        <v>29.294</v>
      </c>
      <c r="U1225">
        <v>9.7249999999999996</v>
      </c>
      <c r="V1225">
        <v>13.821999999999999</v>
      </c>
      <c r="W1225">
        <v>59.337000000000003</v>
      </c>
      <c r="X1225">
        <v>57.222999999999999</v>
      </c>
      <c r="Y1225">
        <v>2.0430000000000001</v>
      </c>
      <c r="Z1225">
        <v>30.94</v>
      </c>
      <c r="AA1225">
        <v>23.634</v>
      </c>
      <c r="AB1225">
        <v>37.880000000000003</v>
      </c>
      <c r="AC1225">
        <v>12.323</v>
      </c>
      <c r="AD1225">
        <v>21.739000000000001</v>
      </c>
      <c r="AE1225">
        <v>60.335000000000001</v>
      </c>
      <c r="AF1225">
        <v>29.375</v>
      </c>
      <c r="AG1225">
        <v>9.2579999999999991</v>
      </c>
      <c r="AH1225">
        <v>125.41200000000001</v>
      </c>
      <c r="AI1225">
        <v>27.524000000000001</v>
      </c>
      <c r="AJ1225">
        <v>20.465</v>
      </c>
      <c r="AK1225">
        <v>110188.57</v>
      </c>
    </row>
    <row r="1226" spans="1:37" x14ac:dyDescent="0.25">
      <c r="A1226" s="1">
        <v>44902</v>
      </c>
      <c r="B1226">
        <v>24.181000000000001</v>
      </c>
      <c r="C1226">
        <v>15.871</v>
      </c>
      <c r="D1226">
        <v>12.297000000000001</v>
      </c>
      <c r="E1226">
        <v>50.162999999999997</v>
      </c>
      <c r="F1226">
        <v>33.167999999999999</v>
      </c>
      <c r="G1226">
        <v>12.303000000000001</v>
      </c>
      <c r="H1226">
        <v>2.097</v>
      </c>
      <c r="I1226">
        <v>18.794</v>
      </c>
      <c r="J1226">
        <v>18.254000000000001</v>
      </c>
      <c r="K1226">
        <v>12.225</v>
      </c>
      <c r="L1226">
        <v>15.506</v>
      </c>
      <c r="M1226">
        <v>6.8159999999999998</v>
      </c>
      <c r="N1226">
        <v>13.62</v>
      </c>
      <c r="O1226">
        <v>29.088000000000001</v>
      </c>
      <c r="P1226">
        <v>19.355</v>
      </c>
      <c r="Q1226">
        <v>14.91</v>
      </c>
      <c r="R1226">
        <v>78.662000000000006</v>
      </c>
      <c r="S1226">
        <v>51.201000000000001</v>
      </c>
      <c r="T1226">
        <v>29.081</v>
      </c>
      <c r="U1226">
        <v>9.8719999999999999</v>
      </c>
      <c r="V1226">
        <v>13.81</v>
      </c>
      <c r="W1226">
        <v>58.442999999999998</v>
      </c>
      <c r="X1226">
        <v>56.575000000000003</v>
      </c>
      <c r="Y1226">
        <v>2.0430000000000001</v>
      </c>
      <c r="Z1226">
        <v>30.658999999999999</v>
      </c>
      <c r="AA1226">
        <v>23.378</v>
      </c>
      <c r="AB1226">
        <v>37.962000000000003</v>
      </c>
      <c r="AC1226">
        <v>12.516999999999999</v>
      </c>
      <c r="AD1226">
        <v>21.893000000000001</v>
      </c>
      <c r="AE1226">
        <v>60.832999999999998</v>
      </c>
      <c r="AF1226">
        <v>28.689</v>
      </c>
      <c r="AG1226">
        <v>9.27</v>
      </c>
      <c r="AH1226">
        <v>120.95</v>
      </c>
      <c r="AI1226">
        <v>27.452999999999999</v>
      </c>
      <c r="AJ1226">
        <v>20.309000000000001</v>
      </c>
      <c r="AK1226">
        <v>109068.55</v>
      </c>
    </row>
    <row r="1227" spans="1:37" x14ac:dyDescent="0.25">
      <c r="A1227" s="1">
        <v>44903</v>
      </c>
      <c r="B1227">
        <v>23.875</v>
      </c>
      <c r="C1227">
        <v>15.581</v>
      </c>
      <c r="D1227">
        <v>12.15</v>
      </c>
      <c r="E1227">
        <v>50.777999999999999</v>
      </c>
      <c r="F1227">
        <v>31.603000000000002</v>
      </c>
      <c r="G1227">
        <v>11.945</v>
      </c>
      <c r="H1227">
        <v>2.0209999999999999</v>
      </c>
      <c r="I1227">
        <v>18.669</v>
      </c>
      <c r="J1227">
        <v>17.823</v>
      </c>
      <c r="K1227">
        <v>12.259</v>
      </c>
      <c r="L1227">
        <v>14.79</v>
      </c>
      <c r="M1227">
        <v>6.673</v>
      </c>
      <c r="N1227">
        <v>13.327999999999999</v>
      </c>
      <c r="O1227">
        <v>28.835999999999999</v>
      </c>
      <c r="P1227">
        <v>18.420000000000002</v>
      </c>
      <c r="Q1227">
        <v>14.768000000000001</v>
      </c>
      <c r="R1227">
        <v>76.510999999999996</v>
      </c>
      <c r="S1227">
        <v>50.878</v>
      </c>
      <c r="T1227">
        <v>28.062000000000001</v>
      </c>
      <c r="U1227">
        <v>9.3450000000000006</v>
      </c>
      <c r="V1227">
        <v>13.425000000000001</v>
      </c>
      <c r="W1227">
        <v>57.182000000000002</v>
      </c>
      <c r="X1227">
        <v>55.302999999999997</v>
      </c>
      <c r="Y1227">
        <v>1.984</v>
      </c>
      <c r="Z1227">
        <v>30.233000000000001</v>
      </c>
      <c r="AA1227">
        <v>23.117999999999999</v>
      </c>
      <c r="AB1227">
        <v>37.103000000000002</v>
      </c>
      <c r="AC1227">
        <v>12.269</v>
      </c>
      <c r="AD1227">
        <v>21.317</v>
      </c>
      <c r="AE1227">
        <v>60.249000000000002</v>
      </c>
      <c r="AF1227">
        <v>28.137</v>
      </c>
      <c r="AG1227">
        <v>8.9280000000000008</v>
      </c>
      <c r="AH1227">
        <v>122.43300000000001</v>
      </c>
      <c r="AI1227">
        <v>26.565999999999999</v>
      </c>
      <c r="AJ1227">
        <v>19.605</v>
      </c>
      <c r="AK1227">
        <v>107249.04</v>
      </c>
    </row>
    <row r="1228" spans="1:37" x14ac:dyDescent="0.25">
      <c r="A1228" s="1">
        <v>44904</v>
      </c>
      <c r="B1228">
        <v>23.84</v>
      </c>
      <c r="C1228">
        <v>15.472</v>
      </c>
      <c r="D1228">
        <v>12.108000000000001</v>
      </c>
      <c r="E1228">
        <v>52.76</v>
      </c>
      <c r="F1228">
        <v>31.908999999999999</v>
      </c>
      <c r="G1228">
        <v>12.042999999999999</v>
      </c>
      <c r="H1228">
        <v>2.0019999999999998</v>
      </c>
      <c r="I1228">
        <v>18.838999999999999</v>
      </c>
      <c r="J1228">
        <v>18.747</v>
      </c>
      <c r="K1228">
        <v>12.396000000000001</v>
      </c>
      <c r="L1228">
        <v>14.656000000000001</v>
      </c>
      <c r="M1228">
        <v>6.585</v>
      </c>
      <c r="N1228">
        <v>13.186999999999999</v>
      </c>
      <c r="O1228">
        <v>28.835999999999999</v>
      </c>
      <c r="P1228">
        <v>18.131</v>
      </c>
      <c r="Q1228">
        <v>15.029</v>
      </c>
      <c r="R1228">
        <v>72.67</v>
      </c>
      <c r="S1228">
        <v>50.793999999999997</v>
      </c>
      <c r="T1228">
        <v>27.8</v>
      </c>
      <c r="U1228">
        <v>9.2710000000000008</v>
      </c>
      <c r="V1228">
        <v>12.978999999999999</v>
      </c>
      <c r="W1228">
        <v>57.06</v>
      </c>
      <c r="X1228">
        <v>55.146999999999998</v>
      </c>
      <c r="Y1228">
        <v>1.9419999999999999</v>
      </c>
      <c r="Z1228">
        <v>30.393000000000001</v>
      </c>
      <c r="AA1228">
        <v>23.177</v>
      </c>
      <c r="AB1228">
        <v>36.872</v>
      </c>
      <c r="AC1228">
        <v>12.148999999999999</v>
      </c>
      <c r="AD1228">
        <v>21.922000000000001</v>
      </c>
      <c r="AE1228">
        <v>59.767000000000003</v>
      </c>
      <c r="AF1228">
        <v>27.846</v>
      </c>
      <c r="AG1228">
        <v>9.2230000000000008</v>
      </c>
      <c r="AH1228">
        <v>126.51</v>
      </c>
      <c r="AI1228">
        <v>26.902000000000001</v>
      </c>
      <c r="AJ1228">
        <v>19.449000000000002</v>
      </c>
      <c r="AK1228">
        <v>107519.56</v>
      </c>
    </row>
    <row r="1229" spans="1:37" x14ac:dyDescent="0.25">
      <c r="A1229" s="1">
        <v>44907</v>
      </c>
      <c r="B1229">
        <v>23.029</v>
      </c>
      <c r="C1229">
        <v>15.183</v>
      </c>
      <c r="D1229">
        <v>12.412000000000001</v>
      </c>
      <c r="E1229">
        <v>51.023000000000003</v>
      </c>
      <c r="F1229">
        <v>31.756</v>
      </c>
      <c r="G1229">
        <v>11.51</v>
      </c>
      <c r="H1229">
        <v>1.9059999999999999</v>
      </c>
      <c r="I1229">
        <v>18.59</v>
      </c>
      <c r="J1229">
        <v>18.178000000000001</v>
      </c>
      <c r="K1229">
        <v>12.018000000000001</v>
      </c>
      <c r="L1229">
        <v>14.041</v>
      </c>
      <c r="M1229">
        <v>6.3040000000000003</v>
      </c>
      <c r="N1229">
        <v>13.417999999999999</v>
      </c>
      <c r="O1229">
        <v>28.890999999999998</v>
      </c>
      <c r="P1229">
        <v>17.899999999999999</v>
      </c>
      <c r="Q1229">
        <v>14.855</v>
      </c>
      <c r="R1229">
        <v>69.444000000000003</v>
      </c>
      <c r="S1229">
        <v>49.597999999999999</v>
      </c>
      <c r="T1229">
        <v>27.536999999999999</v>
      </c>
      <c r="U1229">
        <v>9.4179999999999993</v>
      </c>
      <c r="V1229">
        <v>12.750999999999999</v>
      </c>
      <c r="W1229">
        <v>55.514000000000003</v>
      </c>
      <c r="X1229">
        <v>53.362000000000002</v>
      </c>
      <c r="Y1229">
        <v>1.8919999999999999</v>
      </c>
      <c r="Z1229">
        <v>29.526</v>
      </c>
      <c r="AA1229">
        <v>22.478000000000002</v>
      </c>
      <c r="AB1229">
        <v>36.517000000000003</v>
      </c>
      <c r="AC1229">
        <v>11.859</v>
      </c>
      <c r="AD1229">
        <v>21.594999999999999</v>
      </c>
      <c r="AE1229">
        <v>59.63</v>
      </c>
      <c r="AF1229">
        <v>27.138000000000002</v>
      </c>
      <c r="AG1229">
        <v>9.093</v>
      </c>
      <c r="AH1229">
        <v>122.732</v>
      </c>
      <c r="AI1229">
        <v>26.837</v>
      </c>
      <c r="AJ1229">
        <v>19.018999999999998</v>
      </c>
      <c r="AK1229">
        <v>105343.33</v>
      </c>
    </row>
    <row r="1230" spans="1:37" x14ac:dyDescent="0.25">
      <c r="A1230" s="1">
        <v>44908</v>
      </c>
      <c r="B1230">
        <v>21.95</v>
      </c>
      <c r="C1230">
        <v>14.736000000000001</v>
      </c>
      <c r="D1230">
        <v>12.401999999999999</v>
      </c>
      <c r="E1230">
        <v>51.006</v>
      </c>
      <c r="F1230">
        <v>32.226999999999997</v>
      </c>
      <c r="G1230">
        <v>11.271000000000001</v>
      </c>
      <c r="H1230">
        <v>1.8779999999999999</v>
      </c>
      <c r="I1230">
        <v>18.035</v>
      </c>
      <c r="J1230">
        <v>17.57</v>
      </c>
      <c r="K1230">
        <v>11.858000000000001</v>
      </c>
      <c r="L1230">
        <v>13.582000000000001</v>
      </c>
      <c r="M1230">
        <v>6.2859999999999996</v>
      </c>
      <c r="N1230">
        <v>13.459</v>
      </c>
      <c r="O1230">
        <v>28.518999999999998</v>
      </c>
      <c r="P1230">
        <v>17.276</v>
      </c>
      <c r="Q1230">
        <v>14.638</v>
      </c>
      <c r="R1230">
        <v>67.447000000000003</v>
      </c>
      <c r="S1230">
        <v>49.167000000000002</v>
      </c>
      <c r="T1230">
        <v>26.498000000000001</v>
      </c>
      <c r="U1230">
        <v>8.9640000000000004</v>
      </c>
      <c r="V1230">
        <v>12.377000000000001</v>
      </c>
      <c r="W1230">
        <v>54.762</v>
      </c>
      <c r="X1230">
        <v>52.045000000000002</v>
      </c>
      <c r="Y1230">
        <v>1.8919999999999999</v>
      </c>
      <c r="Z1230">
        <v>28.206</v>
      </c>
      <c r="AA1230">
        <v>21.7</v>
      </c>
      <c r="AB1230">
        <v>35.235999999999997</v>
      </c>
      <c r="AC1230">
        <v>11.763999999999999</v>
      </c>
      <c r="AD1230">
        <v>20.934999999999999</v>
      </c>
      <c r="AE1230">
        <v>57.963000000000001</v>
      </c>
      <c r="AF1230">
        <v>27.065000000000001</v>
      </c>
      <c r="AG1230">
        <v>8.7870000000000008</v>
      </c>
      <c r="AH1230">
        <v>123.248</v>
      </c>
      <c r="AI1230">
        <v>26.600999999999999</v>
      </c>
      <c r="AJ1230">
        <v>18.614999999999998</v>
      </c>
      <c r="AK1230">
        <v>103539.67</v>
      </c>
    </row>
    <row r="1231" spans="1:37" x14ac:dyDescent="0.25">
      <c r="A1231" s="1">
        <v>44909</v>
      </c>
      <c r="B1231">
        <v>21.405000000000001</v>
      </c>
      <c r="C1231">
        <v>15.086</v>
      </c>
      <c r="D1231">
        <v>12.621</v>
      </c>
      <c r="E1231">
        <v>51.707999999999998</v>
      </c>
      <c r="F1231">
        <v>32.061</v>
      </c>
      <c r="G1231">
        <v>11.488</v>
      </c>
      <c r="H1231">
        <v>1.9730000000000001</v>
      </c>
      <c r="I1231">
        <v>18.001000000000001</v>
      </c>
      <c r="J1231">
        <v>18.178000000000001</v>
      </c>
      <c r="K1231">
        <v>12.339</v>
      </c>
      <c r="L1231">
        <v>13.984999999999999</v>
      </c>
      <c r="M1231">
        <v>6.41</v>
      </c>
      <c r="N1231">
        <v>13.972</v>
      </c>
      <c r="O1231">
        <v>28.64</v>
      </c>
      <c r="P1231">
        <v>17.876999999999999</v>
      </c>
      <c r="Q1231">
        <v>14.801</v>
      </c>
      <c r="R1231">
        <v>69.751000000000005</v>
      </c>
      <c r="S1231">
        <v>49.872999999999998</v>
      </c>
      <c r="T1231">
        <v>26.611999999999998</v>
      </c>
      <c r="U1231">
        <v>8.7799999999999994</v>
      </c>
      <c r="V1231">
        <v>12.462</v>
      </c>
      <c r="W1231">
        <v>49.393999999999998</v>
      </c>
      <c r="X1231">
        <v>47.915999999999997</v>
      </c>
      <c r="Y1231">
        <v>1.9</v>
      </c>
      <c r="Z1231">
        <v>27.818999999999999</v>
      </c>
      <c r="AA1231">
        <v>21.896999999999998</v>
      </c>
      <c r="AB1231">
        <v>35.127000000000002</v>
      </c>
      <c r="AC1231">
        <v>11.99</v>
      </c>
      <c r="AD1231">
        <v>22.26</v>
      </c>
      <c r="AE1231">
        <v>57.173000000000002</v>
      </c>
      <c r="AF1231">
        <v>27.242000000000001</v>
      </c>
      <c r="AG1231">
        <v>9.27</v>
      </c>
      <c r="AH1231">
        <v>124.292</v>
      </c>
      <c r="AI1231">
        <v>26.744</v>
      </c>
      <c r="AJ1231">
        <v>18.719000000000001</v>
      </c>
      <c r="AK1231">
        <v>103745.77</v>
      </c>
    </row>
    <row r="1232" spans="1:37" x14ac:dyDescent="0.25">
      <c r="A1232" s="1">
        <v>44910</v>
      </c>
      <c r="B1232">
        <v>22.012</v>
      </c>
      <c r="C1232">
        <v>14.893000000000001</v>
      </c>
      <c r="D1232">
        <v>12.935</v>
      </c>
      <c r="E1232">
        <v>51.865000000000002</v>
      </c>
      <c r="F1232">
        <v>30.521999999999998</v>
      </c>
      <c r="G1232">
        <v>11.564</v>
      </c>
      <c r="H1232">
        <v>1.964</v>
      </c>
      <c r="I1232">
        <v>17.911000000000001</v>
      </c>
      <c r="J1232">
        <v>17.760000000000002</v>
      </c>
      <c r="K1232">
        <v>12.775</v>
      </c>
      <c r="L1232">
        <v>14.164</v>
      </c>
      <c r="M1232">
        <v>6.7190000000000003</v>
      </c>
      <c r="N1232">
        <v>13.599</v>
      </c>
      <c r="O1232">
        <v>28.399000000000001</v>
      </c>
      <c r="P1232">
        <v>18.177</v>
      </c>
      <c r="Q1232">
        <v>14.333</v>
      </c>
      <c r="R1232">
        <v>71.134</v>
      </c>
      <c r="S1232">
        <v>50.363</v>
      </c>
      <c r="T1232">
        <v>26.76</v>
      </c>
      <c r="U1232">
        <v>9.3689999999999998</v>
      </c>
      <c r="V1232">
        <v>12.388999999999999</v>
      </c>
      <c r="W1232">
        <v>50.654000000000003</v>
      </c>
      <c r="X1232">
        <v>49.188000000000002</v>
      </c>
      <c r="Y1232">
        <v>1.9</v>
      </c>
      <c r="Z1232">
        <v>28.126000000000001</v>
      </c>
      <c r="AA1232">
        <v>21.748999999999999</v>
      </c>
      <c r="AB1232">
        <v>35.003999999999998</v>
      </c>
      <c r="AC1232">
        <v>12.053000000000001</v>
      </c>
      <c r="AD1232">
        <v>22.448</v>
      </c>
      <c r="AE1232">
        <v>57.688000000000002</v>
      </c>
      <c r="AF1232">
        <v>27.201000000000001</v>
      </c>
      <c r="AG1232">
        <v>8.8810000000000002</v>
      </c>
      <c r="AH1232">
        <v>124.693</v>
      </c>
      <c r="AI1232">
        <v>26.587</v>
      </c>
      <c r="AJ1232">
        <v>18.745999999999999</v>
      </c>
      <c r="AK1232">
        <v>103737.69</v>
      </c>
    </row>
    <row r="1233" spans="1:37" x14ac:dyDescent="0.25">
      <c r="A1233" s="1">
        <v>44911</v>
      </c>
      <c r="B1233">
        <v>22.459</v>
      </c>
      <c r="C1233">
        <v>14.977</v>
      </c>
      <c r="D1233">
        <v>12.935</v>
      </c>
      <c r="E1233">
        <v>51.040999999999997</v>
      </c>
      <c r="F1233">
        <v>28.702999999999999</v>
      </c>
      <c r="G1233">
        <v>11.901</v>
      </c>
      <c r="H1233">
        <v>1.8779999999999999</v>
      </c>
      <c r="I1233">
        <v>17.774999999999999</v>
      </c>
      <c r="J1233">
        <v>17.608000000000001</v>
      </c>
      <c r="K1233">
        <v>12.225</v>
      </c>
      <c r="L1233">
        <v>13.537000000000001</v>
      </c>
      <c r="M1233">
        <v>6.6079999999999997</v>
      </c>
      <c r="N1233">
        <v>13.63</v>
      </c>
      <c r="O1233">
        <v>28.672000000000001</v>
      </c>
      <c r="P1233">
        <v>17.992000000000001</v>
      </c>
      <c r="Q1233">
        <v>14.375999999999999</v>
      </c>
      <c r="R1233">
        <v>70.519000000000005</v>
      </c>
      <c r="S1233">
        <v>50.853999999999999</v>
      </c>
      <c r="T1233">
        <v>27.056999999999999</v>
      </c>
      <c r="U1233">
        <v>9.4920000000000009</v>
      </c>
      <c r="V1233">
        <v>12.196999999999999</v>
      </c>
      <c r="W1233">
        <v>50.796999999999997</v>
      </c>
      <c r="X1233">
        <v>49.21</v>
      </c>
      <c r="Y1233">
        <v>1.9339999999999999</v>
      </c>
      <c r="Z1233">
        <v>28.166</v>
      </c>
      <c r="AA1233">
        <v>21.562000000000001</v>
      </c>
      <c r="AB1233">
        <v>35.494999999999997</v>
      </c>
      <c r="AC1233">
        <v>11.715999999999999</v>
      </c>
      <c r="AD1233">
        <v>22.805</v>
      </c>
      <c r="AE1233">
        <v>56.554000000000002</v>
      </c>
      <c r="AF1233">
        <v>26.462</v>
      </c>
      <c r="AG1233">
        <v>8.6690000000000005</v>
      </c>
      <c r="AH1233">
        <v>122.56100000000001</v>
      </c>
      <c r="AI1233">
        <v>26.372</v>
      </c>
      <c r="AJ1233">
        <v>18.562999999999999</v>
      </c>
      <c r="AK1233">
        <v>102855.7</v>
      </c>
    </row>
    <row r="1234" spans="1:37" x14ac:dyDescent="0.25">
      <c r="A1234" s="1">
        <v>44914</v>
      </c>
      <c r="B1234">
        <v>22.7</v>
      </c>
      <c r="C1234">
        <v>15.279</v>
      </c>
      <c r="D1234">
        <v>12.862</v>
      </c>
      <c r="E1234">
        <v>50.462000000000003</v>
      </c>
      <c r="F1234">
        <v>28.588000000000001</v>
      </c>
      <c r="G1234">
        <v>11.651</v>
      </c>
      <c r="H1234">
        <v>1.954</v>
      </c>
      <c r="I1234">
        <v>18.329999999999998</v>
      </c>
      <c r="J1234">
        <v>17.254000000000001</v>
      </c>
      <c r="K1234">
        <v>13.141</v>
      </c>
      <c r="L1234">
        <v>14.287000000000001</v>
      </c>
      <c r="M1234">
        <v>6.8659999999999997</v>
      </c>
      <c r="N1234">
        <v>13.66</v>
      </c>
      <c r="O1234">
        <v>29.021999999999998</v>
      </c>
      <c r="P1234">
        <v>18.245999999999999</v>
      </c>
      <c r="Q1234">
        <v>14.246</v>
      </c>
      <c r="R1234">
        <v>70.519000000000005</v>
      </c>
      <c r="S1234">
        <v>51.859000000000002</v>
      </c>
      <c r="T1234">
        <v>27.869</v>
      </c>
      <c r="U1234">
        <v>9.6389999999999993</v>
      </c>
      <c r="V1234">
        <v>12.678000000000001</v>
      </c>
      <c r="W1234">
        <v>51.956000000000003</v>
      </c>
      <c r="X1234">
        <v>49.947000000000003</v>
      </c>
      <c r="Y1234">
        <v>1.9590000000000001</v>
      </c>
      <c r="Z1234">
        <v>28.512</v>
      </c>
      <c r="AA1234">
        <v>22.556999999999999</v>
      </c>
      <c r="AB1234">
        <v>36.408000000000001</v>
      </c>
      <c r="AC1234">
        <v>11.927</v>
      </c>
      <c r="AD1234">
        <v>22.081</v>
      </c>
      <c r="AE1234">
        <v>57.173000000000002</v>
      </c>
      <c r="AF1234">
        <v>27.721</v>
      </c>
      <c r="AG1234">
        <v>8.1379999999999999</v>
      </c>
      <c r="AH1234">
        <v>122.11799999999999</v>
      </c>
      <c r="AI1234">
        <v>26.38</v>
      </c>
      <c r="AJ1234">
        <v>19.28</v>
      </c>
      <c r="AK1234">
        <v>104739.75</v>
      </c>
    </row>
    <row r="1235" spans="1:37" x14ac:dyDescent="0.25">
      <c r="A1235" s="1">
        <v>44915</v>
      </c>
      <c r="B1235">
        <v>23.286000000000001</v>
      </c>
      <c r="C1235">
        <v>15.773999999999999</v>
      </c>
      <c r="D1235">
        <v>13.124000000000001</v>
      </c>
      <c r="E1235">
        <v>51.058</v>
      </c>
      <c r="F1235">
        <v>29.821999999999999</v>
      </c>
      <c r="G1235">
        <v>12.021000000000001</v>
      </c>
      <c r="H1235">
        <v>2.0209999999999999</v>
      </c>
      <c r="I1235">
        <v>18.917999999999999</v>
      </c>
      <c r="J1235">
        <v>17.925000000000001</v>
      </c>
      <c r="K1235">
        <v>13.76</v>
      </c>
      <c r="L1235">
        <v>14.544</v>
      </c>
      <c r="M1235">
        <v>7.0640000000000001</v>
      </c>
      <c r="N1235">
        <v>14.071999999999999</v>
      </c>
      <c r="O1235">
        <v>29.251999999999999</v>
      </c>
      <c r="P1235">
        <v>17.696999999999999</v>
      </c>
      <c r="Q1235">
        <v>14.616</v>
      </c>
      <c r="R1235">
        <v>75.281999999999996</v>
      </c>
      <c r="S1235">
        <v>52.529000000000003</v>
      </c>
      <c r="T1235">
        <v>28.166</v>
      </c>
      <c r="U1235">
        <v>9.5030000000000001</v>
      </c>
      <c r="V1235">
        <v>12.835000000000001</v>
      </c>
      <c r="W1235">
        <v>53.216000000000001</v>
      </c>
      <c r="X1235">
        <v>51.487000000000002</v>
      </c>
      <c r="Y1235">
        <v>2.0350000000000001</v>
      </c>
      <c r="Z1235">
        <v>29.472999999999999</v>
      </c>
      <c r="AA1235">
        <v>23.324000000000002</v>
      </c>
      <c r="AB1235">
        <v>37.417000000000002</v>
      </c>
      <c r="AC1235">
        <v>12.249000000000001</v>
      </c>
      <c r="AD1235">
        <v>22.556999999999999</v>
      </c>
      <c r="AE1235">
        <v>57.654000000000003</v>
      </c>
      <c r="AF1235">
        <v>28.428000000000001</v>
      </c>
      <c r="AG1235">
        <v>8.3149999999999995</v>
      </c>
      <c r="AH1235">
        <v>122.66200000000001</v>
      </c>
      <c r="AI1235">
        <v>27.009</v>
      </c>
      <c r="AJ1235">
        <v>19.579000000000001</v>
      </c>
      <c r="AK1235">
        <v>106864.11</v>
      </c>
    </row>
    <row r="1236" spans="1:37" x14ac:dyDescent="0.25">
      <c r="A1236" s="1">
        <v>44916</v>
      </c>
      <c r="B1236">
        <v>23.507000000000001</v>
      </c>
      <c r="C1236">
        <v>15.871</v>
      </c>
      <c r="D1236">
        <v>12.82</v>
      </c>
      <c r="E1236">
        <v>51.69</v>
      </c>
      <c r="F1236">
        <v>29.988</v>
      </c>
      <c r="G1236">
        <v>11.999000000000001</v>
      </c>
      <c r="H1236">
        <v>2.0299999999999998</v>
      </c>
      <c r="I1236">
        <v>19.032</v>
      </c>
      <c r="J1236">
        <v>18.026</v>
      </c>
      <c r="K1236">
        <v>13.92</v>
      </c>
      <c r="L1236">
        <v>14.465999999999999</v>
      </c>
      <c r="M1236">
        <v>7.2240000000000002</v>
      </c>
      <c r="N1236">
        <v>14.143000000000001</v>
      </c>
      <c r="O1236">
        <v>29.263000000000002</v>
      </c>
      <c r="P1236">
        <v>17.791</v>
      </c>
      <c r="Q1236">
        <v>14.551</v>
      </c>
      <c r="R1236">
        <v>78.662000000000006</v>
      </c>
      <c r="S1236">
        <v>52.875999999999998</v>
      </c>
      <c r="T1236">
        <v>28.28</v>
      </c>
      <c r="U1236">
        <v>9.6839999999999993</v>
      </c>
      <c r="V1236">
        <v>12.726000000000001</v>
      </c>
      <c r="W1236">
        <v>54.62</v>
      </c>
      <c r="X1236">
        <v>52.603000000000002</v>
      </c>
      <c r="Y1236">
        <v>2.1269999999999998</v>
      </c>
      <c r="Z1236">
        <v>29.925999999999998</v>
      </c>
      <c r="AA1236">
        <v>23.433</v>
      </c>
      <c r="AB1236">
        <v>37.484999999999999</v>
      </c>
      <c r="AC1236">
        <v>12.09</v>
      </c>
      <c r="AD1236">
        <v>22.626999999999999</v>
      </c>
      <c r="AE1236">
        <v>58.168999999999997</v>
      </c>
      <c r="AF1236">
        <v>29.562999999999999</v>
      </c>
      <c r="AG1236">
        <v>8.2910000000000004</v>
      </c>
      <c r="AH1236">
        <v>123.36199999999999</v>
      </c>
      <c r="AI1236">
        <v>27.030999999999999</v>
      </c>
      <c r="AJ1236">
        <v>20.190999999999999</v>
      </c>
      <c r="AK1236">
        <v>107433.14</v>
      </c>
    </row>
    <row r="1237" spans="1:37" x14ac:dyDescent="0.25">
      <c r="A1237" s="1">
        <v>44917</v>
      </c>
      <c r="B1237">
        <v>23.72</v>
      </c>
      <c r="C1237">
        <v>15.919</v>
      </c>
      <c r="D1237">
        <v>12.914</v>
      </c>
      <c r="E1237">
        <v>51.427</v>
      </c>
      <c r="F1237">
        <v>29.39</v>
      </c>
      <c r="G1237">
        <v>12.12</v>
      </c>
      <c r="H1237">
        <v>2.0209999999999999</v>
      </c>
      <c r="I1237">
        <v>18.896000000000001</v>
      </c>
      <c r="J1237">
        <v>18.013000000000002</v>
      </c>
      <c r="K1237">
        <v>13.955</v>
      </c>
      <c r="L1237">
        <v>14.510999999999999</v>
      </c>
      <c r="M1237">
        <v>7.2670000000000003</v>
      </c>
      <c r="N1237">
        <v>14.112</v>
      </c>
      <c r="O1237">
        <v>29.393999999999998</v>
      </c>
      <c r="P1237">
        <v>18.145</v>
      </c>
      <c r="Q1237">
        <v>14.311</v>
      </c>
      <c r="R1237">
        <v>78.200999999999993</v>
      </c>
      <c r="S1237">
        <v>53.45</v>
      </c>
      <c r="T1237">
        <v>28.337</v>
      </c>
      <c r="U1237">
        <v>10.337</v>
      </c>
      <c r="V1237">
        <v>13.015000000000001</v>
      </c>
      <c r="W1237">
        <v>55.25</v>
      </c>
      <c r="X1237">
        <v>53.54</v>
      </c>
      <c r="Y1237">
        <v>2.2280000000000002</v>
      </c>
      <c r="Z1237">
        <v>30.433</v>
      </c>
      <c r="AA1237">
        <v>23.206</v>
      </c>
      <c r="AB1237">
        <v>38.097999999999999</v>
      </c>
      <c r="AC1237">
        <v>12.382</v>
      </c>
      <c r="AD1237">
        <v>22.85</v>
      </c>
      <c r="AE1237">
        <v>59.543999999999997</v>
      </c>
      <c r="AF1237">
        <v>29.074000000000002</v>
      </c>
      <c r="AG1237">
        <v>8.2560000000000002</v>
      </c>
      <c r="AH1237">
        <v>122.66200000000001</v>
      </c>
      <c r="AI1237">
        <v>27.187999999999999</v>
      </c>
      <c r="AJ1237">
        <v>20.542999999999999</v>
      </c>
      <c r="AK1237">
        <v>107551.52</v>
      </c>
    </row>
    <row r="1238" spans="1:37" x14ac:dyDescent="0.25">
      <c r="A1238" s="1">
        <v>44918</v>
      </c>
      <c r="B1238">
        <v>24.306000000000001</v>
      </c>
      <c r="C1238">
        <v>16.137</v>
      </c>
      <c r="D1238">
        <v>13.207000000000001</v>
      </c>
      <c r="E1238">
        <v>51.601999999999997</v>
      </c>
      <c r="F1238">
        <v>30.216999999999999</v>
      </c>
      <c r="G1238">
        <v>12.275</v>
      </c>
      <c r="H1238">
        <v>2.0680000000000001</v>
      </c>
      <c r="I1238">
        <v>19.574999999999999</v>
      </c>
      <c r="J1238">
        <v>17.608000000000001</v>
      </c>
      <c r="K1238">
        <v>13.92</v>
      </c>
      <c r="L1238">
        <v>15.07</v>
      </c>
      <c r="M1238">
        <v>7.4269999999999996</v>
      </c>
      <c r="N1238">
        <v>14.193</v>
      </c>
      <c r="O1238">
        <v>29.481000000000002</v>
      </c>
      <c r="P1238">
        <v>18.579999999999998</v>
      </c>
      <c r="Q1238">
        <v>13.789</v>
      </c>
      <c r="R1238">
        <v>81.12</v>
      </c>
      <c r="S1238">
        <v>53.997</v>
      </c>
      <c r="T1238">
        <v>28.783000000000001</v>
      </c>
      <c r="U1238">
        <v>10.99</v>
      </c>
      <c r="V1238">
        <v>13.365</v>
      </c>
      <c r="W1238">
        <v>58.076999999999998</v>
      </c>
      <c r="X1238">
        <v>56.061999999999998</v>
      </c>
      <c r="Y1238">
        <v>2.3460000000000001</v>
      </c>
      <c r="Z1238">
        <v>30.526</v>
      </c>
      <c r="AA1238">
        <v>23.512</v>
      </c>
      <c r="AB1238">
        <v>38.603000000000002</v>
      </c>
      <c r="AC1238">
        <v>12.659000000000001</v>
      </c>
      <c r="AD1238">
        <v>22.533000000000001</v>
      </c>
      <c r="AE1238">
        <v>59.905000000000001</v>
      </c>
      <c r="AF1238">
        <v>29.5</v>
      </c>
      <c r="AG1238">
        <v>8.1609999999999996</v>
      </c>
      <c r="AH1238">
        <v>123.477</v>
      </c>
      <c r="AI1238">
        <v>27.516999999999999</v>
      </c>
      <c r="AJ1238">
        <v>21.038</v>
      </c>
      <c r="AK1238">
        <v>109697.57</v>
      </c>
    </row>
    <row r="1239" spans="1:37" x14ac:dyDescent="0.25">
      <c r="A1239" s="1">
        <v>44921</v>
      </c>
      <c r="B1239">
        <v>24.271000000000001</v>
      </c>
      <c r="C1239">
        <v>15.762</v>
      </c>
      <c r="D1239">
        <v>12.872</v>
      </c>
      <c r="E1239">
        <v>51.671999999999997</v>
      </c>
      <c r="F1239">
        <v>29.631</v>
      </c>
      <c r="G1239">
        <v>12.109</v>
      </c>
      <c r="H1239">
        <v>2.0590000000000002</v>
      </c>
      <c r="I1239">
        <v>18.986000000000001</v>
      </c>
      <c r="J1239">
        <v>17.899000000000001</v>
      </c>
      <c r="K1239">
        <v>13.943</v>
      </c>
      <c r="L1239">
        <v>14.813000000000001</v>
      </c>
      <c r="M1239">
        <v>7.4119999999999999</v>
      </c>
      <c r="N1239">
        <v>14.102</v>
      </c>
      <c r="O1239">
        <v>28.76</v>
      </c>
      <c r="P1239">
        <v>18.239000000000001</v>
      </c>
      <c r="Q1239">
        <v>13.691000000000001</v>
      </c>
      <c r="R1239">
        <v>79.584000000000003</v>
      </c>
      <c r="S1239">
        <v>53.118000000000002</v>
      </c>
      <c r="T1239">
        <v>28.210999999999999</v>
      </c>
      <c r="U1239">
        <v>11.018000000000001</v>
      </c>
      <c r="V1239">
        <v>12.967000000000001</v>
      </c>
      <c r="W1239">
        <v>57.893000000000001</v>
      </c>
      <c r="X1239">
        <v>55.66</v>
      </c>
      <c r="Y1239">
        <v>2.27</v>
      </c>
      <c r="Z1239">
        <v>30.018999999999998</v>
      </c>
      <c r="AA1239">
        <v>23.384</v>
      </c>
      <c r="AB1239">
        <v>37.908000000000001</v>
      </c>
      <c r="AC1239">
        <v>12.523999999999999</v>
      </c>
      <c r="AD1239">
        <v>22.89</v>
      </c>
      <c r="AE1239">
        <v>59.406999999999996</v>
      </c>
      <c r="AF1239">
        <v>28.148</v>
      </c>
      <c r="AG1239">
        <v>8.2089999999999996</v>
      </c>
      <c r="AH1239">
        <v>124.607</v>
      </c>
      <c r="AI1239">
        <v>26.873000000000001</v>
      </c>
      <c r="AJ1239">
        <v>20.356000000000002</v>
      </c>
      <c r="AK1239">
        <v>108737.75</v>
      </c>
    </row>
    <row r="1240" spans="1:37" x14ac:dyDescent="0.25">
      <c r="A1240" s="1">
        <v>44922</v>
      </c>
      <c r="B1240">
        <v>23.465</v>
      </c>
      <c r="C1240">
        <v>15.859</v>
      </c>
      <c r="D1240">
        <v>13.05</v>
      </c>
      <c r="E1240">
        <v>52.902000000000001</v>
      </c>
      <c r="F1240">
        <v>30.446000000000002</v>
      </c>
      <c r="G1240">
        <v>12.098000000000001</v>
      </c>
      <c r="H1240">
        <v>1.964</v>
      </c>
      <c r="I1240">
        <v>19.145</v>
      </c>
      <c r="J1240">
        <v>18.303999999999998</v>
      </c>
      <c r="K1240">
        <v>13.92</v>
      </c>
      <c r="L1240">
        <v>14.276</v>
      </c>
      <c r="M1240">
        <v>7.306</v>
      </c>
      <c r="N1240">
        <v>14.042</v>
      </c>
      <c r="O1240">
        <v>28.826000000000001</v>
      </c>
      <c r="P1240">
        <v>18.486000000000001</v>
      </c>
      <c r="Q1240">
        <v>14.321999999999999</v>
      </c>
      <c r="R1240">
        <v>76.971999999999994</v>
      </c>
      <c r="S1240">
        <v>53.371000000000002</v>
      </c>
      <c r="T1240">
        <v>28.052</v>
      </c>
      <c r="U1240">
        <v>11.045999999999999</v>
      </c>
      <c r="V1240">
        <v>12.702</v>
      </c>
      <c r="W1240">
        <v>58.28</v>
      </c>
      <c r="X1240">
        <v>56.04</v>
      </c>
      <c r="Y1240">
        <v>2.347</v>
      </c>
      <c r="Z1240">
        <v>30.486000000000001</v>
      </c>
      <c r="AA1240">
        <v>23.274999999999999</v>
      </c>
      <c r="AB1240">
        <v>37.838999999999999</v>
      </c>
      <c r="AC1240">
        <v>12.304</v>
      </c>
      <c r="AD1240">
        <v>22.933</v>
      </c>
      <c r="AE1240">
        <v>59.011000000000003</v>
      </c>
      <c r="AF1240">
        <v>27.846</v>
      </c>
      <c r="AG1240">
        <v>8.2789999999999999</v>
      </c>
      <c r="AH1240">
        <v>127.58199999999999</v>
      </c>
      <c r="AI1240">
        <v>26.765999999999998</v>
      </c>
      <c r="AJ1240">
        <v>20.103000000000002</v>
      </c>
      <c r="AK1240">
        <v>108578.2</v>
      </c>
    </row>
    <row r="1241" spans="1:37" x14ac:dyDescent="0.25">
      <c r="A1241" s="1">
        <v>44923</v>
      </c>
      <c r="B1241">
        <v>23.885000000000002</v>
      </c>
      <c r="C1241">
        <v>16.341999999999999</v>
      </c>
      <c r="D1241">
        <v>13.311999999999999</v>
      </c>
      <c r="E1241">
        <v>52.99</v>
      </c>
      <c r="F1241">
        <v>30.547000000000001</v>
      </c>
      <c r="G1241">
        <v>12.6</v>
      </c>
      <c r="H1241">
        <v>2.0590000000000002</v>
      </c>
      <c r="I1241">
        <v>19.574999999999999</v>
      </c>
      <c r="J1241">
        <v>18.722000000000001</v>
      </c>
      <c r="K1241">
        <v>14.183999999999999</v>
      </c>
      <c r="L1241">
        <v>14.946999999999999</v>
      </c>
      <c r="M1241">
        <v>7.5620000000000003</v>
      </c>
      <c r="N1241">
        <v>14.282999999999999</v>
      </c>
      <c r="O1241">
        <v>29.82</v>
      </c>
      <c r="P1241">
        <v>18.898</v>
      </c>
      <c r="Q1241">
        <v>14.191000000000001</v>
      </c>
      <c r="R1241">
        <v>80.198999999999998</v>
      </c>
      <c r="S1241">
        <v>54.033000000000001</v>
      </c>
      <c r="T1241">
        <v>28.623000000000001</v>
      </c>
      <c r="U1241">
        <v>11.601000000000001</v>
      </c>
      <c r="V1241">
        <v>13.026999999999999</v>
      </c>
      <c r="W1241">
        <v>57.954000000000001</v>
      </c>
      <c r="X1241">
        <v>55.347999999999999</v>
      </c>
      <c r="Y1241">
        <v>2.48</v>
      </c>
      <c r="Z1241">
        <v>31.273</v>
      </c>
      <c r="AA1241">
        <v>23.422999999999998</v>
      </c>
      <c r="AB1241">
        <v>38.630000000000003</v>
      </c>
      <c r="AC1241">
        <v>12.491</v>
      </c>
      <c r="AD1241">
        <v>23.283000000000001</v>
      </c>
      <c r="AE1241">
        <v>59.63</v>
      </c>
      <c r="AF1241">
        <v>29.032</v>
      </c>
      <c r="AG1241">
        <v>8.4450000000000003</v>
      </c>
      <c r="AH1241">
        <v>127.29600000000001</v>
      </c>
      <c r="AI1241">
        <v>27.094999999999999</v>
      </c>
      <c r="AJ1241">
        <v>20.73</v>
      </c>
      <c r="AK1241">
        <v>110236.71</v>
      </c>
    </row>
    <row r="1242" spans="1:37" x14ac:dyDescent="0.25">
      <c r="A1242" s="1">
        <v>44924</v>
      </c>
      <c r="B1242">
        <v>23.927</v>
      </c>
      <c r="C1242">
        <v>16.27</v>
      </c>
      <c r="D1242">
        <v>13.563000000000001</v>
      </c>
      <c r="E1242">
        <v>52.442999999999998</v>
      </c>
      <c r="F1242">
        <v>30.228999999999999</v>
      </c>
      <c r="G1242">
        <v>12.566000000000001</v>
      </c>
      <c r="H1242">
        <v>2.0209999999999999</v>
      </c>
      <c r="I1242">
        <v>19.382999999999999</v>
      </c>
      <c r="J1242">
        <v>19.085999999999999</v>
      </c>
      <c r="K1242">
        <v>14.505000000000001</v>
      </c>
      <c r="L1242">
        <v>14.622</v>
      </c>
      <c r="M1242">
        <v>7.5570000000000004</v>
      </c>
      <c r="N1242">
        <v>14.394</v>
      </c>
      <c r="O1242">
        <v>29.536000000000001</v>
      </c>
      <c r="P1242">
        <v>18.192</v>
      </c>
      <c r="Q1242">
        <v>14.115</v>
      </c>
      <c r="R1242">
        <v>78.048000000000002</v>
      </c>
      <c r="S1242">
        <v>54.442999999999998</v>
      </c>
      <c r="T1242">
        <v>28.565999999999999</v>
      </c>
      <c r="U1242">
        <v>12.087999999999999</v>
      </c>
      <c r="V1242">
        <v>13.026999999999999</v>
      </c>
      <c r="W1242">
        <v>57.018999999999998</v>
      </c>
      <c r="X1242">
        <v>54.677999999999997</v>
      </c>
      <c r="Y1242">
        <v>2.5070000000000001</v>
      </c>
      <c r="Z1242">
        <v>30.873000000000001</v>
      </c>
      <c r="AA1242">
        <v>23.353999999999999</v>
      </c>
      <c r="AB1242">
        <v>38.426000000000002</v>
      </c>
      <c r="AC1242">
        <v>12.452</v>
      </c>
      <c r="AD1242">
        <v>23.443000000000001</v>
      </c>
      <c r="AE1242">
        <v>59.578000000000003</v>
      </c>
      <c r="AF1242">
        <v>28.741</v>
      </c>
      <c r="AG1242">
        <v>8.4450000000000003</v>
      </c>
      <c r="AH1242">
        <v>127.139</v>
      </c>
      <c r="AI1242">
        <v>27.437999999999999</v>
      </c>
      <c r="AJ1242">
        <v>20.771000000000001</v>
      </c>
      <c r="AK1242">
        <v>109734.6</v>
      </c>
    </row>
    <row r="1243" spans="1:37" x14ac:dyDescent="0.25">
      <c r="A1243" s="1">
        <v>44928</v>
      </c>
      <c r="B1243">
        <v>22.914000000000001</v>
      </c>
      <c r="C1243">
        <v>15.930999999999999</v>
      </c>
      <c r="D1243">
        <v>13.291</v>
      </c>
      <c r="E1243">
        <v>52.548999999999999</v>
      </c>
      <c r="F1243">
        <v>29.542000000000002</v>
      </c>
      <c r="G1243">
        <v>12.305999999999999</v>
      </c>
      <c r="H1243">
        <v>1.954</v>
      </c>
      <c r="I1243">
        <v>18.408999999999999</v>
      </c>
      <c r="J1243">
        <v>19.309000000000001</v>
      </c>
      <c r="K1243">
        <v>13.554</v>
      </c>
      <c r="L1243">
        <v>14.375999999999999</v>
      </c>
      <c r="M1243">
        <v>7.3780000000000001</v>
      </c>
      <c r="N1243">
        <v>14.384</v>
      </c>
      <c r="O1243">
        <v>28.629000000000001</v>
      </c>
      <c r="P1243">
        <v>17.791</v>
      </c>
      <c r="Q1243">
        <v>14.202</v>
      </c>
      <c r="R1243">
        <v>71.287999999999997</v>
      </c>
      <c r="S1243">
        <v>52.671999999999997</v>
      </c>
      <c r="T1243">
        <v>28.003</v>
      </c>
      <c r="U1243">
        <v>11.615</v>
      </c>
      <c r="V1243">
        <v>12.388999999999999</v>
      </c>
      <c r="W1243">
        <v>53.216000000000001</v>
      </c>
      <c r="X1243">
        <v>51.152000000000001</v>
      </c>
      <c r="Y1243">
        <v>2.3919999999999999</v>
      </c>
      <c r="Z1243">
        <v>30.193000000000001</v>
      </c>
      <c r="AA1243">
        <v>22.901</v>
      </c>
      <c r="AB1243">
        <v>37.838999999999999</v>
      </c>
      <c r="AC1243">
        <v>11.644</v>
      </c>
      <c r="AD1243">
        <v>22.957999999999998</v>
      </c>
      <c r="AE1243">
        <v>59.011000000000003</v>
      </c>
      <c r="AF1243">
        <v>27.158999999999999</v>
      </c>
      <c r="AG1243">
        <v>8.2910000000000004</v>
      </c>
      <c r="AH1243">
        <v>127.883</v>
      </c>
      <c r="AI1243">
        <v>26.774000000000001</v>
      </c>
      <c r="AJ1243">
        <v>19.635000000000002</v>
      </c>
      <c r="AK1243">
        <v>106376.02</v>
      </c>
    </row>
    <row r="1244" spans="1:37" x14ac:dyDescent="0.25">
      <c r="A1244" s="1">
        <v>44929</v>
      </c>
      <c r="B1244">
        <v>22.486999999999998</v>
      </c>
      <c r="C1244">
        <v>15.179</v>
      </c>
      <c r="D1244">
        <v>12.914</v>
      </c>
      <c r="E1244">
        <v>52.161000000000001</v>
      </c>
      <c r="F1244">
        <v>28.574999999999999</v>
      </c>
      <c r="G1244">
        <v>12.013</v>
      </c>
      <c r="H1244">
        <v>1.859</v>
      </c>
      <c r="I1244">
        <v>17.649999999999999</v>
      </c>
      <c r="J1244">
        <v>19.085999999999999</v>
      </c>
      <c r="K1244">
        <v>13.29</v>
      </c>
      <c r="L1244">
        <v>13.739000000000001</v>
      </c>
      <c r="M1244">
        <v>7.1219999999999999</v>
      </c>
      <c r="N1244">
        <v>14.656000000000001</v>
      </c>
      <c r="O1244">
        <v>27.928999999999998</v>
      </c>
      <c r="P1244">
        <v>17.132000000000001</v>
      </c>
      <c r="Q1244">
        <v>14.061</v>
      </c>
      <c r="R1244">
        <v>69.290000000000006</v>
      </c>
      <c r="S1244">
        <v>50.396000000000001</v>
      </c>
      <c r="T1244">
        <v>27.42</v>
      </c>
      <c r="U1244">
        <v>11.379</v>
      </c>
      <c r="V1244">
        <v>12.112</v>
      </c>
      <c r="W1244">
        <v>52.463999999999999</v>
      </c>
      <c r="X1244">
        <v>49.857999999999997</v>
      </c>
      <c r="Y1244">
        <v>2.4449999999999998</v>
      </c>
      <c r="Z1244">
        <v>29.619</v>
      </c>
      <c r="AA1244">
        <v>22.468</v>
      </c>
      <c r="AB1244">
        <v>37.335000000000001</v>
      </c>
      <c r="AC1244">
        <v>11.532999999999999</v>
      </c>
      <c r="AD1244">
        <v>22.577999999999999</v>
      </c>
      <c r="AE1244">
        <v>58.186999999999998</v>
      </c>
      <c r="AF1244">
        <v>26.225000000000001</v>
      </c>
      <c r="AG1244">
        <v>8.1969999999999992</v>
      </c>
      <c r="AH1244">
        <v>127.654</v>
      </c>
      <c r="AI1244">
        <v>26.236999999999998</v>
      </c>
      <c r="AJ1244">
        <v>19.047000000000001</v>
      </c>
      <c r="AK1244">
        <v>104165.74</v>
      </c>
    </row>
    <row r="1245" spans="1:37" x14ac:dyDescent="0.25">
      <c r="A1245" s="1">
        <v>44930</v>
      </c>
      <c r="B1245">
        <v>22.776</v>
      </c>
      <c r="C1245">
        <v>15.311999999999999</v>
      </c>
      <c r="D1245">
        <v>13.406000000000001</v>
      </c>
      <c r="E1245">
        <v>52.655000000000001</v>
      </c>
      <c r="F1245">
        <v>28.512</v>
      </c>
      <c r="G1245">
        <v>12.16</v>
      </c>
      <c r="H1245">
        <v>1.9350000000000001</v>
      </c>
      <c r="I1245">
        <v>17.774999999999999</v>
      </c>
      <c r="J1245">
        <v>19.231000000000002</v>
      </c>
      <c r="K1245">
        <v>13.336</v>
      </c>
      <c r="L1245">
        <v>14.276</v>
      </c>
      <c r="M1245">
        <v>6.9820000000000002</v>
      </c>
      <c r="N1245">
        <v>15.058</v>
      </c>
      <c r="O1245">
        <v>27.984000000000002</v>
      </c>
      <c r="P1245">
        <v>17.484999999999999</v>
      </c>
      <c r="Q1245">
        <v>14.180999999999999</v>
      </c>
      <c r="R1245">
        <v>70.366</v>
      </c>
      <c r="S1245">
        <v>50.564999999999998</v>
      </c>
      <c r="T1245">
        <v>27.5</v>
      </c>
      <c r="U1245">
        <v>11.601000000000001</v>
      </c>
      <c r="V1245">
        <v>12.269</v>
      </c>
      <c r="W1245">
        <v>53.338000000000001</v>
      </c>
      <c r="X1245">
        <v>51.442</v>
      </c>
      <c r="Y1245">
        <v>2.472</v>
      </c>
      <c r="Z1245">
        <v>29.713000000000001</v>
      </c>
      <c r="AA1245">
        <v>22.35</v>
      </c>
      <c r="AB1245">
        <v>38.262</v>
      </c>
      <c r="AC1245">
        <v>11.622</v>
      </c>
      <c r="AD1245">
        <v>22.164000000000001</v>
      </c>
      <c r="AE1245">
        <v>58.478999999999999</v>
      </c>
      <c r="AF1245">
        <v>26.991</v>
      </c>
      <c r="AG1245">
        <v>8.3620000000000001</v>
      </c>
      <c r="AH1245">
        <v>127.883</v>
      </c>
      <c r="AI1245">
        <v>26.81</v>
      </c>
      <c r="AJ1245">
        <v>19.608000000000001</v>
      </c>
      <c r="AK1245">
        <v>105334.46</v>
      </c>
    </row>
    <row r="1246" spans="1:37" x14ac:dyDescent="0.25">
      <c r="A1246" s="1">
        <v>44931</v>
      </c>
      <c r="B1246">
        <v>23.817</v>
      </c>
      <c r="C1246">
        <v>15.808</v>
      </c>
      <c r="D1246">
        <v>13.689</v>
      </c>
      <c r="E1246">
        <v>53.960999999999999</v>
      </c>
      <c r="F1246">
        <v>29.376999999999999</v>
      </c>
      <c r="G1246">
        <v>12.273</v>
      </c>
      <c r="H1246">
        <v>1.954</v>
      </c>
      <c r="I1246">
        <v>18.137</v>
      </c>
      <c r="J1246">
        <v>20.503</v>
      </c>
      <c r="K1246">
        <v>13.577</v>
      </c>
      <c r="L1246">
        <v>14.656000000000001</v>
      </c>
      <c r="M1246">
        <v>7.1079999999999997</v>
      </c>
      <c r="N1246">
        <v>14.887</v>
      </c>
      <c r="O1246">
        <v>28.071000000000002</v>
      </c>
      <c r="P1246">
        <v>17.803000000000001</v>
      </c>
      <c r="Q1246">
        <v>14.42</v>
      </c>
      <c r="R1246">
        <v>73.284999999999997</v>
      </c>
      <c r="S1246">
        <v>51.215000000000003</v>
      </c>
      <c r="T1246">
        <v>28.358000000000001</v>
      </c>
      <c r="U1246">
        <v>11.768000000000001</v>
      </c>
      <c r="V1246">
        <v>12.438000000000001</v>
      </c>
      <c r="W1246">
        <v>55.067</v>
      </c>
      <c r="X1246">
        <v>53.295000000000002</v>
      </c>
      <c r="Y1246">
        <v>2.5779999999999998</v>
      </c>
      <c r="Z1246">
        <v>30.006</v>
      </c>
      <c r="AA1246">
        <v>23.048999999999999</v>
      </c>
      <c r="AB1246">
        <v>38.957000000000001</v>
      </c>
      <c r="AC1246">
        <v>11.912000000000001</v>
      </c>
      <c r="AD1246">
        <v>22.363</v>
      </c>
      <c r="AE1246">
        <v>58.496000000000002</v>
      </c>
      <c r="AF1246">
        <v>28.218</v>
      </c>
      <c r="AG1246">
        <v>8.8569999999999993</v>
      </c>
      <c r="AH1246">
        <v>130.02799999999999</v>
      </c>
      <c r="AI1246">
        <v>27.532</v>
      </c>
      <c r="AJ1246">
        <v>19.702000000000002</v>
      </c>
      <c r="AK1246">
        <v>107641.32</v>
      </c>
    </row>
    <row r="1247" spans="1:37" x14ac:dyDescent="0.25">
      <c r="A1247" s="1">
        <v>44932</v>
      </c>
      <c r="B1247">
        <v>24.146999999999998</v>
      </c>
      <c r="C1247">
        <v>16.231000000000002</v>
      </c>
      <c r="D1247">
        <v>13.888</v>
      </c>
      <c r="E1247">
        <v>54.155000000000001</v>
      </c>
      <c r="F1247">
        <v>29.555</v>
      </c>
      <c r="G1247">
        <v>12.273</v>
      </c>
      <c r="H1247">
        <v>1.992</v>
      </c>
      <c r="I1247">
        <v>18.771000000000001</v>
      </c>
      <c r="J1247">
        <v>21.343</v>
      </c>
      <c r="K1247">
        <v>13.863</v>
      </c>
      <c r="L1247">
        <v>15.337999999999999</v>
      </c>
      <c r="M1247">
        <v>7.258</v>
      </c>
      <c r="N1247">
        <v>14.635</v>
      </c>
      <c r="O1247">
        <v>27.984000000000002</v>
      </c>
      <c r="P1247">
        <v>18.356999999999999</v>
      </c>
      <c r="Q1247">
        <v>14.529</v>
      </c>
      <c r="R1247">
        <v>72.516999999999996</v>
      </c>
      <c r="S1247">
        <v>51.95</v>
      </c>
      <c r="T1247">
        <v>28.849</v>
      </c>
      <c r="U1247">
        <v>11.74</v>
      </c>
      <c r="V1247">
        <v>12.582000000000001</v>
      </c>
      <c r="W1247">
        <v>54.720999999999997</v>
      </c>
      <c r="X1247">
        <v>52.981999999999999</v>
      </c>
      <c r="Y1247">
        <v>2.5249999999999999</v>
      </c>
      <c r="Z1247">
        <v>30.405999999999999</v>
      </c>
      <c r="AA1247">
        <v>23.521000000000001</v>
      </c>
      <c r="AB1247">
        <v>39.869999999999997</v>
      </c>
      <c r="AC1247">
        <v>11.965999999999999</v>
      </c>
      <c r="AD1247">
        <v>22.238</v>
      </c>
      <c r="AE1247">
        <v>60.713000000000001</v>
      </c>
      <c r="AF1247">
        <v>28.68</v>
      </c>
      <c r="AG1247">
        <v>8.952</v>
      </c>
      <c r="AH1247">
        <v>132.08799999999999</v>
      </c>
      <c r="AI1247">
        <v>28.12</v>
      </c>
      <c r="AJ1247">
        <v>19.835000000000001</v>
      </c>
      <c r="AK1247">
        <v>108963.7</v>
      </c>
    </row>
    <row r="1248" spans="1:37" x14ac:dyDescent="0.25">
      <c r="A1248" s="1">
        <v>44935</v>
      </c>
      <c r="B1248">
        <v>23.913</v>
      </c>
      <c r="C1248">
        <v>16.268000000000001</v>
      </c>
      <c r="D1248">
        <v>13.971</v>
      </c>
      <c r="E1248">
        <v>54.825000000000003</v>
      </c>
      <c r="F1248">
        <v>29.759</v>
      </c>
      <c r="G1248">
        <v>12.587999999999999</v>
      </c>
      <c r="H1248">
        <v>2.0110000000000001</v>
      </c>
      <c r="I1248">
        <v>18.681000000000001</v>
      </c>
      <c r="J1248">
        <v>21.434999999999999</v>
      </c>
      <c r="K1248">
        <v>13.691000000000001</v>
      </c>
      <c r="L1248">
        <v>15.193</v>
      </c>
      <c r="M1248">
        <v>7.0789999999999997</v>
      </c>
      <c r="N1248">
        <v>14.897</v>
      </c>
      <c r="O1248">
        <v>28.366</v>
      </c>
      <c r="P1248">
        <v>17.791</v>
      </c>
      <c r="Q1248">
        <v>14.866</v>
      </c>
      <c r="R1248">
        <v>64.528000000000006</v>
      </c>
      <c r="S1248">
        <v>51.756999999999998</v>
      </c>
      <c r="T1248">
        <v>29.055</v>
      </c>
      <c r="U1248">
        <v>11.587</v>
      </c>
      <c r="V1248">
        <v>12.558</v>
      </c>
      <c r="W1248">
        <v>55.087000000000003</v>
      </c>
      <c r="X1248">
        <v>53.271999999999998</v>
      </c>
      <c r="Y1248">
        <v>2.5249999999999999</v>
      </c>
      <c r="Z1248">
        <v>30.686</v>
      </c>
      <c r="AA1248">
        <v>23.295000000000002</v>
      </c>
      <c r="AB1248">
        <v>39.869999999999997</v>
      </c>
      <c r="AC1248">
        <v>11.988</v>
      </c>
      <c r="AD1248">
        <v>22.053999999999998</v>
      </c>
      <c r="AE1248">
        <v>61.417000000000002</v>
      </c>
      <c r="AF1248">
        <v>29.225999999999999</v>
      </c>
      <c r="AG1248">
        <v>8.9870000000000001</v>
      </c>
      <c r="AH1248">
        <v>132.23099999999999</v>
      </c>
      <c r="AI1248">
        <v>28.032</v>
      </c>
      <c r="AJ1248">
        <v>19.661999999999999</v>
      </c>
      <c r="AK1248">
        <v>109129.57</v>
      </c>
    </row>
    <row r="1249" spans="1:37" x14ac:dyDescent="0.25">
      <c r="A1249" s="1">
        <v>44936</v>
      </c>
      <c r="B1249">
        <v>24.318999999999999</v>
      </c>
      <c r="C1249">
        <v>16.608000000000001</v>
      </c>
      <c r="D1249">
        <v>14.076000000000001</v>
      </c>
      <c r="E1249">
        <v>55.954999999999998</v>
      </c>
      <c r="F1249">
        <v>29.326000000000001</v>
      </c>
      <c r="G1249">
        <v>12.656000000000001</v>
      </c>
      <c r="H1249">
        <v>2.1070000000000002</v>
      </c>
      <c r="I1249">
        <v>19.303000000000001</v>
      </c>
      <c r="J1249">
        <v>22.457999999999998</v>
      </c>
      <c r="K1249">
        <v>13.885999999999999</v>
      </c>
      <c r="L1249">
        <v>15.585000000000001</v>
      </c>
      <c r="M1249">
        <v>7.3159999999999998</v>
      </c>
      <c r="N1249">
        <v>15.179</v>
      </c>
      <c r="O1249">
        <v>28.617999999999999</v>
      </c>
      <c r="P1249">
        <v>18.215</v>
      </c>
      <c r="Q1249">
        <v>15.16</v>
      </c>
      <c r="R1249">
        <v>66.218000000000004</v>
      </c>
      <c r="S1249">
        <v>52.094000000000001</v>
      </c>
      <c r="T1249">
        <v>29.614999999999998</v>
      </c>
      <c r="U1249">
        <v>11.920999999999999</v>
      </c>
      <c r="V1249">
        <v>13.087999999999999</v>
      </c>
      <c r="W1249">
        <v>55.412999999999997</v>
      </c>
      <c r="X1249">
        <v>53.762999999999998</v>
      </c>
      <c r="Y1249">
        <v>2.5339999999999998</v>
      </c>
      <c r="Z1249">
        <v>31.393000000000001</v>
      </c>
      <c r="AA1249">
        <v>23.64</v>
      </c>
      <c r="AB1249">
        <v>41.710999999999999</v>
      </c>
      <c r="AC1249">
        <v>12.023</v>
      </c>
      <c r="AD1249">
        <v>22.463000000000001</v>
      </c>
      <c r="AE1249">
        <v>61.640999999999998</v>
      </c>
      <c r="AF1249">
        <v>30.242999999999999</v>
      </c>
      <c r="AG1249">
        <v>9.3170000000000002</v>
      </c>
      <c r="AH1249">
        <v>133.86199999999999</v>
      </c>
      <c r="AI1249">
        <v>28.326000000000001</v>
      </c>
      <c r="AJ1249">
        <v>19.888999999999999</v>
      </c>
      <c r="AK1249">
        <v>110816.71</v>
      </c>
    </row>
    <row r="1250" spans="1:37" x14ac:dyDescent="0.25">
      <c r="A1250" s="1">
        <v>44937</v>
      </c>
      <c r="B1250">
        <v>24.664000000000001</v>
      </c>
      <c r="C1250">
        <v>16.783999999999999</v>
      </c>
      <c r="D1250">
        <v>15.164</v>
      </c>
      <c r="E1250">
        <v>56.042999999999999</v>
      </c>
      <c r="F1250">
        <v>30.228999999999999</v>
      </c>
      <c r="G1250">
        <v>13.175000000000001</v>
      </c>
      <c r="H1250">
        <v>2.1349999999999998</v>
      </c>
      <c r="I1250">
        <v>19.7</v>
      </c>
      <c r="J1250">
        <v>22.497</v>
      </c>
      <c r="K1250">
        <v>14.218</v>
      </c>
      <c r="L1250">
        <v>15.82</v>
      </c>
      <c r="M1250">
        <v>7.3109999999999999</v>
      </c>
      <c r="N1250">
        <v>15.682</v>
      </c>
      <c r="O1250">
        <v>29.908000000000001</v>
      </c>
      <c r="P1250">
        <v>18.792000000000002</v>
      </c>
      <c r="Q1250">
        <v>15.28</v>
      </c>
      <c r="R1250">
        <v>70.673000000000002</v>
      </c>
      <c r="S1250">
        <v>54.238</v>
      </c>
      <c r="T1250">
        <v>30.13</v>
      </c>
      <c r="U1250">
        <v>12.004</v>
      </c>
      <c r="V1250">
        <v>13.678000000000001</v>
      </c>
      <c r="W1250">
        <v>56.124000000000002</v>
      </c>
      <c r="X1250">
        <v>54.186999999999998</v>
      </c>
      <c r="Y1250">
        <v>2.5249999999999999</v>
      </c>
      <c r="Z1250">
        <v>31.5</v>
      </c>
      <c r="AA1250">
        <v>23.896000000000001</v>
      </c>
      <c r="AB1250">
        <v>42.883000000000003</v>
      </c>
      <c r="AC1250">
        <v>12.162000000000001</v>
      </c>
      <c r="AD1250">
        <v>22.738</v>
      </c>
      <c r="AE1250">
        <v>62.164999999999999</v>
      </c>
      <c r="AF1250">
        <v>30.579000000000001</v>
      </c>
      <c r="AG1250">
        <v>9.2579999999999991</v>
      </c>
      <c r="AH1250">
        <v>133.38999999999999</v>
      </c>
      <c r="AI1250">
        <v>28.562000000000001</v>
      </c>
      <c r="AJ1250">
        <v>20.088999999999999</v>
      </c>
      <c r="AK1250">
        <v>112517.08</v>
      </c>
    </row>
    <row r="1251" spans="1:37" x14ac:dyDescent="0.25">
      <c r="A1251" s="1">
        <v>44938</v>
      </c>
      <c r="B1251">
        <v>24.504999999999999</v>
      </c>
      <c r="C1251">
        <v>16.443999999999999</v>
      </c>
      <c r="D1251">
        <v>15.247999999999999</v>
      </c>
      <c r="E1251">
        <v>56.378</v>
      </c>
      <c r="F1251">
        <v>30.42</v>
      </c>
      <c r="G1251">
        <v>13.051</v>
      </c>
      <c r="H1251">
        <v>2.097</v>
      </c>
      <c r="I1251">
        <v>20.027999999999999</v>
      </c>
      <c r="J1251">
        <v>22.209</v>
      </c>
      <c r="K1251">
        <v>14.446999999999999</v>
      </c>
      <c r="L1251">
        <v>15.786</v>
      </c>
      <c r="M1251">
        <v>7.306</v>
      </c>
      <c r="N1251">
        <v>15.802</v>
      </c>
      <c r="O1251">
        <v>30.114999999999998</v>
      </c>
      <c r="P1251">
        <v>18.616</v>
      </c>
      <c r="Q1251">
        <v>15.378</v>
      </c>
      <c r="R1251">
        <v>66.831999999999994</v>
      </c>
      <c r="S1251">
        <v>54.335000000000001</v>
      </c>
      <c r="T1251">
        <v>29.707000000000001</v>
      </c>
      <c r="U1251">
        <v>12.004</v>
      </c>
      <c r="V1251">
        <v>14.026999999999999</v>
      </c>
      <c r="W1251">
        <v>56.429000000000002</v>
      </c>
      <c r="X1251">
        <v>54.968000000000004</v>
      </c>
      <c r="Y1251">
        <v>2.5419999999999998</v>
      </c>
      <c r="Z1251">
        <v>31.26</v>
      </c>
      <c r="AA1251">
        <v>23.678999999999998</v>
      </c>
      <c r="AB1251">
        <v>41.561</v>
      </c>
      <c r="AC1251">
        <v>12.018000000000001</v>
      </c>
      <c r="AD1251">
        <v>22.913</v>
      </c>
      <c r="AE1251">
        <v>62.326000000000001</v>
      </c>
      <c r="AF1251">
        <v>29.991</v>
      </c>
      <c r="AG1251">
        <v>9.2940000000000005</v>
      </c>
      <c r="AH1251">
        <v>134.09100000000001</v>
      </c>
      <c r="AI1251">
        <v>28.553999999999998</v>
      </c>
      <c r="AJ1251">
        <v>20.169</v>
      </c>
      <c r="AK1251">
        <v>111850.22</v>
      </c>
    </row>
    <row r="1252" spans="1:37" x14ac:dyDescent="0.25">
      <c r="A1252" s="1">
        <v>44939</v>
      </c>
      <c r="B1252">
        <v>24.561</v>
      </c>
      <c r="C1252">
        <v>16.507000000000001</v>
      </c>
      <c r="D1252">
        <v>15.96</v>
      </c>
      <c r="E1252">
        <v>56.008000000000003</v>
      </c>
      <c r="F1252">
        <v>29.745999999999999</v>
      </c>
      <c r="G1252">
        <v>12.882</v>
      </c>
      <c r="H1252">
        <v>2.04</v>
      </c>
      <c r="I1252">
        <v>19.405000000000001</v>
      </c>
      <c r="J1252">
        <v>22.155999999999999</v>
      </c>
      <c r="K1252">
        <v>14.367000000000001</v>
      </c>
      <c r="L1252">
        <v>15.394</v>
      </c>
      <c r="M1252">
        <v>7.1559999999999997</v>
      </c>
      <c r="N1252">
        <v>15.843</v>
      </c>
      <c r="O1252">
        <v>29.602</v>
      </c>
      <c r="P1252">
        <v>17.873999999999999</v>
      </c>
      <c r="Q1252">
        <v>15.345000000000001</v>
      </c>
      <c r="R1252">
        <v>65.296000000000006</v>
      </c>
      <c r="S1252">
        <v>53.418999999999997</v>
      </c>
      <c r="T1252">
        <v>29.558</v>
      </c>
      <c r="U1252">
        <v>11.629</v>
      </c>
      <c r="V1252">
        <v>13.821999999999999</v>
      </c>
      <c r="W1252">
        <v>56.307000000000002</v>
      </c>
      <c r="X1252">
        <v>54.835000000000001</v>
      </c>
      <c r="Y1252">
        <v>2.5419999999999998</v>
      </c>
      <c r="Z1252">
        <v>31.033000000000001</v>
      </c>
      <c r="AA1252">
        <v>23.61</v>
      </c>
      <c r="AB1252">
        <v>40.756</v>
      </c>
      <c r="AC1252">
        <v>11.916</v>
      </c>
      <c r="AD1252">
        <v>23.257999999999999</v>
      </c>
      <c r="AE1252">
        <v>62.04</v>
      </c>
      <c r="AF1252">
        <v>29.54</v>
      </c>
      <c r="AG1252">
        <v>9.2110000000000003</v>
      </c>
      <c r="AH1252">
        <v>134.20500000000001</v>
      </c>
      <c r="AI1252">
        <v>28.053999999999998</v>
      </c>
      <c r="AJ1252">
        <v>19.728999999999999</v>
      </c>
      <c r="AK1252">
        <v>110916.08</v>
      </c>
    </row>
    <row r="1253" spans="1:37" x14ac:dyDescent="0.25">
      <c r="A1253" s="1">
        <v>44942</v>
      </c>
      <c r="B1253">
        <v>24.533000000000001</v>
      </c>
      <c r="C1253">
        <v>16.141999999999999</v>
      </c>
      <c r="D1253">
        <v>15.855</v>
      </c>
      <c r="E1253">
        <v>54.896000000000001</v>
      </c>
      <c r="F1253">
        <v>28.652000000000001</v>
      </c>
      <c r="G1253">
        <v>12.757999999999999</v>
      </c>
      <c r="H1253">
        <v>1.9830000000000001</v>
      </c>
      <c r="I1253">
        <v>18.885000000000002</v>
      </c>
      <c r="J1253">
        <v>21.789000000000001</v>
      </c>
      <c r="K1253">
        <v>13.852</v>
      </c>
      <c r="L1253">
        <v>15.238</v>
      </c>
      <c r="M1253">
        <v>7.05</v>
      </c>
      <c r="N1253">
        <v>16.466000000000001</v>
      </c>
      <c r="O1253">
        <v>29.327999999999999</v>
      </c>
      <c r="P1253">
        <v>17.521000000000001</v>
      </c>
      <c r="Q1253">
        <v>15.04</v>
      </c>
      <c r="R1253">
        <v>63.298999999999999</v>
      </c>
      <c r="S1253">
        <v>51.902000000000001</v>
      </c>
      <c r="T1253">
        <v>29.238</v>
      </c>
      <c r="U1253">
        <v>11.198</v>
      </c>
      <c r="V1253">
        <v>13.340999999999999</v>
      </c>
      <c r="W1253">
        <v>54.904000000000003</v>
      </c>
      <c r="X1253">
        <v>53.652000000000001</v>
      </c>
      <c r="Y1253">
        <v>2.48</v>
      </c>
      <c r="Z1253">
        <v>30.9</v>
      </c>
      <c r="AA1253">
        <v>23.707999999999998</v>
      </c>
      <c r="AB1253">
        <v>38.957000000000001</v>
      </c>
      <c r="AC1253">
        <v>11.949</v>
      </c>
      <c r="AD1253">
        <v>23.507999999999999</v>
      </c>
      <c r="AE1253">
        <v>62.076000000000001</v>
      </c>
      <c r="AF1253">
        <v>28.995000000000001</v>
      </c>
      <c r="AG1253">
        <v>9.1289999999999996</v>
      </c>
      <c r="AH1253">
        <v>131.959</v>
      </c>
      <c r="AI1253">
        <v>28.076000000000001</v>
      </c>
      <c r="AJ1253">
        <v>19.742000000000001</v>
      </c>
      <c r="AK1253">
        <v>109212.66</v>
      </c>
    </row>
    <row r="1254" spans="1:37" x14ac:dyDescent="0.25">
      <c r="A1254" s="1">
        <v>44943</v>
      </c>
      <c r="B1254">
        <v>25.972999999999999</v>
      </c>
      <c r="C1254">
        <v>16.256</v>
      </c>
      <c r="D1254">
        <v>15.928000000000001</v>
      </c>
      <c r="E1254">
        <v>55.267000000000003</v>
      </c>
      <c r="F1254">
        <v>29.212</v>
      </c>
      <c r="G1254">
        <v>13.141</v>
      </c>
      <c r="H1254">
        <v>2.0209999999999999</v>
      </c>
      <c r="I1254">
        <v>19.564</v>
      </c>
      <c r="J1254">
        <v>22.012</v>
      </c>
      <c r="K1254">
        <v>14.069000000000001</v>
      </c>
      <c r="L1254">
        <v>15.708</v>
      </c>
      <c r="M1254">
        <v>7.1660000000000004</v>
      </c>
      <c r="N1254">
        <v>16.456</v>
      </c>
      <c r="O1254">
        <v>29.317</v>
      </c>
      <c r="P1254">
        <v>18.097999999999999</v>
      </c>
      <c r="Q1254">
        <v>15.432</v>
      </c>
      <c r="R1254">
        <v>63.759</v>
      </c>
      <c r="S1254">
        <v>52.142000000000003</v>
      </c>
      <c r="T1254">
        <v>29.844000000000001</v>
      </c>
      <c r="U1254">
        <v>11.532</v>
      </c>
      <c r="V1254">
        <v>13.532999999999999</v>
      </c>
      <c r="W1254">
        <v>58.768000000000001</v>
      </c>
      <c r="X1254">
        <v>56.954999999999998</v>
      </c>
      <c r="Y1254">
        <v>2.516</v>
      </c>
      <c r="Z1254">
        <v>31.206</v>
      </c>
      <c r="AA1254">
        <v>23.61</v>
      </c>
      <c r="AB1254">
        <v>39.283999999999999</v>
      </c>
      <c r="AC1254">
        <v>12.058</v>
      </c>
      <c r="AD1254">
        <v>23.867999999999999</v>
      </c>
      <c r="AE1254">
        <v>62.521999999999998</v>
      </c>
      <c r="AF1254">
        <v>30.693999999999999</v>
      </c>
      <c r="AG1254">
        <v>9.3640000000000008</v>
      </c>
      <c r="AH1254">
        <v>131.78800000000001</v>
      </c>
      <c r="AI1254">
        <v>28.722999999999999</v>
      </c>
      <c r="AJ1254">
        <v>20.37</v>
      </c>
      <c r="AK1254">
        <v>111439.12</v>
      </c>
    </row>
    <row r="1255" spans="1:37" x14ac:dyDescent="0.25">
      <c r="A1255" s="1">
        <v>44944</v>
      </c>
      <c r="B1255">
        <v>26.344999999999999</v>
      </c>
      <c r="C1255">
        <v>16.431999999999999</v>
      </c>
      <c r="D1255">
        <v>16.106000000000002</v>
      </c>
      <c r="E1255">
        <v>55.936999999999998</v>
      </c>
      <c r="F1255">
        <v>28.728000000000002</v>
      </c>
      <c r="G1255">
        <v>13.198</v>
      </c>
      <c r="H1255">
        <v>2.0779999999999998</v>
      </c>
      <c r="I1255">
        <v>19.609000000000002</v>
      </c>
      <c r="J1255">
        <v>22.707000000000001</v>
      </c>
      <c r="K1255">
        <v>13.747999999999999</v>
      </c>
      <c r="L1255">
        <v>16.11</v>
      </c>
      <c r="M1255">
        <v>7.32</v>
      </c>
      <c r="N1255">
        <v>16.396000000000001</v>
      </c>
      <c r="O1255">
        <v>29.972999999999999</v>
      </c>
      <c r="P1255">
        <v>18.132999999999999</v>
      </c>
      <c r="Q1255">
        <v>15.878</v>
      </c>
      <c r="R1255">
        <v>64.680999999999997</v>
      </c>
      <c r="S1255">
        <v>53.576000000000001</v>
      </c>
      <c r="T1255">
        <v>30.382000000000001</v>
      </c>
      <c r="U1255">
        <v>11.435</v>
      </c>
      <c r="V1255">
        <v>13.726000000000001</v>
      </c>
      <c r="W1255">
        <v>58.015999999999998</v>
      </c>
      <c r="X1255">
        <v>55.95</v>
      </c>
      <c r="Y1255">
        <v>2.56</v>
      </c>
      <c r="Z1255">
        <v>31.966000000000001</v>
      </c>
      <c r="AA1255">
        <v>23.63</v>
      </c>
      <c r="AB1255">
        <v>40.375</v>
      </c>
      <c r="AC1255">
        <v>12.023</v>
      </c>
      <c r="AD1255">
        <v>23.992999999999999</v>
      </c>
      <c r="AE1255">
        <v>62.485999999999997</v>
      </c>
      <c r="AF1255">
        <v>31.228999999999999</v>
      </c>
      <c r="AG1255">
        <v>9.5890000000000004</v>
      </c>
      <c r="AH1255">
        <v>133.51900000000001</v>
      </c>
      <c r="AI1255">
        <v>29.43</v>
      </c>
      <c r="AJ1255">
        <v>20.396999999999998</v>
      </c>
      <c r="AK1255">
        <v>112228.39</v>
      </c>
    </row>
    <row r="1256" spans="1:37" x14ac:dyDescent="0.25">
      <c r="A1256" s="1">
        <v>44945</v>
      </c>
      <c r="B1256">
        <v>26.943999999999999</v>
      </c>
      <c r="C1256">
        <v>16.507000000000001</v>
      </c>
      <c r="D1256">
        <v>16.169</v>
      </c>
      <c r="E1256">
        <v>56.308</v>
      </c>
      <c r="F1256">
        <v>27.927</v>
      </c>
      <c r="G1256">
        <v>13.175000000000001</v>
      </c>
      <c r="H1256">
        <v>2.0590000000000002</v>
      </c>
      <c r="I1256">
        <v>19.768000000000001</v>
      </c>
      <c r="J1256">
        <v>22.838000000000001</v>
      </c>
      <c r="K1256">
        <v>13.714</v>
      </c>
      <c r="L1256">
        <v>16.132999999999999</v>
      </c>
      <c r="M1256">
        <v>7.2720000000000002</v>
      </c>
      <c r="N1256">
        <v>16.466000000000001</v>
      </c>
      <c r="O1256">
        <v>29.94</v>
      </c>
      <c r="P1256">
        <v>18.251000000000001</v>
      </c>
      <c r="Q1256">
        <v>16.030999999999999</v>
      </c>
      <c r="R1256">
        <v>67.138999999999996</v>
      </c>
      <c r="S1256">
        <v>53.972999999999999</v>
      </c>
      <c r="T1256">
        <v>30.382000000000001</v>
      </c>
      <c r="U1256">
        <v>11.49</v>
      </c>
      <c r="V1256">
        <v>14.436</v>
      </c>
      <c r="W1256">
        <v>59.988</v>
      </c>
      <c r="X1256">
        <v>57.646999999999998</v>
      </c>
      <c r="Y1256">
        <v>2.5870000000000002</v>
      </c>
      <c r="Z1256">
        <v>31.672999999999998</v>
      </c>
      <c r="AA1256">
        <v>23.885999999999999</v>
      </c>
      <c r="AB1256">
        <v>40.265999999999998</v>
      </c>
      <c r="AC1256">
        <v>12.055</v>
      </c>
      <c r="AD1256">
        <v>24.062999999999999</v>
      </c>
      <c r="AE1256">
        <v>63.271000000000001</v>
      </c>
      <c r="AF1256">
        <v>31.103000000000002</v>
      </c>
      <c r="AG1256">
        <v>9.5180000000000007</v>
      </c>
      <c r="AH1256">
        <v>134.09100000000001</v>
      </c>
      <c r="AI1256">
        <v>29.481000000000002</v>
      </c>
      <c r="AJ1256">
        <v>20.477</v>
      </c>
      <c r="AK1256">
        <v>112921.88</v>
      </c>
    </row>
    <row r="1257" spans="1:37" x14ac:dyDescent="0.25">
      <c r="A1257" s="1">
        <v>44946</v>
      </c>
      <c r="B1257">
        <v>27.606000000000002</v>
      </c>
      <c r="C1257">
        <v>16.193000000000001</v>
      </c>
      <c r="D1257">
        <v>16.231999999999999</v>
      </c>
      <c r="E1257">
        <v>56.518999999999998</v>
      </c>
      <c r="F1257">
        <v>27.303000000000001</v>
      </c>
      <c r="G1257">
        <v>12.824999999999999</v>
      </c>
      <c r="H1257">
        <v>2.0680000000000001</v>
      </c>
      <c r="I1257">
        <v>18.885000000000002</v>
      </c>
      <c r="J1257">
        <v>23.388999999999999</v>
      </c>
      <c r="K1257">
        <v>13.863</v>
      </c>
      <c r="L1257">
        <v>16.021000000000001</v>
      </c>
      <c r="M1257">
        <v>7.2240000000000002</v>
      </c>
      <c r="N1257">
        <v>16.315000000000001</v>
      </c>
      <c r="O1257">
        <v>29.503</v>
      </c>
      <c r="P1257">
        <v>17.661999999999999</v>
      </c>
      <c r="Q1257">
        <v>15.846</v>
      </c>
      <c r="R1257">
        <v>67.293000000000006</v>
      </c>
      <c r="S1257">
        <v>53.478999999999999</v>
      </c>
      <c r="T1257">
        <v>29.844000000000001</v>
      </c>
      <c r="U1257">
        <v>11.379</v>
      </c>
      <c r="V1257">
        <v>14.388</v>
      </c>
      <c r="W1257">
        <v>60.658999999999999</v>
      </c>
      <c r="X1257">
        <v>58.851999999999997</v>
      </c>
      <c r="Y1257">
        <v>2.569</v>
      </c>
      <c r="Z1257">
        <v>31.166</v>
      </c>
      <c r="AA1257">
        <v>23.689</v>
      </c>
      <c r="AB1257">
        <v>39.747999999999998</v>
      </c>
      <c r="AC1257">
        <v>11.676</v>
      </c>
      <c r="AD1257">
        <v>24.391999999999999</v>
      </c>
      <c r="AE1257">
        <v>63.003999999999998</v>
      </c>
      <c r="AF1257">
        <v>30.526</v>
      </c>
      <c r="AG1257">
        <v>9.7769999999999992</v>
      </c>
      <c r="AH1257">
        <v>134.44800000000001</v>
      </c>
      <c r="AI1257">
        <v>29.04</v>
      </c>
      <c r="AJ1257">
        <v>20.196000000000002</v>
      </c>
      <c r="AK1257">
        <v>112040.64</v>
      </c>
    </row>
    <row r="1258" spans="1:37" x14ac:dyDescent="0.25">
      <c r="A1258" s="1">
        <v>44949</v>
      </c>
      <c r="B1258">
        <v>27.399000000000001</v>
      </c>
      <c r="C1258">
        <v>15.676</v>
      </c>
      <c r="D1258">
        <v>15.656000000000001</v>
      </c>
      <c r="E1258">
        <v>55.795999999999999</v>
      </c>
      <c r="F1258">
        <v>27.558</v>
      </c>
      <c r="G1258">
        <v>12.634</v>
      </c>
      <c r="H1258">
        <v>2.0590000000000002</v>
      </c>
      <c r="I1258">
        <v>18.103000000000002</v>
      </c>
      <c r="J1258">
        <v>23.547000000000001</v>
      </c>
      <c r="K1258">
        <v>14.436</v>
      </c>
      <c r="L1258">
        <v>16.210999999999999</v>
      </c>
      <c r="M1258">
        <v>7.4219999999999997</v>
      </c>
      <c r="N1258">
        <v>16.416</v>
      </c>
      <c r="O1258">
        <v>29.503</v>
      </c>
      <c r="P1258">
        <v>17.155999999999999</v>
      </c>
      <c r="Q1258">
        <v>15.487</v>
      </c>
      <c r="R1258">
        <v>64.989000000000004</v>
      </c>
      <c r="S1258">
        <v>52.960999999999999</v>
      </c>
      <c r="T1258">
        <v>28.928999999999998</v>
      </c>
      <c r="U1258">
        <v>11.699</v>
      </c>
      <c r="V1258">
        <v>14.327999999999999</v>
      </c>
      <c r="W1258">
        <v>62.061999999999998</v>
      </c>
      <c r="X1258">
        <v>59.789000000000001</v>
      </c>
      <c r="Y1258">
        <v>2.569</v>
      </c>
      <c r="Z1258">
        <v>30.94</v>
      </c>
      <c r="AA1258">
        <v>23.896000000000001</v>
      </c>
      <c r="AB1258">
        <v>38.125999999999998</v>
      </c>
      <c r="AC1258">
        <v>11.413</v>
      </c>
      <c r="AD1258">
        <v>24.646999999999998</v>
      </c>
      <c r="AE1258">
        <v>63.075000000000003</v>
      </c>
      <c r="AF1258">
        <v>31.093</v>
      </c>
      <c r="AG1258">
        <v>9.8360000000000003</v>
      </c>
      <c r="AH1258">
        <v>134.892</v>
      </c>
      <c r="AI1258">
        <v>30.497</v>
      </c>
      <c r="AJ1258">
        <v>19.916</v>
      </c>
      <c r="AK1258">
        <v>111737.28</v>
      </c>
    </row>
    <row r="1259" spans="1:37" x14ac:dyDescent="0.25">
      <c r="A1259" s="1">
        <v>44950</v>
      </c>
      <c r="B1259">
        <v>27.260999999999999</v>
      </c>
      <c r="C1259">
        <v>15.853</v>
      </c>
      <c r="D1259">
        <v>15.416</v>
      </c>
      <c r="E1259">
        <v>56.430999999999997</v>
      </c>
      <c r="F1259">
        <v>29.122</v>
      </c>
      <c r="G1259">
        <v>12.87</v>
      </c>
      <c r="H1259">
        <v>2.1160000000000001</v>
      </c>
      <c r="I1259">
        <v>18.827999999999999</v>
      </c>
      <c r="J1259">
        <v>23.126999999999999</v>
      </c>
      <c r="K1259">
        <v>14.962999999999999</v>
      </c>
      <c r="L1259">
        <v>16.39</v>
      </c>
      <c r="M1259">
        <v>7.62</v>
      </c>
      <c r="N1259">
        <v>16.888999999999999</v>
      </c>
      <c r="O1259">
        <v>29.765999999999998</v>
      </c>
      <c r="P1259">
        <v>17.532</v>
      </c>
      <c r="Q1259">
        <v>15.497</v>
      </c>
      <c r="R1259">
        <v>68.828999999999994</v>
      </c>
      <c r="S1259">
        <v>53.045999999999999</v>
      </c>
      <c r="T1259">
        <v>29.192</v>
      </c>
      <c r="U1259">
        <v>11.670999999999999</v>
      </c>
      <c r="V1259">
        <v>14.147</v>
      </c>
      <c r="W1259">
        <v>61.594000000000001</v>
      </c>
      <c r="X1259">
        <v>59.365000000000002</v>
      </c>
      <c r="Y1259">
        <v>2.5779999999999998</v>
      </c>
      <c r="Z1259">
        <v>31.46</v>
      </c>
      <c r="AA1259">
        <v>24.329000000000001</v>
      </c>
      <c r="AB1259">
        <v>39.311999999999998</v>
      </c>
      <c r="AC1259">
        <v>11.726000000000001</v>
      </c>
      <c r="AD1259">
        <v>24.567</v>
      </c>
      <c r="AE1259">
        <v>63.734999999999999</v>
      </c>
      <c r="AF1259">
        <v>31.701000000000001</v>
      </c>
      <c r="AG1259">
        <v>9.7539999999999996</v>
      </c>
      <c r="AH1259">
        <v>136.322</v>
      </c>
      <c r="AI1259">
        <v>29.870999999999999</v>
      </c>
      <c r="AJ1259">
        <v>20.65</v>
      </c>
      <c r="AK1259">
        <v>113028.15</v>
      </c>
    </row>
    <row r="1260" spans="1:37" x14ac:dyDescent="0.25">
      <c r="A1260" s="1">
        <v>44951</v>
      </c>
      <c r="B1260">
        <v>28.004999999999999</v>
      </c>
      <c r="C1260">
        <v>15.878</v>
      </c>
      <c r="D1260">
        <v>15.561999999999999</v>
      </c>
      <c r="E1260">
        <v>56.872</v>
      </c>
      <c r="F1260">
        <v>28.817</v>
      </c>
      <c r="G1260">
        <v>13.22</v>
      </c>
      <c r="H1260">
        <v>2.1259999999999999</v>
      </c>
      <c r="I1260">
        <v>19.042999999999999</v>
      </c>
      <c r="J1260">
        <v>23.100999999999999</v>
      </c>
      <c r="K1260">
        <v>15.269</v>
      </c>
      <c r="L1260">
        <v>16.715</v>
      </c>
      <c r="M1260">
        <v>7.75</v>
      </c>
      <c r="N1260">
        <v>16.888999999999999</v>
      </c>
      <c r="O1260">
        <v>30.465</v>
      </c>
      <c r="P1260">
        <v>18.227</v>
      </c>
      <c r="Q1260">
        <v>15.552</v>
      </c>
      <c r="R1260">
        <v>70.366</v>
      </c>
      <c r="S1260">
        <v>53.347000000000001</v>
      </c>
      <c r="T1260">
        <v>29.295000000000002</v>
      </c>
      <c r="U1260">
        <v>11.643000000000001</v>
      </c>
      <c r="V1260">
        <v>14.375999999999999</v>
      </c>
      <c r="W1260">
        <v>61.859000000000002</v>
      </c>
      <c r="X1260">
        <v>60.124000000000002</v>
      </c>
      <c r="Y1260">
        <v>2.7280000000000002</v>
      </c>
      <c r="Z1260">
        <v>31.806000000000001</v>
      </c>
      <c r="AA1260">
        <v>24.526</v>
      </c>
      <c r="AB1260">
        <v>39.433999999999997</v>
      </c>
      <c r="AC1260">
        <v>11.881</v>
      </c>
      <c r="AD1260">
        <v>24.727</v>
      </c>
      <c r="AE1260">
        <v>63.771000000000001</v>
      </c>
      <c r="AF1260">
        <v>31.46</v>
      </c>
      <c r="AG1260">
        <v>9.7650000000000006</v>
      </c>
      <c r="AH1260">
        <v>137.61000000000001</v>
      </c>
      <c r="AI1260">
        <v>29.452000000000002</v>
      </c>
      <c r="AJ1260">
        <v>21.358000000000001</v>
      </c>
      <c r="AK1260">
        <v>114270.07</v>
      </c>
    </row>
    <row r="1261" spans="1:37" x14ac:dyDescent="0.25">
      <c r="A1261" s="1">
        <v>44952</v>
      </c>
      <c r="B1261">
        <v>27.992000000000001</v>
      </c>
      <c r="C1261">
        <v>15.84</v>
      </c>
      <c r="D1261">
        <v>15.436</v>
      </c>
      <c r="E1261">
        <v>57.984000000000002</v>
      </c>
      <c r="F1261">
        <v>28.919</v>
      </c>
      <c r="G1261">
        <v>12.848000000000001</v>
      </c>
      <c r="H1261">
        <v>2.097</v>
      </c>
      <c r="I1261">
        <v>19.053999999999998</v>
      </c>
      <c r="J1261">
        <v>24.123999999999999</v>
      </c>
      <c r="K1261">
        <v>15.151999999999999</v>
      </c>
      <c r="L1261">
        <v>16.870999999999999</v>
      </c>
      <c r="M1261">
        <v>7.673</v>
      </c>
      <c r="N1261">
        <v>16.777999999999999</v>
      </c>
      <c r="O1261">
        <v>30.585000000000001</v>
      </c>
      <c r="P1261">
        <v>17.791</v>
      </c>
      <c r="Q1261">
        <v>15.9</v>
      </c>
      <c r="R1261">
        <v>68.215000000000003</v>
      </c>
      <c r="S1261">
        <v>53.094000000000001</v>
      </c>
      <c r="T1261">
        <v>29.123999999999999</v>
      </c>
      <c r="U1261">
        <v>11.532</v>
      </c>
      <c r="V1261">
        <v>14.244</v>
      </c>
      <c r="W1261">
        <v>60.13</v>
      </c>
      <c r="X1261">
        <v>58.472000000000001</v>
      </c>
      <c r="Y1261">
        <v>2.702</v>
      </c>
      <c r="Z1261">
        <v>32.313000000000002</v>
      </c>
      <c r="AA1261">
        <v>24.585000000000001</v>
      </c>
      <c r="AB1261">
        <v>39.707000000000001</v>
      </c>
      <c r="AC1261">
        <v>11.776999999999999</v>
      </c>
      <c r="AD1261">
        <v>25.187000000000001</v>
      </c>
      <c r="AE1261">
        <v>64.341999999999999</v>
      </c>
      <c r="AF1261">
        <v>30.966999999999999</v>
      </c>
      <c r="AG1261">
        <v>10.131</v>
      </c>
      <c r="AH1261">
        <v>140.185</v>
      </c>
      <c r="AI1261">
        <v>29.591999999999999</v>
      </c>
      <c r="AJ1261">
        <v>21.305</v>
      </c>
      <c r="AK1261">
        <v>114177.55</v>
      </c>
    </row>
    <row r="1262" spans="1:37" x14ac:dyDescent="0.25">
      <c r="A1262" s="1">
        <v>44953</v>
      </c>
      <c r="B1262">
        <v>27.681000000000001</v>
      </c>
      <c r="C1262">
        <v>15.513</v>
      </c>
      <c r="D1262">
        <v>15.164</v>
      </c>
      <c r="E1262">
        <v>56.466000000000001</v>
      </c>
      <c r="F1262">
        <v>29.135000000000002</v>
      </c>
      <c r="G1262">
        <v>12.634</v>
      </c>
      <c r="H1262">
        <v>2.0590000000000002</v>
      </c>
      <c r="I1262">
        <v>19.053999999999998</v>
      </c>
      <c r="J1262">
        <v>23.873999999999999</v>
      </c>
      <c r="K1262">
        <v>14.943</v>
      </c>
      <c r="L1262">
        <v>16.614000000000001</v>
      </c>
      <c r="M1262">
        <v>7.6150000000000002</v>
      </c>
      <c r="N1262">
        <v>16.456</v>
      </c>
      <c r="O1262">
        <v>30.378</v>
      </c>
      <c r="P1262">
        <v>17.509</v>
      </c>
      <c r="Q1262">
        <v>15.541</v>
      </c>
      <c r="R1262">
        <v>70.673000000000002</v>
      </c>
      <c r="S1262">
        <v>53.805</v>
      </c>
      <c r="T1262">
        <v>28.506</v>
      </c>
      <c r="U1262">
        <v>11.157</v>
      </c>
      <c r="V1262">
        <v>14.135</v>
      </c>
      <c r="W1262">
        <v>58.768000000000001</v>
      </c>
      <c r="X1262">
        <v>57.177999999999997</v>
      </c>
      <c r="Y1262">
        <v>2.613</v>
      </c>
      <c r="Z1262">
        <v>32.405999999999999</v>
      </c>
      <c r="AA1262">
        <v>24.762</v>
      </c>
      <c r="AB1262">
        <v>39.607999999999997</v>
      </c>
      <c r="AC1262">
        <v>11.676</v>
      </c>
      <c r="AD1262">
        <v>25.321999999999999</v>
      </c>
      <c r="AE1262">
        <v>64.787999999999997</v>
      </c>
      <c r="AF1262">
        <v>30.526</v>
      </c>
      <c r="AG1262">
        <v>9.99</v>
      </c>
      <c r="AH1262">
        <v>136.351</v>
      </c>
      <c r="AI1262">
        <v>29.731000000000002</v>
      </c>
      <c r="AJ1262">
        <v>21.385000000000002</v>
      </c>
      <c r="AK1262">
        <v>112316.16</v>
      </c>
    </row>
    <row r="1263" spans="1:37" x14ac:dyDescent="0.25">
      <c r="A1263" s="1">
        <v>44956</v>
      </c>
      <c r="B1263">
        <v>28.116</v>
      </c>
      <c r="C1263">
        <v>15.55</v>
      </c>
      <c r="D1263">
        <v>14.882</v>
      </c>
      <c r="E1263">
        <v>56.183999999999997</v>
      </c>
      <c r="F1263">
        <v>28.905999999999999</v>
      </c>
      <c r="G1263">
        <v>12.6</v>
      </c>
      <c r="H1263">
        <v>2.0590000000000002</v>
      </c>
      <c r="I1263">
        <v>18.556000000000001</v>
      </c>
      <c r="J1263">
        <v>24.006</v>
      </c>
      <c r="K1263">
        <v>15.129</v>
      </c>
      <c r="L1263">
        <v>16.536000000000001</v>
      </c>
      <c r="M1263">
        <v>7.4989999999999997</v>
      </c>
      <c r="N1263">
        <v>16.436</v>
      </c>
      <c r="O1263">
        <v>30.061</v>
      </c>
      <c r="P1263">
        <v>17.649999999999999</v>
      </c>
      <c r="Q1263">
        <v>15.617000000000001</v>
      </c>
      <c r="R1263">
        <v>72.209000000000003</v>
      </c>
      <c r="S1263">
        <v>54.07</v>
      </c>
      <c r="T1263">
        <v>28.518000000000001</v>
      </c>
      <c r="U1263">
        <v>10.823</v>
      </c>
      <c r="V1263">
        <v>14.183</v>
      </c>
      <c r="W1263">
        <v>58.951000000000001</v>
      </c>
      <c r="X1263">
        <v>57.468000000000004</v>
      </c>
      <c r="Y1263">
        <v>2.5870000000000002</v>
      </c>
      <c r="Z1263">
        <v>33.207000000000001</v>
      </c>
      <c r="AA1263">
        <v>24.841000000000001</v>
      </c>
      <c r="AB1263">
        <v>39.427999999999997</v>
      </c>
      <c r="AC1263">
        <v>11.776999999999999</v>
      </c>
      <c r="AD1263">
        <v>25.841999999999999</v>
      </c>
      <c r="AE1263">
        <v>65.02</v>
      </c>
      <c r="AF1263">
        <v>31.071999999999999</v>
      </c>
      <c r="AG1263">
        <v>9.99</v>
      </c>
      <c r="AH1263">
        <v>135.86500000000001</v>
      </c>
      <c r="AI1263">
        <v>29.856000000000002</v>
      </c>
      <c r="AJ1263">
        <v>21.170999999999999</v>
      </c>
      <c r="AK1263">
        <v>112273.01</v>
      </c>
    </row>
    <row r="1264" spans="1:37" x14ac:dyDescent="0.25">
      <c r="A1264" s="1">
        <v>44957</v>
      </c>
      <c r="B1264">
        <v>28.04</v>
      </c>
      <c r="C1264">
        <v>15.89</v>
      </c>
      <c r="D1264">
        <v>14.641</v>
      </c>
      <c r="E1264">
        <v>56.29</v>
      </c>
      <c r="F1264">
        <v>29.681999999999999</v>
      </c>
      <c r="G1264">
        <v>12.927</v>
      </c>
      <c r="H1264">
        <v>2.2690000000000001</v>
      </c>
      <c r="I1264">
        <v>18.907</v>
      </c>
      <c r="J1264">
        <v>24.268000000000001</v>
      </c>
      <c r="K1264">
        <v>15.688000000000001</v>
      </c>
      <c r="L1264">
        <v>16.983000000000001</v>
      </c>
      <c r="M1264">
        <v>7.7169999999999996</v>
      </c>
      <c r="N1264">
        <v>16.446000000000002</v>
      </c>
      <c r="O1264">
        <v>30.629000000000001</v>
      </c>
      <c r="P1264">
        <v>18.227</v>
      </c>
      <c r="Q1264">
        <v>15.77</v>
      </c>
      <c r="R1264">
        <v>79.123000000000005</v>
      </c>
      <c r="S1264">
        <v>55.887999999999998</v>
      </c>
      <c r="T1264">
        <v>28.963999999999999</v>
      </c>
      <c r="U1264">
        <v>10.698</v>
      </c>
      <c r="V1264">
        <v>14.159000000000001</v>
      </c>
      <c r="W1264">
        <v>59.906999999999996</v>
      </c>
      <c r="X1264">
        <v>58.182000000000002</v>
      </c>
      <c r="Y1264">
        <v>2.6749999999999998</v>
      </c>
      <c r="Z1264">
        <v>34.54</v>
      </c>
      <c r="AA1264">
        <v>24.446999999999999</v>
      </c>
      <c r="AB1264">
        <v>40.093000000000004</v>
      </c>
      <c r="AC1264">
        <v>12.125</v>
      </c>
      <c r="AD1264">
        <v>25.637</v>
      </c>
      <c r="AE1264">
        <v>66.126000000000005</v>
      </c>
      <c r="AF1264">
        <v>31.544</v>
      </c>
      <c r="AG1264">
        <v>10.06</v>
      </c>
      <c r="AH1264">
        <v>135.19200000000001</v>
      </c>
      <c r="AI1264">
        <v>30.768999999999998</v>
      </c>
      <c r="AJ1264">
        <v>21.986000000000001</v>
      </c>
      <c r="AK1264">
        <v>113430.54</v>
      </c>
    </row>
    <row r="1265" spans="1:37" x14ac:dyDescent="0.25">
      <c r="A1265" s="1">
        <v>44958</v>
      </c>
      <c r="B1265">
        <v>27.702000000000002</v>
      </c>
      <c r="C1265">
        <v>15.689</v>
      </c>
      <c r="D1265">
        <v>14.599</v>
      </c>
      <c r="E1265">
        <v>55.39</v>
      </c>
      <c r="F1265">
        <v>30.28</v>
      </c>
      <c r="G1265">
        <v>12.882</v>
      </c>
      <c r="H1265">
        <v>2.2400000000000002</v>
      </c>
      <c r="I1265">
        <v>18.669</v>
      </c>
      <c r="J1265">
        <v>24.280999999999999</v>
      </c>
      <c r="K1265">
        <v>15.385</v>
      </c>
      <c r="L1265">
        <v>16.748000000000001</v>
      </c>
      <c r="M1265">
        <v>7.5759999999999996</v>
      </c>
      <c r="N1265">
        <v>16.416</v>
      </c>
      <c r="O1265">
        <v>30.606999999999999</v>
      </c>
      <c r="P1265">
        <v>18.367999999999999</v>
      </c>
      <c r="Q1265">
        <v>15.465</v>
      </c>
      <c r="R1265">
        <v>77.587000000000003</v>
      </c>
      <c r="S1265">
        <v>55.357999999999997</v>
      </c>
      <c r="T1265">
        <v>28.584</v>
      </c>
      <c r="U1265">
        <v>11.268000000000001</v>
      </c>
      <c r="V1265">
        <v>14.074999999999999</v>
      </c>
      <c r="W1265">
        <v>58.726999999999997</v>
      </c>
      <c r="X1265">
        <v>57.378999999999998</v>
      </c>
      <c r="Y1265">
        <v>2.702</v>
      </c>
      <c r="Z1265">
        <v>33.953000000000003</v>
      </c>
      <c r="AA1265">
        <v>24.190999999999999</v>
      </c>
      <c r="AB1265">
        <v>37.877000000000002</v>
      </c>
      <c r="AC1265">
        <v>12.112</v>
      </c>
      <c r="AD1265">
        <v>25.722000000000001</v>
      </c>
      <c r="AE1265">
        <v>64.591999999999999</v>
      </c>
      <c r="AF1265">
        <v>31.617000000000001</v>
      </c>
      <c r="AG1265">
        <v>9.9190000000000005</v>
      </c>
      <c r="AH1265">
        <v>133.69</v>
      </c>
      <c r="AI1265">
        <v>29.606000000000002</v>
      </c>
      <c r="AJ1265">
        <v>21.318000000000001</v>
      </c>
      <c r="AK1265">
        <v>112073.55</v>
      </c>
    </row>
    <row r="1266" spans="1:37" x14ac:dyDescent="0.25">
      <c r="A1266" s="1">
        <v>44959</v>
      </c>
      <c r="B1266">
        <v>27.178999999999998</v>
      </c>
      <c r="C1266">
        <v>15.786</v>
      </c>
      <c r="D1266">
        <v>14.369</v>
      </c>
      <c r="E1266">
        <v>53.22</v>
      </c>
      <c r="F1266">
        <v>28.562999999999999</v>
      </c>
      <c r="G1266">
        <v>12.882</v>
      </c>
      <c r="H1266">
        <v>2.2879999999999998</v>
      </c>
      <c r="I1266">
        <v>18.239000000000001</v>
      </c>
      <c r="J1266">
        <v>22.956</v>
      </c>
      <c r="K1266">
        <v>15.478</v>
      </c>
      <c r="L1266">
        <v>16.870999999999999</v>
      </c>
      <c r="M1266">
        <v>7.5910000000000002</v>
      </c>
      <c r="N1266">
        <v>16.617000000000001</v>
      </c>
      <c r="O1266">
        <v>30.672999999999998</v>
      </c>
      <c r="P1266">
        <v>18.722000000000001</v>
      </c>
      <c r="Q1266">
        <v>14.725</v>
      </c>
      <c r="R1266">
        <v>78.509</v>
      </c>
      <c r="S1266">
        <v>54.201999999999998</v>
      </c>
      <c r="T1266">
        <v>28.847000000000001</v>
      </c>
      <c r="U1266">
        <v>10.808999999999999</v>
      </c>
      <c r="V1266">
        <v>14.015000000000001</v>
      </c>
      <c r="W1266">
        <v>55.941000000000003</v>
      </c>
      <c r="X1266">
        <v>54.722999999999999</v>
      </c>
      <c r="Y1266">
        <v>2.746</v>
      </c>
      <c r="Z1266">
        <v>33.912999999999997</v>
      </c>
      <c r="AA1266">
        <v>23.777000000000001</v>
      </c>
      <c r="AB1266">
        <v>37.945999999999998</v>
      </c>
      <c r="AC1266">
        <v>12.135999999999999</v>
      </c>
      <c r="AD1266">
        <v>25.547000000000001</v>
      </c>
      <c r="AE1266">
        <v>64.537999999999997</v>
      </c>
      <c r="AF1266">
        <v>32.005000000000003</v>
      </c>
      <c r="AG1266">
        <v>9.3290000000000006</v>
      </c>
      <c r="AH1266">
        <v>127.511</v>
      </c>
      <c r="AI1266">
        <v>29.077000000000002</v>
      </c>
      <c r="AJ1266">
        <v>21.745999999999999</v>
      </c>
      <c r="AK1266">
        <v>110140.64</v>
      </c>
    </row>
    <row r="1267" spans="1:37" x14ac:dyDescent="0.25">
      <c r="A1267" s="1">
        <v>44960</v>
      </c>
      <c r="B1267">
        <v>27.006</v>
      </c>
      <c r="C1267">
        <v>15.446</v>
      </c>
      <c r="D1267">
        <v>14.191000000000001</v>
      </c>
      <c r="E1267">
        <v>53.396000000000001</v>
      </c>
      <c r="F1267">
        <v>28.015999999999998</v>
      </c>
      <c r="G1267">
        <v>12.6</v>
      </c>
      <c r="H1267">
        <v>2.1259999999999999</v>
      </c>
      <c r="I1267">
        <v>18.001000000000001</v>
      </c>
      <c r="J1267">
        <v>23.126999999999999</v>
      </c>
      <c r="K1267">
        <v>15.141</v>
      </c>
      <c r="L1267">
        <v>16.2</v>
      </c>
      <c r="M1267">
        <v>7.32</v>
      </c>
      <c r="N1267">
        <v>16.567</v>
      </c>
      <c r="O1267">
        <v>29.722000000000001</v>
      </c>
      <c r="P1267">
        <v>17.791</v>
      </c>
      <c r="Q1267">
        <v>14.843999999999999</v>
      </c>
      <c r="R1267">
        <v>71.134</v>
      </c>
      <c r="S1267">
        <v>54.07</v>
      </c>
      <c r="T1267">
        <v>28.744</v>
      </c>
      <c r="U1267">
        <v>10.698</v>
      </c>
      <c r="V1267">
        <v>13.545</v>
      </c>
      <c r="W1267">
        <v>56.612000000000002</v>
      </c>
      <c r="X1267">
        <v>55.326000000000001</v>
      </c>
      <c r="Y1267">
        <v>2.702</v>
      </c>
      <c r="Z1267">
        <v>33.619999999999997</v>
      </c>
      <c r="AA1267">
        <v>23.256</v>
      </c>
      <c r="AB1267">
        <v>37.503</v>
      </c>
      <c r="AC1267">
        <v>11.654999999999999</v>
      </c>
      <c r="AD1267">
        <v>25.547000000000001</v>
      </c>
      <c r="AE1267">
        <v>63.664000000000001</v>
      </c>
      <c r="AF1267">
        <v>31.166</v>
      </c>
      <c r="AG1267">
        <v>9.2349999999999994</v>
      </c>
      <c r="AH1267">
        <v>127.239</v>
      </c>
      <c r="AI1267">
        <v>28.657</v>
      </c>
      <c r="AJ1267">
        <v>20.904</v>
      </c>
      <c r="AK1267">
        <v>108523.47</v>
      </c>
    </row>
    <row r="1268" spans="1:37" x14ac:dyDescent="0.25">
      <c r="A1268" s="1">
        <v>44963</v>
      </c>
      <c r="B1268">
        <v>27.158000000000001</v>
      </c>
      <c r="C1268">
        <v>15.471</v>
      </c>
      <c r="D1268">
        <v>14.106999999999999</v>
      </c>
      <c r="E1268">
        <v>52.655000000000001</v>
      </c>
      <c r="F1268">
        <v>27.977</v>
      </c>
      <c r="G1268">
        <v>12.78</v>
      </c>
      <c r="H1268">
        <v>2.1160000000000001</v>
      </c>
      <c r="I1268">
        <v>18.081</v>
      </c>
      <c r="J1268">
        <v>22.655000000000001</v>
      </c>
      <c r="K1268">
        <v>14.896000000000001</v>
      </c>
      <c r="L1268">
        <v>15.708</v>
      </c>
      <c r="M1268">
        <v>7.33</v>
      </c>
      <c r="N1268">
        <v>16.556999999999999</v>
      </c>
      <c r="O1268">
        <v>29.437999999999999</v>
      </c>
      <c r="P1268">
        <v>17.474</v>
      </c>
      <c r="Q1268">
        <v>14.779</v>
      </c>
      <c r="R1268">
        <v>70.673000000000002</v>
      </c>
      <c r="S1268">
        <v>54.335000000000001</v>
      </c>
      <c r="T1268">
        <v>28.754999999999999</v>
      </c>
      <c r="U1268">
        <v>9.9760000000000009</v>
      </c>
      <c r="V1268">
        <v>13.702</v>
      </c>
      <c r="W1268">
        <v>58.665999999999997</v>
      </c>
      <c r="X1268">
        <v>57.534999999999997</v>
      </c>
      <c r="Y1268">
        <v>2.72</v>
      </c>
      <c r="Z1268">
        <v>33.832999999999998</v>
      </c>
      <c r="AA1268">
        <v>23.265000000000001</v>
      </c>
      <c r="AB1268">
        <v>38.777000000000001</v>
      </c>
      <c r="AC1268">
        <v>11.659000000000001</v>
      </c>
      <c r="AD1268">
        <v>25.731999999999999</v>
      </c>
      <c r="AE1268">
        <v>64.36</v>
      </c>
      <c r="AF1268">
        <v>31.553999999999998</v>
      </c>
      <c r="AG1268">
        <v>9.0459999999999994</v>
      </c>
      <c r="AH1268">
        <v>125.651</v>
      </c>
      <c r="AI1268">
        <v>28.4</v>
      </c>
      <c r="AJ1268">
        <v>21.719000000000001</v>
      </c>
      <c r="AK1268">
        <v>108721.58</v>
      </c>
    </row>
    <row r="1269" spans="1:37" x14ac:dyDescent="0.25">
      <c r="A1269" s="1">
        <v>44964</v>
      </c>
      <c r="B1269">
        <v>26.786000000000001</v>
      </c>
      <c r="C1269">
        <v>15.37</v>
      </c>
      <c r="D1269">
        <v>14.317</v>
      </c>
      <c r="E1269">
        <v>52.707999999999998</v>
      </c>
      <c r="F1269">
        <v>28.155999999999999</v>
      </c>
      <c r="G1269">
        <v>12.374000000000001</v>
      </c>
      <c r="H1269">
        <v>2.097</v>
      </c>
      <c r="I1269">
        <v>18.126000000000001</v>
      </c>
      <c r="J1269">
        <v>22.681000000000001</v>
      </c>
      <c r="K1269">
        <v>14.651999999999999</v>
      </c>
      <c r="L1269">
        <v>15.696</v>
      </c>
      <c r="M1269">
        <v>7.2530000000000001</v>
      </c>
      <c r="N1269">
        <v>17.07</v>
      </c>
      <c r="O1269">
        <v>28.913</v>
      </c>
      <c r="P1269">
        <v>17.661999999999999</v>
      </c>
      <c r="Q1269">
        <v>14.975</v>
      </c>
      <c r="R1269">
        <v>71.441000000000003</v>
      </c>
      <c r="S1269">
        <v>53.612000000000002</v>
      </c>
      <c r="T1269">
        <v>28.091999999999999</v>
      </c>
      <c r="U1269">
        <v>9.4619999999999997</v>
      </c>
      <c r="V1269">
        <v>13.557</v>
      </c>
      <c r="W1269">
        <v>58.360999999999997</v>
      </c>
      <c r="X1269">
        <v>57.177999999999997</v>
      </c>
      <c r="Y1269">
        <v>2.7109999999999999</v>
      </c>
      <c r="Z1269">
        <v>34.006999999999998</v>
      </c>
      <c r="AA1269">
        <v>23.344000000000001</v>
      </c>
      <c r="AB1269">
        <v>38.222999999999999</v>
      </c>
      <c r="AC1269">
        <v>11.256</v>
      </c>
      <c r="AD1269">
        <v>25.637</v>
      </c>
      <c r="AE1269">
        <v>63.503</v>
      </c>
      <c r="AF1269">
        <v>30.736000000000001</v>
      </c>
      <c r="AG1269">
        <v>8.94</v>
      </c>
      <c r="AH1269">
        <v>126.48099999999999</v>
      </c>
      <c r="AI1269">
        <v>28.222999999999999</v>
      </c>
      <c r="AJ1269">
        <v>21.265000000000001</v>
      </c>
      <c r="AK1269">
        <v>107829.73</v>
      </c>
    </row>
    <row r="1270" spans="1:37" x14ac:dyDescent="0.25">
      <c r="A1270" s="1">
        <v>44965</v>
      </c>
      <c r="B1270">
        <v>27.42</v>
      </c>
      <c r="C1270">
        <v>15.925000000000001</v>
      </c>
      <c r="D1270">
        <v>14.055</v>
      </c>
      <c r="E1270">
        <v>52.637</v>
      </c>
      <c r="F1270">
        <v>28.677</v>
      </c>
      <c r="G1270">
        <v>12.566000000000001</v>
      </c>
      <c r="H1270">
        <v>2.1259999999999999</v>
      </c>
      <c r="I1270">
        <v>18.341000000000001</v>
      </c>
      <c r="J1270">
        <v>22.707000000000001</v>
      </c>
      <c r="K1270">
        <v>14.78</v>
      </c>
      <c r="L1270">
        <v>16.379000000000001</v>
      </c>
      <c r="M1270">
        <v>7.5519999999999996</v>
      </c>
      <c r="N1270">
        <v>16.738</v>
      </c>
      <c r="O1270">
        <v>29.47</v>
      </c>
      <c r="P1270">
        <v>17.920999999999999</v>
      </c>
      <c r="Q1270">
        <v>14.920999999999999</v>
      </c>
      <c r="R1270">
        <v>68.828999999999994</v>
      </c>
      <c r="S1270">
        <v>54.335000000000001</v>
      </c>
      <c r="T1270">
        <v>30.414000000000001</v>
      </c>
      <c r="U1270">
        <v>9.74</v>
      </c>
      <c r="V1270">
        <v>13.666</v>
      </c>
      <c r="W1270">
        <v>59.540999999999997</v>
      </c>
      <c r="X1270">
        <v>58.137999999999998</v>
      </c>
      <c r="Y1270">
        <v>2.7989999999999999</v>
      </c>
      <c r="Z1270">
        <v>34.46</v>
      </c>
      <c r="AA1270">
        <v>23.492000000000001</v>
      </c>
      <c r="AB1270">
        <v>40.079000000000001</v>
      </c>
      <c r="AC1270">
        <v>11.448</v>
      </c>
      <c r="AD1270">
        <v>25.927</v>
      </c>
      <c r="AE1270">
        <v>64.323999999999998</v>
      </c>
      <c r="AF1270">
        <v>31.963000000000001</v>
      </c>
      <c r="AG1270">
        <v>8.9749999999999996</v>
      </c>
      <c r="AH1270">
        <v>126.91</v>
      </c>
      <c r="AI1270">
        <v>28.539000000000001</v>
      </c>
      <c r="AJ1270">
        <v>21.933</v>
      </c>
      <c r="AK1270">
        <v>109951.49</v>
      </c>
    </row>
    <row r="1271" spans="1:37" x14ac:dyDescent="0.25">
      <c r="A1271" s="1">
        <v>44966</v>
      </c>
      <c r="B1271">
        <v>27.274999999999999</v>
      </c>
      <c r="C1271">
        <v>15.558999999999999</v>
      </c>
      <c r="D1271">
        <v>13.72</v>
      </c>
      <c r="E1271">
        <v>52.302</v>
      </c>
      <c r="F1271">
        <v>28.193999999999999</v>
      </c>
      <c r="G1271">
        <v>12.25</v>
      </c>
      <c r="H1271">
        <v>2.0779999999999998</v>
      </c>
      <c r="I1271">
        <v>17.638999999999999</v>
      </c>
      <c r="J1271">
        <v>22.417999999999999</v>
      </c>
      <c r="K1271">
        <v>14.536</v>
      </c>
      <c r="L1271">
        <v>16.48</v>
      </c>
      <c r="M1271">
        <v>7.383</v>
      </c>
      <c r="N1271">
        <v>16.344999999999999</v>
      </c>
      <c r="O1271">
        <v>28.661999999999999</v>
      </c>
      <c r="P1271">
        <v>17.497</v>
      </c>
      <c r="Q1271">
        <v>13.756</v>
      </c>
      <c r="R1271">
        <v>68.983000000000004</v>
      </c>
      <c r="S1271">
        <v>54.058</v>
      </c>
      <c r="T1271">
        <v>29.658999999999999</v>
      </c>
      <c r="U1271">
        <v>9.3369999999999997</v>
      </c>
      <c r="V1271">
        <v>13.377000000000001</v>
      </c>
      <c r="W1271">
        <v>59.540999999999997</v>
      </c>
      <c r="X1271">
        <v>57.87</v>
      </c>
      <c r="Y1271">
        <v>2.7639999999999998</v>
      </c>
      <c r="Z1271">
        <v>33.832999999999998</v>
      </c>
      <c r="AA1271">
        <v>23.364000000000001</v>
      </c>
      <c r="AB1271">
        <v>39.774000000000001</v>
      </c>
      <c r="AC1271">
        <v>11.345000000000001</v>
      </c>
      <c r="AD1271">
        <v>25.786999999999999</v>
      </c>
      <c r="AE1271">
        <v>63.468000000000004</v>
      </c>
      <c r="AF1271">
        <v>31.135000000000002</v>
      </c>
      <c r="AG1271">
        <v>8.7629999999999999</v>
      </c>
      <c r="AH1271">
        <v>126.438</v>
      </c>
      <c r="AI1271">
        <v>28.297000000000001</v>
      </c>
      <c r="AJ1271">
        <v>20.917000000000002</v>
      </c>
      <c r="AK1271">
        <v>108008.05</v>
      </c>
    </row>
    <row r="1272" spans="1:37" x14ac:dyDescent="0.25">
      <c r="A1272" s="1">
        <v>44967</v>
      </c>
      <c r="B1272">
        <v>27.812000000000001</v>
      </c>
      <c r="C1272">
        <v>14.614000000000001</v>
      </c>
      <c r="D1272">
        <v>13.804</v>
      </c>
      <c r="E1272">
        <v>50.749000000000002</v>
      </c>
      <c r="F1272">
        <v>28.053999999999998</v>
      </c>
      <c r="G1272">
        <v>12.363</v>
      </c>
      <c r="H1272">
        <v>2.0590000000000002</v>
      </c>
      <c r="I1272">
        <v>17.73</v>
      </c>
      <c r="J1272">
        <v>22.379000000000001</v>
      </c>
      <c r="K1272">
        <v>14.85</v>
      </c>
      <c r="L1272">
        <v>16.949000000000002</v>
      </c>
      <c r="M1272">
        <v>7.7069999999999999</v>
      </c>
      <c r="N1272">
        <v>16.215</v>
      </c>
      <c r="O1272">
        <v>29.241</v>
      </c>
      <c r="P1272">
        <v>17.073</v>
      </c>
      <c r="Q1272">
        <v>13.571</v>
      </c>
      <c r="R1272">
        <v>69.751000000000005</v>
      </c>
      <c r="S1272">
        <v>54.804000000000002</v>
      </c>
      <c r="T1272">
        <v>29.521999999999998</v>
      </c>
      <c r="U1272">
        <v>9.1980000000000004</v>
      </c>
      <c r="V1272">
        <v>13.521000000000001</v>
      </c>
      <c r="W1272">
        <v>61.167000000000002</v>
      </c>
      <c r="X1272">
        <v>59.633000000000003</v>
      </c>
      <c r="Y1272">
        <v>2.7989999999999999</v>
      </c>
      <c r="Z1272">
        <v>35.473999999999997</v>
      </c>
      <c r="AA1272">
        <v>23.384</v>
      </c>
      <c r="AB1272">
        <v>39.747</v>
      </c>
      <c r="AC1272">
        <v>11.545999999999999</v>
      </c>
      <c r="AD1272">
        <v>25.876999999999999</v>
      </c>
      <c r="AE1272">
        <v>64.180999999999997</v>
      </c>
      <c r="AF1272">
        <v>31.533000000000001</v>
      </c>
      <c r="AG1272">
        <v>8.657</v>
      </c>
      <c r="AH1272">
        <v>124.164</v>
      </c>
      <c r="AI1272">
        <v>28.753</v>
      </c>
      <c r="AJ1272">
        <v>20.57</v>
      </c>
      <c r="AK1272">
        <v>108078.27</v>
      </c>
    </row>
    <row r="1273" spans="1:37" x14ac:dyDescent="0.25">
      <c r="A1273" s="1">
        <v>44970</v>
      </c>
      <c r="B1273">
        <v>27.971</v>
      </c>
      <c r="C1273">
        <v>15.042</v>
      </c>
      <c r="D1273">
        <v>13.574</v>
      </c>
      <c r="E1273">
        <v>51.137</v>
      </c>
      <c r="F1273">
        <v>27.620999999999999</v>
      </c>
      <c r="G1273">
        <v>12.419</v>
      </c>
      <c r="H1273">
        <v>2.0680000000000001</v>
      </c>
      <c r="I1273">
        <v>17.774999999999999</v>
      </c>
      <c r="J1273">
        <v>22.286999999999999</v>
      </c>
      <c r="K1273">
        <v>14.965999999999999</v>
      </c>
      <c r="L1273">
        <v>17.431000000000001</v>
      </c>
      <c r="M1273">
        <v>7.6390000000000002</v>
      </c>
      <c r="N1273">
        <v>16.094000000000001</v>
      </c>
      <c r="O1273">
        <v>29.088000000000001</v>
      </c>
      <c r="P1273">
        <v>17.484999999999999</v>
      </c>
      <c r="Q1273">
        <v>13.712999999999999</v>
      </c>
      <c r="R1273">
        <v>70.366</v>
      </c>
      <c r="S1273">
        <v>54.683999999999997</v>
      </c>
      <c r="T1273">
        <v>30.562999999999999</v>
      </c>
      <c r="U1273">
        <v>9.3089999999999993</v>
      </c>
      <c r="V1273">
        <v>13.545</v>
      </c>
      <c r="W1273">
        <v>61.472000000000001</v>
      </c>
      <c r="X1273">
        <v>59.811</v>
      </c>
      <c r="Y1273">
        <v>2.7370000000000001</v>
      </c>
      <c r="Z1273">
        <v>35.874000000000002</v>
      </c>
      <c r="AA1273">
        <v>23.177</v>
      </c>
      <c r="AB1273">
        <v>39.996000000000002</v>
      </c>
      <c r="AC1273">
        <v>11.654999999999999</v>
      </c>
      <c r="AD1273">
        <v>25.817</v>
      </c>
      <c r="AE1273">
        <v>64.680999999999997</v>
      </c>
      <c r="AF1273">
        <v>31.376000000000001</v>
      </c>
      <c r="AG1273">
        <v>8.61</v>
      </c>
      <c r="AH1273">
        <v>124.035</v>
      </c>
      <c r="AI1273">
        <v>28.9</v>
      </c>
      <c r="AJ1273">
        <v>21.024000000000001</v>
      </c>
      <c r="AK1273">
        <v>108836.47</v>
      </c>
    </row>
    <row r="1274" spans="1:37" x14ac:dyDescent="0.25">
      <c r="A1274" s="1">
        <v>44971</v>
      </c>
      <c r="B1274">
        <v>28.625</v>
      </c>
      <c r="C1274">
        <v>15.004</v>
      </c>
      <c r="D1274">
        <v>13.291</v>
      </c>
      <c r="E1274">
        <v>50.661000000000001</v>
      </c>
      <c r="F1274">
        <v>26.247</v>
      </c>
      <c r="G1274">
        <v>12.305999999999999</v>
      </c>
      <c r="H1274">
        <v>2.0299999999999998</v>
      </c>
      <c r="I1274">
        <v>17.434999999999999</v>
      </c>
      <c r="J1274">
        <v>22.353000000000002</v>
      </c>
      <c r="K1274">
        <v>14.675000000000001</v>
      </c>
      <c r="L1274">
        <v>17.084</v>
      </c>
      <c r="M1274">
        <v>7.5759999999999996</v>
      </c>
      <c r="N1274">
        <v>16.335000000000001</v>
      </c>
      <c r="O1274">
        <v>28.803999999999998</v>
      </c>
      <c r="P1274">
        <v>17.309000000000001</v>
      </c>
      <c r="Q1274">
        <v>13.756</v>
      </c>
      <c r="R1274">
        <v>70.366</v>
      </c>
      <c r="S1274">
        <v>54.298000000000002</v>
      </c>
      <c r="T1274">
        <v>30.186</v>
      </c>
      <c r="U1274">
        <v>9.1419999999999995</v>
      </c>
      <c r="V1274">
        <v>13.316000000000001</v>
      </c>
      <c r="W1274">
        <v>61.106000000000002</v>
      </c>
      <c r="X1274">
        <v>59.588000000000001</v>
      </c>
      <c r="Y1274">
        <v>2.8079999999999998</v>
      </c>
      <c r="Z1274">
        <v>35.874000000000002</v>
      </c>
      <c r="AA1274">
        <v>22.645</v>
      </c>
      <c r="AB1274">
        <v>39.871000000000002</v>
      </c>
      <c r="AC1274">
        <v>11.872</v>
      </c>
      <c r="AD1274">
        <v>25.757000000000001</v>
      </c>
      <c r="AE1274">
        <v>64.198999999999998</v>
      </c>
      <c r="AF1274">
        <v>31.303000000000001</v>
      </c>
      <c r="AG1274">
        <v>8.3970000000000002</v>
      </c>
      <c r="AH1274">
        <v>124.593</v>
      </c>
      <c r="AI1274">
        <v>29.084</v>
      </c>
      <c r="AJ1274">
        <v>20.422999999999998</v>
      </c>
      <c r="AK1274">
        <v>107848.81</v>
      </c>
    </row>
    <row r="1275" spans="1:37" x14ac:dyDescent="0.25">
      <c r="A1275" s="1">
        <v>44972</v>
      </c>
      <c r="B1275">
        <v>28.887</v>
      </c>
      <c r="C1275">
        <v>15.294</v>
      </c>
      <c r="D1275">
        <v>13.731</v>
      </c>
      <c r="E1275">
        <v>51.332000000000001</v>
      </c>
      <c r="F1275">
        <v>26.068999999999999</v>
      </c>
      <c r="G1275">
        <v>12.295</v>
      </c>
      <c r="H1275">
        <v>2.0680000000000001</v>
      </c>
      <c r="I1275">
        <v>17.786000000000001</v>
      </c>
      <c r="J1275">
        <v>23.178999999999998</v>
      </c>
      <c r="K1275">
        <v>15.013</v>
      </c>
      <c r="L1275">
        <v>17.306999999999999</v>
      </c>
      <c r="M1275">
        <v>7.7169999999999996</v>
      </c>
      <c r="N1275">
        <v>16.515999999999998</v>
      </c>
      <c r="O1275">
        <v>29.077000000000002</v>
      </c>
      <c r="P1275">
        <v>17.696999999999999</v>
      </c>
      <c r="Q1275">
        <v>13.669</v>
      </c>
      <c r="R1275">
        <v>75.742999999999995</v>
      </c>
      <c r="S1275">
        <v>54.984999999999999</v>
      </c>
      <c r="T1275">
        <v>30.632000000000001</v>
      </c>
      <c r="U1275">
        <v>9.5030000000000001</v>
      </c>
      <c r="V1275">
        <v>13.388999999999999</v>
      </c>
      <c r="W1275">
        <v>61.371000000000002</v>
      </c>
      <c r="X1275">
        <v>59.677</v>
      </c>
      <c r="Y1275">
        <v>2.8260000000000001</v>
      </c>
      <c r="Z1275">
        <v>35.713999999999999</v>
      </c>
      <c r="AA1275">
        <v>23.097999999999999</v>
      </c>
      <c r="AB1275">
        <v>40.854999999999997</v>
      </c>
      <c r="AC1275">
        <v>11.851000000000001</v>
      </c>
      <c r="AD1275">
        <v>26.071999999999999</v>
      </c>
      <c r="AE1275">
        <v>64.021000000000001</v>
      </c>
      <c r="AF1275">
        <v>30.001999999999999</v>
      </c>
      <c r="AG1275">
        <v>8.5389999999999997</v>
      </c>
      <c r="AH1275">
        <v>127.31100000000001</v>
      </c>
      <c r="AI1275">
        <v>29.187000000000001</v>
      </c>
      <c r="AJ1275">
        <v>20.850999999999999</v>
      </c>
      <c r="AK1275">
        <v>109600.14</v>
      </c>
    </row>
    <row r="1276" spans="1:37" x14ac:dyDescent="0.25">
      <c r="A1276" s="1">
        <v>44973</v>
      </c>
      <c r="B1276">
        <v>29.210999999999999</v>
      </c>
      <c r="C1276">
        <v>15.407999999999999</v>
      </c>
      <c r="D1276">
        <v>12.946</v>
      </c>
      <c r="E1276">
        <v>51.542999999999999</v>
      </c>
      <c r="F1276">
        <v>25.827000000000002</v>
      </c>
      <c r="G1276">
        <v>12.34</v>
      </c>
      <c r="H1276">
        <v>2.097</v>
      </c>
      <c r="I1276">
        <v>18.013000000000002</v>
      </c>
      <c r="J1276">
        <v>23.56</v>
      </c>
      <c r="K1276">
        <v>14.837999999999999</v>
      </c>
      <c r="L1276">
        <v>16.558</v>
      </c>
      <c r="M1276">
        <v>7.5910000000000002</v>
      </c>
      <c r="N1276">
        <v>16.335000000000001</v>
      </c>
      <c r="O1276">
        <v>28.946000000000002</v>
      </c>
      <c r="P1276">
        <v>18.062000000000001</v>
      </c>
      <c r="Q1276">
        <v>13.832000000000001</v>
      </c>
      <c r="R1276">
        <v>78.816000000000003</v>
      </c>
      <c r="S1276">
        <v>55.804000000000002</v>
      </c>
      <c r="T1276">
        <v>30.861000000000001</v>
      </c>
      <c r="U1276">
        <v>9.3919999999999995</v>
      </c>
      <c r="V1276">
        <v>13.340999999999999</v>
      </c>
      <c r="W1276">
        <v>61.31</v>
      </c>
      <c r="X1276">
        <v>59.923000000000002</v>
      </c>
      <c r="Y1276">
        <v>2.782</v>
      </c>
      <c r="Z1276">
        <v>36.753999999999998</v>
      </c>
      <c r="AA1276">
        <v>22.94</v>
      </c>
      <c r="AB1276">
        <v>40.923999999999999</v>
      </c>
      <c r="AC1276">
        <v>11.99</v>
      </c>
      <c r="AD1276">
        <v>25.657</v>
      </c>
      <c r="AE1276">
        <v>63.948999999999998</v>
      </c>
      <c r="AF1276">
        <v>29.896999999999998</v>
      </c>
      <c r="AG1276">
        <v>8.61</v>
      </c>
      <c r="AH1276">
        <v>127.58199999999999</v>
      </c>
      <c r="AI1276">
        <v>29.783000000000001</v>
      </c>
      <c r="AJ1276">
        <v>20.811</v>
      </c>
      <c r="AK1276">
        <v>109941.46</v>
      </c>
    </row>
    <row r="1277" spans="1:37" x14ac:dyDescent="0.25">
      <c r="A1277" s="1">
        <v>44974</v>
      </c>
      <c r="B1277">
        <v>29.5</v>
      </c>
      <c r="C1277">
        <v>15.395</v>
      </c>
      <c r="D1277">
        <v>12.956</v>
      </c>
      <c r="E1277">
        <v>51.261000000000003</v>
      </c>
      <c r="F1277">
        <v>25.521999999999998</v>
      </c>
      <c r="G1277">
        <v>12.34</v>
      </c>
      <c r="H1277">
        <v>2.097</v>
      </c>
      <c r="I1277">
        <v>17.616</v>
      </c>
      <c r="J1277">
        <v>22.824999999999999</v>
      </c>
      <c r="K1277">
        <v>15.117000000000001</v>
      </c>
      <c r="L1277">
        <v>16.48</v>
      </c>
      <c r="M1277">
        <v>7.6630000000000003</v>
      </c>
      <c r="N1277">
        <v>16.657</v>
      </c>
      <c r="O1277">
        <v>28.913</v>
      </c>
      <c r="P1277">
        <v>18.120999999999999</v>
      </c>
      <c r="Q1277">
        <v>13.756</v>
      </c>
      <c r="R1277">
        <v>78.200999999999993</v>
      </c>
      <c r="S1277">
        <v>53.07</v>
      </c>
      <c r="T1277">
        <v>30.757999999999999</v>
      </c>
      <c r="U1277">
        <v>9.1419999999999995</v>
      </c>
      <c r="V1277">
        <v>13.196</v>
      </c>
      <c r="W1277">
        <v>60.374000000000002</v>
      </c>
      <c r="X1277">
        <v>59.008000000000003</v>
      </c>
      <c r="Y1277">
        <v>2.8969999999999998</v>
      </c>
      <c r="Z1277">
        <v>37.194000000000003</v>
      </c>
      <c r="AA1277">
        <v>23.393000000000001</v>
      </c>
      <c r="AB1277">
        <v>41.076000000000001</v>
      </c>
      <c r="AC1277">
        <v>11.992000000000001</v>
      </c>
      <c r="AD1277">
        <v>25.637</v>
      </c>
      <c r="AE1277">
        <v>64.091999999999999</v>
      </c>
      <c r="AF1277">
        <v>30.149000000000001</v>
      </c>
      <c r="AG1277">
        <v>8.5860000000000003</v>
      </c>
      <c r="AH1277">
        <v>125.923</v>
      </c>
      <c r="AI1277">
        <v>30.585000000000001</v>
      </c>
      <c r="AJ1277">
        <v>20.584</v>
      </c>
      <c r="AK1277">
        <v>109176.92</v>
      </c>
    </row>
    <row r="1278" spans="1:37" x14ac:dyDescent="0.25">
      <c r="A1278" s="1">
        <v>44979</v>
      </c>
      <c r="B1278">
        <v>28.77</v>
      </c>
      <c r="C1278">
        <v>15.156000000000001</v>
      </c>
      <c r="D1278">
        <v>11.930999999999999</v>
      </c>
      <c r="E1278">
        <v>50.185000000000002</v>
      </c>
      <c r="F1278">
        <v>25.242000000000001</v>
      </c>
      <c r="G1278">
        <v>12.047000000000001</v>
      </c>
      <c r="H1278">
        <v>2.1160000000000001</v>
      </c>
      <c r="I1278">
        <v>17.356000000000002</v>
      </c>
      <c r="J1278">
        <v>22.759</v>
      </c>
      <c r="K1278">
        <v>14.837999999999999</v>
      </c>
      <c r="L1278">
        <v>16.994</v>
      </c>
      <c r="M1278">
        <v>7.5720000000000001</v>
      </c>
      <c r="N1278">
        <v>16.195</v>
      </c>
      <c r="O1278">
        <v>28.268000000000001</v>
      </c>
      <c r="P1278">
        <v>17.861999999999998</v>
      </c>
      <c r="Q1278">
        <v>13.516999999999999</v>
      </c>
      <c r="R1278">
        <v>75.897000000000006</v>
      </c>
      <c r="S1278">
        <v>52.744999999999997</v>
      </c>
      <c r="T1278">
        <v>30.186</v>
      </c>
      <c r="U1278">
        <v>8.7110000000000003</v>
      </c>
      <c r="V1278">
        <v>13.196</v>
      </c>
      <c r="W1278">
        <v>58.87</v>
      </c>
      <c r="X1278">
        <v>57.49</v>
      </c>
      <c r="Y1278">
        <v>2.8439999999999999</v>
      </c>
      <c r="Z1278">
        <v>35.606999999999999</v>
      </c>
      <c r="AA1278">
        <v>23.167000000000002</v>
      </c>
      <c r="AB1278">
        <v>40.813000000000002</v>
      </c>
      <c r="AC1278">
        <v>11.628</v>
      </c>
      <c r="AD1278">
        <v>24.986999999999998</v>
      </c>
      <c r="AE1278">
        <v>63.664000000000001</v>
      </c>
      <c r="AF1278">
        <v>29.593</v>
      </c>
      <c r="AG1278">
        <v>8.3620000000000001</v>
      </c>
      <c r="AH1278">
        <v>124.965</v>
      </c>
      <c r="AI1278">
        <v>29.216000000000001</v>
      </c>
      <c r="AJ1278">
        <v>20.21</v>
      </c>
      <c r="AK1278">
        <v>107152.05</v>
      </c>
    </row>
    <row r="1279" spans="1:37" x14ac:dyDescent="0.25">
      <c r="A1279" s="1">
        <v>44980</v>
      </c>
      <c r="B1279">
        <v>29.004000000000001</v>
      </c>
      <c r="C1279">
        <v>15.180999999999999</v>
      </c>
      <c r="D1279">
        <v>12.349</v>
      </c>
      <c r="E1279">
        <v>50.079000000000001</v>
      </c>
      <c r="F1279">
        <v>25.611000000000001</v>
      </c>
      <c r="G1279">
        <v>12.058</v>
      </c>
      <c r="H1279">
        <v>2.0680000000000001</v>
      </c>
      <c r="I1279">
        <v>17.22</v>
      </c>
      <c r="J1279">
        <v>22.864000000000001</v>
      </c>
      <c r="K1279">
        <v>14.861000000000001</v>
      </c>
      <c r="L1279">
        <v>17.016999999999999</v>
      </c>
      <c r="M1279">
        <v>7.5960000000000001</v>
      </c>
      <c r="N1279">
        <v>16.164000000000001</v>
      </c>
      <c r="O1279">
        <v>28.475999999999999</v>
      </c>
      <c r="P1279">
        <v>17.474</v>
      </c>
      <c r="Q1279">
        <v>13.603999999999999</v>
      </c>
      <c r="R1279">
        <v>74.206999999999994</v>
      </c>
      <c r="S1279">
        <v>53.118000000000002</v>
      </c>
      <c r="T1279">
        <v>30.3</v>
      </c>
      <c r="U1279">
        <v>8.7390000000000008</v>
      </c>
      <c r="V1279">
        <v>13.268000000000001</v>
      </c>
      <c r="W1279">
        <v>61.066000000000003</v>
      </c>
      <c r="X1279">
        <v>59.253</v>
      </c>
      <c r="Y1279">
        <v>2.7989999999999999</v>
      </c>
      <c r="Z1279">
        <v>36.100999999999999</v>
      </c>
      <c r="AA1279">
        <v>22.911000000000001</v>
      </c>
      <c r="AB1279">
        <v>41.131999999999998</v>
      </c>
      <c r="AC1279">
        <v>11.481999999999999</v>
      </c>
      <c r="AD1279">
        <v>25.161999999999999</v>
      </c>
      <c r="AE1279">
        <v>63.61</v>
      </c>
      <c r="AF1279">
        <v>30.158999999999999</v>
      </c>
      <c r="AG1279">
        <v>8.2560000000000002</v>
      </c>
      <c r="AH1279">
        <v>124.378</v>
      </c>
      <c r="AI1279">
        <v>29.062000000000001</v>
      </c>
      <c r="AJ1279">
        <v>20.155999999999999</v>
      </c>
      <c r="AK1279">
        <v>107592.87</v>
      </c>
    </row>
    <row r="1280" spans="1:37" x14ac:dyDescent="0.25">
      <c r="A1280" s="1">
        <v>44981</v>
      </c>
      <c r="B1280">
        <v>28.457999999999998</v>
      </c>
      <c r="C1280">
        <v>14.866</v>
      </c>
      <c r="D1280">
        <v>12.055999999999999</v>
      </c>
      <c r="E1280">
        <v>48.844000000000001</v>
      </c>
      <c r="F1280">
        <v>25.28</v>
      </c>
      <c r="G1280">
        <v>11.9</v>
      </c>
      <c r="H1280">
        <v>2.0209999999999999</v>
      </c>
      <c r="I1280">
        <v>16.643000000000001</v>
      </c>
      <c r="J1280">
        <v>21.670999999999999</v>
      </c>
      <c r="K1280">
        <v>14.757</v>
      </c>
      <c r="L1280">
        <v>16.803999999999998</v>
      </c>
      <c r="M1280">
        <v>7.4889999999999999</v>
      </c>
      <c r="N1280">
        <v>16.173999999999999</v>
      </c>
      <c r="O1280">
        <v>28.093</v>
      </c>
      <c r="P1280">
        <v>17.25</v>
      </c>
      <c r="Q1280">
        <v>13.451000000000001</v>
      </c>
      <c r="R1280">
        <v>72.977999999999994</v>
      </c>
      <c r="S1280">
        <v>52.335000000000001</v>
      </c>
      <c r="T1280">
        <v>29.373000000000001</v>
      </c>
      <c r="U1280">
        <v>8.7530000000000001</v>
      </c>
      <c r="V1280">
        <v>13.268000000000001</v>
      </c>
      <c r="W1280">
        <v>60.151000000000003</v>
      </c>
      <c r="X1280">
        <v>57.959000000000003</v>
      </c>
      <c r="Y1280">
        <v>2.8170000000000002</v>
      </c>
      <c r="Z1280">
        <v>36.061</v>
      </c>
      <c r="AA1280">
        <v>22.585999999999999</v>
      </c>
      <c r="AB1280">
        <v>40.176000000000002</v>
      </c>
      <c r="AC1280">
        <v>11.478</v>
      </c>
      <c r="AD1280">
        <v>25.356999999999999</v>
      </c>
      <c r="AE1280">
        <v>62.896999999999998</v>
      </c>
      <c r="AF1280">
        <v>29.152000000000001</v>
      </c>
      <c r="AG1280">
        <v>8.0549999999999997</v>
      </c>
      <c r="AH1280">
        <v>121.646</v>
      </c>
      <c r="AI1280">
        <v>28.893000000000001</v>
      </c>
      <c r="AJ1280">
        <v>19.902000000000001</v>
      </c>
      <c r="AK1280">
        <v>105798.43</v>
      </c>
    </row>
    <row r="1281" spans="1:37" x14ac:dyDescent="0.25">
      <c r="A1281" s="1">
        <v>44984</v>
      </c>
      <c r="B1281">
        <v>28.071000000000002</v>
      </c>
      <c r="C1281">
        <v>14.853</v>
      </c>
      <c r="D1281">
        <v>11.826000000000001</v>
      </c>
      <c r="E1281">
        <v>48.72</v>
      </c>
      <c r="F1281">
        <v>25.266999999999999</v>
      </c>
      <c r="G1281">
        <v>11.9</v>
      </c>
      <c r="H1281">
        <v>1.992</v>
      </c>
      <c r="I1281">
        <v>16.949000000000002</v>
      </c>
      <c r="J1281">
        <v>21.946000000000002</v>
      </c>
      <c r="K1281">
        <v>14.489000000000001</v>
      </c>
      <c r="L1281">
        <v>16.949000000000002</v>
      </c>
      <c r="M1281">
        <v>7.5860000000000003</v>
      </c>
      <c r="N1281">
        <v>16.173999999999999</v>
      </c>
      <c r="O1281">
        <v>27.885000000000002</v>
      </c>
      <c r="P1281">
        <v>17.109000000000002</v>
      </c>
      <c r="Q1281">
        <v>13.516999999999999</v>
      </c>
      <c r="R1281">
        <v>69.905000000000001</v>
      </c>
      <c r="S1281">
        <v>51.311</v>
      </c>
      <c r="T1281">
        <v>28.995999999999999</v>
      </c>
      <c r="U1281">
        <v>8.9619999999999997</v>
      </c>
      <c r="V1281">
        <v>13.22</v>
      </c>
      <c r="W1281">
        <v>61.146999999999998</v>
      </c>
      <c r="X1281">
        <v>58.360999999999997</v>
      </c>
      <c r="Y1281">
        <v>2.7730000000000001</v>
      </c>
      <c r="Z1281">
        <v>35.807000000000002</v>
      </c>
      <c r="AA1281">
        <v>22.448</v>
      </c>
      <c r="AB1281">
        <v>39.871000000000002</v>
      </c>
      <c r="AC1281">
        <v>11.624000000000001</v>
      </c>
      <c r="AD1281">
        <v>24.606999999999999</v>
      </c>
      <c r="AE1281">
        <v>63.2</v>
      </c>
      <c r="AF1281">
        <v>29.341000000000001</v>
      </c>
      <c r="AG1281">
        <v>8.0790000000000006</v>
      </c>
      <c r="AH1281">
        <v>121.646</v>
      </c>
      <c r="AI1281">
        <v>29.01</v>
      </c>
      <c r="AJ1281">
        <v>19.582000000000001</v>
      </c>
      <c r="AK1281">
        <v>105711.05</v>
      </c>
    </row>
    <row r="1282" spans="1:37" x14ac:dyDescent="0.25">
      <c r="A1282" s="1">
        <v>44985</v>
      </c>
      <c r="B1282">
        <v>28.331</v>
      </c>
      <c r="C1282">
        <v>14.677</v>
      </c>
      <c r="D1282">
        <v>11.856999999999999</v>
      </c>
      <c r="E1282">
        <v>48.808</v>
      </c>
      <c r="F1282">
        <v>25.597999999999999</v>
      </c>
      <c r="G1282">
        <v>11.821</v>
      </c>
      <c r="H1282">
        <v>1.925</v>
      </c>
      <c r="I1282">
        <v>16.96</v>
      </c>
      <c r="J1282">
        <v>21.867000000000001</v>
      </c>
      <c r="K1282">
        <v>14.664</v>
      </c>
      <c r="L1282">
        <v>16.759</v>
      </c>
      <c r="M1282">
        <v>7.4359999999999999</v>
      </c>
      <c r="N1282">
        <v>16.687000000000001</v>
      </c>
      <c r="O1282">
        <v>27.797999999999998</v>
      </c>
      <c r="P1282">
        <v>16.707999999999998</v>
      </c>
      <c r="Q1282">
        <v>13.691000000000001</v>
      </c>
      <c r="R1282">
        <v>68.983000000000004</v>
      </c>
      <c r="S1282">
        <v>50.167000000000002</v>
      </c>
      <c r="T1282">
        <v>29.099</v>
      </c>
      <c r="U1282">
        <v>8.85</v>
      </c>
      <c r="V1282">
        <v>13.231999999999999</v>
      </c>
      <c r="W1282">
        <v>58.463000000000001</v>
      </c>
      <c r="X1282">
        <v>56.33</v>
      </c>
      <c r="Y1282">
        <v>2.7989999999999999</v>
      </c>
      <c r="Z1282">
        <v>35.299999999999997</v>
      </c>
      <c r="AA1282">
        <v>22.33</v>
      </c>
      <c r="AB1282">
        <v>39.234000000000002</v>
      </c>
      <c r="AC1282">
        <v>11.273</v>
      </c>
      <c r="AD1282">
        <v>24.622</v>
      </c>
      <c r="AE1282">
        <v>63.325000000000003</v>
      </c>
      <c r="AF1282">
        <v>28.628</v>
      </c>
      <c r="AG1282">
        <v>8.0549999999999997</v>
      </c>
      <c r="AH1282">
        <v>122.04600000000001</v>
      </c>
      <c r="AI1282">
        <v>28.65</v>
      </c>
      <c r="AJ1282">
        <v>19.754999999999999</v>
      </c>
      <c r="AK1282">
        <v>104931.93</v>
      </c>
    </row>
    <row r="1283" spans="1:37" x14ac:dyDescent="0.25">
      <c r="A1283" s="1">
        <v>44986</v>
      </c>
      <c r="B1283">
        <v>27.417000000000002</v>
      </c>
      <c r="C1283">
        <v>14.651</v>
      </c>
      <c r="D1283">
        <v>11.941000000000001</v>
      </c>
      <c r="E1283">
        <v>50.872999999999998</v>
      </c>
      <c r="F1283">
        <v>25.126999999999999</v>
      </c>
      <c r="G1283">
        <v>11.776</v>
      </c>
      <c r="H1283">
        <v>1.9059999999999999</v>
      </c>
      <c r="I1283">
        <v>16.756</v>
      </c>
      <c r="J1283">
        <v>23.533000000000001</v>
      </c>
      <c r="K1283">
        <v>14.372999999999999</v>
      </c>
      <c r="L1283">
        <v>16.625</v>
      </c>
      <c r="M1283">
        <v>7.1749999999999998</v>
      </c>
      <c r="N1283">
        <v>16.989000000000001</v>
      </c>
      <c r="O1283">
        <v>27.207999999999998</v>
      </c>
      <c r="P1283">
        <v>16.779</v>
      </c>
      <c r="Q1283">
        <v>14.093999999999999</v>
      </c>
      <c r="R1283">
        <v>46.398000000000003</v>
      </c>
      <c r="S1283">
        <v>49.709000000000003</v>
      </c>
      <c r="T1283">
        <v>28.626999999999999</v>
      </c>
      <c r="U1283">
        <v>9.1280000000000001</v>
      </c>
      <c r="V1283">
        <v>13.124000000000001</v>
      </c>
      <c r="W1283">
        <v>58.463000000000001</v>
      </c>
      <c r="X1283">
        <v>56.463999999999999</v>
      </c>
      <c r="Y1283">
        <v>2.87</v>
      </c>
      <c r="Z1283">
        <v>34.82</v>
      </c>
      <c r="AA1283">
        <v>22.152999999999999</v>
      </c>
      <c r="AB1283">
        <v>38.459000000000003</v>
      </c>
      <c r="AC1283">
        <v>11.345000000000001</v>
      </c>
      <c r="AD1283">
        <v>24.472000000000001</v>
      </c>
      <c r="AE1283">
        <v>63.575000000000003</v>
      </c>
      <c r="AF1283">
        <v>28.481000000000002</v>
      </c>
      <c r="AG1283">
        <v>8.4559999999999995</v>
      </c>
      <c r="AH1283">
        <v>127.59699999999999</v>
      </c>
      <c r="AI1283">
        <v>28.623000000000001</v>
      </c>
      <c r="AJ1283">
        <v>19.167999999999999</v>
      </c>
      <c r="AK1283">
        <v>104384.67</v>
      </c>
    </row>
    <row r="1284" spans="1:37" x14ac:dyDescent="0.25">
      <c r="A1284" s="1">
        <v>44987</v>
      </c>
      <c r="B1284">
        <v>26.314</v>
      </c>
      <c r="C1284">
        <v>14.420999999999999</v>
      </c>
      <c r="D1284">
        <v>11.512</v>
      </c>
      <c r="E1284">
        <v>50.414000000000001</v>
      </c>
      <c r="F1284">
        <v>26.044</v>
      </c>
      <c r="G1284">
        <v>11.675000000000001</v>
      </c>
      <c r="H1284">
        <v>1.8680000000000001</v>
      </c>
      <c r="I1284">
        <v>16.664999999999999</v>
      </c>
      <c r="J1284">
        <v>23.31</v>
      </c>
      <c r="K1284">
        <v>14.082000000000001</v>
      </c>
      <c r="L1284">
        <v>16.547000000000001</v>
      </c>
      <c r="M1284">
        <v>7.2329999999999997</v>
      </c>
      <c r="N1284">
        <v>17.481999999999999</v>
      </c>
      <c r="O1284">
        <v>27.262</v>
      </c>
      <c r="P1284">
        <v>16.449000000000002</v>
      </c>
      <c r="Q1284">
        <v>14.148</v>
      </c>
      <c r="R1284">
        <v>44.862000000000002</v>
      </c>
      <c r="S1284">
        <v>50.323999999999998</v>
      </c>
      <c r="T1284">
        <v>27.687999999999999</v>
      </c>
      <c r="U1284">
        <v>9.2390000000000008</v>
      </c>
      <c r="V1284">
        <v>12.955</v>
      </c>
      <c r="W1284">
        <v>56.856000000000002</v>
      </c>
      <c r="X1284">
        <v>54.991</v>
      </c>
      <c r="Y1284">
        <v>2.9319999999999999</v>
      </c>
      <c r="Z1284">
        <v>34.994</v>
      </c>
      <c r="AA1284">
        <v>22.024999999999999</v>
      </c>
      <c r="AB1284">
        <v>37.42</v>
      </c>
      <c r="AC1284">
        <v>11.3</v>
      </c>
      <c r="AD1284">
        <v>24.481999999999999</v>
      </c>
      <c r="AE1284">
        <v>63.432000000000002</v>
      </c>
      <c r="AF1284">
        <v>28.815999999999999</v>
      </c>
      <c r="AG1284">
        <v>8.3740000000000006</v>
      </c>
      <c r="AH1284">
        <v>127.31100000000001</v>
      </c>
      <c r="AI1284">
        <v>28.417000000000002</v>
      </c>
      <c r="AJ1284">
        <v>19.021000000000001</v>
      </c>
      <c r="AK1284">
        <v>103325.61</v>
      </c>
    </row>
    <row r="1285" spans="1:37" x14ac:dyDescent="0.25">
      <c r="A1285" s="1">
        <v>44988</v>
      </c>
      <c r="B1285">
        <v>26.609000000000002</v>
      </c>
      <c r="C1285">
        <v>14.371</v>
      </c>
      <c r="D1285">
        <v>12.349</v>
      </c>
      <c r="E1285">
        <v>51.031999999999996</v>
      </c>
      <c r="F1285">
        <v>26.004999999999999</v>
      </c>
      <c r="G1285">
        <v>11.596</v>
      </c>
      <c r="H1285">
        <v>1.887</v>
      </c>
      <c r="I1285">
        <v>16.687999999999999</v>
      </c>
      <c r="J1285">
        <v>23.927</v>
      </c>
      <c r="K1285">
        <v>14.175000000000001</v>
      </c>
      <c r="L1285">
        <v>16.48</v>
      </c>
      <c r="M1285">
        <v>7.1559999999999997</v>
      </c>
      <c r="N1285">
        <v>18.055</v>
      </c>
      <c r="O1285">
        <v>27.47</v>
      </c>
      <c r="P1285">
        <v>16.379000000000001</v>
      </c>
      <c r="Q1285">
        <v>14.071999999999999</v>
      </c>
      <c r="R1285">
        <v>41.174999999999997</v>
      </c>
      <c r="S1285">
        <v>50.432000000000002</v>
      </c>
      <c r="T1285">
        <v>27.722000000000001</v>
      </c>
      <c r="U1285">
        <v>9.4060000000000006</v>
      </c>
      <c r="V1285">
        <v>12.978999999999999</v>
      </c>
      <c r="W1285">
        <v>58.930999999999997</v>
      </c>
      <c r="X1285">
        <v>57.356000000000002</v>
      </c>
      <c r="Y1285">
        <v>2.95</v>
      </c>
      <c r="Z1285">
        <v>34.406999999999996</v>
      </c>
      <c r="AA1285">
        <v>22.152999999999999</v>
      </c>
      <c r="AB1285">
        <v>37.170999999999999</v>
      </c>
      <c r="AC1285">
        <v>11.201000000000001</v>
      </c>
      <c r="AD1285">
        <v>24.486999999999998</v>
      </c>
      <c r="AE1285">
        <v>63.593000000000004</v>
      </c>
      <c r="AF1285">
        <v>29.068000000000001</v>
      </c>
      <c r="AG1285">
        <v>8.468</v>
      </c>
      <c r="AH1285">
        <v>127.74</v>
      </c>
      <c r="AI1285">
        <v>28.122</v>
      </c>
      <c r="AJ1285">
        <v>19.768999999999998</v>
      </c>
      <c r="AK1285">
        <v>103865.99</v>
      </c>
    </row>
    <row r="1286" spans="1:37" x14ac:dyDescent="0.25">
      <c r="A1286" s="1">
        <v>44991</v>
      </c>
      <c r="B1286">
        <v>27.213999999999999</v>
      </c>
      <c r="C1286">
        <v>14.8</v>
      </c>
      <c r="D1286">
        <v>12.327999999999999</v>
      </c>
      <c r="E1286">
        <v>50.326000000000001</v>
      </c>
      <c r="F1286">
        <v>26.311</v>
      </c>
      <c r="G1286">
        <v>11.776</v>
      </c>
      <c r="H1286">
        <v>1.9159999999999999</v>
      </c>
      <c r="I1286">
        <v>17.096</v>
      </c>
      <c r="J1286">
        <v>23.009</v>
      </c>
      <c r="K1286">
        <v>14.430999999999999</v>
      </c>
      <c r="L1286">
        <v>16.815000000000001</v>
      </c>
      <c r="M1286">
        <v>7.2869999999999999</v>
      </c>
      <c r="N1286">
        <v>18.106000000000002</v>
      </c>
      <c r="O1286">
        <v>27.864000000000001</v>
      </c>
      <c r="P1286">
        <v>16.638000000000002</v>
      </c>
      <c r="Q1286">
        <v>13.756</v>
      </c>
      <c r="R1286">
        <v>41.789000000000001</v>
      </c>
      <c r="S1286">
        <v>51.07</v>
      </c>
      <c r="T1286">
        <v>28.352</v>
      </c>
      <c r="U1286">
        <v>9.6150000000000002</v>
      </c>
      <c r="V1286">
        <v>13.208</v>
      </c>
      <c r="W1286">
        <v>59.805</v>
      </c>
      <c r="X1286">
        <v>57.936999999999998</v>
      </c>
      <c r="Y1286">
        <v>2.9940000000000002</v>
      </c>
      <c r="Z1286">
        <v>34.807000000000002</v>
      </c>
      <c r="AA1286">
        <v>22.852</v>
      </c>
      <c r="AB1286">
        <v>37.433999999999997</v>
      </c>
      <c r="AC1286">
        <v>11.228</v>
      </c>
      <c r="AD1286">
        <v>24.641999999999999</v>
      </c>
      <c r="AE1286">
        <v>64.021000000000001</v>
      </c>
      <c r="AF1286">
        <v>29.257000000000001</v>
      </c>
      <c r="AG1286">
        <v>8.3970000000000002</v>
      </c>
      <c r="AH1286">
        <v>123.23399999999999</v>
      </c>
      <c r="AI1286">
        <v>28.527000000000001</v>
      </c>
      <c r="AJ1286">
        <v>19.969000000000001</v>
      </c>
      <c r="AK1286">
        <v>104700.32</v>
      </c>
    </row>
    <row r="1287" spans="1:37" x14ac:dyDescent="0.25">
      <c r="A1287" s="1">
        <v>44992</v>
      </c>
      <c r="B1287">
        <v>27.838999999999999</v>
      </c>
      <c r="C1287">
        <v>15.015000000000001</v>
      </c>
      <c r="D1287">
        <v>12.412000000000001</v>
      </c>
      <c r="E1287">
        <v>49.372999999999998</v>
      </c>
      <c r="F1287">
        <v>25.992999999999999</v>
      </c>
      <c r="G1287">
        <v>11.878</v>
      </c>
      <c r="H1287">
        <v>1.925</v>
      </c>
      <c r="I1287">
        <v>17.231999999999999</v>
      </c>
      <c r="J1287">
        <v>22.693999999999999</v>
      </c>
      <c r="K1287">
        <v>14.151</v>
      </c>
      <c r="L1287">
        <v>17.094999999999999</v>
      </c>
      <c r="M1287">
        <v>7.3739999999999997</v>
      </c>
      <c r="N1287">
        <v>18.337</v>
      </c>
      <c r="O1287">
        <v>27.873999999999999</v>
      </c>
      <c r="P1287">
        <v>16.638000000000002</v>
      </c>
      <c r="Q1287">
        <v>13.593</v>
      </c>
      <c r="R1287">
        <v>41.174999999999997</v>
      </c>
      <c r="S1287">
        <v>50.335999999999999</v>
      </c>
      <c r="T1287">
        <v>28.431999999999999</v>
      </c>
      <c r="U1287">
        <v>9.6560000000000006</v>
      </c>
      <c r="V1287">
        <v>13.304</v>
      </c>
      <c r="W1287">
        <v>57.994999999999997</v>
      </c>
      <c r="X1287">
        <v>56.017000000000003</v>
      </c>
      <c r="Y1287">
        <v>3.0670000000000002</v>
      </c>
      <c r="Z1287">
        <v>35.207000000000001</v>
      </c>
      <c r="AA1287">
        <v>23.029</v>
      </c>
      <c r="AB1287">
        <v>37.932000000000002</v>
      </c>
      <c r="AC1287">
        <v>11.305999999999999</v>
      </c>
      <c r="AD1287">
        <v>24.411999999999999</v>
      </c>
      <c r="AE1287">
        <v>64.146000000000001</v>
      </c>
      <c r="AF1287">
        <v>28.942</v>
      </c>
      <c r="AG1287">
        <v>8.2910000000000004</v>
      </c>
      <c r="AH1287">
        <v>122.06100000000001</v>
      </c>
      <c r="AI1287">
        <v>28.902999999999999</v>
      </c>
      <c r="AJ1287">
        <v>19.675000000000001</v>
      </c>
      <c r="AK1287">
        <v>104227.93</v>
      </c>
    </row>
    <row r="1288" spans="1:37" x14ac:dyDescent="0.25">
      <c r="A1288" s="1">
        <v>44993</v>
      </c>
      <c r="B1288">
        <v>28.12</v>
      </c>
      <c r="C1288">
        <v>15.406000000000001</v>
      </c>
      <c r="D1288">
        <v>12.443</v>
      </c>
      <c r="E1288">
        <v>49.902000000000001</v>
      </c>
      <c r="F1288">
        <v>26.311</v>
      </c>
      <c r="G1288">
        <v>12.115</v>
      </c>
      <c r="H1288">
        <v>2.097</v>
      </c>
      <c r="I1288">
        <v>17.548999999999999</v>
      </c>
      <c r="J1288">
        <v>23.599</v>
      </c>
      <c r="K1288">
        <v>14.465999999999999</v>
      </c>
      <c r="L1288">
        <v>17.856000000000002</v>
      </c>
      <c r="M1288">
        <v>7.5039999999999996</v>
      </c>
      <c r="N1288">
        <v>18.257000000000001</v>
      </c>
      <c r="O1288">
        <v>28.475999999999999</v>
      </c>
      <c r="P1288">
        <v>17.273</v>
      </c>
      <c r="Q1288">
        <v>13.832000000000001</v>
      </c>
      <c r="R1288">
        <v>44.862000000000002</v>
      </c>
      <c r="S1288">
        <v>50.973999999999997</v>
      </c>
      <c r="T1288">
        <v>28.786999999999999</v>
      </c>
      <c r="U1288">
        <v>9.7119999999999997</v>
      </c>
      <c r="V1288">
        <v>13.991</v>
      </c>
      <c r="W1288">
        <v>58.89</v>
      </c>
      <c r="X1288">
        <v>56.731999999999999</v>
      </c>
      <c r="Y1288">
        <v>3.0670000000000002</v>
      </c>
      <c r="Z1288">
        <v>35.673999999999999</v>
      </c>
      <c r="AA1288">
        <v>23.925000000000001</v>
      </c>
      <c r="AB1288">
        <v>38.057000000000002</v>
      </c>
      <c r="AC1288">
        <v>11.581</v>
      </c>
      <c r="AD1288">
        <v>23.893000000000001</v>
      </c>
      <c r="AE1288">
        <v>64.484999999999999</v>
      </c>
      <c r="AF1288">
        <v>29.404</v>
      </c>
      <c r="AG1288">
        <v>8.5980000000000008</v>
      </c>
      <c r="AH1288">
        <v>123.176</v>
      </c>
      <c r="AI1288">
        <v>28.771000000000001</v>
      </c>
      <c r="AJ1288">
        <v>20.276</v>
      </c>
      <c r="AK1288">
        <v>106540.32</v>
      </c>
    </row>
    <row r="1289" spans="1:37" x14ac:dyDescent="0.25">
      <c r="A1289" s="1">
        <v>44994</v>
      </c>
      <c r="B1289">
        <v>27.509</v>
      </c>
      <c r="C1289">
        <v>15.33</v>
      </c>
      <c r="D1289">
        <v>12.318</v>
      </c>
      <c r="E1289">
        <v>48.72</v>
      </c>
      <c r="F1289">
        <v>26.082000000000001</v>
      </c>
      <c r="G1289">
        <v>11.81</v>
      </c>
      <c r="H1289">
        <v>2.1160000000000001</v>
      </c>
      <c r="I1289">
        <v>17.515000000000001</v>
      </c>
      <c r="J1289">
        <v>21.696999999999999</v>
      </c>
      <c r="K1289">
        <v>14.733000000000001</v>
      </c>
      <c r="L1289">
        <v>18.359000000000002</v>
      </c>
      <c r="M1289">
        <v>7.5380000000000003</v>
      </c>
      <c r="N1289">
        <v>18.085999999999999</v>
      </c>
      <c r="O1289">
        <v>28.552</v>
      </c>
      <c r="P1289">
        <v>17.402999999999999</v>
      </c>
      <c r="Q1289">
        <v>13.223000000000001</v>
      </c>
      <c r="R1289">
        <v>29.806000000000001</v>
      </c>
      <c r="S1289">
        <v>49.625</v>
      </c>
      <c r="T1289">
        <v>28.236999999999998</v>
      </c>
      <c r="U1289">
        <v>9.7669999999999995</v>
      </c>
      <c r="V1289">
        <v>14.099</v>
      </c>
      <c r="W1289">
        <v>58.158000000000001</v>
      </c>
      <c r="X1289">
        <v>56.485999999999997</v>
      </c>
      <c r="Y1289">
        <v>3.1850000000000001</v>
      </c>
      <c r="Z1289">
        <v>35.834000000000003</v>
      </c>
      <c r="AA1289">
        <v>23.63</v>
      </c>
      <c r="AB1289">
        <v>37.545000000000002</v>
      </c>
      <c r="AC1289">
        <v>11.356</v>
      </c>
      <c r="AD1289">
        <v>23.488</v>
      </c>
      <c r="AE1289">
        <v>64.057000000000002</v>
      </c>
      <c r="AF1289">
        <v>29.058</v>
      </c>
      <c r="AG1289">
        <v>8.3970000000000002</v>
      </c>
      <c r="AH1289">
        <v>121.56</v>
      </c>
      <c r="AI1289">
        <v>29.029</v>
      </c>
      <c r="AJ1289">
        <v>20.41</v>
      </c>
      <c r="AK1289">
        <v>105071.19</v>
      </c>
    </row>
    <row r="1290" spans="1:37" x14ac:dyDescent="0.25">
      <c r="A1290" s="1">
        <v>44995</v>
      </c>
      <c r="B1290">
        <v>26.989000000000001</v>
      </c>
      <c r="C1290">
        <v>14.926</v>
      </c>
      <c r="D1290">
        <v>12.224</v>
      </c>
      <c r="E1290">
        <v>48.085000000000001</v>
      </c>
      <c r="F1290">
        <v>24.657</v>
      </c>
      <c r="G1290">
        <v>11.855</v>
      </c>
      <c r="H1290">
        <v>2.0299999999999998</v>
      </c>
      <c r="I1290">
        <v>16.96</v>
      </c>
      <c r="J1290">
        <v>20.884</v>
      </c>
      <c r="K1290">
        <v>15.013</v>
      </c>
      <c r="L1290">
        <v>17.811</v>
      </c>
      <c r="M1290">
        <v>7.6440000000000001</v>
      </c>
      <c r="N1290">
        <v>19.111999999999998</v>
      </c>
      <c r="O1290">
        <v>28.596</v>
      </c>
      <c r="P1290">
        <v>17.073</v>
      </c>
      <c r="Q1290">
        <v>13.026999999999999</v>
      </c>
      <c r="R1290">
        <v>37.948</v>
      </c>
      <c r="S1290">
        <v>48.722000000000001</v>
      </c>
      <c r="T1290">
        <v>27.562000000000001</v>
      </c>
      <c r="U1290">
        <v>9.4890000000000008</v>
      </c>
      <c r="V1290">
        <v>13.906000000000001</v>
      </c>
      <c r="W1290">
        <v>57.750999999999998</v>
      </c>
      <c r="X1290">
        <v>55.75</v>
      </c>
      <c r="Y1290">
        <v>3.149</v>
      </c>
      <c r="Z1290">
        <v>34.9</v>
      </c>
      <c r="AA1290">
        <v>23.62</v>
      </c>
      <c r="AB1290">
        <v>36.866</v>
      </c>
      <c r="AC1290">
        <v>11.069000000000001</v>
      </c>
      <c r="AD1290">
        <v>23.347999999999999</v>
      </c>
      <c r="AE1290">
        <v>64.198999999999998</v>
      </c>
      <c r="AF1290">
        <v>28.742999999999999</v>
      </c>
      <c r="AG1290">
        <v>8.173</v>
      </c>
      <c r="AH1290">
        <v>121.16</v>
      </c>
      <c r="AI1290">
        <v>28.712</v>
      </c>
      <c r="AJ1290">
        <v>20.422999999999998</v>
      </c>
      <c r="AK1290">
        <v>103618.2</v>
      </c>
    </row>
    <row r="1291" spans="1:37" x14ac:dyDescent="0.25">
      <c r="A1291" s="1">
        <v>44998</v>
      </c>
      <c r="B1291">
        <v>26.82</v>
      </c>
      <c r="C1291">
        <v>14.8</v>
      </c>
      <c r="D1291">
        <v>12.067</v>
      </c>
      <c r="E1291">
        <v>48.384999999999998</v>
      </c>
      <c r="F1291">
        <v>24.084</v>
      </c>
      <c r="G1291">
        <v>11.912000000000001</v>
      </c>
      <c r="H1291">
        <v>2.0870000000000002</v>
      </c>
      <c r="I1291">
        <v>16.382000000000001</v>
      </c>
      <c r="J1291">
        <v>21.067</v>
      </c>
      <c r="K1291">
        <v>15.292</v>
      </c>
      <c r="L1291">
        <v>18.001000000000001</v>
      </c>
      <c r="M1291">
        <v>7.7990000000000004</v>
      </c>
      <c r="N1291">
        <v>18.91</v>
      </c>
      <c r="O1291">
        <v>28.716000000000001</v>
      </c>
      <c r="P1291">
        <v>17.178999999999998</v>
      </c>
      <c r="Q1291">
        <v>12.917999999999999</v>
      </c>
      <c r="R1291">
        <v>38.408999999999999</v>
      </c>
      <c r="S1291">
        <v>48.734000000000002</v>
      </c>
      <c r="T1291">
        <v>27.23</v>
      </c>
      <c r="U1291">
        <v>9.4890000000000008</v>
      </c>
      <c r="V1291">
        <v>14.207000000000001</v>
      </c>
      <c r="W1291">
        <v>55.920999999999999</v>
      </c>
      <c r="X1291">
        <v>53.985999999999997</v>
      </c>
      <c r="Y1291">
        <v>3.13</v>
      </c>
      <c r="Z1291">
        <v>33.74</v>
      </c>
      <c r="AA1291">
        <v>23.797000000000001</v>
      </c>
      <c r="AB1291">
        <v>36.478000000000002</v>
      </c>
      <c r="AC1291">
        <v>11.28</v>
      </c>
      <c r="AD1291">
        <v>23.388000000000002</v>
      </c>
      <c r="AE1291">
        <v>64.858999999999995</v>
      </c>
      <c r="AF1291">
        <v>29.425000000000001</v>
      </c>
      <c r="AG1291">
        <v>8.173</v>
      </c>
      <c r="AH1291">
        <v>121.66</v>
      </c>
      <c r="AI1291">
        <v>28.792999999999999</v>
      </c>
      <c r="AJ1291">
        <v>20.129000000000001</v>
      </c>
      <c r="AK1291">
        <v>103121.36</v>
      </c>
    </row>
    <row r="1292" spans="1:37" x14ac:dyDescent="0.25">
      <c r="A1292" s="1">
        <v>44999</v>
      </c>
      <c r="B1292">
        <v>26.617000000000001</v>
      </c>
      <c r="C1292">
        <v>14.699</v>
      </c>
      <c r="D1292">
        <v>11.784000000000001</v>
      </c>
      <c r="E1292">
        <v>48.526000000000003</v>
      </c>
      <c r="F1292">
        <v>23.512</v>
      </c>
      <c r="G1292">
        <v>12.125999999999999</v>
      </c>
      <c r="H1292">
        <v>2.0779999999999998</v>
      </c>
      <c r="I1292">
        <v>16.495999999999999</v>
      </c>
      <c r="J1292">
        <v>20.620999999999999</v>
      </c>
      <c r="K1292">
        <v>14.768000000000001</v>
      </c>
      <c r="L1292">
        <v>17.565000000000001</v>
      </c>
      <c r="M1292">
        <v>7.61</v>
      </c>
      <c r="N1292">
        <v>19.645</v>
      </c>
      <c r="O1292">
        <v>28.509</v>
      </c>
      <c r="P1292">
        <v>16.966999999999999</v>
      </c>
      <c r="Q1292">
        <v>13.125</v>
      </c>
      <c r="R1292">
        <v>38.101999999999997</v>
      </c>
      <c r="S1292">
        <v>48.987000000000002</v>
      </c>
      <c r="T1292">
        <v>27.138000000000002</v>
      </c>
      <c r="U1292">
        <v>9.42</v>
      </c>
      <c r="V1292">
        <v>14.122999999999999</v>
      </c>
      <c r="W1292">
        <v>54.924999999999997</v>
      </c>
      <c r="X1292">
        <v>53.027000000000001</v>
      </c>
      <c r="Y1292">
        <v>3.1030000000000002</v>
      </c>
      <c r="Z1292">
        <v>33.247</v>
      </c>
      <c r="AA1292">
        <v>24.024000000000001</v>
      </c>
      <c r="AB1292">
        <v>36.603000000000002</v>
      </c>
      <c r="AC1292">
        <v>11.432</v>
      </c>
      <c r="AD1292">
        <v>23.437999999999999</v>
      </c>
      <c r="AE1292">
        <v>65.305999999999997</v>
      </c>
      <c r="AF1292">
        <v>29.939</v>
      </c>
      <c r="AG1292">
        <v>8.2680000000000007</v>
      </c>
      <c r="AH1292">
        <v>122.744</v>
      </c>
      <c r="AI1292">
        <v>29.058</v>
      </c>
      <c r="AJ1292">
        <v>19.928999999999998</v>
      </c>
      <c r="AK1292">
        <v>102932.38</v>
      </c>
    </row>
    <row r="1293" spans="1:37" x14ac:dyDescent="0.25">
      <c r="A1293" s="1">
        <v>45000</v>
      </c>
      <c r="B1293">
        <v>26.646000000000001</v>
      </c>
      <c r="C1293">
        <v>14.977</v>
      </c>
      <c r="D1293">
        <v>11.606</v>
      </c>
      <c r="E1293">
        <v>47.255000000000003</v>
      </c>
      <c r="F1293">
        <v>23.346</v>
      </c>
      <c r="G1293">
        <v>12.318</v>
      </c>
      <c r="H1293">
        <v>2.173</v>
      </c>
      <c r="I1293">
        <v>16.234999999999999</v>
      </c>
      <c r="J1293">
        <v>19.375</v>
      </c>
      <c r="K1293">
        <v>15.234</v>
      </c>
      <c r="L1293">
        <v>17.553999999999998</v>
      </c>
      <c r="M1293">
        <v>8.0020000000000007</v>
      </c>
      <c r="N1293">
        <v>19.625</v>
      </c>
      <c r="O1293">
        <v>29.558</v>
      </c>
      <c r="P1293">
        <v>17.155999999999999</v>
      </c>
      <c r="Q1293">
        <v>12.592000000000001</v>
      </c>
      <c r="R1293">
        <v>38.716999999999999</v>
      </c>
      <c r="S1293">
        <v>49.564999999999998</v>
      </c>
      <c r="T1293">
        <v>27.068999999999999</v>
      </c>
      <c r="U1293">
        <v>9.5449999999999999</v>
      </c>
      <c r="V1293">
        <v>14.207000000000001</v>
      </c>
      <c r="W1293">
        <v>53.582000000000001</v>
      </c>
      <c r="X1293">
        <v>52.088999999999999</v>
      </c>
      <c r="Y1293">
        <v>3.0670000000000002</v>
      </c>
      <c r="Z1293">
        <v>33.286999999999999</v>
      </c>
      <c r="AA1293">
        <v>24.122</v>
      </c>
      <c r="AB1293">
        <v>36.533999999999999</v>
      </c>
      <c r="AC1293">
        <v>11.625999999999999</v>
      </c>
      <c r="AD1293">
        <v>23.238</v>
      </c>
      <c r="AE1293">
        <v>66.465000000000003</v>
      </c>
      <c r="AF1293">
        <v>30.242999999999999</v>
      </c>
      <c r="AG1293">
        <v>8.1259999999999994</v>
      </c>
      <c r="AH1293">
        <v>119.04600000000001</v>
      </c>
      <c r="AI1293">
        <v>29.536999999999999</v>
      </c>
      <c r="AJ1293">
        <v>19.916</v>
      </c>
      <c r="AK1293">
        <v>102675.45</v>
      </c>
    </row>
    <row r="1294" spans="1:37" x14ac:dyDescent="0.25">
      <c r="A1294" s="1">
        <v>45001</v>
      </c>
      <c r="B1294">
        <v>26.93</v>
      </c>
      <c r="C1294">
        <v>15.204000000000001</v>
      </c>
      <c r="D1294">
        <v>11.856999999999999</v>
      </c>
      <c r="E1294">
        <v>47.131999999999998</v>
      </c>
      <c r="F1294">
        <v>23.434999999999999</v>
      </c>
      <c r="G1294">
        <v>12.227</v>
      </c>
      <c r="H1294">
        <v>2.1539999999999999</v>
      </c>
      <c r="I1294">
        <v>16.178999999999998</v>
      </c>
      <c r="J1294">
        <v>19.388000000000002</v>
      </c>
      <c r="K1294">
        <v>15.467000000000001</v>
      </c>
      <c r="L1294">
        <v>17.821999999999999</v>
      </c>
      <c r="M1294">
        <v>8.0690000000000008</v>
      </c>
      <c r="N1294">
        <v>20.106999999999999</v>
      </c>
      <c r="O1294">
        <v>29.251999999999999</v>
      </c>
      <c r="P1294">
        <v>17.474</v>
      </c>
      <c r="Q1294">
        <v>12.69</v>
      </c>
      <c r="R1294">
        <v>40.56</v>
      </c>
      <c r="S1294">
        <v>50.070999999999998</v>
      </c>
      <c r="T1294">
        <v>27.515999999999998</v>
      </c>
      <c r="U1294">
        <v>9.8650000000000002</v>
      </c>
      <c r="V1294">
        <v>14.34</v>
      </c>
      <c r="W1294">
        <v>53.378999999999998</v>
      </c>
      <c r="X1294">
        <v>51.911000000000001</v>
      </c>
      <c r="Y1294">
        <v>3.0489999999999999</v>
      </c>
      <c r="Z1294">
        <v>33.046999999999997</v>
      </c>
      <c r="AA1294">
        <v>24.042999999999999</v>
      </c>
      <c r="AB1294">
        <v>36.963000000000001</v>
      </c>
      <c r="AC1294">
        <v>11.654999999999999</v>
      </c>
      <c r="AD1294">
        <v>22.882999999999999</v>
      </c>
      <c r="AE1294">
        <v>63.789000000000001</v>
      </c>
      <c r="AF1294">
        <v>30.369</v>
      </c>
      <c r="AG1294">
        <v>8.2439999999999998</v>
      </c>
      <c r="AH1294">
        <v>119.485</v>
      </c>
      <c r="AI1294">
        <v>29.603000000000002</v>
      </c>
      <c r="AJ1294">
        <v>19.809000000000001</v>
      </c>
      <c r="AK1294">
        <v>103434.66</v>
      </c>
    </row>
    <row r="1295" spans="1:37" x14ac:dyDescent="0.25">
      <c r="A1295" s="1">
        <v>45002</v>
      </c>
      <c r="B1295">
        <v>26.468</v>
      </c>
      <c r="C1295">
        <v>14.724</v>
      </c>
      <c r="D1295">
        <v>12.244999999999999</v>
      </c>
      <c r="E1295">
        <v>47.326000000000001</v>
      </c>
      <c r="F1295">
        <v>24.059000000000001</v>
      </c>
      <c r="G1295">
        <v>11.866</v>
      </c>
      <c r="H1295">
        <v>2.1259999999999999</v>
      </c>
      <c r="I1295">
        <v>16.053999999999998</v>
      </c>
      <c r="J1295">
        <v>19.152000000000001</v>
      </c>
      <c r="K1295">
        <v>15.036</v>
      </c>
      <c r="L1295">
        <v>16.491</v>
      </c>
      <c r="M1295">
        <v>7.8079999999999998</v>
      </c>
      <c r="N1295">
        <v>20.288</v>
      </c>
      <c r="O1295">
        <v>27.786999999999999</v>
      </c>
      <c r="P1295">
        <v>17.085000000000001</v>
      </c>
      <c r="Q1295">
        <v>12.504</v>
      </c>
      <c r="R1295">
        <v>36.411999999999999</v>
      </c>
      <c r="S1295">
        <v>49.372</v>
      </c>
      <c r="T1295">
        <v>26.725999999999999</v>
      </c>
      <c r="U1295">
        <v>10.183999999999999</v>
      </c>
      <c r="V1295">
        <v>14.352</v>
      </c>
      <c r="W1295">
        <v>53.603000000000002</v>
      </c>
      <c r="X1295">
        <v>52.469000000000001</v>
      </c>
      <c r="Y1295">
        <v>2.9670000000000001</v>
      </c>
      <c r="Z1295">
        <v>32.726999999999997</v>
      </c>
      <c r="AA1295">
        <v>23.402999999999999</v>
      </c>
      <c r="AB1295">
        <v>35.494999999999997</v>
      </c>
      <c r="AC1295">
        <v>11.273</v>
      </c>
      <c r="AD1295">
        <v>22.687999999999999</v>
      </c>
      <c r="AE1295">
        <v>63.307000000000002</v>
      </c>
      <c r="AF1295">
        <v>29.907</v>
      </c>
      <c r="AG1295">
        <v>8.1850000000000005</v>
      </c>
      <c r="AH1295">
        <v>120.917</v>
      </c>
      <c r="AI1295">
        <v>28.564</v>
      </c>
      <c r="AJ1295">
        <v>19.248000000000001</v>
      </c>
      <c r="AK1295">
        <v>101981.53</v>
      </c>
    </row>
    <row r="1296" spans="1:37" x14ac:dyDescent="0.25">
      <c r="A1296" s="1">
        <v>45005</v>
      </c>
      <c r="B1296">
        <v>26.318999999999999</v>
      </c>
      <c r="C1296">
        <v>14.673999999999999</v>
      </c>
      <c r="D1296">
        <v>11.721</v>
      </c>
      <c r="E1296">
        <v>47.749000000000002</v>
      </c>
      <c r="F1296">
        <v>23.231999999999999</v>
      </c>
      <c r="G1296">
        <v>11.821</v>
      </c>
      <c r="H1296">
        <v>2.0590000000000002</v>
      </c>
      <c r="I1296">
        <v>16.02</v>
      </c>
      <c r="J1296">
        <v>18.797999999999998</v>
      </c>
      <c r="K1296">
        <v>14.651999999999999</v>
      </c>
      <c r="L1296">
        <v>15.943</v>
      </c>
      <c r="M1296">
        <v>7.4850000000000003</v>
      </c>
      <c r="N1296">
        <v>20.067</v>
      </c>
      <c r="O1296">
        <v>27.536000000000001</v>
      </c>
      <c r="P1296">
        <v>16.449000000000002</v>
      </c>
      <c r="Q1296">
        <v>12.481999999999999</v>
      </c>
      <c r="R1296">
        <v>33.493000000000002</v>
      </c>
      <c r="S1296">
        <v>49.155000000000001</v>
      </c>
      <c r="T1296">
        <v>26.795000000000002</v>
      </c>
      <c r="U1296">
        <v>9.92</v>
      </c>
      <c r="V1296">
        <v>14.111000000000001</v>
      </c>
      <c r="W1296">
        <v>52.341999999999999</v>
      </c>
      <c r="X1296">
        <v>51.173999999999999</v>
      </c>
      <c r="Y1296">
        <v>2.9390000000000001</v>
      </c>
      <c r="Z1296">
        <v>32.045999999999999</v>
      </c>
      <c r="AA1296">
        <v>23.236000000000001</v>
      </c>
      <c r="AB1296">
        <v>35.466999999999999</v>
      </c>
      <c r="AC1296">
        <v>10.997</v>
      </c>
      <c r="AD1296">
        <v>22.777999999999999</v>
      </c>
      <c r="AE1296">
        <v>63.432000000000002</v>
      </c>
      <c r="AF1296">
        <v>29.172999999999998</v>
      </c>
      <c r="AG1296">
        <v>8.0790000000000006</v>
      </c>
      <c r="AH1296">
        <v>121.911</v>
      </c>
      <c r="AI1296">
        <v>28.725999999999999</v>
      </c>
      <c r="AJ1296">
        <v>18.806999999999999</v>
      </c>
      <c r="AK1296">
        <v>100922.89</v>
      </c>
    </row>
    <row r="1297" spans="1:37" x14ac:dyDescent="0.25">
      <c r="A1297" s="1">
        <v>45006</v>
      </c>
      <c r="B1297">
        <v>26.632000000000001</v>
      </c>
      <c r="C1297">
        <v>14.622999999999999</v>
      </c>
      <c r="D1297">
        <v>11.795</v>
      </c>
      <c r="E1297">
        <v>46.954999999999998</v>
      </c>
      <c r="F1297">
        <v>23.105</v>
      </c>
      <c r="G1297">
        <v>11.742000000000001</v>
      </c>
      <c r="H1297">
        <v>2.04</v>
      </c>
      <c r="I1297">
        <v>15.657999999999999</v>
      </c>
      <c r="J1297">
        <v>18.562000000000001</v>
      </c>
      <c r="K1297">
        <v>14.664</v>
      </c>
      <c r="L1297">
        <v>15.898</v>
      </c>
      <c r="M1297">
        <v>7.5810000000000004</v>
      </c>
      <c r="N1297">
        <v>20.399000000000001</v>
      </c>
      <c r="O1297">
        <v>27.404</v>
      </c>
      <c r="P1297">
        <v>17.003</v>
      </c>
      <c r="Q1297">
        <v>12.558999999999999</v>
      </c>
      <c r="R1297">
        <v>34.106999999999999</v>
      </c>
      <c r="S1297">
        <v>48.576999999999998</v>
      </c>
      <c r="T1297">
        <v>27.344000000000001</v>
      </c>
      <c r="U1297">
        <v>9.7669999999999995</v>
      </c>
      <c r="V1297">
        <v>14.170999999999999</v>
      </c>
      <c r="W1297">
        <v>53.500999999999998</v>
      </c>
      <c r="X1297">
        <v>52.222999999999999</v>
      </c>
      <c r="Y1297">
        <v>2.903</v>
      </c>
      <c r="Z1297">
        <v>31.98</v>
      </c>
      <c r="AA1297">
        <v>23.353999999999999</v>
      </c>
      <c r="AB1297">
        <v>35.951999999999998</v>
      </c>
      <c r="AC1297">
        <v>10.77</v>
      </c>
      <c r="AD1297">
        <v>22.678000000000001</v>
      </c>
      <c r="AE1297">
        <v>62.183</v>
      </c>
      <c r="AF1297">
        <v>29.32</v>
      </c>
      <c r="AG1297">
        <v>8.0079999999999991</v>
      </c>
      <c r="AH1297">
        <v>120.88800000000001</v>
      </c>
      <c r="AI1297">
        <v>28.327999999999999</v>
      </c>
      <c r="AJ1297">
        <v>19.033999999999999</v>
      </c>
      <c r="AK1297">
        <v>100998.13</v>
      </c>
    </row>
    <row r="1298" spans="1:37" x14ac:dyDescent="0.25">
      <c r="A1298" s="1">
        <v>45007</v>
      </c>
      <c r="B1298">
        <v>26.695</v>
      </c>
      <c r="C1298">
        <v>14.509</v>
      </c>
      <c r="D1298">
        <v>11.826000000000001</v>
      </c>
      <c r="E1298">
        <v>46.779000000000003</v>
      </c>
      <c r="F1298">
        <v>22.265000000000001</v>
      </c>
      <c r="G1298">
        <v>11.776</v>
      </c>
      <c r="H1298">
        <v>2.04</v>
      </c>
      <c r="I1298">
        <v>15.624000000000001</v>
      </c>
      <c r="J1298">
        <v>18.68</v>
      </c>
      <c r="K1298">
        <v>14.757</v>
      </c>
      <c r="L1298">
        <v>15.808</v>
      </c>
      <c r="M1298">
        <v>7.7069999999999999</v>
      </c>
      <c r="N1298">
        <v>20.298999999999999</v>
      </c>
      <c r="O1298">
        <v>27.503</v>
      </c>
      <c r="P1298">
        <v>16.873000000000001</v>
      </c>
      <c r="Q1298">
        <v>12.603</v>
      </c>
      <c r="R1298">
        <v>33.954000000000001</v>
      </c>
      <c r="S1298">
        <v>48.204000000000001</v>
      </c>
      <c r="T1298">
        <v>27.184000000000001</v>
      </c>
      <c r="U1298">
        <v>9.3510000000000009</v>
      </c>
      <c r="V1298">
        <v>14.557</v>
      </c>
      <c r="W1298">
        <v>53.033000000000001</v>
      </c>
      <c r="X1298">
        <v>52.067</v>
      </c>
      <c r="Y1298">
        <v>2.976</v>
      </c>
      <c r="Z1298">
        <v>32.313000000000002</v>
      </c>
      <c r="AA1298">
        <v>23.285</v>
      </c>
      <c r="AB1298">
        <v>35.896999999999998</v>
      </c>
      <c r="AC1298">
        <v>10.805</v>
      </c>
      <c r="AD1298">
        <v>22.928000000000001</v>
      </c>
      <c r="AE1298">
        <v>61.898000000000003</v>
      </c>
      <c r="AF1298">
        <v>29.247</v>
      </c>
      <c r="AG1298">
        <v>8.02</v>
      </c>
      <c r="AH1298">
        <v>119.38200000000001</v>
      </c>
      <c r="AI1298">
        <v>28.24</v>
      </c>
      <c r="AJ1298">
        <v>17.805</v>
      </c>
      <c r="AK1298">
        <v>100220.63</v>
      </c>
    </row>
    <row r="1299" spans="1:37" x14ac:dyDescent="0.25">
      <c r="A1299" s="1">
        <v>45008</v>
      </c>
      <c r="B1299">
        <v>26.404</v>
      </c>
      <c r="C1299">
        <v>14.194000000000001</v>
      </c>
      <c r="D1299">
        <v>11.983000000000001</v>
      </c>
      <c r="E1299">
        <v>45.384999999999998</v>
      </c>
      <c r="F1299">
        <v>21.170999999999999</v>
      </c>
      <c r="G1299">
        <v>11.866</v>
      </c>
      <c r="H1299">
        <v>1.9350000000000001</v>
      </c>
      <c r="I1299">
        <v>15.443</v>
      </c>
      <c r="J1299">
        <v>18.09</v>
      </c>
      <c r="K1299">
        <v>14.035</v>
      </c>
      <c r="L1299">
        <v>14.835000000000001</v>
      </c>
      <c r="M1299">
        <v>7.4169999999999998</v>
      </c>
      <c r="N1299">
        <v>20.661000000000001</v>
      </c>
      <c r="O1299">
        <v>26.814</v>
      </c>
      <c r="P1299">
        <v>16.754999999999999</v>
      </c>
      <c r="Q1299">
        <v>12.471</v>
      </c>
      <c r="R1299">
        <v>31.803000000000001</v>
      </c>
      <c r="S1299">
        <v>47.540999999999997</v>
      </c>
      <c r="T1299">
        <v>26.507999999999999</v>
      </c>
      <c r="U1299">
        <v>8.85</v>
      </c>
      <c r="V1299">
        <v>13.930999999999999</v>
      </c>
      <c r="W1299">
        <v>51.996000000000002</v>
      </c>
      <c r="X1299">
        <v>50.884</v>
      </c>
      <c r="Y1299">
        <v>2.9580000000000002</v>
      </c>
      <c r="Z1299">
        <v>32.165999999999997</v>
      </c>
      <c r="AA1299">
        <v>23.206</v>
      </c>
      <c r="AB1299">
        <v>35.343000000000004</v>
      </c>
      <c r="AC1299">
        <v>10.502000000000001</v>
      </c>
      <c r="AD1299">
        <v>22.488</v>
      </c>
      <c r="AE1299">
        <v>61.558999999999997</v>
      </c>
      <c r="AF1299">
        <v>27.588999999999999</v>
      </c>
      <c r="AG1299">
        <v>7.8310000000000004</v>
      </c>
      <c r="AH1299">
        <v>116.313</v>
      </c>
      <c r="AI1299">
        <v>28.395</v>
      </c>
      <c r="AJ1299">
        <v>17.271000000000001</v>
      </c>
      <c r="AK1299">
        <v>97926.34</v>
      </c>
    </row>
    <row r="1300" spans="1:37" x14ac:dyDescent="0.25">
      <c r="A1300" s="1">
        <v>45009</v>
      </c>
      <c r="B1300">
        <v>26.673999999999999</v>
      </c>
      <c r="C1300">
        <v>14.396000000000001</v>
      </c>
      <c r="D1300">
        <v>12.055999999999999</v>
      </c>
      <c r="E1300">
        <v>45.366999999999997</v>
      </c>
      <c r="F1300">
        <v>22.722999999999999</v>
      </c>
      <c r="G1300">
        <v>11.991</v>
      </c>
      <c r="H1300">
        <v>1.7629999999999999</v>
      </c>
      <c r="I1300">
        <v>15.839</v>
      </c>
      <c r="J1300">
        <v>18.062999999999999</v>
      </c>
      <c r="K1300">
        <v>14.675000000000001</v>
      </c>
      <c r="L1300">
        <v>14.667</v>
      </c>
      <c r="M1300">
        <v>7.6879999999999997</v>
      </c>
      <c r="N1300">
        <v>20.62</v>
      </c>
      <c r="O1300">
        <v>27.731999999999999</v>
      </c>
      <c r="P1300">
        <v>17.190999999999999</v>
      </c>
      <c r="Q1300">
        <v>12.68</v>
      </c>
      <c r="R1300">
        <v>34.567999999999998</v>
      </c>
      <c r="S1300">
        <v>47.781999999999996</v>
      </c>
      <c r="T1300">
        <v>26.888000000000002</v>
      </c>
      <c r="U1300">
        <v>9.17</v>
      </c>
      <c r="V1300">
        <v>14.218999999999999</v>
      </c>
      <c r="W1300">
        <v>52.179000000000002</v>
      </c>
      <c r="X1300">
        <v>50.862000000000002</v>
      </c>
      <c r="Y1300">
        <v>2.9670000000000001</v>
      </c>
      <c r="Z1300">
        <v>32.18</v>
      </c>
      <c r="AA1300">
        <v>23.63</v>
      </c>
      <c r="AB1300">
        <v>35.799999999999997</v>
      </c>
      <c r="AC1300">
        <v>10.308</v>
      </c>
      <c r="AD1300">
        <v>22.702999999999999</v>
      </c>
      <c r="AE1300">
        <v>62.451000000000001</v>
      </c>
      <c r="AF1300">
        <v>28.396999999999998</v>
      </c>
      <c r="AG1300">
        <v>7.8079999999999998</v>
      </c>
      <c r="AH1300">
        <v>114.983</v>
      </c>
      <c r="AI1300">
        <v>28.837</v>
      </c>
      <c r="AJ1300">
        <v>17.404</v>
      </c>
      <c r="AK1300">
        <v>98829.27</v>
      </c>
    </row>
    <row r="1301" spans="1:37" x14ac:dyDescent="0.25">
      <c r="A1301" s="1">
        <v>45012</v>
      </c>
      <c r="B1301">
        <v>26.687999999999999</v>
      </c>
      <c r="C1301">
        <v>14.585000000000001</v>
      </c>
      <c r="D1301">
        <v>11.888999999999999</v>
      </c>
      <c r="E1301">
        <v>45.366999999999997</v>
      </c>
      <c r="F1301">
        <v>23.613</v>
      </c>
      <c r="G1301">
        <v>12.284000000000001</v>
      </c>
      <c r="H1301">
        <v>1.7250000000000001</v>
      </c>
      <c r="I1301">
        <v>16.099</v>
      </c>
      <c r="J1301">
        <v>18.167999999999999</v>
      </c>
      <c r="K1301">
        <v>14.768000000000001</v>
      </c>
      <c r="L1301">
        <v>15.227</v>
      </c>
      <c r="M1301">
        <v>7.7889999999999997</v>
      </c>
      <c r="N1301">
        <v>20.57</v>
      </c>
      <c r="O1301">
        <v>28.41</v>
      </c>
      <c r="P1301">
        <v>16.991</v>
      </c>
      <c r="Q1301">
        <v>12.712</v>
      </c>
      <c r="R1301">
        <v>34.106999999999999</v>
      </c>
      <c r="S1301">
        <v>47.71</v>
      </c>
      <c r="T1301">
        <v>27.352</v>
      </c>
      <c r="U1301">
        <v>9.17</v>
      </c>
      <c r="V1301">
        <v>14.316000000000001</v>
      </c>
      <c r="W1301">
        <v>52.972000000000001</v>
      </c>
      <c r="X1301">
        <v>51.731999999999999</v>
      </c>
      <c r="Y1301">
        <v>2.9580000000000002</v>
      </c>
      <c r="Z1301">
        <v>31.846</v>
      </c>
      <c r="AA1301">
        <v>23.433</v>
      </c>
      <c r="AB1301">
        <v>36.048999999999999</v>
      </c>
      <c r="AC1301">
        <v>10.596</v>
      </c>
      <c r="AD1301">
        <v>22.667999999999999</v>
      </c>
      <c r="AE1301">
        <v>62.396999999999998</v>
      </c>
      <c r="AF1301">
        <v>28.585999999999999</v>
      </c>
      <c r="AG1301">
        <v>7.8079999999999998</v>
      </c>
      <c r="AH1301">
        <v>114.79300000000001</v>
      </c>
      <c r="AI1301">
        <v>28.977</v>
      </c>
      <c r="AJ1301">
        <v>17.939</v>
      </c>
      <c r="AK1301">
        <v>99670.47</v>
      </c>
    </row>
    <row r="1302" spans="1:37" x14ac:dyDescent="0.25">
      <c r="A1302" s="1">
        <v>45013</v>
      </c>
      <c r="B1302">
        <v>26.873000000000001</v>
      </c>
      <c r="C1302">
        <v>14.509</v>
      </c>
      <c r="D1302">
        <v>12.119</v>
      </c>
      <c r="E1302">
        <v>46.179000000000002</v>
      </c>
      <c r="F1302">
        <v>24.975000000000001</v>
      </c>
      <c r="G1302">
        <v>12.558</v>
      </c>
      <c r="H1302">
        <v>1.7250000000000001</v>
      </c>
      <c r="I1302">
        <v>16.53</v>
      </c>
      <c r="J1302">
        <v>18.916</v>
      </c>
      <c r="K1302">
        <v>15.036</v>
      </c>
      <c r="L1302">
        <v>15.182</v>
      </c>
      <c r="M1302">
        <v>7.8079999999999998</v>
      </c>
      <c r="N1302">
        <v>20.710999999999999</v>
      </c>
      <c r="O1302">
        <v>29.164000000000001</v>
      </c>
      <c r="P1302">
        <v>17.425999999999998</v>
      </c>
      <c r="Q1302">
        <v>12.789</v>
      </c>
      <c r="R1302">
        <v>40.406999999999996</v>
      </c>
      <c r="S1302">
        <v>48.805999999999997</v>
      </c>
      <c r="T1302">
        <v>27.478999999999999</v>
      </c>
      <c r="U1302">
        <v>9.2260000000000009</v>
      </c>
      <c r="V1302">
        <v>14.593</v>
      </c>
      <c r="W1302">
        <v>53.887999999999998</v>
      </c>
      <c r="X1302">
        <v>52.646999999999998</v>
      </c>
      <c r="Y1302">
        <v>2.9119999999999999</v>
      </c>
      <c r="Z1302">
        <v>32.073</v>
      </c>
      <c r="AA1302">
        <v>24.102</v>
      </c>
      <c r="AB1302">
        <v>35.979999999999997</v>
      </c>
      <c r="AC1302">
        <v>10.82</v>
      </c>
      <c r="AD1302">
        <v>23.088000000000001</v>
      </c>
      <c r="AE1302">
        <v>62.503999999999998</v>
      </c>
      <c r="AF1302">
        <v>28.963000000000001</v>
      </c>
      <c r="AG1302">
        <v>8.0549999999999997</v>
      </c>
      <c r="AH1302">
        <v>116.006</v>
      </c>
      <c r="AI1302">
        <v>29.279</v>
      </c>
      <c r="AJ1302">
        <v>18.085999999999999</v>
      </c>
      <c r="AK1302">
        <v>101185.09</v>
      </c>
    </row>
    <row r="1303" spans="1:37" x14ac:dyDescent="0.25">
      <c r="A1303" s="1">
        <v>45014</v>
      </c>
      <c r="B1303">
        <v>27.184999999999999</v>
      </c>
      <c r="C1303">
        <v>14.673999999999999</v>
      </c>
      <c r="D1303">
        <v>11.898999999999999</v>
      </c>
      <c r="E1303">
        <v>46.761000000000003</v>
      </c>
      <c r="F1303">
        <v>24.606000000000002</v>
      </c>
      <c r="G1303">
        <v>12.787000000000001</v>
      </c>
      <c r="H1303">
        <v>1.6779999999999999</v>
      </c>
      <c r="I1303">
        <v>17.073</v>
      </c>
      <c r="J1303">
        <v>19.309000000000001</v>
      </c>
      <c r="K1303">
        <v>14.826000000000001</v>
      </c>
      <c r="L1303">
        <v>15.182</v>
      </c>
      <c r="M1303">
        <v>7.61</v>
      </c>
      <c r="N1303">
        <v>21.173999999999999</v>
      </c>
      <c r="O1303">
        <v>29.055</v>
      </c>
      <c r="P1303">
        <v>17.109000000000002</v>
      </c>
      <c r="Q1303">
        <v>12.811</v>
      </c>
      <c r="R1303">
        <v>42.404000000000003</v>
      </c>
      <c r="S1303">
        <v>48.963000000000001</v>
      </c>
      <c r="T1303">
        <v>27.745000000000001</v>
      </c>
      <c r="U1303">
        <v>9.1980000000000004</v>
      </c>
      <c r="V1303">
        <v>14.292</v>
      </c>
      <c r="W1303">
        <v>54.457000000000001</v>
      </c>
      <c r="X1303">
        <v>53.338999999999999</v>
      </c>
      <c r="Y1303">
        <v>2.93</v>
      </c>
      <c r="Z1303">
        <v>31.58</v>
      </c>
      <c r="AA1303">
        <v>24.013999999999999</v>
      </c>
      <c r="AB1303">
        <v>35.979999999999997</v>
      </c>
      <c r="AC1303">
        <v>10.868</v>
      </c>
      <c r="AD1303">
        <v>23.007999999999999</v>
      </c>
      <c r="AE1303">
        <v>62.308</v>
      </c>
      <c r="AF1303">
        <v>29.184000000000001</v>
      </c>
      <c r="AG1303">
        <v>8.0549999999999997</v>
      </c>
      <c r="AH1303">
        <v>117.672</v>
      </c>
      <c r="AI1303">
        <v>29.344999999999999</v>
      </c>
      <c r="AJ1303">
        <v>18.5</v>
      </c>
      <c r="AK1303">
        <v>101792.52</v>
      </c>
    </row>
    <row r="1304" spans="1:37" x14ac:dyDescent="0.25">
      <c r="A1304" s="1">
        <v>45015</v>
      </c>
      <c r="B1304">
        <v>27.681999999999999</v>
      </c>
      <c r="C1304">
        <v>15.065</v>
      </c>
      <c r="D1304">
        <v>11.657999999999999</v>
      </c>
      <c r="E1304">
        <v>47.838000000000001</v>
      </c>
      <c r="F1304">
        <v>24.923999999999999</v>
      </c>
      <c r="G1304">
        <v>13.028</v>
      </c>
      <c r="H1304">
        <v>1.7350000000000001</v>
      </c>
      <c r="I1304">
        <v>17.559999999999999</v>
      </c>
      <c r="J1304">
        <v>20.359000000000002</v>
      </c>
      <c r="K1304">
        <v>14.954000000000001</v>
      </c>
      <c r="L1304">
        <v>15.875</v>
      </c>
      <c r="M1304">
        <v>7.7359999999999998</v>
      </c>
      <c r="N1304">
        <v>21.103000000000002</v>
      </c>
      <c r="O1304">
        <v>29.591000000000001</v>
      </c>
      <c r="P1304">
        <v>17.45</v>
      </c>
      <c r="Q1304">
        <v>13.141</v>
      </c>
      <c r="R1304">
        <v>43.018000000000001</v>
      </c>
      <c r="S1304">
        <v>48.045000000000002</v>
      </c>
      <c r="T1304">
        <v>28.51</v>
      </c>
      <c r="U1304">
        <v>9.42</v>
      </c>
      <c r="V1304">
        <v>14.99</v>
      </c>
      <c r="W1304">
        <v>55.067</v>
      </c>
      <c r="X1304">
        <v>53.494999999999997</v>
      </c>
      <c r="Y1304">
        <v>2.9940000000000002</v>
      </c>
      <c r="Z1304">
        <v>31.565999999999999</v>
      </c>
      <c r="AA1304">
        <v>24.535</v>
      </c>
      <c r="AB1304">
        <v>36.991</v>
      </c>
      <c r="AC1304">
        <v>11.097</v>
      </c>
      <c r="AD1304">
        <v>22.818000000000001</v>
      </c>
      <c r="AE1304">
        <v>62.183</v>
      </c>
      <c r="AF1304">
        <v>29.981000000000002</v>
      </c>
      <c r="AG1304">
        <v>8.6210000000000004</v>
      </c>
      <c r="AH1304">
        <v>119.587</v>
      </c>
      <c r="AI1304">
        <v>29.53</v>
      </c>
      <c r="AJ1304">
        <v>18.954000000000001</v>
      </c>
      <c r="AK1304">
        <v>103713.45</v>
      </c>
    </row>
    <row r="1305" spans="1:37" x14ac:dyDescent="0.25">
      <c r="A1305" s="1">
        <v>45016</v>
      </c>
      <c r="B1305">
        <v>27.753</v>
      </c>
      <c r="C1305">
        <v>14.964</v>
      </c>
      <c r="D1305">
        <v>11.031000000000001</v>
      </c>
      <c r="E1305">
        <v>47.326000000000001</v>
      </c>
      <c r="F1305">
        <v>24.631</v>
      </c>
      <c r="G1305">
        <v>13.132</v>
      </c>
      <c r="H1305">
        <v>1.782</v>
      </c>
      <c r="I1305">
        <v>17.084</v>
      </c>
      <c r="J1305">
        <v>20.254000000000001</v>
      </c>
      <c r="K1305">
        <v>14.930999999999999</v>
      </c>
      <c r="L1305">
        <v>15.752000000000001</v>
      </c>
      <c r="M1305">
        <v>7.7210000000000001</v>
      </c>
      <c r="N1305">
        <v>20.911999999999999</v>
      </c>
      <c r="O1305">
        <v>29.47</v>
      </c>
      <c r="P1305">
        <v>17.097000000000001</v>
      </c>
      <c r="Q1305">
        <v>12.987</v>
      </c>
      <c r="R1305">
        <v>40.253</v>
      </c>
      <c r="S1305">
        <v>45.762999999999998</v>
      </c>
      <c r="T1305">
        <v>28.649000000000001</v>
      </c>
      <c r="U1305">
        <v>9.2260000000000009</v>
      </c>
      <c r="V1305">
        <v>15.411</v>
      </c>
      <c r="W1305">
        <v>53.866999999999997</v>
      </c>
      <c r="X1305">
        <v>52.335000000000001</v>
      </c>
      <c r="Y1305">
        <v>2.8940000000000001</v>
      </c>
      <c r="Z1305">
        <v>31.366</v>
      </c>
      <c r="AA1305">
        <v>24.073</v>
      </c>
      <c r="AB1305">
        <v>37.115000000000002</v>
      </c>
      <c r="AC1305">
        <v>11.025</v>
      </c>
      <c r="AD1305">
        <v>22.783000000000001</v>
      </c>
      <c r="AE1305">
        <v>62.146999999999998</v>
      </c>
      <c r="AF1305">
        <v>29.54</v>
      </c>
      <c r="AG1305">
        <v>8.5980000000000008</v>
      </c>
      <c r="AH1305">
        <v>117.351</v>
      </c>
      <c r="AI1305">
        <v>28.491</v>
      </c>
      <c r="AJ1305">
        <v>19.248000000000001</v>
      </c>
      <c r="AK1305">
        <v>101882.2</v>
      </c>
    </row>
    <row r="1306" spans="1:37" x14ac:dyDescent="0.25">
      <c r="A1306" s="1">
        <v>45019</v>
      </c>
      <c r="B1306">
        <v>27.425999999999998</v>
      </c>
      <c r="C1306">
        <v>14.622999999999999</v>
      </c>
      <c r="D1306">
        <v>10.590999999999999</v>
      </c>
      <c r="E1306">
        <v>47.432000000000002</v>
      </c>
      <c r="F1306">
        <v>24.478999999999999</v>
      </c>
      <c r="G1306">
        <v>13.292</v>
      </c>
      <c r="H1306">
        <v>1.716</v>
      </c>
      <c r="I1306">
        <v>17.073</v>
      </c>
      <c r="J1306">
        <v>19.808</v>
      </c>
      <c r="K1306">
        <v>14.744999999999999</v>
      </c>
      <c r="L1306">
        <v>15.271000000000001</v>
      </c>
      <c r="M1306">
        <v>7.63</v>
      </c>
      <c r="N1306">
        <v>20.780999999999999</v>
      </c>
      <c r="O1306">
        <v>29.382999999999999</v>
      </c>
      <c r="P1306">
        <v>16.661000000000001</v>
      </c>
      <c r="Q1306">
        <v>13.086</v>
      </c>
      <c r="R1306">
        <v>37.640999999999998</v>
      </c>
      <c r="S1306">
        <v>44.197000000000003</v>
      </c>
      <c r="T1306">
        <v>27.847000000000001</v>
      </c>
      <c r="U1306">
        <v>8.7530000000000001</v>
      </c>
      <c r="V1306">
        <v>15.218999999999999</v>
      </c>
      <c r="W1306">
        <v>56.429000000000002</v>
      </c>
      <c r="X1306">
        <v>54.655999999999999</v>
      </c>
      <c r="Y1306">
        <v>2.8849999999999998</v>
      </c>
      <c r="Z1306">
        <v>30.353000000000002</v>
      </c>
      <c r="AA1306">
        <v>23.512</v>
      </c>
      <c r="AB1306">
        <v>36.423000000000002</v>
      </c>
      <c r="AC1306">
        <v>10.978999999999999</v>
      </c>
      <c r="AD1306">
        <v>22.648</v>
      </c>
      <c r="AE1306">
        <v>61.826000000000001</v>
      </c>
      <c r="AF1306">
        <v>29.561</v>
      </c>
      <c r="AG1306">
        <v>8.48</v>
      </c>
      <c r="AH1306">
        <v>117.38</v>
      </c>
      <c r="AI1306">
        <v>28.221</v>
      </c>
      <c r="AJ1306">
        <v>18.806999999999999</v>
      </c>
      <c r="AK1306">
        <v>101506.18</v>
      </c>
    </row>
    <row r="1307" spans="1:37" x14ac:dyDescent="0.25">
      <c r="A1307" s="1">
        <v>45020</v>
      </c>
      <c r="B1307">
        <v>27.88</v>
      </c>
      <c r="C1307">
        <v>14.847</v>
      </c>
      <c r="D1307">
        <v>10.57</v>
      </c>
      <c r="E1307">
        <v>46.62</v>
      </c>
      <c r="F1307">
        <v>24.007999999999999</v>
      </c>
      <c r="G1307">
        <v>13.396000000000001</v>
      </c>
      <c r="H1307">
        <v>1.6970000000000001</v>
      </c>
      <c r="I1307">
        <v>16.971</v>
      </c>
      <c r="J1307">
        <v>19.506</v>
      </c>
      <c r="K1307">
        <v>14.989000000000001</v>
      </c>
      <c r="L1307">
        <v>15.561999999999999</v>
      </c>
      <c r="M1307">
        <v>7.8330000000000002</v>
      </c>
      <c r="N1307">
        <v>20.931999999999999</v>
      </c>
      <c r="O1307">
        <v>30.17</v>
      </c>
      <c r="P1307">
        <v>16.649000000000001</v>
      </c>
      <c r="Q1307">
        <v>12.811</v>
      </c>
      <c r="R1307">
        <v>38.101999999999997</v>
      </c>
      <c r="S1307">
        <v>45.981000000000002</v>
      </c>
      <c r="T1307">
        <v>28.402999999999999</v>
      </c>
      <c r="U1307">
        <v>8.85</v>
      </c>
      <c r="V1307">
        <v>15.291</v>
      </c>
      <c r="W1307">
        <v>55.636000000000003</v>
      </c>
      <c r="X1307">
        <v>54.164999999999999</v>
      </c>
      <c r="Y1307">
        <v>2.948</v>
      </c>
      <c r="Z1307">
        <v>31.22</v>
      </c>
      <c r="AA1307">
        <v>24.122</v>
      </c>
      <c r="AB1307">
        <v>36.796999999999997</v>
      </c>
      <c r="AC1307">
        <v>11.064</v>
      </c>
      <c r="AD1307">
        <v>23.033000000000001</v>
      </c>
      <c r="AE1307">
        <v>62.771999999999998</v>
      </c>
      <c r="AF1307">
        <v>30.547000000000001</v>
      </c>
      <c r="AG1307">
        <v>8.4450000000000003</v>
      </c>
      <c r="AH1307">
        <v>114.062</v>
      </c>
      <c r="AI1307">
        <v>28.873000000000001</v>
      </c>
      <c r="AJ1307">
        <v>18.966999999999999</v>
      </c>
      <c r="AK1307">
        <v>101869.45</v>
      </c>
    </row>
    <row r="1308" spans="1:37" x14ac:dyDescent="0.25">
      <c r="A1308" s="1">
        <v>45021</v>
      </c>
      <c r="B1308">
        <v>27.780999999999999</v>
      </c>
      <c r="C1308">
        <v>14.872</v>
      </c>
      <c r="D1308">
        <v>10.276999999999999</v>
      </c>
      <c r="E1308">
        <v>45.384999999999998</v>
      </c>
      <c r="F1308">
        <v>24.86</v>
      </c>
      <c r="G1308">
        <v>13.419</v>
      </c>
      <c r="H1308">
        <v>1.706</v>
      </c>
      <c r="I1308">
        <v>16.597999999999999</v>
      </c>
      <c r="J1308">
        <v>19.283000000000001</v>
      </c>
      <c r="K1308">
        <v>15.106</v>
      </c>
      <c r="L1308">
        <v>15.561999999999999</v>
      </c>
      <c r="M1308">
        <v>7.9489999999999998</v>
      </c>
      <c r="N1308">
        <v>19.835999999999999</v>
      </c>
      <c r="O1308">
        <v>29.809000000000001</v>
      </c>
      <c r="P1308">
        <v>16.696000000000002</v>
      </c>
      <c r="Q1308">
        <v>12.416</v>
      </c>
      <c r="R1308">
        <v>36.258000000000003</v>
      </c>
      <c r="S1308">
        <v>46.127000000000002</v>
      </c>
      <c r="T1308">
        <v>28.38</v>
      </c>
      <c r="U1308">
        <v>8.7110000000000003</v>
      </c>
      <c r="V1308">
        <v>15.266999999999999</v>
      </c>
      <c r="W1308">
        <v>55.718000000000004</v>
      </c>
      <c r="X1308">
        <v>54.344000000000001</v>
      </c>
      <c r="Y1308">
        <v>2.9119999999999999</v>
      </c>
      <c r="Z1308">
        <v>30.806000000000001</v>
      </c>
      <c r="AA1308">
        <v>24.337</v>
      </c>
      <c r="AB1308">
        <v>36.188000000000002</v>
      </c>
      <c r="AC1308">
        <v>10.864000000000001</v>
      </c>
      <c r="AD1308">
        <v>22.164000000000001</v>
      </c>
      <c r="AE1308">
        <v>62.771999999999998</v>
      </c>
      <c r="AF1308">
        <v>29.792000000000002</v>
      </c>
      <c r="AG1308">
        <v>8.3620000000000001</v>
      </c>
      <c r="AH1308">
        <v>112.381</v>
      </c>
      <c r="AI1308">
        <v>28.754000000000001</v>
      </c>
      <c r="AJ1308">
        <v>18.994</v>
      </c>
      <c r="AK1308">
        <v>100977.85</v>
      </c>
    </row>
    <row r="1309" spans="1:37" x14ac:dyDescent="0.25">
      <c r="A1309" s="1">
        <v>45022</v>
      </c>
      <c r="B1309">
        <v>27.689</v>
      </c>
      <c r="C1309">
        <v>14.733000000000001</v>
      </c>
      <c r="D1309">
        <v>10.590999999999999</v>
      </c>
      <c r="E1309">
        <v>46.003</v>
      </c>
      <c r="F1309">
        <v>24.847999999999999</v>
      </c>
      <c r="G1309">
        <v>13.419</v>
      </c>
      <c r="H1309">
        <v>1.6970000000000001</v>
      </c>
      <c r="I1309">
        <v>16.664999999999999</v>
      </c>
      <c r="J1309">
        <v>19.113</v>
      </c>
      <c r="K1309">
        <v>14.954000000000001</v>
      </c>
      <c r="L1309">
        <v>15.551</v>
      </c>
      <c r="M1309">
        <v>8.0350000000000001</v>
      </c>
      <c r="N1309">
        <v>19.765000000000001</v>
      </c>
      <c r="O1309">
        <v>30.257000000000001</v>
      </c>
      <c r="P1309">
        <v>16.614000000000001</v>
      </c>
      <c r="Q1309">
        <v>12.382999999999999</v>
      </c>
      <c r="R1309">
        <v>36.411999999999999</v>
      </c>
      <c r="S1309">
        <v>45.933</v>
      </c>
      <c r="T1309">
        <v>28.286999999999999</v>
      </c>
      <c r="U1309">
        <v>8.7530000000000001</v>
      </c>
      <c r="V1309">
        <v>15.448</v>
      </c>
      <c r="W1309">
        <v>55.067</v>
      </c>
      <c r="X1309">
        <v>53.561999999999998</v>
      </c>
      <c r="Y1309">
        <v>2.948</v>
      </c>
      <c r="Z1309">
        <v>31.193000000000001</v>
      </c>
      <c r="AA1309">
        <v>24.663</v>
      </c>
      <c r="AB1309">
        <v>35.938000000000002</v>
      </c>
      <c r="AC1309">
        <v>10.936</v>
      </c>
      <c r="AD1309">
        <v>22.318000000000001</v>
      </c>
      <c r="AE1309">
        <v>62.54</v>
      </c>
      <c r="AF1309">
        <v>28.574999999999999</v>
      </c>
      <c r="AG1309">
        <v>8.2680000000000007</v>
      </c>
      <c r="AH1309">
        <v>112.17700000000001</v>
      </c>
      <c r="AI1309">
        <v>29.094999999999999</v>
      </c>
      <c r="AJ1309">
        <v>18.834</v>
      </c>
      <c r="AK1309">
        <v>100821.73</v>
      </c>
    </row>
    <row r="1310" spans="1:37" x14ac:dyDescent="0.25">
      <c r="A1310" s="1">
        <v>45026</v>
      </c>
      <c r="B1310">
        <v>27.702999999999999</v>
      </c>
      <c r="C1310">
        <v>14.808999999999999</v>
      </c>
      <c r="D1310">
        <v>10.539</v>
      </c>
      <c r="E1310">
        <v>46.478999999999999</v>
      </c>
      <c r="F1310">
        <v>25.84</v>
      </c>
      <c r="G1310">
        <v>13.625</v>
      </c>
      <c r="H1310">
        <v>1.6870000000000001</v>
      </c>
      <c r="I1310">
        <v>16.632000000000001</v>
      </c>
      <c r="J1310">
        <v>19.834</v>
      </c>
      <c r="K1310">
        <v>14.558999999999999</v>
      </c>
      <c r="L1310">
        <v>15.551</v>
      </c>
      <c r="M1310">
        <v>8.0259999999999998</v>
      </c>
      <c r="N1310">
        <v>19.997</v>
      </c>
      <c r="O1310">
        <v>30.367000000000001</v>
      </c>
      <c r="P1310">
        <v>16.402000000000001</v>
      </c>
      <c r="Q1310">
        <v>12.734</v>
      </c>
      <c r="R1310">
        <v>36.104999999999997</v>
      </c>
      <c r="S1310">
        <v>44.366999999999997</v>
      </c>
      <c r="T1310">
        <v>28.588999999999999</v>
      </c>
      <c r="U1310">
        <v>8.9060000000000006</v>
      </c>
      <c r="V1310">
        <v>15.472</v>
      </c>
      <c r="W1310">
        <v>56.530999999999999</v>
      </c>
      <c r="X1310">
        <v>54.701000000000001</v>
      </c>
      <c r="Y1310">
        <v>3.03</v>
      </c>
      <c r="Z1310">
        <v>31.472999999999999</v>
      </c>
      <c r="AA1310">
        <v>24.663</v>
      </c>
      <c r="AB1310">
        <v>36.188000000000002</v>
      </c>
      <c r="AC1310">
        <v>10.733000000000001</v>
      </c>
      <c r="AD1310">
        <v>22.613</v>
      </c>
      <c r="AE1310">
        <v>60.576999999999998</v>
      </c>
      <c r="AF1310">
        <v>28.585999999999999</v>
      </c>
      <c r="AG1310">
        <v>8.5389999999999997</v>
      </c>
      <c r="AH1310">
        <v>114.34</v>
      </c>
      <c r="AI1310">
        <v>29.295000000000002</v>
      </c>
      <c r="AJ1310">
        <v>18.687000000000001</v>
      </c>
      <c r="AK1310">
        <v>101846.64</v>
      </c>
    </row>
    <row r="1311" spans="1:37" x14ac:dyDescent="0.25">
      <c r="A1311" s="1">
        <v>45027</v>
      </c>
      <c r="B1311">
        <v>28.341999999999999</v>
      </c>
      <c r="C1311">
        <v>15.416</v>
      </c>
      <c r="D1311">
        <v>10.403</v>
      </c>
      <c r="E1311">
        <v>48.332000000000001</v>
      </c>
      <c r="F1311">
        <v>26.437999999999999</v>
      </c>
      <c r="G1311">
        <v>13.866</v>
      </c>
      <c r="H1311">
        <v>1.8779999999999999</v>
      </c>
      <c r="I1311">
        <v>17.696000000000002</v>
      </c>
      <c r="J1311">
        <v>21.212</v>
      </c>
      <c r="K1311">
        <v>15.244999999999999</v>
      </c>
      <c r="L1311">
        <v>17.05</v>
      </c>
      <c r="M1311">
        <v>8.2140000000000004</v>
      </c>
      <c r="N1311">
        <v>20.62</v>
      </c>
      <c r="O1311">
        <v>30.672999999999998</v>
      </c>
      <c r="P1311">
        <v>17.109000000000002</v>
      </c>
      <c r="Q1311">
        <v>13.36</v>
      </c>
      <c r="R1311">
        <v>40.713999999999999</v>
      </c>
      <c r="S1311">
        <v>46.017000000000003</v>
      </c>
      <c r="T1311">
        <v>29.515999999999998</v>
      </c>
      <c r="U1311">
        <v>9.3780000000000001</v>
      </c>
      <c r="V1311">
        <v>15.603999999999999</v>
      </c>
      <c r="W1311">
        <v>59.012</v>
      </c>
      <c r="X1311">
        <v>57.267000000000003</v>
      </c>
      <c r="Y1311">
        <v>3.0670000000000002</v>
      </c>
      <c r="Z1311">
        <v>31.632999999999999</v>
      </c>
      <c r="AA1311">
        <v>25.056999999999999</v>
      </c>
      <c r="AB1311">
        <v>37.668999999999997</v>
      </c>
      <c r="AC1311">
        <v>11.11</v>
      </c>
      <c r="AD1311">
        <v>23.128</v>
      </c>
      <c r="AE1311">
        <v>60.558999999999997</v>
      </c>
      <c r="AF1311">
        <v>29.582000000000001</v>
      </c>
      <c r="AG1311">
        <v>9.1170000000000009</v>
      </c>
      <c r="AH1311">
        <v>120.376</v>
      </c>
      <c r="AI1311">
        <v>29.745999999999999</v>
      </c>
      <c r="AJ1311">
        <v>19.420999999999999</v>
      </c>
      <c r="AK1311">
        <v>106213.75999999999</v>
      </c>
    </row>
    <row r="1312" spans="1:37" x14ac:dyDescent="0.25">
      <c r="A1312" s="1">
        <v>45028</v>
      </c>
      <c r="B1312">
        <v>30.314</v>
      </c>
      <c r="C1312">
        <v>15.516999999999999</v>
      </c>
      <c r="D1312">
        <v>10.518000000000001</v>
      </c>
      <c r="E1312">
        <v>47.838000000000001</v>
      </c>
      <c r="F1312">
        <v>26.018000000000001</v>
      </c>
      <c r="G1312">
        <v>14.314</v>
      </c>
      <c r="H1312">
        <v>1.9059999999999999</v>
      </c>
      <c r="I1312">
        <v>18.013000000000002</v>
      </c>
      <c r="J1312">
        <v>21.027999999999999</v>
      </c>
      <c r="K1312">
        <v>15.467000000000001</v>
      </c>
      <c r="L1312">
        <v>17.699000000000002</v>
      </c>
      <c r="M1312">
        <v>8.1509999999999998</v>
      </c>
      <c r="N1312">
        <v>20.329000000000001</v>
      </c>
      <c r="O1312">
        <v>31.187000000000001</v>
      </c>
      <c r="P1312">
        <v>17.344000000000001</v>
      </c>
      <c r="Q1312">
        <v>13.141</v>
      </c>
      <c r="R1312">
        <v>41.174999999999997</v>
      </c>
      <c r="S1312">
        <v>45.92</v>
      </c>
      <c r="T1312">
        <v>29.713000000000001</v>
      </c>
      <c r="U1312">
        <v>9.4619999999999997</v>
      </c>
      <c r="V1312">
        <v>15.881</v>
      </c>
      <c r="W1312">
        <v>59.052999999999997</v>
      </c>
      <c r="X1312">
        <v>57.691000000000003</v>
      </c>
      <c r="Y1312">
        <v>3.1030000000000002</v>
      </c>
      <c r="Z1312">
        <v>31.792999999999999</v>
      </c>
      <c r="AA1312">
        <v>25.806999999999999</v>
      </c>
      <c r="AB1312">
        <v>37.628</v>
      </c>
      <c r="AC1312">
        <v>11.191000000000001</v>
      </c>
      <c r="AD1312">
        <v>22.893000000000001</v>
      </c>
      <c r="AE1312">
        <v>61.914999999999999</v>
      </c>
      <c r="AF1312">
        <v>29.792000000000002</v>
      </c>
      <c r="AG1312">
        <v>9.0340000000000007</v>
      </c>
      <c r="AH1312">
        <v>117.804</v>
      </c>
      <c r="AI1312">
        <v>29.893999999999998</v>
      </c>
      <c r="AJ1312">
        <v>19.501999999999999</v>
      </c>
      <c r="AK1312">
        <v>106889.71</v>
      </c>
    </row>
    <row r="1313" spans="1:37" x14ac:dyDescent="0.25">
      <c r="A1313" s="1">
        <v>45029</v>
      </c>
      <c r="B1313">
        <v>30.3</v>
      </c>
      <c r="C1313">
        <v>15.669</v>
      </c>
      <c r="D1313">
        <v>9.8369999999999997</v>
      </c>
      <c r="E1313">
        <v>47.201999999999998</v>
      </c>
      <c r="F1313">
        <v>25.904</v>
      </c>
      <c r="G1313">
        <v>14.164999999999999</v>
      </c>
      <c r="H1313">
        <v>1.9350000000000001</v>
      </c>
      <c r="I1313">
        <v>17.853999999999999</v>
      </c>
      <c r="J1313">
        <v>20.515999999999998</v>
      </c>
      <c r="K1313">
        <v>15.176</v>
      </c>
      <c r="L1313">
        <v>17.721</v>
      </c>
      <c r="M1313">
        <v>8.1760000000000002</v>
      </c>
      <c r="N1313">
        <v>20.388999999999999</v>
      </c>
      <c r="O1313">
        <v>31.437999999999999</v>
      </c>
      <c r="P1313">
        <v>17.109000000000002</v>
      </c>
      <c r="Q1313">
        <v>13.294</v>
      </c>
      <c r="R1313">
        <v>40.56</v>
      </c>
      <c r="S1313">
        <v>45.701999999999998</v>
      </c>
      <c r="T1313">
        <v>29.713000000000001</v>
      </c>
      <c r="U1313">
        <v>8.7949999999999999</v>
      </c>
      <c r="V1313">
        <v>16.277999999999999</v>
      </c>
      <c r="W1313">
        <v>59.744</v>
      </c>
      <c r="X1313">
        <v>58.093000000000004</v>
      </c>
      <c r="Y1313">
        <v>3.14</v>
      </c>
      <c r="Z1313">
        <v>31.925999999999998</v>
      </c>
      <c r="AA1313">
        <v>25.343</v>
      </c>
      <c r="AB1313">
        <v>38.057000000000002</v>
      </c>
      <c r="AC1313">
        <v>11.182</v>
      </c>
      <c r="AD1313">
        <v>22.687999999999999</v>
      </c>
      <c r="AE1313">
        <v>62.360999999999997</v>
      </c>
      <c r="AF1313">
        <v>27.988</v>
      </c>
      <c r="AG1313">
        <v>9.0220000000000002</v>
      </c>
      <c r="AH1313">
        <v>116.211</v>
      </c>
      <c r="AI1313">
        <v>30.234999999999999</v>
      </c>
      <c r="AJ1313">
        <v>18.766999999999999</v>
      </c>
      <c r="AK1313">
        <v>106457.85</v>
      </c>
    </row>
    <row r="1314" spans="1:37" x14ac:dyDescent="0.25">
      <c r="A1314" s="1">
        <v>45030</v>
      </c>
      <c r="B1314">
        <v>30.818000000000001</v>
      </c>
      <c r="C1314">
        <v>15.682</v>
      </c>
      <c r="D1314">
        <v>9.9</v>
      </c>
      <c r="E1314">
        <v>46.972999999999999</v>
      </c>
      <c r="F1314">
        <v>26.463000000000001</v>
      </c>
      <c r="G1314">
        <v>14.13</v>
      </c>
      <c r="H1314">
        <v>1.925</v>
      </c>
      <c r="I1314">
        <v>17.899999999999999</v>
      </c>
      <c r="J1314">
        <v>19.007999999999999</v>
      </c>
      <c r="K1314">
        <v>15.083</v>
      </c>
      <c r="L1314">
        <v>17.352</v>
      </c>
      <c r="M1314">
        <v>8.2479999999999993</v>
      </c>
      <c r="N1314">
        <v>20.59</v>
      </c>
      <c r="O1314">
        <v>31.449000000000002</v>
      </c>
      <c r="P1314">
        <v>17.155999999999999</v>
      </c>
      <c r="Q1314">
        <v>13.36</v>
      </c>
      <c r="R1314">
        <v>39.945999999999998</v>
      </c>
      <c r="S1314">
        <v>45.398000000000003</v>
      </c>
      <c r="T1314">
        <v>30.140999999999998</v>
      </c>
      <c r="U1314">
        <v>8.5310000000000006</v>
      </c>
      <c r="V1314">
        <v>15.712</v>
      </c>
      <c r="W1314">
        <v>60.639000000000003</v>
      </c>
      <c r="X1314">
        <v>58.695999999999998</v>
      </c>
      <c r="Y1314">
        <v>3.149</v>
      </c>
      <c r="Z1314">
        <v>32.26</v>
      </c>
      <c r="AA1314">
        <v>25.649000000000001</v>
      </c>
      <c r="AB1314">
        <v>38.485999999999997</v>
      </c>
      <c r="AC1314">
        <v>10.811999999999999</v>
      </c>
      <c r="AD1314">
        <v>22.513000000000002</v>
      </c>
      <c r="AE1314">
        <v>62.094000000000001</v>
      </c>
      <c r="AF1314">
        <v>28.061</v>
      </c>
      <c r="AG1314">
        <v>8.8810000000000002</v>
      </c>
      <c r="AH1314">
        <v>115.188</v>
      </c>
      <c r="AI1314">
        <v>30.306999999999999</v>
      </c>
      <c r="AJ1314">
        <v>18.433</v>
      </c>
      <c r="AK1314">
        <v>106279.37</v>
      </c>
    </row>
    <row r="1315" spans="1:37" x14ac:dyDescent="0.25">
      <c r="A1315" s="1">
        <v>45033</v>
      </c>
      <c r="B1315">
        <v>30.888999999999999</v>
      </c>
      <c r="C1315">
        <v>15.656000000000001</v>
      </c>
      <c r="D1315">
        <v>9.8480000000000008</v>
      </c>
      <c r="E1315">
        <v>46.478999999999999</v>
      </c>
      <c r="F1315">
        <v>25.954000000000001</v>
      </c>
      <c r="G1315">
        <v>14.268000000000001</v>
      </c>
      <c r="H1315">
        <v>1.9350000000000001</v>
      </c>
      <c r="I1315">
        <v>17.866</v>
      </c>
      <c r="J1315">
        <v>19.257000000000001</v>
      </c>
      <c r="K1315">
        <v>14.930999999999999</v>
      </c>
      <c r="L1315">
        <v>17.509</v>
      </c>
      <c r="M1315">
        <v>8.1470000000000002</v>
      </c>
      <c r="N1315">
        <v>20.55</v>
      </c>
      <c r="O1315">
        <v>31.088000000000001</v>
      </c>
      <c r="P1315">
        <v>17.12</v>
      </c>
      <c r="Q1315">
        <v>13.294</v>
      </c>
      <c r="R1315">
        <v>39.024000000000001</v>
      </c>
      <c r="S1315">
        <v>45.908000000000001</v>
      </c>
      <c r="T1315">
        <v>30.082999999999998</v>
      </c>
      <c r="U1315">
        <v>8.6560000000000006</v>
      </c>
      <c r="V1315">
        <v>15.749000000000001</v>
      </c>
      <c r="W1315">
        <v>60.883000000000003</v>
      </c>
      <c r="X1315">
        <v>59.610999999999997</v>
      </c>
      <c r="Y1315">
        <v>3.121</v>
      </c>
      <c r="Z1315">
        <v>32.366</v>
      </c>
      <c r="AA1315">
        <v>25.431999999999999</v>
      </c>
      <c r="AB1315">
        <v>38.167999999999999</v>
      </c>
      <c r="AC1315">
        <v>10.666</v>
      </c>
      <c r="AD1315">
        <v>22.738</v>
      </c>
      <c r="AE1315">
        <v>63.093000000000004</v>
      </c>
      <c r="AF1315">
        <v>28.449000000000002</v>
      </c>
      <c r="AG1315">
        <v>8.8930000000000007</v>
      </c>
      <c r="AH1315">
        <v>113.81399999999999</v>
      </c>
      <c r="AI1315">
        <v>30.614000000000001</v>
      </c>
      <c r="AJ1315">
        <v>18.446000000000002</v>
      </c>
      <c r="AK1315">
        <v>106015.67</v>
      </c>
    </row>
    <row r="1316" spans="1:37" x14ac:dyDescent="0.25">
      <c r="A1316" s="1">
        <v>45034</v>
      </c>
      <c r="B1316">
        <v>30.946000000000002</v>
      </c>
      <c r="C1316">
        <v>15.58</v>
      </c>
      <c r="D1316">
        <v>9.5340000000000007</v>
      </c>
      <c r="E1316">
        <v>47.15</v>
      </c>
      <c r="F1316">
        <v>25.369</v>
      </c>
      <c r="G1316">
        <v>14.314</v>
      </c>
      <c r="H1316">
        <v>1.887</v>
      </c>
      <c r="I1316">
        <v>17.797999999999998</v>
      </c>
      <c r="J1316">
        <v>19.623999999999999</v>
      </c>
      <c r="K1316">
        <v>14.396000000000001</v>
      </c>
      <c r="L1316">
        <v>17.239999999999998</v>
      </c>
      <c r="M1316">
        <v>7.8860000000000001</v>
      </c>
      <c r="N1316">
        <v>20.710999999999999</v>
      </c>
      <c r="O1316">
        <v>30.651</v>
      </c>
      <c r="P1316">
        <v>16.991</v>
      </c>
      <c r="Q1316">
        <v>13.272</v>
      </c>
      <c r="R1316">
        <v>36.872999999999998</v>
      </c>
      <c r="S1316">
        <v>45.581000000000003</v>
      </c>
      <c r="T1316">
        <v>30.06</v>
      </c>
      <c r="U1316">
        <v>8.8360000000000003</v>
      </c>
      <c r="V1316">
        <v>15.651999999999999</v>
      </c>
      <c r="W1316">
        <v>62.448999999999998</v>
      </c>
      <c r="X1316">
        <v>61.128</v>
      </c>
      <c r="Y1316">
        <v>3.1579999999999999</v>
      </c>
      <c r="Z1316">
        <v>32.393000000000001</v>
      </c>
      <c r="AA1316">
        <v>25.334</v>
      </c>
      <c r="AB1316">
        <v>37.6</v>
      </c>
      <c r="AC1316">
        <v>10.361000000000001</v>
      </c>
      <c r="AD1316">
        <v>22.667999999999999</v>
      </c>
      <c r="AE1316">
        <v>62.646999999999998</v>
      </c>
      <c r="AF1316">
        <v>27.745999999999999</v>
      </c>
      <c r="AG1316">
        <v>8.9749999999999996</v>
      </c>
      <c r="AH1316">
        <v>114.79300000000001</v>
      </c>
      <c r="AI1316">
        <v>30.599</v>
      </c>
      <c r="AJ1316">
        <v>17.925000000000001</v>
      </c>
      <c r="AK1316">
        <v>106163.23</v>
      </c>
    </row>
    <row r="1317" spans="1:37" x14ac:dyDescent="0.25">
      <c r="A1317" s="1">
        <v>45035</v>
      </c>
      <c r="B1317">
        <v>30.584</v>
      </c>
      <c r="C1317">
        <v>15.276999999999999</v>
      </c>
      <c r="D1317">
        <v>9.4570000000000007</v>
      </c>
      <c r="E1317">
        <v>45.808</v>
      </c>
      <c r="F1317">
        <v>25.166</v>
      </c>
      <c r="G1317">
        <v>14.199</v>
      </c>
      <c r="H1317">
        <v>1.8109999999999999</v>
      </c>
      <c r="I1317">
        <v>17.401</v>
      </c>
      <c r="J1317">
        <v>19.152000000000001</v>
      </c>
      <c r="K1317">
        <v>13.673999999999999</v>
      </c>
      <c r="L1317">
        <v>16.702999999999999</v>
      </c>
      <c r="M1317">
        <v>7.601</v>
      </c>
      <c r="N1317">
        <v>20.882000000000001</v>
      </c>
      <c r="O1317">
        <v>29.93</v>
      </c>
      <c r="P1317">
        <v>16.472999999999999</v>
      </c>
      <c r="Q1317">
        <v>13.053000000000001</v>
      </c>
      <c r="R1317">
        <v>36.258000000000003</v>
      </c>
      <c r="S1317">
        <v>44.390999999999998</v>
      </c>
      <c r="T1317">
        <v>29.585000000000001</v>
      </c>
      <c r="U1317">
        <v>8.6419999999999995</v>
      </c>
      <c r="V1317">
        <v>15.58</v>
      </c>
      <c r="W1317">
        <v>60.456000000000003</v>
      </c>
      <c r="X1317">
        <v>59.164000000000001</v>
      </c>
      <c r="Y1317">
        <v>3.0670000000000002</v>
      </c>
      <c r="Z1317">
        <v>32.792999999999999</v>
      </c>
      <c r="AA1317">
        <v>24.86</v>
      </c>
      <c r="AB1317">
        <v>37.517000000000003</v>
      </c>
      <c r="AC1317">
        <v>10.48</v>
      </c>
      <c r="AD1317">
        <v>22.064</v>
      </c>
      <c r="AE1317">
        <v>61.969000000000001</v>
      </c>
      <c r="AF1317">
        <v>26.802</v>
      </c>
      <c r="AG1317">
        <v>8.7870000000000008</v>
      </c>
      <c r="AH1317">
        <v>111.446</v>
      </c>
      <c r="AI1317">
        <v>30.494</v>
      </c>
      <c r="AJ1317">
        <v>17.417999999999999</v>
      </c>
      <c r="AK1317">
        <v>103912.94</v>
      </c>
    </row>
    <row r="1318" spans="1:37" x14ac:dyDescent="0.25">
      <c r="A1318" s="1">
        <v>45036</v>
      </c>
      <c r="B1318">
        <v>30.875</v>
      </c>
      <c r="C1318">
        <v>15.454000000000001</v>
      </c>
      <c r="D1318">
        <v>9.7080000000000002</v>
      </c>
      <c r="E1318">
        <v>45.12</v>
      </c>
      <c r="F1318">
        <v>24.619</v>
      </c>
      <c r="G1318">
        <v>14.394</v>
      </c>
      <c r="H1318">
        <v>1.84</v>
      </c>
      <c r="I1318">
        <v>17.401</v>
      </c>
      <c r="J1318">
        <v>19.059999999999999</v>
      </c>
      <c r="K1318">
        <v>13.465</v>
      </c>
      <c r="L1318">
        <v>16.759</v>
      </c>
      <c r="M1318">
        <v>7.47</v>
      </c>
      <c r="N1318">
        <v>20.369</v>
      </c>
      <c r="O1318">
        <v>30.706</v>
      </c>
      <c r="P1318">
        <v>16.766999999999999</v>
      </c>
      <c r="Q1318">
        <v>13.053000000000001</v>
      </c>
      <c r="R1318">
        <v>39.792000000000002</v>
      </c>
      <c r="S1318">
        <v>45.01</v>
      </c>
      <c r="T1318">
        <v>29.666</v>
      </c>
      <c r="U1318">
        <v>8.8230000000000004</v>
      </c>
      <c r="V1318">
        <v>15.696</v>
      </c>
      <c r="W1318">
        <v>60.639000000000003</v>
      </c>
      <c r="X1318">
        <v>59.566000000000003</v>
      </c>
      <c r="Y1318">
        <v>3.1760000000000002</v>
      </c>
      <c r="Z1318">
        <v>32.485999999999997</v>
      </c>
      <c r="AA1318">
        <v>25.343</v>
      </c>
      <c r="AB1318">
        <v>37.337000000000003</v>
      </c>
      <c r="AC1318">
        <v>10.576000000000001</v>
      </c>
      <c r="AD1318">
        <v>21.959</v>
      </c>
      <c r="AE1318">
        <v>61.826000000000001</v>
      </c>
      <c r="AF1318">
        <v>26.928000000000001</v>
      </c>
      <c r="AG1318">
        <v>8.468</v>
      </c>
      <c r="AH1318">
        <v>109.122</v>
      </c>
      <c r="AI1318">
        <v>30.562000000000001</v>
      </c>
      <c r="AJ1318">
        <v>17.805</v>
      </c>
      <c r="AK1318">
        <v>104366.82</v>
      </c>
    </row>
    <row r="1319" spans="1:37" x14ac:dyDescent="0.25">
      <c r="A1319" s="1">
        <v>45040</v>
      </c>
      <c r="B1319">
        <v>30.811</v>
      </c>
      <c r="C1319">
        <v>15.327</v>
      </c>
      <c r="D1319">
        <v>9.3260000000000005</v>
      </c>
      <c r="E1319">
        <v>43.231999999999999</v>
      </c>
      <c r="F1319">
        <v>23.55</v>
      </c>
      <c r="G1319">
        <v>14.36</v>
      </c>
      <c r="H1319">
        <v>1.849</v>
      </c>
      <c r="I1319">
        <v>17.559999999999999</v>
      </c>
      <c r="J1319">
        <v>18.431000000000001</v>
      </c>
      <c r="K1319">
        <v>13.22</v>
      </c>
      <c r="L1319">
        <v>16.849</v>
      </c>
      <c r="M1319">
        <v>7.3780000000000001</v>
      </c>
      <c r="N1319">
        <v>20.309000000000001</v>
      </c>
      <c r="O1319">
        <v>30.344999999999999</v>
      </c>
      <c r="P1319">
        <v>16.838000000000001</v>
      </c>
      <c r="Q1319">
        <v>12.669</v>
      </c>
      <c r="R1319">
        <v>40.098999999999997</v>
      </c>
      <c r="S1319">
        <v>44.427</v>
      </c>
      <c r="T1319">
        <v>29.4</v>
      </c>
      <c r="U1319">
        <v>8.7949999999999999</v>
      </c>
      <c r="V1319">
        <v>15.648</v>
      </c>
      <c r="W1319">
        <v>61.573999999999998</v>
      </c>
      <c r="X1319">
        <v>60.704000000000001</v>
      </c>
      <c r="Y1319">
        <v>3.1669999999999998</v>
      </c>
      <c r="Z1319">
        <v>32.74</v>
      </c>
      <c r="AA1319">
        <v>25.699000000000002</v>
      </c>
      <c r="AB1319">
        <v>36.991</v>
      </c>
      <c r="AC1319">
        <v>10.602</v>
      </c>
      <c r="AD1319">
        <v>21.873999999999999</v>
      </c>
      <c r="AE1319">
        <v>63.235999999999997</v>
      </c>
      <c r="AF1319">
        <v>27.065000000000001</v>
      </c>
      <c r="AG1319">
        <v>8.3970000000000002</v>
      </c>
      <c r="AH1319">
        <v>105.176</v>
      </c>
      <c r="AI1319">
        <v>30.231999999999999</v>
      </c>
      <c r="AJ1319">
        <v>17.684999999999999</v>
      </c>
      <c r="AK1319">
        <v>103946.58</v>
      </c>
    </row>
    <row r="1320" spans="1:37" x14ac:dyDescent="0.25">
      <c r="A1320" s="1">
        <v>45041</v>
      </c>
      <c r="B1320">
        <v>30.527000000000001</v>
      </c>
      <c r="C1320">
        <v>15.568</v>
      </c>
      <c r="D1320">
        <v>9.1959999999999997</v>
      </c>
      <c r="E1320">
        <v>42.209000000000003</v>
      </c>
      <c r="F1320">
        <v>24.72</v>
      </c>
      <c r="G1320">
        <v>14.324999999999999</v>
      </c>
      <c r="H1320">
        <v>1.859</v>
      </c>
      <c r="I1320">
        <v>17.164000000000001</v>
      </c>
      <c r="J1320">
        <v>17.957999999999998</v>
      </c>
      <c r="K1320">
        <v>12.941000000000001</v>
      </c>
      <c r="L1320">
        <v>16.646999999999998</v>
      </c>
      <c r="M1320">
        <v>7.0880000000000001</v>
      </c>
      <c r="N1320">
        <v>19.936</v>
      </c>
      <c r="O1320">
        <v>30.181000000000001</v>
      </c>
      <c r="P1320">
        <v>16.707999999999998</v>
      </c>
      <c r="Q1320">
        <v>12.250999999999999</v>
      </c>
      <c r="R1320">
        <v>39.331000000000003</v>
      </c>
      <c r="S1320">
        <v>43.468000000000004</v>
      </c>
      <c r="T1320">
        <v>29.666</v>
      </c>
      <c r="U1320">
        <v>8.7949999999999999</v>
      </c>
      <c r="V1320">
        <v>15.829000000000001</v>
      </c>
      <c r="W1320">
        <v>61.249000000000002</v>
      </c>
      <c r="X1320">
        <v>60.459000000000003</v>
      </c>
      <c r="Y1320">
        <v>3.149</v>
      </c>
      <c r="Z1320">
        <v>32.713000000000001</v>
      </c>
      <c r="AA1320">
        <v>25.687000000000001</v>
      </c>
      <c r="AB1320">
        <v>37.341000000000001</v>
      </c>
      <c r="AC1320">
        <v>10.629</v>
      </c>
      <c r="AD1320">
        <v>21.454000000000001</v>
      </c>
      <c r="AE1320">
        <v>63.253999999999998</v>
      </c>
      <c r="AF1320">
        <v>26.885999999999999</v>
      </c>
      <c r="AG1320">
        <v>8.3149999999999995</v>
      </c>
      <c r="AH1320">
        <v>102.31100000000001</v>
      </c>
      <c r="AI1320">
        <v>30.27</v>
      </c>
      <c r="AJ1320">
        <v>17.805</v>
      </c>
      <c r="AK1320">
        <v>103220.09</v>
      </c>
    </row>
    <row r="1321" spans="1:37" x14ac:dyDescent="0.25">
      <c r="A1321" s="1">
        <v>45042</v>
      </c>
      <c r="B1321">
        <v>30.279</v>
      </c>
      <c r="C1321">
        <v>15.29</v>
      </c>
      <c r="D1321">
        <v>8.9779999999999998</v>
      </c>
      <c r="E1321">
        <v>42.631999999999998</v>
      </c>
      <c r="F1321">
        <v>24.122</v>
      </c>
      <c r="G1321">
        <v>14.234</v>
      </c>
      <c r="H1321">
        <v>1.8680000000000001</v>
      </c>
      <c r="I1321">
        <v>16.564</v>
      </c>
      <c r="J1321">
        <v>17.788</v>
      </c>
      <c r="K1321">
        <v>13.162000000000001</v>
      </c>
      <c r="L1321">
        <v>16.536000000000001</v>
      </c>
      <c r="M1321">
        <v>7.2329999999999997</v>
      </c>
      <c r="N1321">
        <v>19.776</v>
      </c>
      <c r="O1321">
        <v>29.875</v>
      </c>
      <c r="P1321">
        <v>16.707999999999998</v>
      </c>
      <c r="Q1321">
        <v>12.295</v>
      </c>
      <c r="R1321">
        <v>38.256</v>
      </c>
      <c r="S1321">
        <v>43.734999999999999</v>
      </c>
      <c r="T1321">
        <v>29.364999999999998</v>
      </c>
      <c r="U1321">
        <v>8.5860000000000003</v>
      </c>
      <c r="V1321">
        <v>15.962</v>
      </c>
      <c r="W1321">
        <v>60.374000000000002</v>
      </c>
      <c r="X1321">
        <v>59.7</v>
      </c>
      <c r="Y1321">
        <v>3.194</v>
      </c>
      <c r="Z1321">
        <v>33.22</v>
      </c>
      <c r="AA1321">
        <v>25.983000000000001</v>
      </c>
      <c r="AB1321">
        <v>36.820999999999998</v>
      </c>
      <c r="AC1321">
        <v>10.441000000000001</v>
      </c>
      <c r="AD1321">
        <v>21.529</v>
      </c>
      <c r="AE1321">
        <v>62.683</v>
      </c>
      <c r="AF1321">
        <v>26.613</v>
      </c>
      <c r="AG1321">
        <v>8.2910000000000004</v>
      </c>
      <c r="AH1321">
        <v>102.706</v>
      </c>
      <c r="AI1321">
        <v>30.164999999999999</v>
      </c>
      <c r="AJ1321">
        <v>17.445</v>
      </c>
      <c r="AK1321">
        <v>102312.1</v>
      </c>
    </row>
    <row r="1322" spans="1:37" x14ac:dyDescent="0.25">
      <c r="A1322" s="1">
        <v>45043</v>
      </c>
      <c r="B1322">
        <v>30.314</v>
      </c>
      <c r="C1322">
        <v>15.505000000000001</v>
      </c>
      <c r="D1322">
        <v>9.141</v>
      </c>
      <c r="E1322">
        <v>43.338000000000001</v>
      </c>
      <c r="F1322">
        <v>24.084</v>
      </c>
      <c r="G1322">
        <v>14.36</v>
      </c>
      <c r="H1322">
        <v>1.9059999999999999</v>
      </c>
      <c r="I1322">
        <v>16.62</v>
      </c>
      <c r="J1322">
        <v>18.155000000000001</v>
      </c>
      <c r="K1322">
        <v>14.07</v>
      </c>
      <c r="L1322">
        <v>17.016999999999999</v>
      </c>
      <c r="M1322">
        <v>7.4889999999999999</v>
      </c>
      <c r="N1322">
        <v>19.303000000000001</v>
      </c>
      <c r="O1322">
        <v>29.733000000000001</v>
      </c>
      <c r="P1322">
        <v>16.826000000000001</v>
      </c>
      <c r="Q1322">
        <v>12.427</v>
      </c>
      <c r="R1322">
        <v>39.331000000000003</v>
      </c>
      <c r="S1322">
        <v>43.698999999999998</v>
      </c>
      <c r="T1322">
        <v>29.885999999999999</v>
      </c>
      <c r="U1322">
        <v>8.7530000000000001</v>
      </c>
      <c r="V1322">
        <v>16.082999999999998</v>
      </c>
      <c r="W1322">
        <v>58.768000000000001</v>
      </c>
      <c r="X1322">
        <v>58.249000000000002</v>
      </c>
      <c r="Y1322">
        <v>3.222</v>
      </c>
      <c r="Z1322">
        <v>33.567</v>
      </c>
      <c r="AA1322">
        <v>25.914000000000001</v>
      </c>
      <c r="AB1322">
        <v>37.369999999999997</v>
      </c>
      <c r="AC1322">
        <v>10.114000000000001</v>
      </c>
      <c r="AD1322">
        <v>21.414000000000001</v>
      </c>
      <c r="AE1322">
        <v>63.021999999999998</v>
      </c>
      <c r="AF1322">
        <v>26.687000000000001</v>
      </c>
      <c r="AG1322">
        <v>8.3970000000000002</v>
      </c>
      <c r="AH1322">
        <v>104.883</v>
      </c>
      <c r="AI1322">
        <v>30.914000000000001</v>
      </c>
      <c r="AJ1322">
        <v>17.538</v>
      </c>
      <c r="AK1322">
        <v>102923.31</v>
      </c>
    </row>
    <row r="1323" spans="1:37" x14ac:dyDescent="0.25">
      <c r="A1323" s="1">
        <v>45044</v>
      </c>
      <c r="B1323">
        <v>30.414000000000001</v>
      </c>
      <c r="C1323">
        <v>15.707000000000001</v>
      </c>
      <c r="D1323">
        <v>9.3160000000000007</v>
      </c>
      <c r="E1323">
        <v>44</v>
      </c>
      <c r="F1323">
        <v>25.178000000000001</v>
      </c>
      <c r="G1323">
        <v>14.305999999999999</v>
      </c>
      <c r="H1323">
        <v>1.944</v>
      </c>
      <c r="I1323">
        <v>16.96</v>
      </c>
      <c r="J1323">
        <v>18.64</v>
      </c>
      <c r="K1323">
        <v>14.407999999999999</v>
      </c>
      <c r="L1323">
        <v>17.285</v>
      </c>
      <c r="M1323">
        <v>7.5860000000000003</v>
      </c>
      <c r="N1323">
        <v>19.533999999999999</v>
      </c>
      <c r="O1323">
        <v>29.885999999999999</v>
      </c>
      <c r="P1323">
        <v>17.097000000000001</v>
      </c>
      <c r="Q1323">
        <v>12.8</v>
      </c>
      <c r="R1323">
        <v>42.404000000000003</v>
      </c>
      <c r="S1323">
        <v>45.216000000000001</v>
      </c>
      <c r="T1323">
        <v>30.036999999999999</v>
      </c>
      <c r="U1323">
        <v>9.0449999999999999</v>
      </c>
      <c r="V1323">
        <v>16.384</v>
      </c>
      <c r="W1323">
        <v>60.192</v>
      </c>
      <c r="X1323">
        <v>59.432000000000002</v>
      </c>
      <c r="Y1323">
        <v>3.2669999999999999</v>
      </c>
      <c r="Z1323">
        <v>33.512999999999998</v>
      </c>
      <c r="AA1323">
        <v>25.972999999999999</v>
      </c>
      <c r="AB1323">
        <v>37.777000000000001</v>
      </c>
      <c r="AC1323">
        <v>10.048999999999999</v>
      </c>
      <c r="AD1323">
        <v>21.739000000000001</v>
      </c>
      <c r="AE1323">
        <v>65.073999999999998</v>
      </c>
      <c r="AF1323">
        <v>26.917999999999999</v>
      </c>
      <c r="AG1323">
        <v>8.8789999999999996</v>
      </c>
      <c r="AH1323">
        <v>105.819</v>
      </c>
      <c r="AI1323">
        <v>30.817</v>
      </c>
      <c r="AJ1323">
        <v>17.632000000000001</v>
      </c>
      <c r="AK1323">
        <v>104431.63</v>
      </c>
    </row>
    <row r="1324" spans="1:37" x14ac:dyDescent="0.25">
      <c r="A1324" s="1">
        <v>45048</v>
      </c>
      <c r="B1324">
        <v>29.69</v>
      </c>
      <c r="C1324">
        <v>15.302</v>
      </c>
      <c r="D1324">
        <v>8.9559999999999995</v>
      </c>
      <c r="E1324">
        <v>41.902000000000001</v>
      </c>
      <c r="F1324">
        <v>23.931999999999999</v>
      </c>
      <c r="G1324">
        <v>14.318</v>
      </c>
      <c r="H1324">
        <v>1.8680000000000001</v>
      </c>
      <c r="I1324">
        <v>16.428000000000001</v>
      </c>
      <c r="J1324">
        <v>18.282</v>
      </c>
      <c r="K1324">
        <v>13.69</v>
      </c>
      <c r="L1324">
        <v>17.016999999999999</v>
      </c>
      <c r="M1324">
        <v>7.3109999999999999</v>
      </c>
      <c r="N1324">
        <v>19.332999999999998</v>
      </c>
      <c r="O1324">
        <v>29.599</v>
      </c>
      <c r="P1324">
        <v>17.05</v>
      </c>
      <c r="Q1324">
        <v>12.372</v>
      </c>
      <c r="R1324">
        <v>42.865000000000002</v>
      </c>
      <c r="S1324">
        <v>44.863999999999997</v>
      </c>
      <c r="T1324">
        <v>28.876000000000001</v>
      </c>
      <c r="U1324">
        <v>8.8640000000000008</v>
      </c>
      <c r="V1324">
        <v>16.516999999999999</v>
      </c>
      <c r="W1324">
        <v>57.506</v>
      </c>
      <c r="X1324">
        <v>57.024999999999999</v>
      </c>
      <c r="Y1324">
        <v>3.34</v>
      </c>
      <c r="Z1324">
        <v>32.966999999999999</v>
      </c>
      <c r="AA1324">
        <v>26.289000000000001</v>
      </c>
      <c r="AB1324">
        <v>37.271000000000001</v>
      </c>
      <c r="AC1324">
        <v>9.968</v>
      </c>
      <c r="AD1324">
        <v>21.599</v>
      </c>
      <c r="AE1324">
        <v>64.378</v>
      </c>
      <c r="AF1324">
        <v>26.687000000000001</v>
      </c>
      <c r="AG1324">
        <v>8.8179999999999996</v>
      </c>
      <c r="AH1324">
        <v>101.639</v>
      </c>
      <c r="AI1324">
        <v>30.809000000000001</v>
      </c>
      <c r="AJ1324">
        <v>16.469000000000001</v>
      </c>
      <c r="AK1324">
        <v>101926.95</v>
      </c>
    </row>
    <row r="1325" spans="1:37" x14ac:dyDescent="0.25">
      <c r="A1325" s="1">
        <v>45049</v>
      </c>
      <c r="B1325">
        <v>29.597999999999999</v>
      </c>
      <c r="C1325">
        <v>15.362</v>
      </c>
      <c r="D1325">
        <v>9.2609999999999992</v>
      </c>
      <c r="E1325">
        <v>41.661000000000001</v>
      </c>
      <c r="F1325">
        <v>24.402000000000001</v>
      </c>
      <c r="G1325">
        <v>14.154999999999999</v>
      </c>
      <c r="H1325">
        <v>1.821</v>
      </c>
      <c r="I1325">
        <v>16.315000000000001</v>
      </c>
      <c r="J1325">
        <v>18.484000000000002</v>
      </c>
      <c r="K1325">
        <v>13.374000000000001</v>
      </c>
      <c r="L1325">
        <v>17.242000000000001</v>
      </c>
      <c r="M1325">
        <v>7.1369999999999996</v>
      </c>
      <c r="N1325">
        <v>18.850000000000001</v>
      </c>
      <c r="O1325">
        <v>29.265999999999998</v>
      </c>
      <c r="P1325">
        <v>17.038</v>
      </c>
      <c r="Q1325">
        <v>12.493</v>
      </c>
      <c r="R1325">
        <v>42.558</v>
      </c>
      <c r="S1325">
        <v>44.402999999999999</v>
      </c>
      <c r="T1325">
        <v>28.829000000000001</v>
      </c>
      <c r="U1325">
        <v>9.1</v>
      </c>
      <c r="V1325">
        <v>16.541</v>
      </c>
      <c r="W1325">
        <v>57.19</v>
      </c>
      <c r="X1325">
        <v>56.823999999999998</v>
      </c>
      <c r="Y1325">
        <v>3.5129999999999999</v>
      </c>
      <c r="Z1325">
        <v>32.246000000000002</v>
      </c>
      <c r="AA1325">
        <v>25.873999999999999</v>
      </c>
      <c r="AB1325">
        <v>37.326999999999998</v>
      </c>
      <c r="AC1325">
        <v>9.8870000000000005</v>
      </c>
      <c r="AD1325">
        <v>21.914000000000001</v>
      </c>
      <c r="AE1325">
        <v>64.396000000000001</v>
      </c>
      <c r="AF1325">
        <v>26.707999999999998</v>
      </c>
      <c r="AG1325">
        <v>8.8789999999999996</v>
      </c>
      <c r="AH1325">
        <v>100.849</v>
      </c>
      <c r="AI1325">
        <v>30.802</v>
      </c>
      <c r="AJ1325">
        <v>16.763000000000002</v>
      </c>
      <c r="AK1325">
        <v>101797.09</v>
      </c>
    </row>
    <row r="1326" spans="1:37" x14ac:dyDescent="0.25">
      <c r="A1326" s="1">
        <v>45050</v>
      </c>
      <c r="B1326">
        <v>29.931000000000001</v>
      </c>
      <c r="C1326">
        <v>15.717000000000001</v>
      </c>
      <c r="D1326">
        <v>9.1959999999999997</v>
      </c>
      <c r="E1326">
        <v>40.137999999999998</v>
      </c>
      <c r="F1326">
        <v>24.452999999999999</v>
      </c>
      <c r="G1326">
        <v>14.086</v>
      </c>
      <c r="H1326">
        <v>1.897</v>
      </c>
      <c r="I1326">
        <v>16.088000000000001</v>
      </c>
      <c r="J1326">
        <v>17.334</v>
      </c>
      <c r="K1326">
        <v>13.456</v>
      </c>
      <c r="L1326">
        <v>17.981999999999999</v>
      </c>
      <c r="M1326">
        <v>7.2039999999999997</v>
      </c>
      <c r="N1326">
        <v>17.018999999999998</v>
      </c>
      <c r="O1326">
        <v>30.042000000000002</v>
      </c>
      <c r="P1326">
        <v>17.202999999999999</v>
      </c>
      <c r="Q1326">
        <v>12.076000000000001</v>
      </c>
      <c r="R1326">
        <v>43.633000000000003</v>
      </c>
      <c r="S1326">
        <v>44.573</v>
      </c>
      <c r="T1326">
        <v>29.061</v>
      </c>
      <c r="U1326">
        <v>9.2669999999999995</v>
      </c>
      <c r="V1326">
        <v>16.312000000000001</v>
      </c>
      <c r="W1326">
        <v>58.024999999999999</v>
      </c>
      <c r="X1326">
        <v>57.726999999999997</v>
      </c>
      <c r="Y1326">
        <v>3.5129999999999999</v>
      </c>
      <c r="Z1326">
        <v>31.34</v>
      </c>
      <c r="AA1326">
        <v>26.082000000000001</v>
      </c>
      <c r="AB1326">
        <v>37.973999999999997</v>
      </c>
      <c r="AC1326">
        <v>10.337</v>
      </c>
      <c r="AD1326">
        <v>21.594000000000001</v>
      </c>
      <c r="AE1326">
        <v>63.817</v>
      </c>
      <c r="AF1326">
        <v>27.231999999999999</v>
      </c>
      <c r="AG1326">
        <v>8.7560000000000002</v>
      </c>
      <c r="AH1326">
        <v>97.721999999999994</v>
      </c>
      <c r="AI1326">
        <v>30.667000000000002</v>
      </c>
      <c r="AJ1326">
        <v>17.538</v>
      </c>
      <c r="AK1326">
        <v>102174.34</v>
      </c>
    </row>
    <row r="1327" spans="1:37" x14ac:dyDescent="0.25">
      <c r="A1327" s="1">
        <v>45051</v>
      </c>
      <c r="B1327">
        <v>30.690999999999999</v>
      </c>
      <c r="C1327">
        <v>16.286000000000001</v>
      </c>
      <c r="D1327">
        <v>9.5990000000000002</v>
      </c>
      <c r="E1327">
        <v>41.734999999999999</v>
      </c>
      <c r="F1327">
        <v>30.228999999999999</v>
      </c>
      <c r="G1327">
        <v>13.75</v>
      </c>
      <c r="H1327">
        <v>2.0110000000000001</v>
      </c>
      <c r="I1327">
        <v>16.710999999999999</v>
      </c>
      <c r="J1327">
        <v>18.556000000000001</v>
      </c>
      <c r="K1327">
        <v>13.9</v>
      </c>
      <c r="L1327">
        <v>18.48</v>
      </c>
      <c r="M1327">
        <v>7.4359999999999999</v>
      </c>
      <c r="N1327">
        <v>16.597000000000001</v>
      </c>
      <c r="O1327">
        <v>30.408000000000001</v>
      </c>
      <c r="P1327">
        <v>18.616</v>
      </c>
      <c r="Q1327">
        <v>12.625</v>
      </c>
      <c r="R1327">
        <v>45.015999999999998</v>
      </c>
      <c r="S1327">
        <v>45.435000000000002</v>
      </c>
      <c r="T1327">
        <v>30.14</v>
      </c>
      <c r="U1327">
        <v>9.3510000000000009</v>
      </c>
      <c r="V1327">
        <v>16.759</v>
      </c>
      <c r="W1327">
        <v>60.463000000000001</v>
      </c>
      <c r="X1327">
        <v>60.185000000000002</v>
      </c>
      <c r="Y1327">
        <v>3.6859999999999999</v>
      </c>
      <c r="Z1327">
        <v>31.846</v>
      </c>
      <c r="AA1327">
        <v>26.27</v>
      </c>
      <c r="AB1327">
        <v>39.534999999999997</v>
      </c>
      <c r="AC1327">
        <v>10.272</v>
      </c>
      <c r="AD1327">
        <v>22.471</v>
      </c>
      <c r="AE1327">
        <v>64.245999999999995</v>
      </c>
      <c r="AF1327">
        <v>27.850999999999999</v>
      </c>
      <c r="AG1327">
        <v>9.2370000000000001</v>
      </c>
      <c r="AH1327">
        <v>100.908</v>
      </c>
      <c r="AI1327">
        <v>31.027000000000001</v>
      </c>
      <c r="AJ1327">
        <v>18.405999999999999</v>
      </c>
      <c r="AK1327">
        <v>105148.48</v>
      </c>
    </row>
    <row r="1328" spans="1:37" x14ac:dyDescent="0.25">
      <c r="A1328" s="1">
        <v>45054</v>
      </c>
      <c r="B1328">
        <v>30.57</v>
      </c>
      <c r="C1328">
        <v>16.628</v>
      </c>
      <c r="D1328">
        <v>9.8059999999999992</v>
      </c>
      <c r="E1328">
        <v>42.366</v>
      </c>
      <c r="F1328">
        <v>32.189</v>
      </c>
      <c r="G1328">
        <v>13.715</v>
      </c>
      <c r="H1328">
        <v>1.992</v>
      </c>
      <c r="I1328">
        <v>17.277000000000001</v>
      </c>
      <c r="J1328">
        <v>19.03</v>
      </c>
      <c r="K1328">
        <v>13.596</v>
      </c>
      <c r="L1328">
        <v>18.492000000000001</v>
      </c>
      <c r="M1328">
        <v>7.5860000000000003</v>
      </c>
      <c r="N1328">
        <v>16.495999999999999</v>
      </c>
      <c r="O1328">
        <v>30.452000000000002</v>
      </c>
      <c r="P1328">
        <v>18.675000000000001</v>
      </c>
      <c r="Q1328">
        <v>12.68</v>
      </c>
      <c r="R1328">
        <v>44.862000000000002</v>
      </c>
      <c r="S1328">
        <v>45.786999999999999</v>
      </c>
      <c r="T1328">
        <v>30.556999999999999</v>
      </c>
      <c r="U1328">
        <v>9.2949999999999999</v>
      </c>
      <c r="V1328">
        <v>16.614000000000001</v>
      </c>
      <c r="W1328">
        <v>61.456000000000003</v>
      </c>
      <c r="X1328">
        <v>61.463999999999999</v>
      </c>
      <c r="Y1328">
        <v>3.9039999999999999</v>
      </c>
      <c r="Z1328">
        <v>31.46</v>
      </c>
      <c r="AA1328">
        <v>26.507000000000001</v>
      </c>
      <c r="AB1328">
        <v>40.097000000000001</v>
      </c>
      <c r="AC1328">
        <v>10.297000000000001</v>
      </c>
      <c r="AD1328">
        <v>20.943999999999999</v>
      </c>
      <c r="AE1328">
        <v>64.442999999999998</v>
      </c>
      <c r="AF1328">
        <v>28.68</v>
      </c>
      <c r="AG1328">
        <v>9.2989999999999995</v>
      </c>
      <c r="AH1328">
        <v>102.267</v>
      </c>
      <c r="AI1328">
        <v>30.876999999999999</v>
      </c>
      <c r="AJ1328">
        <v>18.834</v>
      </c>
      <c r="AK1328">
        <v>106042.15</v>
      </c>
    </row>
    <row r="1329" spans="1:37" x14ac:dyDescent="0.25">
      <c r="A1329" s="1">
        <v>45055</v>
      </c>
      <c r="B1329">
        <v>30.478000000000002</v>
      </c>
      <c r="C1329">
        <v>16.792999999999999</v>
      </c>
      <c r="D1329">
        <v>9.9480000000000004</v>
      </c>
      <c r="E1329">
        <v>42.421999999999997</v>
      </c>
      <c r="F1329">
        <v>33.435000000000002</v>
      </c>
      <c r="G1329">
        <v>13.877000000000001</v>
      </c>
      <c r="H1329">
        <v>2.0489999999999999</v>
      </c>
      <c r="I1329">
        <v>17.696000000000002</v>
      </c>
      <c r="J1329">
        <v>19.059000000000001</v>
      </c>
      <c r="K1329">
        <v>14.122999999999999</v>
      </c>
      <c r="L1329">
        <v>18.548999999999999</v>
      </c>
      <c r="M1329">
        <v>7.5910000000000002</v>
      </c>
      <c r="N1329">
        <v>16.547000000000001</v>
      </c>
      <c r="O1329">
        <v>30.818000000000001</v>
      </c>
      <c r="P1329">
        <v>19.11</v>
      </c>
      <c r="Q1329">
        <v>12.744999999999999</v>
      </c>
      <c r="R1329">
        <v>44.247999999999998</v>
      </c>
      <c r="S1329">
        <v>46.758000000000003</v>
      </c>
      <c r="T1329">
        <v>30.742999999999999</v>
      </c>
      <c r="U1329">
        <v>9.2810000000000006</v>
      </c>
      <c r="V1329">
        <v>16.747</v>
      </c>
      <c r="W1329">
        <v>61.929000000000002</v>
      </c>
      <c r="X1329">
        <v>61.664000000000001</v>
      </c>
      <c r="Y1329">
        <v>3.9129999999999998</v>
      </c>
      <c r="Z1329">
        <v>31.353000000000002</v>
      </c>
      <c r="AA1329">
        <v>26.812999999999999</v>
      </c>
      <c r="AB1329">
        <v>40.716000000000001</v>
      </c>
      <c r="AC1329">
        <v>10.34</v>
      </c>
      <c r="AD1329">
        <v>20.956</v>
      </c>
      <c r="AE1329">
        <v>64.817999999999998</v>
      </c>
      <c r="AF1329">
        <v>29.288</v>
      </c>
      <c r="AG1329">
        <v>9.3729999999999993</v>
      </c>
      <c r="AH1329">
        <v>103.32</v>
      </c>
      <c r="AI1329">
        <v>30.712</v>
      </c>
      <c r="AJ1329">
        <v>19.181000000000001</v>
      </c>
      <c r="AK1329">
        <v>107113.66</v>
      </c>
    </row>
    <row r="1330" spans="1:37" x14ac:dyDescent="0.25">
      <c r="A1330" s="1">
        <v>45056</v>
      </c>
      <c r="B1330">
        <v>30.875</v>
      </c>
      <c r="C1330">
        <v>16.844000000000001</v>
      </c>
      <c r="D1330">
        <v>10.295999999999999</v>
      </c>
      <c r="E1330">
        <v>42.088000000000001</v>
      </c>
      <c r="F1330">
        <v>32.811999999999998</v>
      </c>
      <c r="G1330">
        <v>14.063000000000001</v>
      </c>
      <c r="H1330">
        <v>2.1920000000000002</v>
      </c>
      <c r="I1330">
        <v>17.888000000000002</v>
      </c>
      <c r="J1330">
        <v>18.699000000000002</v>
      </c>
      <c r="K1330">
        <v>14.215999999999999</v>
      </c>
      <c r="L1330">
        <v>18.989000000000001</v>
      </c>
      <c r="M1330">
        <v>7.6680000000000001</v>
      </c>
      <c r="N1330">
        <v>16.908999999999999</v>
      </c>
      <c r="O1330">
        <v>31.084</v>
      </c>
      <c r="P1330">
        <v>19.251999999999999</v>
      </c>
      <c r="Q1330">
        <v>12.427</v>
      </c>
      <c r="R1330">
        <v>46.398000000000003</v>
      </c>
      <c r="S1330">
        <v>46.819000000000003</v>
      </c>
      <c r="T1330">
        <v>31.195</v>
      </c>
      <c r="U1330">
        <v>9.3089999999999993</v>
      </c>
      <c r="V1330">
        <v>16.602</v>
      </c>
      <c r="W1330">
        <v>62.042000000000002</v>
      </c>
      <c r="X1330">
        <v>61.514000000000003</v>
      </c>
      <c r="Y1330">
        <v>3.8769999999999998</v>
      </c>
      <c r="Z1330">
        <v>31.832999999999998</v>
      </c>
      <c r="AA1330">
        <v>27.248000000000001</v>
      </c>
      <c r="AB1330">
        <v>41.25</v>
      </c>
      <c r="AC1330">
        <v>10.759</v>
      </c>
      <c r="AD1330">
        <v>20.571000000000002</v>
      </c>
      <c r="AE1330">
        <v>65.355000000000004</v>
      </c>
      <c r="AF1330">
        <v>29.404</v>
      </c>
      <c r="AG1330">
        <v>9.41</v>
      </c>
      <c r="AH1330">
        <v>101.376</v>
      </c>
      <c r="AI1330">
        <v>31.071999999999999</v>
      </c>
      <c r="AJ1330">
        <v>19.355</v>
      </c>
      <c r="AK1330">
        <v>107448.21</v>
      </c>
    </row>
    <row r="1331" spans="1:37" x14ac:dyDescent="0.25">
      <c r="A1331" s="1">
        <v>45057</v>
      </c>
      <c r="B1331">
        <v>31.507000000000001</v>
      </c>
      <c r="C1331">
        <v>16.957999999999998</v>
      </c>
      <c r="D1331">
        <v>10.634</v>
      </c>
      <c r="E1331">
        <v>40.991999999999997</v>
      </c>
      <c r="F1331">
        <v>32.518999999999998</v>
      </c>
      <c r="G1331">
        <v>14.271000000000001</v>
      </c>
      <c r="H1331">
        <v>2.25</v>
      </c>
      <c r="I1331">
        <v>18.556000000000001</v>
      </c>
      <c r="J1331">
        <v>18.411999999999999</v>
      </c>
      <c r="K1331">
        <v>14.625999999999999</v>
      </c>
      <c r="L1331">
        <v>19.29</v>
      </c>
      <c r="M1331">
        <v>7.8330000000000002</v>
      </c>
      <c r="N1331">
        <v>17.18</v>
      </c>
      <c r="O1331">
        <v>31.494</v>
      </c>
      <c r="P1331">
        <v>19.381</v>
      </c>
      <c r="Q1331">
        <v>12.273</v>
      </c>
      <c r="R1331">
        <v>47.167000000000002</v>
      </c>
      <c r="S1331">
        <v>45.786999999999999</v>
      </c>
      <c r="T1331">
        <v>31.495999999999999</v>
      </c>
      <c r="U1331">
        <v>9.3369999999999997</v>
      </c>
      <c r="V1331">
        <v>16.481000000000002</v>
      </c>
      <c r="W1331">
        <v>63.531999999999996</v>
      </c>
      <c r="X1331">
        <v>63.771000000000001</v>
      </c>
      <c r="Y1331">
        <v>4.0410000000000004</v>
      </c>
      <c r="Z1331">
        <v>31.832999999999998</v>
      </c>
      <c r="AA1331">
        <v>27.555</v>
      </c>
      <c r="AB1331">
        <v>42.22</v>
      </c>
      <c r="AC1331">
        <v>10.86</v>
      </c>
      <c r="AD1331">
        <v>20.448</v>
      </c>
      <c r="AE1331">
        <v>66.284000000000006</v>
      </c>
      <c r="AF1331">
        <v>29.404</v>
      </c>
      <c r="AG1331">
        <v>9.1750000000000007</v>
      </c>
      <c r="AH1331">
        <v>99.402000000000001</v>
      </c>
      <c r="AI1331">
        <v>31.289000000000001</v>
      </c>
      <c r="AJ1331">
        <v>19.381</v>
      </c>
      <c r="AK1331">
        <v>108256.4</v>
      </c>
    </row>
    <row r="1332" spans="1:37" x14ac:dyDescent="0.25">
      <c r="A1332" s="1">
        <v>45058</v>
      </c>
      <c r="B1332">
        <v>31.385999999999999</v>
      </c>
      <c r="C1332">
        <v>16.920000000000002</v>
      </c>
      <c r="D1332">
        <v>10.536</v>
      </c>
      <c r="E1332">
        <v>40.454000000000001</v>
      </c>
      <c r="F1332">
        <v>30.942</v>
      </c>
      <c r="G1332">
        <v>14.097</v>
      </c>
      <c r="H1332">
        <v>2.2970000000000002</v>
      </c>
      <c r="I1332">
        <v>18.466000000000001</v>
      </c>
      <c r="J1332">
        <v>18.34</v>
      </c>
      <c r="K1332">
        <v>14.696</v>
      </c>
      <c r="L1332">
        <v>19.082000000000001</v>
      </c>
      <c r="M1332">
        <v>7.702</v>
      </c>
      <c r="N1332">
        <v>17.652999999999999</v>
      </c>
      <c r="O1332">
        <v>31.914999999999999</v>
      </c>
      <c r="P1332">
        <v>19.581</v>
      </c>
      <c r="Q1332">
        <v>12.317</v>
      </c>
      <c r="R1332">
        <v>47.935000000000002</v>
      </c>
      <c r="S1332">
        <v>46.2</v>
      </c>
      <c r="T1332">
        <v>31.206</v>
      </c>
      <c r="U1332">
        <v>9.1140000000000008</v>
      </c>
      <c r="V1332">
        <v>16.3</v>
      </c>
      <c r="W1332">
        <v>65.766000000000005</v>
      </c>
      <c r="X1332">
        <v>65.826999999999998</v>
      </c>
      <c r="Y1332">
        <v>4.0949999999999998</v>
      </c>
      <c r="Z1332">
        <v>30.059000000000001</v>
      </c>
      <c r="AA1332">
        <v>27.623999999999999</v>
      </c>
      <c r="AB1332">
        <v>42.529000000000003</v>
      </c>
      <c r="AC1332">
        <v>11.648</v>
      </c>
      <c r="AD1332">
        <v>20.6</v>
      </c>
      <c r="AE1332">
        <v>66.498999999999995</v>
      </c>
      <c r="AF1332">
        <v>29.298999999999999</v>
      </c>
      <c r="AG1332">
        <v>9.1999999999999993</v>
      </c>
      <c r="AH1332">
        <v>99.504999999999995</v>
      </c>
      <c r="AI1332">
        <v>31.190999999999999</v>
      </c>
      <c r="AJ1332">
        <v>19.234000000000002</v>
      </c>
      <c r="AK1332">
        <v>108463.84</v>
      </c>
    </row>
    <row r="1333" spans="1:37" x14ac:dyDescent="0.25">
      <c r="A1333" s="1">
        <v>45061</v>
      </c>
      <c r="B1333">
        <v>31.535</v>
      </c>
      <c r="C1333">
        <v>17.135000000000002</v>
      </c>
      <c r="D1333">
        <v>10.536</v>
      </c>
      <c r="E1333">
        <v>41.401000000000003</v>
      </c>
      <c r="F1333">
        <v>28.867999999999999</v>
      </c>
      <c r="G1333">
        <v>14.318</v>
      </c>
      <c r="H1333">
        <v>2.3159999999999998</v>
      </c>
      <c r="I1333">
        <v>18.352</v>
      </c>
      <c r="J1333">
        <v>18.684999999999999</v>
      </c>
      <c r="K1333">
        <v>14.755000000000001</v>
      </c>
      <c r="L1333">
        <v>19.324999999999999</v>
      </c>
      <c r="M1333">
        <v>7.7169999999999996</v>
      </c>
      <c r="N1333">
        <v>17.754000000000001</v>
      </c>
      <c r="O1333">
        <v>32.103999999999999</v>
      </c>
      <c r="P1333">
        <v>19.521999999999998</v>
      </c>
      <c r="Q1333">
        <v>12.427</v>
      </c>
      <c r="R1333">
        <v>48.396000000000001</v>
      </c>
      <c r="S1333">
        <v>46.2</v>
      </c>
      <c r="T1333">
        <v>31.321999999999999</v>
      </c>
      <c r="U1333">
        <v>9.1839999999999993</v>
      </c>
      <c r="V1333">
        <v>16.481000000000002</v>
      </c>
      <c r="W1333">
        <v>64.456999999999994</v>
      </c>
      <c r="X1333">
        <v>64.346999999999994</v>
      </c>
      <c r="Y1333">
        <v>3.9590000000000001</v>
      </c>
      <c r="Z1333">
        <v>30.593</v>
      </c>
      <c r="AA1333">
        <v>27.812000000000001</v>
      </c>
      <c r="AB1333">
        <v>42.079000000000001</v>
      </c>
      <c r="AC1333">
        <v>11.736000000000001</v>
      </c>
      <c r="AD1333">
        <v>20.844999999999999</v>
      </c>
      <c r="AE1333">
        <v>66.462999999999994</v>
      </c>
      <c r="AF1333">
        <v>29.991</v>
      </c>
      <c r="AG1333">
        <v>9.3849999999999998</v>
      </c>
      <c r="AH1333">
        <v>100.937</v>
      </c>
      <c r="AI1333">
        <v>31.385999999999999</v>
      </c>
      <c r="AJ1333">
        <v>19.434999999999999</v>
      </c>
      <c r="AK1333">
        <v>109029.12</v>
      </c>
    </row>
    <row r="1334" spans="1:37" x14ac:dyDescent="0.25">
      <c r="A1334" s="1">
        <v>45062</v>
      </c>
      <c r="B1334">
        <v>30.626999999999999</v>
      </c>
      <c r="C1334">
        <v>16.97</v>
      </c>
      <c r="D1334">
        <v>10.209</v>
      </c>
      <c r="E1334">
        <v>40.954999999999998</v>
      </c>
      <c r="F1334">
        <v>28.957000000000001</v>
      </c>
      <c r="G1334">
        <v>14.121</v>
      </c>
      <c r="H1334">
        <v>2.2210000000000001</v>
      </c>
      <c r="I1334">
        <v>18.001000000000001</v>
      </c>
      <c r="J1334">
        <v>18.239000000000001</v>
      </c>
      <c r="K1334">
        <v>14.93</v>
      </c>
      <c r="L1334">
        <v>19.221</v>
      </c>
      <c r="M1334">
        <v>7.76</v>
      </c>
      <c r="N1334">
        <v>17.954999999999998</v>
      </c>
      <c r="O1334">
        <v>31.838000000000001</v>
      </c>
      <c r="P1334">
        <v>19.087</v>
      </c>
      <c r="Q1334">
        <v>12.207000000000001</v>
      </c>
      <c r="R1334">
        <v>52.39</v>
      </c>
      <c r="S1334">
        <v>45.884</v>
      </c>
      <c r="T1334">
        <v>31.218</v>
      </c>
      <c r="U1334">
        <v>8.6419999999999995</v>
      </c>
      <c r="V1334">
        <v>15.974</v>
      </c>
      <c r="W1334">
        <v>65.902000000000001</v>
      </c>
      <c r="X1334">
        <v>65.951999999999998</v>
      </c>
      <c r="Y1334">
        <v>3.94</v>
      </c>
      <c r="Z1334">
        <v>30.565999999999999</v>
      </c>
      <c r="AA1334">
        <v>27.792000000000002</v>
      </c>
      <c r="AB1334">
        <v>41.883000000000003</v>
      </c>
      <c r="AC1334">
        <v>11.411</v>
      </c>
      <c r="AD1334">
        <v>20.844999999999999</v>
      </c>
      <c r="AE1334">
        <v>66.194999999999993</v>
      </c>
      <c r="AF1334">
        <v>29.687000000000001</v>
      </c>
      <c r="AG1334">
        <v>9.2119999999999997</v>
      </c>
      <c r="AH1334">
        <v>98.861999999999995</v>
      </c>
      <c r="AI1334">
        <v>31.206</v>
      </c>
      <c r="AJ1334">
        <v>19.715</v>
      </c>
      <c r="AK1334">
        <v>108193.68</v>
      </c>
    </row>
    <row r="1335" spans="1:37" x14ac:dyDescent="0.25">
      <c r="A1335" s="1">
        <v>45063</v>
      </c>
      <c r="B1335">
        <v>30.675999999999998</v>
      </c>
      <c r="C1335">
        <v>17.135000000000002</v>
      </c>
      <c r="D1335">
        <v>9.9149999999999991</v>
      </c>
      <c r="E1335">
        <v>42.515000000000001</v>
      </c>
      <c r="F1335">
        <v>29.733000000000001</v>
      </c>
      <c r="G1335">
        <v>13.843</v>
      </c>
      <c r="H1335">
        <v>2.3730000000000002</v>
      </c>
      <c r="I1335">
        <v>18.443000000000001</v>
      </c>
      <c r="J1335">
        <v>19.03</v>
      </c>
      <c r="K1335">
        <v>15.176</v>
      </c>
      <c r="L1335">
        <v>19.382999999999999</v>
      </c>
      <c r="M1335">
        <v>7.9580000000000002</v>
      </c>
      <c r="N1335">
        <v>18.206</v>
      </c>
      <c r="O1335">
        <v>31.727</v>
      </c>
      <c r="P1335">
        <v>19.074999999999999</v>
      </c>
      <c r="Q1335">
        <v>12.590999999999999</v>
      </c>
      <c r="R1335">
        <v>53.466000000000001</v>
      </c>
      <c r="S1335">
        <v>46.127000000000002</v>
      </c>
      <c r="T1335">
        <v>31.530999999999999</v>
      </c>
      <c r="U1335">
        <v>8.7390000000000008</v>
      </c>
      <c r="V1335">
        <v>16.324000000000002</v>
      </c>
      <c r="W1335">
        <v>65.495000000000005</v>
      </c>
      <c r="X1335">
        <v>64.346999999999994</v>
      </c>
      <c r="Y1335">
        <v>4.1500000000000004</v>
      </c>
      <c r="Z1335">
        <v>30.486000000000001</v>
      </c>
      <c r="AA1335">
        <v>27.751999999999999</v>
      </c>
      <c r="AB1335">
        <v>42.22</v>
      </c>
      <c r="AC1335">
        <v>11.33</v>
      </c>
      <c r="AD1335">
        <v>21.02</v>
      </c>
      <c r="AE1335">
        <v>66.319999999999993</v>
      </c>
      <c r="AF1335">
        <v>30.044</v>
      </c>
      <c r="AG1335">
        <v>9.5210000000000008</v>
      </c>
      <c r="AH1335">
        <v>102.136</v>
      </c>
      <c r="AI1335">
        <v>30.997</v>
      </c>
      <c r="AJ1335">
        <v>20.943999999999999</v>
      </c>
      <c r="AK1335">
        <v>109459.95</v>
      </c>
    </row>
    <row r="1336" spans="1:37" x14ac:dyDescent="0.25">
      <c r="A1336" s="1">
        <v>45064</v>
      </c>
      <c r="B1336">
        <v>30.655000000000001</v>
      </c>
      <c r="C1336">
        <v>17.172999999999998</v>
      </c>
      <c r="D1336">
        <v>10.601000000000001</v>
      </c>
      <c r="E1336">
        <v>42.588999999999999</v>
      </c>
      <c r="F1336">
        <v>29.797000000000001</v>
      </c>
      <c r="G1336">
        <v>13.866</v>
      </c>
      <c r="H1336">
        <v>2.4500000000000002</v>
      </c>
      <c r="I1336">
        <v>18.341000000000001</v>
      </c>
      <c r="J1336">
        <v>19.145</v>
      </c>
      <c r="K1336">
        <v>15.433</v>
      </c>
      <c r="L1336">
        <v>19.788</v>
      </c>
      <c r="M1336">
        <v>8.1029999999999998</v>
      </c>
      <c r="N1336">
        <v>18.186</v>
      </c>
      <c r="O1336">
        <v>31.971</v>
      </c>
      <c r="P1336">
        <v>19.545999999999999</v>
      </c>
      <c r="Q1336">
        <v>12.704000000000001</v>
      </c>
      <c r="R1336">
        <v>56.384999999999998</v>
      </c>
      <c r="S1336">
        <v>46.793999999999997</v>
      </c>
      <c r="T1336">
        <v>31.414999999999999</v>
      </c>
      <c r="U1336">
        <v>9.1140000000000008</v>
      </c>
      <c r="V1336">
        <v>16.649999999999999</v>
      </c>
      <c r="W1336">
        <v>65.789000000000001</v>
      </c>
      <c r="X1336">
        <v>64.724000000000004</v>
      </c>
      <c r="Y1336">
        <v>4.1769999999999996</v>
      </c>
      <c r="Z1336">
        <v>30.006</v>
      </c>
      <c r="AA1336">
        <v>28.167000000000002</v>
      </c>
      <c r="AB1336">
        <v>42.317999999999998</v>
      </c>
      <c r="AC1336">
        <v>11.426</v>
      </c>
      <c r="AD1336">
        <v>20.664000000000001</v>
      </c>
      <c r="AE1336">
        <v>66.444999999999993</v>
      </c>
      <c r="AF1336">
        <v>30.484000000000002</v>
      </c>
      <c r="AG1336">
        <v>9.6189999999999998</v>
      </c>
      <c r="AH1336">
        <v>102.282</v>
      </c>
      <c r="AI1336">
        <v>31.154</v>
      </c>
      <c r="AJ1336">
        <v>21.638999999999999</v>
      </c>
      <c r="AK1336">
        <v>110108.46</v>
      </c>
    </row>
    <row r="1337" spans="1:37" x14ac:dyDescent="0.25">
      <c r="A1337" s="1">
        <v>45065</v>
      </c>
      <c r="B1337">
        <v>31.251000000000001</v>
      </c>
      <c r="C1337">
        <v>17.376000000000001</v>
      </c>
      <c r="D1337">
        <v>11.113</v>
      </c>
      <c r="E1337">
        <v>42.218000000000004</v>
      </c>
      <c r="F1337">
        <v>30.763999999999999</v>
      </c>
      <c r="G1337">
        <v>14.04</v>
      </c>
      <c r="H1337">
        <v>2.3730000000000002</v>
      </c>
      <c r="I1337">
        <v>18.498000000000001</v>
      </c>
      <c r="J1337">
        <v>19.260000000000002</v>
      </c>
      <c r="K1337">
        <v>15.853999999999999</v>
      </c>
      <c r="L1337">
        <v>19.844999999999999</v>
      </c>
      <c r="M1337">
        <v>8.2289999999999992</v>
      </c>
      <c r="N1337">
        <v>18.126000000000001</v>
      </c>
      <c r="O1337">
        <v>32.491999999999997</v>
      </c>
      <c r="P1337">
        <v>19.77</v>
      </c>
      <c r="Q1337">
        <v>12.614000000000001</v>
      </c>
      <c r="R1337">
        <v>55.463000000000001</v>
      </c>
      <c r="S1337">
        <v>47.863</v>
      </c>
      <c r="T1337">
        <v>31.16</v>
      </c>
      <c r="U1337">
        <v>9.6010000000000009</v>
      </c>
      <c r="V1337">
        <v>16.771000000000001</v>
      </c>
      <c r="W1337">
        <v>66.105000000000004</v>
      </c>
      <c r="X1337">
        <v>64.998999999999995</v>
      </c>
      <c r="Y1337">
        <v>4.3040000000000003</v>
      </c>
      <c r="Z1337">
        <v>30.486000000000001</v>
      </c>
      <c r="AA1337">
        <v>28.315999999999999</v>
      </c>
      <c r="AB1337">
        <v>42.15</v>
      </c>
      <c r="AC1337">
        <v>11.435</v>
      </c>
      <c r="AD1337">
        <v>20.728000000000002</v>
      </c>
      <c r="AE1337">
        <v>66.302000000000007</v>
      </c>
      <c r="AF1337">
        <v>30.327000000000002</v>
      </c>
      <c r="AG1337">
        <v>9.8539999999999992</v>
      </c>
      <c r="AH1337">
        <v>101.15600000000001</v>
      </c>
      <c r="AI1337">
        <v>31.236000000000001</v>
      </c>
      <c r="AJ1337">
        <v>22.132999999999999</v>
      </c>
      <c r="AK1337">
        <v>110744.51</v>
      </c>
    </row>
    <row r="1338" spans="1:37" x14ac:dyDescent="0.25">
      <c r="A1338" s="1">
        <v>45068</v>
      </c>
      <c r="B1338">
        <v>30.84</v>
      </c>
      <c r="C1338">
        <v>17.3</v>
      </c>
      <c r="D1338">
        <v>11.211</v>
      </c>
      <c r="E1338">
        <v>41.902000000000001</v>
      </c>
      <c r="F1338">
        <v>29.771000000000001</v>
      </c>
      <c r="G1338">
        <v>13.97</v>
      </c>
      <c r="H1338">
        <v>2.5449999999999999</v>
      </c>
      <c r="I1338">
        <v>18.510000000000002</v>
      </c>
      <c r="J1338">
        <v>19.260000000000002</v>
      </c>
      <c r="K1338">
        <v>15.760999999999999</v>
      </c>
      <c r="L1338">
        <v>20.123000000000001</v>
      </c>
      <c r="M1338">
        <v>8.2189999999999994</v>
      </c>
      <c r="N1338">
        <v>18.135999999999999</v>
      </c>
      <c r="O1338">
        <v>32.414000000000001</v>
      </c>
      <c r="P1338">
        <v>19.827999999999999</v>
      </c>
      <c r="Q1338">
        <v>13.02</v>
      </c>
      <c r="R1338">
        <v>56.845999999999997</v>
      </c>
      <c r="S1338">
        <v>48.311999999999998</v>
      </c>
      <c r="T1338">
        <v>30.568999999999999</v>
      </c>
      <c r="U1338">
        <v>9.6560000000000006</v>
      </c>
      <c r="V1338">
        <v>16.565999999999999</v>
      </c>
      <c r="W1338">
        <v>65.111999999999995</v>
      </c>
      <c r="X1338">
        <v>64.247</v>
      </c>
      <c r="Y1338">
        <v>4.2130000000000001</v>
      </c>
      <c r="Z1338">
        <v>30.606000000000002</v>
      </c>
      <c r="AA1338">
        <v>28.698</v>
      </c>
      <c r="AB1338">
        <v>41.869</v>
      </c>
      <c r="AC1338">
        <v>11.393000000000001</v>
      </c>
      <c r="AD1338">
        <v>20.710999999999999</v>
      </c>
      <c r="AE1338">
        <v>66.302000000000007</v>
      </c>
      <c r="AF1338">
        <v>30.327000000000002</v>
      </c>
      <c r="AG1338">
        <v>9.6690000000000005</v>
      </c>
      <c r="AH1338">
        <v>99.534000000000006</v>
      </c>
      <c r="AI1338">
        <v>31.251000000000001</v>
      </c>
      <c r="AJ1338">
        <v>22.56</v>
      </c>
      <c r="AK1338">
        <v>110213.12</v>
      </c>
    </row>
    <row r="1339" spans="1:37" x14ac:dyDescent="0.25">
      <c r="A1339" s="1">
        <v>45069</v>
      </c>
      <c r="B1339">
        <v>31.562999999999999</v>
      </c>
      <c r="C1339">
        <v>17.414000000000001</v>
      </c>
      <c r="D1339">
        <v>11.07</v>
      </c>
      <c r="E1339">
        <v>40.658000000000001</v>
      </c>
      <c r="F1339">
        <v>29.606000000000002</v>
      </c>
      <c r="G1339">
        <v>13.901</v>
      </c>
      <c r="H1339">
        <v>2.516</v>
      </c>
      <c r="I1339">
        <v>18.37</v>
      </c>
      <c r="J1339">
        <v>18.843</v>
      </c>
      <c r="K1339">
        <v>15.561999999999999</v>
      </c>
      <c r="L1339">
        <v>20.227</v>
      </c>
      <c r="M1339">
        <v>8.3109999999999999</v>
      </c>
      <c r="N1339">
        <v>17.864000000000001</v>
      </c>
      <c r="O1339">
        <v>32.314999999999998</v>
      </c>
      <c r="P1339">
        <v>19.263000000000002</v>
      </c>
      <c r="Q1339">
        <v>13.065</v>
      </c>
      <c r="R1339">
        <v>56.078000000000003</v>
      </c>
      <c r="S1339">
        <v>47.765000000000001</v>
      </c>
      <c r="T1339">
        <v>30.812000000000001</v>
      </c>
      <c r="U1339">
        <v>9.1560000000000006</v>
      </c>
      <c r="V1339">
        <v>16.602</v>
      </c>
      <c r="W1339">
        <v>66.465999999999994</v>
      </c>
      <c r="X1339">
        <v>65.826999999999998</v>
      </c>
      <c r="Y1339">
        <v>4.25</v>
      </c>
      <c r="Z1339">
        <v>30.792999999999999</v>
      </c>
      <c r="AA1339">
        <v>28.873000000000001</v>
      </c>
      <c r="AB1339">
        <v>41.63</v>
      </c>
      <c r="AC1339">
        <v>11.311999999999999</v>
      </c>
      <c r="AD1339">
        <v>20.448</v>
      </c>
      <c r="AE1339">
        <v>66.605999999999995</v>
      </c>
      <c r="AF1339">
        <v>30.233000000000001</v>
      </c>
      <c r="AG1339">
        <v>9.2370000000000001</v>
      </c>
      <c r="AH1339">
        <v>97.283000000000001</v>
      </c>
      <c r="AI1339">
        <v>31.244</v>
      </c>
      <c r="AJ1339">
        <v>22.681000000000001</v>
      </c>
      <c r="AK1339">
        <v>109928.53</v>
      </c>
    </row>
    <row r="1340" spans="1:37" x14ac:dyDescent="0.25">
      <c r="A1340" s="1">
        <v>45070</v>
      </c>
      <c r="B1340">
        <v>31.677</v>
      </c>
      <c r="C1340">
        <v>17.045999999999999</v>
      </c>
      <c r="D1340">
        <v>10.601000000000001</v>
      </c>
      <c r="E1340">
        <v>39.86</v>
      </c>
      <c r="F1340">
        <v>30.178000000000001</v>
      </c>
      <c r="G1340">
        <v>13.901</v>
      </c>
      <c r="H1340">
        <v>2.5350000000000001</v>
      </c>
      <c r="I1340">
        <v>18.172000000000001</v>
      </c>
      <c r="J1340">
        <v>18.123999999999999</v>
      </c>
      <c r="K1340">
        <v>15.093999999999999</v>
      </c>
      <c r="L1340">
        <v>20.388999999999999</v>
      </c>
      <c r="M1340">
        <v>8.2050000000000001</v>
      </c>
      <c r="N1340">
        <v>17.492000000000001</v>
      </c>
      <c r="O1340">
        <v>31.838000000000001</v>
      </c>
      <c r="P1340">
        <v>19.286999999999999</v>
      </c>
      <c r="Q1340">
        <v>12.738</v>
      </c>
      <c r="R1340">
        <v>54.540999999999997</v>
      </c>
      <c r="S1340">
        <v>47.667999999999999</v>
      </c>
      <c r="T1340">
        <v>30.638000000000002</v>
      </c>
      <c r="U1340">
        <v>8.9339999999999993</v>
      </c>
      <c r="V1340">
        <v>16.36</v>
      </c>
      <c r="W1340">
        <v>67.188000000000002</v>
      </c>
      <c r="X1340">
        <v>66.83</v>
      </c>
      <c r="Y1340">
        <v>4.25</v>
      </c>
      <c r="Z1340">
        <v>30.94</v>
      </c>
      <c r="AA1340">
        <v>29.109000000000002</v>
      </c>
      <c r="AB1340">
        <v>41.447000000000003</v>
      </c>
      <c r="AC1340">
        <v>11.211</v>
      </c>
      <c r="AD1340">
        <v>20.326000000000001</v>
      </c>
      <c r="AE1340">
        <v>66.748999999999995</v>
      </c>
      <c r="AF1340">
        <v>29.593</v>
      </c>
      <c r="AG1340">
        <v>9.1140000000000008</v>
      </c>
      <c r="AH1340">
        <v>95.075999999999993</v>
      </c>
      <c r="AI1340">
        <v>30.891999999999999</v>
      </c>
      <c r="AJ1340">
        <v>22.920999999999999</v>
      </c>
      <c r="AK1340">
        <v>108799.54</v>
      </c>
    </row>
    <row r="1341" spans="1:37" x14ac:dyDescent="0.25">
      <c r="A1341" s="1">
        <v>45071</v>
      </c>
      <c r="B1341">
        <v>31.690999999999999</v>
      </c>
      <c r="C1341">
        <v>17.338000000000001</v>
      </c>
      <c r="D1341">
        <v>10.677</v>
      </c>
      <c r="E1341">
        <v>39.767000000000003</v>
      </c>
      <c r="F1341">
        <v>29.312999999999999</v>
      </c>
      <c r="G1341">
        <v>13.946999999999999</v>
      </c>
      <c r="H1341">
        <v>2.6019999999999999</v>
      </c>
      <c r="I1341">
        <v>18.114000000000001</v>
      </c>
      <c r="J1341">
        <v>17.707999999999998</v>
      </c>
      <c r="K1341">
        <v>15.784000000000001</v>
      </c>
      <c r="L1341">
        <v>21.651</v>
      </c>
      <c r="M1341">
        <v>8.3829999999999991</v>
      </c>
      <c r="N1341">
        <v>18.186</v>
      </c>
      <c r="O1341">
        <v>32.115000000000002</v>
      </c>
      <c r="P1341">
        <v>19.652000000000001</v>
      </c>
      <c r="Q1341">
        <v>12.76</v>
      </c>
      <c r="R1341">
        <v>60.533000000000001</v>
      </c>
      <c r="S1341">
        <v>49.027999999999999</v>
      </c>
      <c r="T1341">
        <v>31.600999999999999</v>
      </c>
      <c r="U1341">
        <v>8.9339999999999993</v>
      </c>
      <c r="V1341">
        <v>16.565999999999999</v>
      </c>
      <c r="W1341">
        <v>66.691999999999993</v>
      </c>
      <c r="X1341">
        <v>66.328999999999994</v>
      </c>
      <c r="Y1341">
        <v>4.1219999999999999</v>
      </c>
      <c r="Z1341">
        <v>31.326000000000001</v>
      </c>
      <c r="AA1341">
        <v>28.975000000000001</v>
      </c>
      <c r="AB1341">
        <v>41.024999999999999</v>
      </c>
      <c r="AC1341">
        <v>11.503</v>
      </c>
      <c r="AD1341">
        <v>20.302</v>
      </c>
      <c r="AE1341">
        <v>67.268000000000001</v>
      </c>
      <c r="AF1341">
        <v>31.303000000000001</v>
      </c>
      <c r="AG1341">
        <v>8.9779999999999998</v>
      </c>
      <c r="AH1341">
        <v>94.784000000000006</v>
      </c>
      <c r="AI1341">
        <v>31.596</v>
      </c>
      <c r="AJ1341">
        <v>22.640999999999998</v>
      </c>
      <c r="AK1341">
        <v>110054.38</v>
      </c>
    </row>
    <row r="1342" spans="1:37" x14ac:dyDescent="0.25">
      <c r="A1342" s="1">
        <v>45072</v>
      </c>
      <c r="B1342">
        <v>31.507000000000001</v>
      </c>
      <c r="C1342">
        <v>17.312000000000001</v>
      </c>
      <c r="D1342">
        <v>10.819000000000001</v>
      </c>
      <c r="E1342">
        <v>40.881</v>
      </c>
      <c r="F1342">
        <v>29.224</v>
      </c>
      <c r="G1342">
        <v>13.935</v>
      </c>
      <c r="H1342">
        <v>2.6309999999999998</v>
      </c>
      <c r="I1342">
        <v>18.033000000000001</v>
      </c>
      <c r="J1342">
        <v>17.952000000000002</v>
      </c>
      <c r="K1342">
        <v>16.100000000000001</v>
      </c>
      <c r="L1342">
        <v>21.765999999999998</v>
      </c>
      <c r="M1342">
        <v>8.5139999999999993</v>
      </c>
      <c r="N1342">
        <v>18.588999999999999</v>
      </c>
      <c r="O1342">
        <v>32.036999999999999</v>
      </c>
      <c r="P1342">
        <v>19.405000000000001</v>
      </c>
      <c r="Q1342">
        <v>13.154999999999999</v>
      </c>
      <c r="R1342">
        <v>59.918999999999997</v>
      </c>
      <c r="S1342">
        <v>50.011000000000003</v>
      </c>
      <c r="T1342">
        <v>31.356999999999999</v>
      </c>
      <c r="U1342">
        <v>8.92</v>
      </c>
      <c r="V1342">
        <v>16.516999999999999</v>
      </c>
      <c r="W1342">
        <v>67.796999999999997</v>
      </c>
      <c r="X1342">
        <v>67.206000000000003</v>
      </c>
      <c r="Y1342">
        <v>4.1859999999999999</v>
      </c>
      <c r="Z1342">
        <v>31.126000000000001</v>
      </c>
      <c r="AA1342">
        <v>29.52</v>
      </c>
      <c r="AB1342">
        <v>41.081000000000003</v>
      </c>
      <c r="AC1342">
        <v>11.987</v>
      </c>
      <c r="AD1342">
        <v>20.46</v>
      </c>
      <c r="AE1342">
        <v>67.375</v>
      </c>
      <c r="AF1342">
        <v>31.219000000000001</v>
      </c>
      <c r="AG1342">
        <v>9.0150000000000006</v>
      </c>
      <c r="AH1342">
        <v>96.947000000000003</v>
      </c>
      <c r="AI1342">
        <v>31.379000000000001</v>
      </c>
      <c r="AJ1342">
        <v>22.867999999999999</v>
      </c>
      <c r="AK1342">
        <v>110905.51</v>
      </c>
    </row>
    <row r="1343" spans="1:37" x14ac:dyDescent="0.25">
      <c r="A1343" s="1">
        <v>45075</v>
      </c>
      <c r="B1343">
        <v>31.45</v>
      </c>
      <c r="C1343">
        <v>17.3</v>
      </c>
      <c r="D1343">
        <v>10.59</v>
      </c>
      <c r="E1343">
        <v>40.881</v>
      </c>
      <c r="F1343">
        <v>29.122</v>
      </c>
      <c r="G1343">
        <v>13.866</v>
      </c>
      <c r="H1343">
        <v>2.7170000000000001</v>
      </c>
      <c r="I1343">
        <v>17.824000000000002</v>
      </c>
      <c r="J1343">
        <v>17.922999999999998</v>
      </c>
      <c r="K1343">
        <v>15.878</v>
      </c>
      <c r="L1343">
        <v>21.742999999999999</v>
      </c>
      <c r="M1343">
        <v>8.3059999999999992</v>
      </c>
      <c r="N1343">
        <v>18.920999999999999</v>
      </c>
      <c r="O1343">
        <v>31.306000000000001</v>
      </c>
      <c r="P1343">
        <v>18.957000000000001</v>
      </c>
      <c r="Q1343">
        <v>13.11</v>
      </c>
      <c r="R1343">
        <v>59.918999999999997</v>
      </c>
      <c r="S1343">
        <v>50.29</v>
      </c>
      <c r="T1343">
        <v>31.218</v>
      </c>
      <c r="U1343">
        <v>8.8780000000000001</v>
      </c>
      <c r="V1343">
        <v>16.396999999999998</v>
      </c>
      <c r="W1343">
        <v>67.369</v>
      </c>
      <c r="X1343">
        <v>66.930000000000007</v>
      </c>
      <c r="Y1343">
        <v>4.0129999999999999</v>
      </c>
      <c r="Z1343">
        <v>31.74</v>
      </c>
      <c r="AA1343">
        <v>29.5</v>
      </c>
      <c r="AB1343">
        <v>41.207999999999998</v>
      </c>
      <c r="AC1343">
        <v>11.863</v>
      </c>
      <c r="AD1343">
        <v>20.46</v>
      </c>
      <c r="AE1343">
        <v>67.697000000000003</v>
      </c>
      <c r="AF1343">
        <v>30.736000000000001</v>
      </c>
      <c r="AG1343">
        <v>8.9779999999999998</v>
      </c>
      <c r="AH1343">
        <v>96.215999999999994</v>
      </c>
      <c r="AI1343">
        <v>31.326000000000001</v>
      </c>
      <c r="AJ1343">
        <v>21.972999999999999</v>
      </c>
      <c r="AK1343">
        <v>110333.4</v>
      </c>
    </row>
    <row r="1344" spans="1:37" x14ac:dyDescent="0.25">
      <c r="A1344" s="1">
        <v>45076</v>
      </c>
      <c r="B1344">
        <v>31.719000000000001</v>
      </c>
      <c r="C1344">
        <v>16.983000000000001</v>
      </c>
      <c r="D1344">
        <v>10.721</v>
      </c>
      <c r="E1344">
        <v>39.786000000000001</v>
      </c>
      <c r="F1344">
        <v>28.881</v>
      </c>
      <c r="G1344">
        <v>13.795999999999999</v>
      </c>
      <c r="H1344">
        <v>2.726</v>
      </c>
      <c r="I1344">
        <v>17.510000000000002</v>
      </c>
      <c r="J1344">
        <v>17.248000000000001</v>
      </c>
      <c r="K1344">
        <v>15.936</v>
      </c>
      <c r="L1344">
        <v>21.465</v>
      </c>
      <c r="M1344">
        <v>8.3740000000000006</v>
      </c>
      <c r="N1344">
        <v>18.991</v>
      </c>
      <c r="O1344">
        <v>31.151</v>
      </c>
      <c r="P1344">
        <v>18.768999999999998</v>
      </c>
      <c r="Q1344">
        <v>12.794</v>
      </c>
      <c r="R1344">
        <v>62.377000000000002</v>
      </c>
      <c r="S1344">
        <v>49.829000000000001</v>
      </c>
      <c r="T1344">
        <v>30.777000000000001</v>
      </c>
      <c r="U1344">
        <v>8.6839999999999993</v>
      </c>
      <c r="V1344">
        <v>16.626000000000001</v>
      </c>
      <c r="W1344">
        <v>66.736999999999995</v>
      </c>
      <c r="X1344">
        <v>66.177999999999997</v>
      </c>
      <c r="Y1344">
        <v>4.0039999999999996</v>
      </c>
      <c r="Z1344">
        <v>31.873000000000001</v>
      </c>
      <c r="AA1344">
        <v>29.253</v>
      </c>
      <c r="AB1344">
        <v>40.588999999999999</v>
      </c>
      <c r="AC1344">
        <v>11.766999999999999</v>
      </c>
      <c r="AD1344">
        <v>20.167999999999999</v>
      </c>
      <c r="AE1344">
        <v>67.213999999999999</v>
      </c>
      <c r="AF1344">
        <v>30.536999999999999</v>
      </c>
      <c r="AG1344">
        <v>8.7189999999999994</v>
      </c>
      <c r="AH1344">
        <v>93.950999999999993</v>
      </c>
      <c r="AI1344">
        <v>30.757000000000001</v>
      </c>
      <c r="AJ1344">
        <v>21.437999999999999</v>
      </c>
      <c r="AK1344">
        <v>108967.03</v>
      </c>
    </row>
    <row r="1345" spans="1:37" x14ac:dyDescent="0.25">
      <c r="A1345" s="1">
        <v>45077</v>
      </c>
      <c r="B1345">
        <v>31.663</v>
      </c>
      <c r="C1345">
        <v>16.806000000000001</v>
      </c>
      <c r="D1345">
        <v>11.135</v>
      </c>
      <c r="E1345">
        <v>39.526000000000003</v>
      </c>
      <c r="F1345">
        <v>28.574999999999999</v>
      </c>
      <c r="G1345">
        <v>13.553000000000001</v>
      </c>
      <c r="H1345">
        <v>2.7549999999999999</v>
      </c>
      <c r="I1345">
        <v>17.440000000000001</v>
      </c>
      <c r="J1345">
        <v>17.463000000000001</v>
      </c>
      <c r="K1345">
        <v>16.158999999999999</v>
      </c>
      <c r="L1345">
        <v>21.616</v>
      </c>
      <c r="M1345">
        <v>8.4410000000000007</v>
      </c>
      <c r="N1345">
        <v>19.132000000000001</v>
      </c>
      <c r="O1345">
        <v>31.206</v>
      </c>
      <c r="P1345">
        <v>18.356999999999999</v>
      </c>
      <c r="Q1345">
        <v>12.647</v>
      </c>
      <c r="R1345">
        <v>61.301000000000002</v>
      </c>
      <c r="S1345">
        <v>49.55</v>
      </c>
      <c r="T1345">
        <v>30.533999999999999</v>
      </c>
      <c r="U1345">
        <v>9.2260000000000009</v>
      </c>
      <c r="V1345">
        <v>16.384</v>
      </c>
      <c r="W1345">
        <v>65.924000000000007</v>
      </c>
      <c r="X1345">
        <v>65.501000000000005</v>
      </c>
      <c r="Y1345">
        <v>4.2039999999999997</v>
      </c>
      <c r="Z1345">
        <v>31.885999999999999</v>
      </c>
      <c r="AA1345">
        <v>29.119</v>
      </c>
      <c r="AB1345">
        <v>40.21</v>
      </c>
      <c r="AC1345">
        <v>11.776</v>
      </c>
      <c r="AD1345">
        <v>20.145</v>
      </c>
      <c r="AE1345">
        <v>66.016000000000005</v>
      </c>
      <c r="AF1345">
        <v>30.17</v>
      </c>
      <c r="AG1345">
        <v>8.657</v>
      </c>
      <c r="AH1345">
        <v>93.263999999999996</v>
      </c>
      <c r="AI1345">
        <v>29.977</v>
      </c>
      <c r="AJ1345">
        <v>21.492000000000001</v>
      </c>
      <c r="AK1345">
        <v>108335.07</v>
      </c>
    </row>
    <row r="1346" spans="1:37" x14ac:dyDescent="0.25">
      <c r="A1346" s="1">
        <v>45078</v>
      </c>
      <c r="B1346">
        <v>31.748000000000001</v>
      </c>
      <c r="C1346">
        <v>16.945</v>
      </c>
      <c r="D1346">
        <v>11.048</v>
      </c>
      <c r="E1346">
        <v>39.970999999999997</v>
      </c>
      <c r="F1346">
        <v>29.300999999999998</v>
      </c>
      <c r="G1346">
        <v>13.634</v>
      </c>
      <c r="H1346">
        <v>2.8690000000000002</v>
      </c>
      <c r="I1346">
        <v>17.812000000000001</v>
      </c>
      <c r="J1346">
        <v>17.564</v>
      </c>
      <c r="K1346">
        <v>16.486000000000001</v>
      </c>
      <c r="L1346">
        <v>21.928000000000001</v>
      </c>
      <c r="M1346">
        <v>8.6199999999999992</v>
      </c>
      <c r="N1346">
        <v>19.574000000000002</v>
      </c>
      <c r="O1346">
        <v>30.984000000000002</v>
      </c>
      <c r="P1346">
        <v>18.663</v>
      </c>
      <c r="Q1346">
        <v>12.794</v>
      </c>
      <c r="R1346">
        <v>62.991</v>
      </c>
      <c r="S1346">
        <v>50.484999999999999</v>
      </c>
      <c r="T1346">
        <v>30.983000000000001</v>
      </c>
      <c r="U1346">
        <v>9.2390000000000008</v>
      </c>
      <c r="V1346">
        <v>16.734999999999999</v>
      </c>
      <c r="W1346">
        <v>67.843000000000004</v>
      </c>
      <c r="X1346">
        <v>67.606999999999999</v>
      </c>
      <c r="Y1346">
        <v>4.3410000000000002</v>
      </c>
      <c r="Z1346">
        <v>31.7</v>
      </c>
      <c r="AA1346">
        <v>29.417000000000002</v>
      </c>
      <c r="AB1346">
        <v>40.941000000000003</v>
      </c>
      <c r="AC1346">
        <v>11.72</v>
      </c>
      <c r="AD1346">
        <v>20.081</v>
      </c>
      <c r="AE1346">
        <v>66.302000000000007</v>
      </c>
      <c r="AF1346">
        <v>31.565000000000001</v>
      </c>
      <c r="AG1346">
        <v>8.83</v>
      </c>
      <c r="AH1346">
        <v>95.236999999999995</v>
      </c>
      <c r="AI1346">
        <v>30.542000000000002</v>
      </c>
      <c r="AJ1346">
        <v>22.614000000000001</v>
      </c>
      <c r="AK1346">
        <v>110564.66</v>
      </c>
    </row>
    <row r="1347" spans="1:37" x14ac:dyDescent="0.25">
      <c r="A1347" s="1">
        <v>45079</v>
      </c>
      <c r="B1347">
        <v>32.392000000000003</v>
      </c>
      <c r="C1347">
        <v>17.396999999999998</v>
      </c>
      <c r="D1347">
        <v>11.288</v>
      </c>
      <c r="E1347">
        <v>41.661000000000001</v>
      </c>
      <c r="F1347">
        <v>30.344000000000001</v>
      </c>
      <c r="G1347">
        <v>13.762</v>
      </c>
      <c r="H1347">
        <v>2.774</v>
      </c>
      <c r="I1347">
        <v>19.219000000000001</v>
      </c>
      <c r="J1347">
        <v>18.425999999999998</v>
      </c>
      <c r="K1347">
        <v>16.908000000000001</v>
      </c>
      <c r="L1347">
        <v>22.218</v>
      </c>
      <c r="M1347">
        <v>8.9870000000000001</v>
      </c>
      <c r="N1347">
        <v>19.605</v>
      </c>
      <c r="O1347">
        <v>31.216999999999999</v>
      </c>
      <c r="P1347">
        <v>18.486000000000001</v>
      </c>
      <c r="Q1347">
        <v>13.2</v>
      </c>
      <c r="R1347">
        <v>63.298999999999999</v>
      </c>
      <c r="S1347">
        <v>50.97</v>
      </c>
      <c r="T1347">
        <v>31.436</v>
      </c>
      <c r="U1347">
        <v>9.2949999999999999</v>
      </c>
      <c r="V1347">
        <v>17.085000000000001</v>
      </c>
      <c r="W1347">
        <v>68.655000000000001</v>
      </c>
      <c r="X1347">
        <v>68.159000000000006</v>
      </c>
      <c r="Y1347">
        <v>4.3499999999999996</v>
      </c>
      <c r="Z1347">
        <v>31.86</v>
      </c>
      <c r="AA1347">
        <v>28.359000000000002</v>
      </c>
      <c r="AB1347">
        <v>41.883000000000003</v>
      </c>
      <c r="AC1347">
        <v>11.901999999999999</v>
      </c>
      <c r="AD1347">
        <v>20.611000000000001</v>
      </c>
      <c r="AE1347">
        <v>66.034000000000006</v>
      </c>
      <c r="AF1347">
        <v>30.242999999999999</v>
      </c>
      <c r="AG1347">
        <v>9.1010000000000009</v>
      </c>
      <c r="AH1347">
        <v>99.3</v>
      </c>
      <c r="AI1347">
        <v>31.084</v>
      </c>
      <c r="AJ1347">
        <v>23.202000000000002</v>
      </c>
      <c r="AK1347">
        <v>112558.15</v>
      </c>
    </row>
    <row r="1348" spans="1:37" x14ac:dyDescent="0.25">
      <c r="A1348" s="1">
        <v>45082</v>
      </c>
      <c r="B1348">
        <v>32.5</v>
      </c>
      <c r="C1348">
        <v>17.613</v>
      </c>
      <c r="D1348">
        <v>11.353</v>
      </c>
      <c r="E1348">
        <v>41.456000000000003</v>
      </c>
      <c r="F1348">
        <v>30.661999999999999</v>
      </c>
      <c r="G1348">
        <v>13.762</v>
      </c>
      <c r="H1348">
        <v>2.8210000000000002</v>
      </c>
      <c r="I1348">
        <v>19.475000000000001</v>
      </c>
      <c r="J1348">
        <v>18.599</v>
      </c>
      <c r="K1348">
        <v>17.141999999999999</v>
      </c>
      <c r="L1348">
        <v>22.137</v>
      </c>
      <c r="M1348">
        <v>9.0890000000000004</v>
      </c>
      <c r="N1348">
        <v>19.564</v>
      </c>
      <c r="O1348">
        <v>31.184000000000001</v>
      </c>
      <c r="P1348">
        <v>18.145</v>
      </c>
      <c r="Q1348">
        <v>13.166</v>
      </c>
      <c r="R1348">
        <v>63.912999999999997</v>
      </c>
      <c r="S1348">
        <v>51.698</v>
      </c>
      <c r="T1348">
        <v>31.506</v>
      </c>
      <c r="U1348">
        <v>9.4339999999999993</v>
      </c>
      <c r="V1348">
        <v>17.048999999999999</v>
      </c>
      <c r="W1348">
        <v>69.084000000000003</v>
      </c>
      <c r="X1348">
        <v>68.885999999999996</v>
      </c>
      <c r="Y1348">
        <v>4.4050000000000002</v>
      </c>
      <c r="Z1348">
        <v>32.006</v>
      </c>
      <c r="AA1348">
        <v>28.369</v>
      </c>
      <c r="AB1348">
        <v>41.966999999999999</v>
      </c>
      <c r="AC1348">
        <v>11.707000000000001</v>
      </c>
      <c r="AD1348">
        <v>20.699000000000002</v>
      </c>
      <c r="AE1348">
        <v>65.569000000000003</v>
      </c>
      <c r="AF1348">
        <v>30.106999999999999</v>
      </c>
      <c r="AG1348">
        <v>9.1379999999999999</v>
      </c>
      <c r="AH1348">
        <v>98.481999999999999</v>
      </c>
      <c r="AI1348">
        <v>31.076000000000001</v>
      </c>
      <c r="AJ1348">
        <v>22.734000000000002</v>
      </c>
      <c r="AK1348">
        <v>112696.32000000001</v>
      </c>
    </row>
    <row r="1349" spans="1:37" x14ac:dyDescent="0.25">
      <c r="A1349" s="1">
        <v>45083</v>
      </c>
      <c r="B1349">
        <v>32.875</v>
      </c>
      <c r="C1349">
        <v>17.981000000000002</v>
      </c>
      <c r="D1349">
        <v>11.657999999999999</v>
      </c>
      <c r="E1349">
        <v>41.567999999999998</v>
      </c>
      <c r="F1349">
        <v>31.616</v>
      </c>
      <c r="G1349">
        <v>14.109</v>
      </c>
      <c r="H1349">
        <v>2.9260000000000002</v>
      </c>
      <c r="I1349">
        <v>19.916</v>
      </c>
      <c r="J1349">
        <v>18.986999999999998</v>
      </c>
      <c r="K1349">
        <v>17.527999999999999</v>
      </c>
      <c r="L1349">
        <v>22.53</v>
      </c>
      <c r="M1349">
        <v>9.2870000000000008</v>
      </c>
      <c r="N1349">
        <v>19.664999999999999</v>
      </c>
      <c r="O1349">
        <v>32.192999999999998</v>
      </c>
      <c r="P1349">
        <v>18.309999999999999</v>
      </c>
      <c r="Q1349">
        <v>13.154999999999999</v>
      </c>
      <c r="R1349">
        <v>66.831999999999994</v>
      </c>
      <c r="S1349">
        <v>53.738</v>
      </c>
      <c r="T1349">
        <v>31.725999999999999</v>
      </c>
      <c r="U1349">
        <v>9.8369999999999997</v>
      </c>
      <c r="V1349">
        <v>17.254000000000001</v>
      </c>
      <c r="W1349">
        <v>70.483000000000004</v>
      </c>
      <c r="X1349">
        <v>70.340999999999994</v>
      </c>
      <c r="Y1349">
        <v>4.5049999999999999</v>
      </c>
      <c r="Z1349">
        <v>32.299999999999997</v>
      </c>
      <c r="AA1349">
        <v>29.088000000000001</v>
      </c>
      <c r="AB1349">
        <v>42.725999999999999</v>
      </c>
      <c r="AC1349">
        <v>12.045</v>
      </c>
      <c r="AD1349">
        <v>21.125</v>
      </c>
      <c r="AE1349">
        <v>66.802999999999997</v>
      </c>
      <c r="AF1349">
        <v>31.018999999999998</v>
      </c>
      <c r="AG1349">
        <v>9.1140000000000008</v>
      </c>
      <c r="AH1349">
        <v>98.802999999999997</v>
      </c>
      <c r="AI1349">
        <v>32.048000000000002</v>
      </c>
      <c r="AJ1349">
        <v>23.175000000000001</v>
      </c>
      <c r="AK1349">
        <v>114610.1</v>
      </c>
    </row>
    <row r="1350" spans="1:37" x14ac:dyDescent="0.25">
      <c r="A1350" s="1">
        <v>45084</v>
      </c>
      <c r="B1350">
        <v>32.860999999999997</v>
      </c>
      <c r="C1350">
        <v>18.030999999999999</v>
      </c>
      <c r="D1350">
        <v>11.614000000000001</v>
      </c>
      <c r="E1350">
        <v>41.716000000000001</v>
      </c>
      <c r="F1350">
        <v>32.378999999999998</v>
      </c>
      <c r="G1350">
        <v>14.132</v>
      </c>
      <c r="H1350">
        <v>2.964</v>
      </c>
      <c r="I1350">
        <v>20.207000000000001</v>
      </c>
      <c r="J1350">
        <v>18.556000000000001</v>
      </c>
      <c r="K1350">
        <v>17.294</v>
      </c>
      <c r="L1350">
        <v>22.657</v>
      </c>
      <c r="M1350">
        <v>9.4030000000000005</v>
      </c>
      <c r="N1350">
        <v>19.353000000000002</v>
      </c>
      <c r="O1350">
        <v>32.823999999999998</v>
      </c>
      <c r="P1350">
        <v>18.757000000000001</v>
      </c>
      <c r="Q1350">
        <v>13.223000000000001</v>
      </c>
      <c r="R1350">
        <v>65.141999999999996</v>
      </c>
      <c r="S1350">
        <v>53.348999999999997</v>
      </c>
      <c r="T1350">
        <v>31.818999999999999</v>
      </c>
      <c r="U1350">
        <v>9.7260000000000009</v>
      </c>
      <c r="V1350">
        <v>16.975999999999999</v>
      </c>
      <c r="W1350">
        <v>72.671999999999997</v>
      </c>
      <c r="X1350">
        <v>72.397000000000006</v>
      </c>
      <c r="Y1350">
        <v>4.5679999999999996</v>
      </c>
      <c r="Z1350">
        <v>34.447000000000003</v>
      </c>
      <c r="AA1350">
        <v>29.119</v>
      </c>
      <c r="AB1350">
        <v>42.895000000000003</v>
      </c>
      <c r="AC1350">
        <v>11.946</v>
      </c>
      <c r="AD1350">
        <v>21.498000000000001</v>
      </c>
      <c r="AE1350">
        <v>66.981999999999999</v>
      </c>
      <c r="AF1350">
        <v>31.155999999999999</v>
      </c>
      <c r="AG1350">
        <v>9.0519999999999996</v>
      </c>
      <c r="AH1350">
        <v>100.367</v>
      </c>
      <c r="AI1350">
        <v>31.95</v>
      </c>
      <c r="AJ1350">
        <v>23.268000000000001</v>
      </c>
      <c r="AK1350">
        <v>115488.16</v>
      </c>
    </row>
    <row r="1351" spans="1:37" x14ac:dyDescent="0.25">
      <c r="A1351" s="1">
        <v>45086</v>
      </c>
      <c r="B1351">
        <v>34.463999999999999</v>
      </c>
      <c r="C1351">
        <v>18.437000000000001</v>
      </c>
      <c r="D1351">
        <v>11.996</v>
      </c>
      <c r="E1351">
        <v>42.329000000000001</v>
      </c>
      <c r="F1351">
        <v>32.582999999999998</v>
      </c>
      <c r="G1351">
        <v>14.538</v>
      </c>
      <c r="H1351">
        <v>3.0409999999999999</v>
      </c>
      <c r="I1351">
        <v>20.521000000000001</v>
      </c>
      <c r="J1351">
        <v>18.713999999999999</v>
      </c>
      <c r="K1351">
        <v>17.446000000000002</v>
      </c>
      <c r="L1351">
        <v>22.437999999999999</v>
      </c>
      <c r="M1351">
        <v>9.4710000000000001</v>
      </c>
      <c r="N1351">
        <v>19.625</v>
      </c>
      <c r="O1351">
        <v>33.710999999999999</v>
      </c>
      <c r="P1351">
        <v>18.71</v>
      </c>
      <c r="Q1351">
        <v>13.302</v>
      </c>
      <c r="R1351">
        <v>65.141999999999996</v>
      </c>
      <c r="S1351">
        <v>55.643000000000001</v>
      </c>
      <c r="T1351">
        <v>32.26</v>
      </c>
      <c r="U1351">
        <v>9.92</v>
      </c>
      <c r="V1351">
        <v>17.206</v>
      </c>
      <c r="W1351">
        <v>76.171000000000006</v>
      </c>
      <c r="X1351">
        <v>75.933000000000007</v>
      </c>
      <c r="Y1351">
        <v>4.6139999999999999</v>
      </c>
      <c r="Z1351">
        <v>36.140999999999998</v>
      </c>
      <c r="AA1351">
        <v>29.457999999999998</v>
      </c>
      <c r="AB1351">
        <v>43.331000000000003</v>
      </c>
      <c r="AC1351">
        <v>12.209</v>
      </c>
      <c r="AD1351">
        <v>21.294</v>
      </c>
      <c r="AE1351">
        <v>67.965000000000003</v>
      </c>
      <c r="AF1351">
        <v>31.324000000000002</v>
      </c>
      <c r="AG1351">
        <v>9.0399999999999991</v>
      </c>
      <c r="AH1351">
        <v>99.914000000000001</v>
      </c>
      <c r="AI1351">
        <v>32.732999999999997</v>
      </c>
      <c r="AJ1351">
        <v>23.414999999999999</v>
      </c>
      <c r="AK1351">
        <v>117019.48</v>
      </c>
    </row>
    <row r="1352" spans="1:37" x14ac:dyDescent="0.25">
      <c r="A1352" s="1">
        <v>45089</v>
      </c>
      <c r="B1352">
        <v>35.713000000000001</v>
      </c>
      <c r="C1352">
        <v>18.260000000000002</v>
      </c>
      <c r="D1352">
        <v>11.93</v>
      </c>
      <c r="E1352">
        <v>41.865000000000002</v>
      </c>
      <c r="F1352">
        <v>34.542000000000002</v>
      </c>
      <c r="G1352">
        <v>14.804</v>
      </c>
      <c r="H1352">
        <v>3.0790000000000002</v>
      </c>
      <c r="I1352">
        <v>20.475000000000001</v>
      </c>
      <c r="J1352">
        <v>18.210999999999999</v>
      </c>
      <c r="K1352">
        <v>17.585999999999999</v>
      </c>
      <c r="L1352">
        <v>22.125</v>
      </c>
      <c r="M1352">
        <v>9.5190000000000001</v>
      </c>
      <c r="N1352">
        <v>19.786000000000001</v>
      </c>
      <c r="O1352">
        <v>34.255000000000003</v>
      </c>
      <c r="P1352">
        <v>19.216000000000001</v>
      </c>
      <c r="Q1352">
        <v>13.268000000000001</v>
      </c>
      <c r="R1352">
        <v>63.298999999999999</v>
      </c>
      <c r="S1352">
        <v>55.923000000000002</v>
      </c>
      <c r="T1352">
        <v>31.911999999999999</v>
      </c>
      <c r="U1352">
        <v>10.087</v>
      </c>
      <c r="V1352">
        <v>17.254000000000001</v>
      </c>
      <c r="W1352">
        <v>77.141000000000005</v>
      </c>
      <c r="X1352">
        <v>77.262</v>
      </c>
      <c r="Y1352">
        <v>4.55</v>
      </c>
      <c r="Z1352">
        <v>35.406999999999996</v>
      </c>
      <c r="AA1352">
        <v>29.673999999999999</v>
      </c>
      <c r="AB1352">
        <v>41.924999999999997</v>
      </c>
      <c r="AC1352">
        <v>12.257999999999999</v>
      </c>
      <c r="AD1352">
        <v>20.710999999999999</v>
      </c>
      <c r="AE1352">
        <v>68.233000000000004</v>
      </c>
      <c r="AF1352">
        <v>32.005000000000003</v>
      </c>
      <c r="AG1352">
        <v>9.0150000000000006</v>
      </c>
      <c r="AH1352">
        <v>98.102000000000004</v>
      </c>
      <c r="AI1352">
        <v>32.996000000000002</v>
      </c>
      <c r="AJ1352">
        <v>23.521999999999998</v>
      </c>
      <c r="AK1352">
        <v>117336.34</v>
      </c>
    </row>
    <row r="1353" spans="1:37" x14ac:dyDescent="0.25">
      <c r="A1353" s="1">
        <v>45090</v>
      </c>
      <c r="B1353">
        <v>35.343000000000004</v>
      </c>
      <c r="C1353">
        <v>18.297999999999998</v>
      </c>
      <c r="D1353">
        <v>12.116</v>
      </c>
      <c r="E1353">
        <v>42.143000000000001</v>
      </c>
      <c r="F1353">
        <v>34.021000000000001</v>
      </c>
      <c r="G1353">
        <v>14.538</v>
      </c>
      <c r="H1353">
        <v>2.9359999999999999</v>
      </c>
      <c r="I1353">
        <v>20.323</v>
      </c>
      <c r="J1353">
        <v>18.11</v>
      </c>
      <c r="K1353">
        <v>16.498000000000001</v>
      </c>
      <c r="L1353">
        <v>21.765999999999998</v>
      </c>
      <c r="M1353">
        <v>8.9250000000000007</v>
      </c>
      <c r="N1353">
        <v>20.198</v>
      </c>
      <c r="O1353">
        <v>34.475999999999999</v>
      </c>
      <c r="P1353">
        <v>18.606999999999999</v>
      </c>
      <c r="Q1353">
        <v>13.2</v>
      </c>
      <c r="R1353">
        <v>60.994</v>
      </c>
      <c r="S1353">
        <v>55.073</v>
      </c>
      <c r="T1353">
        <v>32.271000000000001</v>
      </c>
      <c r="U1353">
        <v>10.212</v>
      </c>
      <c r="V1353">
        <v>17.120999999999999</v>
      </c>
      <c r="W1353">
        <v>77.171999999999997</v>
      </c>
      <c r="X1353">
        <v>77.120999999999995</v>
      </c>
      <c r="Y1353">
        <v>4.55</v>
      </c>
      <c r="Z1353">
        <v>35.686999999999998</v>
      </c>
      <c r="AA1353">
        <v>29.396999999999998</v>
      </c>
      <c r="AB1353">
        <v>42.6</v>
      </c>
      <c r="AC1353">
        <v>12.038</v>
      </c>
      <c r="AD1353">
        <v>20.571000000000002</v>
      </c>
      <c r="AE1353">
        <v>67.320999999999998</v>
      </c>
      <c r="AF1353">
        <v>31.417999999999999</v>
      </c>
      <c r="AG1353">
        <v>8.99</v>
      </c>
      <c r="AH1353">
        <v>99.138999999999996</v>
      </c>
      <c r="AI1353">
        <v>32.319000000000003</v>
      </c>
      <c r="AJ1353">
        <v>23.481999999999999</v>
      </c>
      <c r="AK1353">
        <v>116742.71</v>
      </c>
    </row>
    <row r="1354" spans="1:37" x14ac:dyDescent="0.25">
      <c r="A1354" s="1">
        <v>45091</v>
      </c>
      <c r="B1354">
        <v>35.518000000000001</v>
      </c>
      <c r="C1354">
        <v>18.347999999999999</v>
      </c>
      <c r="D1354">
        <v>12.148</v>
      </c>
      <c r="E1354">
        <v>43.74</v>
      </c>
      <c r="F1354">
        <v>35.241999999999997</v>
      </c>
      <c r="G1354">
        <v>14.769</v>
      </c>
      <c r="H1354">
        <v>3.06</v>
      </c>
      <c r="I1354">
        <v>20.765000000000001</v>
      </c>
      <c r="J1354">
        <v>18.786000000000001</v>
      </c>
      <c r="K1354">
        <v>17.27</v>
      </c>
      <c r="L1354">
        <v>22.206</v>
      </c>
      <c r="M1354">
        <v>9.1809999999999992</v>
      </c>
      <c r="N1354">
        <v>20.52</v>
      </c>
      <c r="O1354">
        <v>34.531999999999996</v>
      </c>
      <c r="P1354">
        <v>19.681999999999999</v>
      </c>
      <c r="Q1354">
        <v>13.673999999999999</v>
      </c>
      <c r="R1354">
        <v>66.063999999999993</v>
      </c>
      <c r="S1354">
        <v>55.643000000000001</v>
      </c>
      <c r="T1354">
        <v>32.712000000000003</v>
      </c>
      <c r="U1354">
        <v>10.268000000000001</v>
      </c>
      <c r="V1354">
        <v>17.012</v>
      </c>
      <c r="W1354">
        <v>80.492999999999995</v>
      </c>
      <c r="X1354">
        <v>80.433999999999997</v>
      </c>
      <c r="Y1354">
        <v>4.6500000000000004</v>
      </c>
      <c r="Z1354">
        <v>36.167000000000002</v>
      </c>
      <c r="AA1354">
        <v>29.407</v>
      </c>
      <c r="AB1354">
        <v>42.500999999999998</v>
      </c>
      <c r="AC1354">
        <v>12.052</v>
      </c>
      <c r="AD1354">
        <v>20.425000000000001</v>
      </c>
      <c r="AE1354">
        <v>68.144000000000005</v>
      </c>
      <c r="AF1354">
        <v>31.366</v>
      </c>
      <c r="AG1354">
        <v>9.1259999999999994</v>
      </c>
      <c r="AH1354">
        <v>100.879</v>
      </c>
      <c r="AI1354">
        <v>33.441000000000003</v>
      </c>
      <c r="AJ1354">
        <v>23.803000000000001</v>
      </c>
      <c r="AK1354">
        <v>119068.77</v>
      </c>
    </row>
    <row r="1355" spans="1:37" x14ac:dyDescent="0.25">
      <c r="A1355" s="1">
        <v>45092</v>
      </c>
      <c r="B1355">
        <v>36.244999999999997</v>
      </c>
      <c r="C1355">
        <v>18.437000000000001</v>
      </c>
      <c r="D1355">
        <v>12.246</v>
      </c>
      <c r="E1355">
        <v>43.963000000000001</v>
      </c>
      <c r="F1355">
        <v>37.506999999999998</v>
      </c>
      <c r="G1355">
        <v>14.781000000000001</v>
      </c>
      <c r="H1355">
        <v>3.0790000000000002</v>
      </c>
      <c r="I1355">
        <v>20.579000000000001</v>
      </c>
      <c r="J1355">
        <v>19.001000000000001</v>
      </c>
      <c r="K1355">
        <v>17.574000000000002</v>
      </c>
      <c r="L1355">
        <v>22.495000000000001</v>
      </c>
      <c r="M1355">
        <v>9.1180000000000003</v>
      </c>
      <c r="N1355">
        <v>20.670999999999999</v>
      </c>
      <c r="O1355">
        <v>34.531999999999996</v>
      </c>
      <c r="P1355">
        <v>19.768999999999998</v>
      </c>
      <c r="Q1355">
        <v>13.651999999999999</v>
      </c>
      <c r="R1355">
        <v>68.522000000000006</v>
      </c>
      <c r="S1355">
        <v>55.219000000000001</v>
      </c>
      <c r="T1355">
        <v>33.142000000000003</v>
      </c>
      <c r="U1355">
        <v>10.476000000000001</v>
      </c>
      <c r="V1355">
        <v>17.157</v>
      </c>
      <c r="W1355">
        <v>79.298000000000002</v>
      </c>
      <c r="X1355">
        <v>78.537000000000006</v>
      </c>
      <c r="Y1355">
        <v>4.6959999999999997</v>
      </c>
      <c r="Z1355">
        <v>36.247</v>
      </c>
      <c r="AA1355">
        <v>29.541</v>
      </c>
      <c r="AB1355">
        <v>43.26</v>
      </c>
      <c r="AC1355">
        <v>11.964</v>
      </c>
      <c r="AD1355">
        <v>20.606000000000002</v>
      </c>
      <c r="AE1355">
        <v>67.965000000000003</v>
      </c>
      <c r="AF1355">
        <v>31.838000000000001</v>
      </c>
      <c r="AG1355">
        <v>9.1259999999999994</v>
      </c>
      <c r="AH1355">
        <v>101.66800000000001</v>
      </c>
      <c r="AI1355">
        <v>33.200000000000003</v>
      </c>
      <c r="AJ1355">
        <v>23.428999999999998</v>
      </c>
      <c r="AK1355">
        <v>119221</v>
      </c>
    </row>
    <row r="1356" spans="1:37" x14ac:dyDescent="0.25">
      <c r="A1356" s="1">
        <v>45093</v>
      </c>
      <c r="B1356">
        <v>35.975999999999999</v>
      </c>
      <c r="C1356">
        <v>18.437000000000001</v>
      </c>
      <c r="D1356">
        <v>12.159000000000001</v>
      </c>
      <c r="E1356">
        <v>43.87</v>
      </c>
      <c r="F1356">
        <v>38.167999999999999</v>
      </c>
      <c r="G1356">
        <v>14.375</v>
      </c>
      <c r="H1356">
        <v>3.069</v>
      </c>
      <c r="I1356">
        <v>20.463000000000001</v>
      </c>
      <c r="J1356">
        <v>19.289000000000001</v>
      </c>
      <c r="K1356">
        <v>17.585999999999999</v>
      </c>
      <c r="L1356">
        <v>22.044</v>
      </c>
      <c r="M1356">
        <v>9.19</v>
      </c>
      <c r="N1356">
        <v>20.248000000000001</v>
      </c>
      <c r="O1356">
        <v>34.055</v>
      </c>
      <c r="P1356">
        <v>19.349</v>
      </c>
      <c r="Q1356">
        <v>13.731</v>
      </c>
      <c r="R1356">
        <v>66.831999999999994</v>
      </c>
      <c r="S1356">
        <v>54.853999999999999</v>
      </c>
      <c r="T1356">
        <v>33.246000000000002</v>
      </c>
      <c r="U1356">
        <v>10.045</v>
      </c>
      <c r="V1356">
        <v>16.975999999999999</v>
      </c>
      <c r="W1356">
        <v>79.775999999999996</v>
      </c>
      <c r="X1356">
        <v>79.204999999999998</v>
      </c>
      <c r="Y1356">
        <v>4.7229999999999999</v>
      </c>
      <c r="Z1356">
        <v>36.381</v>
      </c>
      <c r="AA1356">
        <v>29.294</v>
      </c>
      <c r="AB1356">
        <v>42.923000000000002</v>
      </c>
      <c r="AC1356">
        <v>12.048999999999999</v>
      </c>
      <c r="AD1356">
        <v>21.212</v>
      </c>
      <c r="AE1356">
        <v>66.855999999999995</v>
      </c>
      <c r="AF1356">
        <v>31.344999999999999</v>
      </c>
      <c r="AG1356">
        <v>9.1140000000000008</v>
      </c>
      <c r="AH1356">
        <v>101.82899999999999</v>
      </c>
      <c r="AI1356">
        <v>32.378999999999998</v>
      </c>
      <c r="AJ1356">
        <v>23.521999999999998</v>
      </c>
      <c r="AK1356">
        <v>118758.42</v>
      </c>
    </row>
    <row r="1357" spans="1:37" x14ac:dyDescent="0.25">
      <c r="A1357" s="1">
        <v>45096</v>
      </c>
      <c r="B1357">
        <v>36.645000000000003</v>
      </c>
      <c r="C1357">
        <v>18.818000000000001</v>
      </c>
      <c r="D1357">
        <v>12.41</v>
      </c>
      <c r="E1357">
        <v>44.055999999999997</v>
      </c>
      <c r="F1357">
        <v>39.377000000000002</v>
      </c>
      <c r="G1357">
        <v>14.515000000000001</v>
      </c>
      <c r="H1357">
        <v>3.1840000000000002</v>
      </c>
      <c r="I1357">
        <v>20.707000000000001</v>
      </c>
      <c r="J1357">
        <v>19.289000000000001</v>
      </c>
      <c r="K1357">
        <v>17.727</v>
      </c>
      <c r="L1357">
        <v>22.484000000000002</v>
      </c>
      <c r="M1357">
        <v>9.2970000000000006</v>
      </c>
      <c r="N1357">
        <v>20.318999999999999</v>
      </c>
      <c r="O1357">
        <v>33.9</v>
      </c>
      <c r="P1357">
        <v>19.262</v>
      </c>
      <c r="Q1357">
        <v>13.866</v>
      </c>
      <c r="R1357">
        <v>65.757000000000005</v>
      </c>
      <c r="S1357">
        <v>55.024000000000001</v>
      </c>
      <c r="T1357">
        <v>33.698999999999998</v>
      </c>
      <c r="U1357">
        <v>10.393000000000001</v>
      </c>
      <c r="V1357">
        <v>17.120999999999999</v>
      </c>
      <c r="W1357">
        <v>81.759</v>
      </c>
      <c r="X1357">
        <v>81.289000000000001</v>
      </c>
      <c r="Y1357">
        <v>4.7320000000000002</v>
      </c>
      <c r="Z1357">
        <v>36.726999999999997</v>
      </c>
      <c r="AA1357">
        <v>29.387</v>
      </c>
      <c r="AB1357">
        <v>43.542000000000002</v>
      </c>
      <c r="AC1357">
        <v>12.233000000000001</v>
      </c>
      <c r="AD1357">
        <v>21.411000000000001</v>
      </c>
      <c r="AE1357">
        <v>67.606999999999999</v>
      </c>
      <c r="AF1357">
        <v>31.46</v>
      </c>
      <c r="AG1357">
        <v>9.2490000000000006</v>
      </c>
      <c r="AH1357">
        <v>101.434</v>
      </c>
      <c r="AI1357">
        <v>32.56</v>
      </c>
      <c r="AJ1357">
        <v>23.829000000000001</v>
      </c>
      <c r="AK1357">
        <v>119857.76</v>
      </c>
    </row>
    <row r="1358" spans="1:37" x14ac:dyDescent="0.25">
      <c r="A1358" s="1">
        <v>45097</v>
      </c>
      <c r="B1358">
        <v>36.637</v>
      </c>
      <c r="C1358">
        <v>18.843</v>
      </c>
      <c r="D1358">
        <v>12.202999999999999</v>
      </c>
      <c r="E1358">
        <v>43.369</v>
      </c>
      <c r="F1358">
        <v>38.231999999999999</v>
      </c>
      <c r="G1358">
        <v>14.757999999999999</v>
      </c>
      <c r="H1358">
        <v>3.2690000000000001</v>
      </c>
      <c r="I1358">
        <v>20.568000000000001</v>
      </c>
      <c r="J1358">
        <v>18.856999999999999</v>
      </c>
      <c r="K1358">
        <v>17.808</v>
      </c>
      <c r="L1358">
        <v>22.321999999999999</v>
      </c>
      <c r="M1358">
        <v>9.0939999999999994</v>
      </c>
      <c r="N1358">
        <v>19.373000000000001</v>
      </c>
      <c r="O1358">
        <v>34.231999999999999</v>
      </c>
      <c r="P1358">
        <v>19.434999999999999</v>
      </c>
      <c r="Q1358">
        <v>13.776</v>
      </c>
      <c r="R1358">
        <v>64.528000000000006</v>
      </c>
      <c r="S1358">
        <v>54.017000000000003</v>
      </c>
      <c r="T1358">
        <v>33.683</v>
      </c>
      <c r="U1358">
        <v>10.754</v>
      </c>
      <c r="V1358">
        <v>17.157</v>
      </c>
      <c r="W1358">
        <v>81.974000000000004</v>
      </c>
      <c r="X1358">
        <v>81.69</v>
      </c>
      <c r="Y1358">
        <v>4.75</v>
      </c>
      <c r="Z1358">
        <v>36.433999999999997</v>
      </c>
      <c r="AA1358">
        <v>29.5</v>
      </c>
      <c r="AB1358">
        <v>43.499000000000002</v>
      </c>
      <c r="AC1358">
        <v>12.423999999999999</v>
      </c>
      <c r="AD1358">
        <v>21.591999999999999</v>
      </c>
      <c r="AE1358">
        <v>67.643000000000001</v>
      </c>
      <c r="AF1358">
        <v>31.396999999999998</v>
      </c>
      <c r="AG1358">
        <v>9.1140000000000008</v>
      </c>
      <c r="AH1358">
        <v>98.817999999999998</v>
      </c>
      <c r="AI1358">
        <v>32.476999999999997</v>
      </c>
      <c r="AJ1358">
        <v>23.963000000000001</v>
      </c>
      <c r="AK1358">
        <v>119622.39999999999</v>
      </c>
    </row>
    <row r="1359" spans="1:37" x14ac:dyDescent="0.25">
      <c r="A1359" s="1">
        <v>45098</v>
      </c>
      <c r="B1359">
        <v>37.792999999999999</v>
      </c>
      <c r="C1359">
        <v>18.981999999999999</v>
      </c>
      <c r="D1359">
        <v>12.180999999999999</v>
      </c>
      <c r="E1359">
        <v>43.09</v>
      </c>
      <c r="F1359">
        <v>37.595999999999997</v>
      </c>
      <c r="G1359">
        <v>14.932</v>
      </c>
      <c r="H1359">
        <v>3.222</v>
      </c>
      <c r="I1359">
        <v>20.94</v>
      </c>
      <c r="J1359">
        <v>18.771000000000001</v>
      </c>
      <c r="K1359">
        <v>17.434000000000001</v>
      </c>
      <c r="L1359">
        <v>22.957999999999998</v>
      </c>
      <c r="M1359">
        <v>8.8810000000000002</v>
      </c>
      <c r="N1359">
        <v>17.934999999999999</v>
      </c>
      <c r="O1359">
        <v>34.177</v>
      </c>
      <c r="P1359">
        <v>19.434999999999999</v>
      </c>
      <c r="Q1359">
        <v>13.663</v>
      </c>
      <c r="R1359">
        <v>64.373999999999995</v>
      </c>
      <c r="S1359">
        <v>53.725999999999999</v>
      </c>
      <c r="T1359">
        <v>34.011000000000003</v>
      </c>
      <c r="U1359">
        <v>10.615</v>
      </c>
      <c r="V1359">
        <v>16.952000000000002</v>
      </c>
      <c r="W1359">
        <v>85.247</v>
      </c>
      <c r="X1359">
        <v>85.111000000000004</v>
      </c>
      <c r="Y1359">
        <v>4.8499999999999996</v>
      </c>
      <c r="Z1359">
        <v>36.887</v>
      </c>
      <c r="AA1359">
        <v>29.613</v>
      </c>
      <c r="AB1359">
        <v>44.006</v>
      </c>
      <c r="AC1359">
        <v>12.46</v>
      </c>
      <c r="AD1359">
        <v>21.527000000000001</v>
      </c>
      <c r="AE1359">
        <v>67.679000000000002</v>
      </c>
      <c r="AF1359">
        <v>30.946000000000002</v>
      </c>
      <c r="AG1359">
        <v>9.0030000000000001</v>
      </c>
      <c r="AH1359">
        <v>97.823999999999998</v>
      </c>
      <c r="AI1359">
        <v>32.732999999999997</v>
      </c>
      <c r="AJ1359">
        <v>24.242999999999999</v>
      </c>
      <c r="AK1359">
        <v>120420.26</v>
      </c>
    </row>
    <row r="1360" spans="1:37" x14ac:dyDescent="0.25">
      <c r="A1360" s="1">
        <v>45099</v>
      </c>
      <c r="B1360">
        <v>37.073</v>
      </c>
      <c r="C1360">
        <v>18.64</v>
      </c>
      <c r="D1360">
        <v>11.614000000000001</v>
      </c>
      <c r="E1360">
        <v>42.588999999999999</v>
      </c>
      <c r="F1360">
        <v>36.704999999999998</v>
      </c>
      <c r="G1360">
        <v>14.468</v>
      </c>
      <c r="H1360">
        <v>3.0979999999999999</v>
      </c>
      <c r="I1360">
        <v>20.707000000000001</v>
      </c>
      <c r="J1360">
        <v>18.484000000000002</v>
      </c>
      <c r="K1360">
        <v>17.13</v>
      </c>
      <c r="L1360">
        <v>22.183</v>
      </c>
      <c r="M1360">
        <v>8.6639999999999997</v>
      </c>
      <c r="N1360">
        <v>17.370999999999999</v>
      </c>
      <c r="O1360">
        <v>33.256999999999998</v>
      </c>
      <c r="P1360">
        <v>19.41</v>
      </c>
      <c r="Q1360">
        <v>13.494</v>
      </c>
      <c r="R1360">
        <v>64.989000000000004</v>
      </c>
      <c r="S1360">
        <v>52.584000000000003</v>
      </c>
      <c r="T1360">
        <v>33.683</v>
      </c>
      <c r="U1360">
        <v>10.504</v>
      </c>
      <c r="V1360">
        <v>16.843</v>
      </c>
      <c r="W1360">
        <v>83.837999999999994</v>
      </c>
      <c r="X1360">
        <v>84.042000000000002</v>
      </c>
      <c r="Y1360">
        <v>4.75</v>
      </c>
      <c r="Z1360">
        <v>36.741</v>
      </c>
      <c r="AA1360">
        <v>29.396999999999998</v>
      </c>
      <c r="AB1360">
        <v>43.134</v>
      </c>
      <c r="AC1360">
        <v>12.234999999999999</v>
      </c>
      <c r="AD1360">
        <v>21.236000000000001</v>
      </c>
      <c r="AE1360">
        <v>67.034999999999997</v>
      </c>
      <c r="AF1360">
        <v>30.39</v>
      </c>
      <c r="AG1360">
        <v>8.9039999999999999</v>
      </c>
      <c r="AH1360">
        <v>97.298000000000002</v>
      </c>
      <c r="AI1360">
        <v>31.98</v>
      </c>
      <c r="AJ1360">
        <v>24.443999999999999</v>
      </c>
      <c r="AK1360">
        <v>118934.2</v>
      </c>
    </row>
    <row r="1361" spans="1:37" x14ac:dyDescent="0.25">
      <c r="A1361" s="1">
        <v>45100</v>
      </c>
      <c r="B1361">
        <v>37.088000000000001</v>
      </c>
      <c r="C1361">
        <v>18.588999999999999</v>
      </c>
      <c r="D1361">
        <v>11.102</v>
      </c>
      <c r="E1361">
        <v>42.384999999999998</v>
      </c>
      <c r="F1361">
        <v>37.048999999999999</v>
      </c>
      <c r="G1361">
        <v>14.955</v>
      </c>
      <c r="H1361">
        <v>3.06</v>
      </c>
      <c r="I1361">
        <v>20.974</v>
      </c>
      <c r="J1361">
        <v>18.440999999999999</v>
      </c>
      <c r="K1361">
        <v>17.937000000000001</v>
      </c>
      <c r="L1361">
        <v>22.795999999999999</v>
      </c>
      <c r="M1361">
        <v>8.9830000000000005</v>
      </c>
      <c r="N1361">
        <v>17.411999999999999</v>
      </c>
      <c r="O1361">
        <v>34.92</v>
      </c>
      <c r="P1361">
        <v>19.942</v>
      </c>
      <c r="Q1361">
        <v>13.46</v>
      </c>
      <c r="R1361">
        <v>66.525000000000006</v>
      </c>
      <c r="S1361">
        <v>53.094000000000001</v>
      </c>
      <c r="T1361">
        <v>33.576999999999998</v>
      </c>
      <c r="U1361">
        <v>10.351000000000001</v>
      </c>
      <c r="V1361">
        <v>17.085000000000001</v>
      </c>
      <c r="W1361">
        <v>80.994</v>
      </c>
      <c r="X1361">
        <v>80.593999999999994</v>
      </c>
      <c r="Y1361">
        <v>4.7869999999999999</v>
      </c>
      <c r="Z1361">
        <v>36.994</v>
      </c>
      <c r="AA1361">
        <v>29.88</v>
      </c>
      <c r="AB1361">
        <v>43.176000000000002</v>
      </c>
      <c r="AC1361">
        <v>12.494999999999999</v>
      </c>
      <c r="AD1361">
        <v>22.617999999999999</v>
      </c>
      <c r="AE1361">
        <v>68.037000000000006</v>
      </c>
      <c r="AF1361">
        <v>31.228999999999999</v>
      </c>
      <c r="AG1361">
        <v>8.9160000000000004</v>
      </c>
      <c r="AH1361">
        <v>96.319000000000003</v>
      </c>
      <c r="AI1361">
        <v>32.167999999999999</v>
      </c>
      <c r="AJ1361">
        <v>24.550999999999998</v>
      </c>
      <c r="AK1361">
        <v>118977.1</v>
      </c>
    </row>
    <row r="1362" spans="1:37" x14ac:dyDescent="0.25">
      <c r="A1362" s="1">
        <v>45103</v>
      </c>
      <c r="B1362">
        <v>37.174999999999997</v>
      </c>
      <c r="C1362">
        <v>18.588999999999999</v>
      </c>
      <c r="D1362">
        <v>10.961</v>
      </c>
      <c r="E1362">
        <v>42.606999999999999</v>
      </c>
      <c r="F1362">
        <v>36.438000000000002</v>
      </c>
      <c r="G1362">
        <v>14.867000000000001</v>
      </c>
      <c r="H1362">
        <v>2.964</v>
      </c>
      <c r="I1362">
        <v>20.858000000000001</v>
      </c>
      <c r="J1362">
        <v>18.655999999999999</v>
      </c>
      <c r="K1362">
        <v>17.469000000000001</v>
      </c>
      <c r="L1362">
        <v>22.75</v>
      </c>
      <c r="M1362">
        <v>8.7940000000000005</v>
      </c>
      <c r="N1362">
        <v>17.16</v>
      </c>
      <c r="O1362">
        <v>34.863999999999997</v>
      </c>
      <c r="P1362">
        <v>19.497</v>
      </c>
      <c r="Q1362">
        <v>13.595000000000001</v>
      </c>
      <c r="R1362">
        <v>63.145000000000003</v>
      </c>
      <c r="S1362">
        <v>52.621000000000002</v>
      </c>
      <c r="T1362">
        <v>33.530999999999999</v>
      </c>
      <c r="U1362">
        <v>10.058999999999999</v>
      </c>
      <c r="V1362">
        <v>16.855</v>
      </c>
      <c r="W1362">
        <v>82.570999999999998</v>
      </c>
      <c r="X1362">
        <v>82.412000000000006</v>
      </c>
      <c r="Y1362">
        <v>4.7779999999999996</v>
      </c>
      <c r="Z1362">
        <v>37.167000000000002</v>
      </c>
      <c r="AA1362">
        <v>29.602</v>
      </c>
      <c r="AB1362">
        <v>43.289000000000001</v>
      </c>
      <c r="AC1362">
        <v>12.303000000000001</v>
      </c>
      <c r="AD1362">
        <v>22.518999999999998</v>
      </c>
      <c r="AE1362">
        <v>67.606999999999999</v>
      </c>
      <c r="AF1362">
        <v>30.81</v>
      </c>
      <c r="AG1362">
        <v>8.9779999999999998</v>
      </c>
      <c r="AH1362">
        <v>96.522999999999996</v>
      </c>
      <c r="AI1362">
        <v>31.852</v>
      </c>
      <c r="AJ1362">
        <v>23.975999999999999</v>
      </c>
      <c r="AK1362">
        <v>118242.95</v>
      </c>
    </row>
    <row r="1363" spans="1:37" x14ac:dyDescent="0.25">
      <c r="A1363" s="1">
        <v>45104</v>
      </c>
      <c r="B1363">
        <v>36.491999999999997</v>
      </c>
      <c r="C1363">
        <v>18.613</v>
      </c>
      <c r="D1363">
        <v>11.397</v>
      </c>
      <c r="E1363">
        <v>42.662999999999997</v>
      </c>
      <c r="F1363">
        <v>36.323999999999998</v>
      </c>
      <c r="G1363">
        <v>14.843</v>
      </c>
      <c r="H1363">
        <v>2.8879999999999999</v>
      </c>
      <c r="I1363">
        <v>20.521000000000001</v>
      </c>
      <c r="J1363">
        <v>18.814</v>
      </c>
      <c r="K1363">
        <v>17.329000000000001</v>
      </c>
      <c r="L1363">
        <v>21.998000000000001</v>
      </c>
      <c r="M1363">
        <v>8.6489999999999991</v>
      </c>
      <c r="N1363">
        <v>17.532</v>
      </c>
      <c r="O1363">
        <v>34.72</v>
      </c>
      <c r="P1363">
        <v>19.286999999999999</v>
      </c>
      <c r="Q1363">
        <v>13.584</v>
      </c>
      <c r="R1363">
        <v>62.683999999999997</v>
      </c>
      <c r="S1363">
        <v>52.110999999999997</v>
      </c>
      <c r="T1363">
        <v>33.155999999999999</v>
      </c>
      <c r="U1363">
        <v>9.99</v>
      </c>
      <c r="V1363">
        <v>16.818999999999999</v>
      </c>
      <c r="W1363">
        <v>81.855000000000004</v>
      </c>
      <c r="X1363">
        <v>81.77</v>
      </c>
      <c r="Y1363">
        <v>4.7229999999999999</v>
      </c>
      <c r="Z1363">
        <v>37.673999999999999</v>
      </c>
      <c r="AA1363">
        <v>29.704999999999998</v>
      </c>
      <c r="AB1363">
        <v>42.978999999999999</v>
      </c>
      <c r="AC1363">
        <v>12.377000000000001</v>
      </c>
      <c r="AD1363">
        <v>21.802</v>
      </c>
      <c r="AE1363">
        <v>66.981999999999999</v>
      </c>
      <c r="AF1363">
        <v>30.663</v>
      </c>
      <c r="AG1363">
        <v>8.9039999999999999</v>
      </c>
      <c r="AH1363">
        <v>97.677999999999997</v>
      </c>
      <c r="AI1363">
        <v>31.888999999999999</v>
      </c>
      <c r="AJ1363">
        <v>22.774000000000001</v>
      </c>
      <c r="AK1363">
        <v>117522.87</v>
      </c>
    </row>
    <row r="1364" spans="1:37" x14ac:dyDescent="0.25">
      <c r="A1364" s="1">
        <v>45105</v>
      </c>
      <c r="B1364">
        <v>36.048000000000002</v>
      </c>
      <c r="C1364">
        <v>18.37</v>
      </c>
      <c r="D1364">
        <v>11.026</v>
      </c>
      <c r="E1364">
        <v>41.085000000000001</v>
      </c>
      <c r="F1364">
        <v>36.145000000000003</v>
      </c>
      <c r="G1364">
        <v>14.725</v>
      </c>
      <c r="H1364">
        <v>2.9449999999999998</v>
      </c>
      <c r="I1364">
        <v>20.428000000000001</v>
      </c>
      <c r="J1364">
        <v>18.369</v>
      </c>
      <c r="K1364">
        <v>17.585999999999999</v>
      </c>
      <c r="L1364">
        <v>21.998000000000001</v>
      </c>
      <c r="M1364">
        <v>8.77</v>
      </c>
      <c r="N1364">
        <v>18.286999999999999</v>
      </c>
      <c r="O1364">
        <v>34.631</v>
      </c>
      <c r="P1364">
        <v>19.274000000000001</v>
      </c>
      <c r="Q1364">
        <v>13.347</v>
      </c>
      <c r="R1364">
        <v>63.606000000000002</v>
      </c>
      <c r="S1364">
        <v>53.143000000000001</v>
      </c>
      <c r="T1364">
        <v>32.968000000000004</v>
      </c>
      <c r="U1364">
        <v>9.67</v>
      </c>
      <c r="V1364">
        <v>16.673999999999999</v>
      </c>
      <c r="W1364">
        <v>82.451999999999998</v>
      </c>
      <c r="X1364">
        <v>82.545000000000002</v>
      </c>
      <c r="Y1364">
        <v>4.75</v>
      </c>
      <c r="Z1364">
        <v>37.793999999999997</v>
      </c>
      <c r="AA1364">
        <v>29.387</v>
      </c>
      <c r="AB1364">
        <v>42.389000000000003</v>
      </c>
      <c r="AC1364">
        <v>12.26</v>
      </c>
      <c r="AD1364">
        <v>21.72</v>
      </c>
      <c r="AE1364">
        <v>66.66</v>
      </c>
      <c r="AF1364">
        <v>30.411000000000001</v>
      </c>
      <c r="AG1364">
        <v>8.7810000000000006</v>
      </c>
      <c r="AH1364">
        <v>94.593999999999994</v>
      </c>
      <c r="AI1364">
        <v>32.191000000000003</v>
      </c>
      <c r="AJ1364">
        <v>22.693999999999999</v>
      </c>
      <c r="AK1364">
        <v>116681.32</v>
      </c>
    </row>
    <row r="1365" spans="1:37" x14ac:dyDescent="0.25">
      <c r="A1365" s="1">
        <v>45106</v>
      </c>
      <c r="B1365">
        <v>36.383000000000003</v>
      </c>
      <c r="C1365">
        <v>18.600999999999999</v>
      </c>
      <c r="D1365">
        <v>11.308999999999999</v>
      </c>
      <c r="E1365">
        <v>41.567999999999998</v>
      </c>
      <c r="F1365">
        <v>36.933999999999997</v>
      </c>
      <c r="G1365">
        <v>14.867000000000001</v>
      </c>
      <c r="H1365">
        <v>3.0979999999999999</v>
      </c>
      <c r="I1365">
        <v>20.695</v>
      </c>
      <c r="J1365">
        <v>18.584</v>
      </c>
      <c r="K1365">
        <v>18.37</v>
      </c>
      <c r="L1365">
        <v>22.866</v>
      </c>
      <c r="M1365">
        <v>9.2050000000000001</v>
      </c>
      <c r="N1365">
        <v>18.538</v>
      </c>
      <c r="O1365">
        <v>34.82</v>
      </c>
      <c r="P1365">
        <v>19.645</v>
      </c>
      <c r="Q1365">
        <v>13.471</v>
      </c>
      <c r="R1365">
        <v>64.528000000000006</v>
      </c>
      <c r="S1365">
        <v>54.356999999999999</v>
      </c>
      <c r="T1365">
        <v>33.366999999999997</v>
      </c>
      <c r="U1365">
        <v>9.92</v>
      </c>
      <c r="V1365">
        <v>16.71</v>
      </c>
      <c r="W1365">
        <v>83.36</v>
      </c>
      <c r="X1365">
        <v>82.918999999999997</v>
      </c>
      <c r="Y1365">
        <v>4.9509999999999996</v>
      </c>
      <c r="Z1365">
        <v>38.220999999999997</v>
      </c>
      <c r="AA1365">
        <v>29.52</v>
      </c>
      <c r="AB1365">
        <v>43.05</v>
      </c>
      <c r="AC1365">
        <v>12.446</v>
      </c>
      <c r="AD1365">
        <v>22.052</v>
      </c>
      <c r="AE1365">
        <v>66.462999999999994</v>
      </c>
      <c r="AF1365">
        <v>31.018999999999998</v>
      </c>
      <c r="AG1365">
        <v>8.8789999999999996</v>
      </c>
      <c r="AH1365">
        <v>95.748000000000005</v>
      </c>
      <c r="AI1365">
        <v>32.454000000000001</v>
      </c>
      <c r="AJ1365">
        <v>24.042999999999999</v>
      </c>
      <c r="AK1365">
        <v>118382.65</v>
      </c>
    </row>
    <row r="1366" spans="1:37" x14ac:dyDescent="0.25">
      <c r="A1366" s="1">
        <v>45107</v>
      </c>
      <c r="B1366">
        <v>35.909999999999997</v>
      </c>
      <c r="C1366">
        <v>18.792999999999999</v>
      </c>
      <c r="D1366">
        <v>11.582000000000001</v>
      </c>
      <c r="E1366">
        <v>41.234000000000002</v>
      </c>
      <c r="F1366">
        <v>35.445999999999998</v>
      </c>
      <c r="G1366">
        <v>15.125</v>
      </c>
      <c r="H1366">
        <v>3.1070000000000002</v>
      </c>
      <c r="I1366">
        <v>20.765000000000001</v>
      </c>
      <c r="J1366">
        <v>17.434000000000001</v>
      </c>
      <c r="K1366">
        <v>18.78</v>
      </c>
      <c r="L1366">
        <v>23.294</v>
      </c>
      <c r="M1366">
        <v>9.4949999999999992</v>
      </c>
      <c r="N1366">
        <v>18.649000000000001</v>
      </c>
      <c r="O1366">
        <v>35.64</v>
      </c>
      <c r="P1366">
        <v>19.843</v>
      </c>
      <c r="Q1366">
        <v>13.336</v>
      </c>
      <c r="R1366">
        <v>67.293000000000006</v>
      </c>
      <c r="S1366">
        <v>55.85</v>
      </c>
      <c r="T1366">
        <v>33.284999999999997</v>
      </c>
      <c r="U1366">
        <v>10.101000000000001</v>
      </c>
      <c r="V1366">
        <v>16.963999999999999</v>
      </c>
      <c r="W1366">
        <v>79.082999999999998</v>
      </c>
      <c r="X1366">
        <v>78.911000000000001</v>
      </c>
      <c r="Y1366">
        <v>4.7409999999999997</v>
      </c>
      <c r="Z1366">
        <v>38.286999999999999</v>
      </c>
      <c r="AA1366">
        <v>30.425000000000001</v>
      </c>
      <c r="AB1366">
        <v>43.064</v>
      </c>
      <c r="AC1366">
        <v>12.677</v>
      </c>
      <c r="AD1366">
        <v>22.297999999999998</v>
      </c>
      <c r="AE1366">
        <v>67.304000000000002</v>
      </c>
      <c r="AF1366">
        <v>31.449000000000002</v>
      </c>
      <c r="AG1366">
        <v>8.7189999999999994</v>
      </c>
      <c r="AH1366">
        <v>93.863</v>
      </c>
      <c r="AI1366">
        <v>32.582000000000001</v>
      </c>
      <c r="AJ1366">
        <v>24.11</v>
      </c>
      <c r="AK1366">
        <v>118087</v>
      </c>
    </row>
    <row r="1367" spans="1:37" x14ac:dyDescent="0.25">
      <c r="A1367" s="1">
        <v>45110</v>
      </c>
      <c r="B1367">
        <v>36.630000000000003</v>
      </c>
      <c r="C1367">
        <v>19.036999999999999</v>
      </c>
      <c r="D1367">
        <v>11.353</v>
      </c>
      <c r="E1367">
        <v>41.215000000000003</v>
      </c>
      <c r="F1367">
        <v>34.948999999999998</v>
      </c>
      <c r="G1367">
        <v>15.09</v>
      </c>
      <c r="H1367">
        <v>3.1259999999999999</v>
      </c>
      <c r="I1367">
        <v>21.37</v>
      </c>
      <c r="J1367">
        <v>17.693000000000001</v>
      </c>
      <c r="K1367">
        <v>18.591999999999999</v>
      </c>
      <c r="L1367">
        <v>23.074000000000002</v>
      </c>
      <c r="M1367">
        <v>9.1809999999999992</v>
      </c>
      <c r="N1367">
        <v>18.507999999999999</v>
      </c>
      <c r="O1367">
        <v>35.984000000000002</v>
      </c>
      <c r="P1367">
        <v>20.152000000000001</v>
      </c>
      <c r="Q1367">
        <v>13.832000000000001</v>
      </c>
      <c r="R1367">
        <v>67.908000000000001</v>
      </c>
      <c r="S1367">
        <v>56.481000000000002</v>
      </c>
      <c r="T1367">
        <v>33.938000000000002</v>
      </c>
      <c r="U1367">
        <v>10.004</v>
      </c>
      <c r="V1367">
        <v>16.916</v>
      </c>
      <c r="W1367">
        <v>80.444999999999993</v>
      </c>
      <c r="X1367">
        <v>80.381</v>
      </c>
      <c r="Y1367">
        <v>4.7409999999999997</v>
      </c>
      <c r="Z1367">
        <v>38.994999999999997</v>
      </c>
      <c r="AA1367">
        <v>29.571999999999999</v>
      </c>
      <c r="AB1367">
        <v>44.16</v>
      </c>
      <c r="AC1367">
        <v>12.637</v>
      </c>
      <c r="AD1367">
        <v>22.542999999999999</v>
      </c>
      <c r="AE1367">
        <v>67.070999999999998</v>
      </c>
      <c r="AF1367">
        <v>32.079000000000001</v>
      </c>
      <c r="AG1367">
        <v>8.9410000000000007</v>
      </c>
      <c r="AH1367">
        <v>96.801000000000002</v>
      </c>
      <c r="AI1367">
        <v>32.334000000000003</v>
      </c>
      <c r="AJ1367">
        <v>24.096</v>
      </c>
      <c r="AK1367">
        <v>119672.78</v>
      </c>
    </row>
    <row r="1368" spans="1:37" x14ac:dyDescent="0.25">
      <c r="A1368" s="1">
        <v>45111</v>
      </c>
      <c r="B1368">
        <v>36.396999999999998</v>
      </c>
      <c r="C1368">
        <v>18.853999999999999</v>
      </c>
      <c r="D1368">
        <v>11.167999999999999</v>
      </c>
      <c r="E1368">
        <v>41.048000000000002</v>
      </c>
      <c r="F1368">
        <v>36.82</v>
      </c>
      <c r="G1368">
        <v>14.961</v>
      </c>
      <c r="H1368">
        <v>3.1459999999999999</v>
      </c>
      <c r="I1368">
        <v>21.288</v>
      </c>
      <c r="J1368">
        <v>17.707999999999998</v>
      </c>
      <c r="K1368">
        <v>18.954999999999998</v>
      </c>
      <c r="L1368">
        <v>22.831</v>
      </c>
      <c r="M1368">
        <v>9.2050000000000001</v>
      </c>
      <c r="N1368">
        <v>18.408000000000001</v>
      </c>
      <c r="O1368">
        <v>36.139000000000003</v>
      </c>
      <c r="P1368">
        <v>20.029</v>
      </c>
      <c r="Q1368">
        <v>13.787000000000001</v>
      </c>
      <c r="R1368">
        <v>66.370999999999995</v>
      </c>
      <c r="S1368">
        <v>56.369</v>
      </c>
      <c r="T1368">
        <v>33.726999999999997</v>
      </c>
      <c r="U1368">
        <v>9.8919999999999995</v>
      </c>
      <c r="V1368">
        <v>16.975999999999999</v>
      </c>
      <c r="W1368">
        <v>80.635999999999996</v>
      </c>
      <c r="X1368">
        <v>80.567999999999998</v>
      </c>
      <c r="Y1368">
        <v>4.6050000000000004</v>
      </c>
      <c r="Z1368">
        <v>39.225999999999999</v>
      </c>
      <c r="AA1368">
        <v>29.231999999999999</v>
      </c>
      <c r="AB1368">
        <v>43.26</v>
      </c>
      <c r="AC1368">
        <v>12.446</v>
      </c>
      <c r="AD1368">
        <v>22.792999999999999</v>
      </c>
      <c r="AE1368">
        <v>66.873999999999995</v>
      </c>
      <c r="AF1368">
        <v>31.774999999999999</v>
      </c>
      <c r="AG1368">
        <v>9.0269999999999992</v>
      </c>
      <c r="AH1368">
        <v>96.319000000000003</v>
      </c>
      <c r="AI1368">
        <v>32.265999999999998</v>
      </c>
      <c r="AJ1368">
        <v>23.776</v>
      </c>
      <c r="AK1368">
        <v>119076.37</v>
      </c>
    </row>
    <row r="1369" spans="1:37" x14ac:dyDescent="0.25">
      <c r="A1369" s="1">
        <v>45112</v>
      </c>
      <c r="B1369">
        <v>36.158000000000001</v>
      </c>
      <c r="C1369">
        <v>18.88</v>
      </c>
      <c r="D1369">
        <v>11.44</v>
      </c>
      <c r="E1369">
        <v>40.954999999999998</v>
      </c>
      <c r="F1369">
        <v>35.191000000000003</v>
      </c>
      <c r="G1369">
        <v>14.914</v>
      </c>
      <c r="H1369">
        <v>3.1739999999999999</v>
      </c>
      <c r="I1369">
        <v>21.614000000000001</v>
      </c>
      <c r="J1369">
        <v>17.736000000000001</v>
      </c>
      <c r="K1369">
        <v>19.213000000000001</v>
      </c>
      <c r="L1369">
        <v>23.41</v>
      </c>
      <c r="M1369">
        <v>9.3059999999999992</v>
      </c>
      <c r="N1369">
        <v>18.86</v>
      </c>
      <c r="O1369">
        <v>36.415999999999997</v>
      </c>
      <c r="P1369">
        <v>20.338000000000001</v>
      </c>
      <c r="Q1369">
        <v>13.798</v>
      </c>
      <c r="R1369">
        <v>67.293000000000006</v>
      </c>
      <c r="S1369">
        <v>56.698999999999998</v>
      </c>
      <c r="T1369">
        <v>34.020000000000003</v>
      </c>
      <c r="U1369">
        <v>10.379</v>
      </c>
      <c r="V1369">
        <v>16.795000000000002</v>
      </c>
      <c r="W1369">
        <v>80.611999999999995</v>
      </c>
      <c r="X1369">
        <v>80.460999999999999</v>
      </c>
      <c r="Y1369">
        <v>4.468</v>
      </c>
      <c r="Z1369">
        <v>39.253999999999998</v>
      </c>
      <c r="AA1369">
        <v>29.417000000000002</v>
      </c>
      <c r="AB1369">
        <v>42.642000000000003</v>
      </c>
      <c r="AC1369">
        <v>12.548999999999999</v>
      </c>
      <c r="AD1369">
        <v>23.593</v>
      </c>
      <c r="AE1369">
        <v>66.373999999999995</v>
      </c>
      <c r="AF1369">
        <v>32.341000000000001</v>
      </c>
      <c r="AG1369">
        <v>9.1010000000000009</v>
      </c>
      <c r="AH1369">
        <v>95.471000000000004</v>
      </c>
      <c r="AI1369">
        <v>32.341000000000001</v>
      </c>
      <c r="AJ1369">
        <v>24.35</v>
      </c>
      <c r="AK1369">
        <v>119549.21</v>
      </c>
    </row>
    <row r="1370" spans="1:37" x14ac:dyDescent="0.25">
      <c r="A1370" s="1">
        <v>45113</v>
      </c>
      <c r="B1370">
        <v>35.627000000000002</v>
      </c>
      <c r="C1370">
        <v>18.443000000000001</v>
      </c>
      <c r="D1370">
        <v>11.375</v>
      </c>
      <c r="E1370">
        <v>40.750999999999998</v>
      </c>
      <c r="F1370">
        <v>34.313000000000002</v>
      </c>
      <c r="G1370">
        <v>14.702</v>
      </c>
      <c r="H1370">
        <v>3.0409999999999999</v>
      </c>
      <c r="I1370">
        <v>21.242000000000001</v>
      </c>
      <c r="J1370">
        <v>17.478000000000002</v>
      </c>
      <c r="K1370">
        <v>18.698</v>
      </c>
      <c r="L1370">
        <v>23.039000000000001</v>
      </c>
      <c r="M1370">
        <v>9.1229999999999993</v>
      </c>
      <c r="N1370">
        <v>18.709</v>
      </c>
      <c r="O1370">
        <v>36.228000000000002</v>
      </c>
      <c r="P1370">
        <v>19.954000000000001</v>
      </c>
      <c r="Q1370">
        <v>13.651999999999999</v>
      </c>
      <c r="R1370">
        <v>66.218000000000004</v>
      </c>
      <c r="S1370">
        <v>56.076000000000001</v>
      </c>
      <c r="T1370">
        <v>33.515999999999998</v>
      </c>
      <c r="U1370">
        <v>10.129</v>
      </c>
      <c r="V1370">
        <v>16.384</v>
      </c>
      <c r="W1370">
        <v>79.584999999999994</v>
      </c>
      <c r="X1370">
        <v>79.231999999999999</v>
      </c>
      <c r="Y1370">
        <v>4.4589999999999996</v>
      </c>
      <c r="Z1370">
        <v>39.145000000000003</v>
      </c>
      <c r="AA1370">
        <v>28.893000000000001</v>
      </c>
      <c r="AB1370">
        <v>41.741999999999997</v>
      </c>
      <c r="AC1370">
        <v>12.334</v>
      </c>
      <c r="AD1370">
        <v>23.4</v>
      </c>
      <c r="AE1370">
        <v>66.212999999999994</v>
      </c>
      <c r="AF1370">
        <v>31.417999999999999</v>
      </c>
      <c r="AG1370">
        <v>9.0890000000000004</v>
      </c>
      <c r="AH1370">
        <v>94.784000000000006</v>
      </c>
      <c r="AI1370">
        <v>31.927</v>
      </c>
      <c r="AJ1370">
        <v>23.922999999999998</v>
      </c>
      <c r="AK1370">
        <v>117425.7</v>
      </c>
    </row>
    <row r="1371" spans="1:37" x14ac:dyDescent="0.25">
      <c r="A1371" s="1">
        <v>45114</v>
      </c>
      <c r="B1371">
        <v>36.317</v>
      </c>
      <c r="C1371">
        <v>18.635000000000002</v>
      </c>
      <c r="D1371">
        <v>11.462</v>
      </c>
      <c r="E1371">
        <v>41.103999999999999</v>
      </c>
      <c r="F1371">
        <v>34.414999999999999</v>
      </c>
      <c r="G1371">
        <v>14.819000000000001</v>
      </c>
      <c r="H1371">
        <v>3.1549999999999998</v>
      </c>
      <c r="I1371">
        <v>22.044</v>
      </c>
      <c r="J1371">
        <v>18.282</v>
      </c>
      <c r="K1371">
        <v>18.686</v>
      </c>
      <c r="L1371">
        <v>24.358000000000001</v>
      </c>
      <c r="M1371">
        <v>9.2769999999999992</v>
      </c>
      <c r="N1371">
        <v>18.337</v>
      </c>
      <c r="O1371">
        <v>36.548999999999999</v>
      </c>
      <c r="P1371">
        <v>20.041</v>
      </c>
      <c r="Q1371">
        <v>13.956</v>
      </c>
      <c r="R1371">
        <v>67.138999999999996</v>
      </c>
      <c r="S1371">
        <v>55.893000000000001</v>
      </c>
      <c r="T1371">
        <v>34.149000000000001</v>
      </c>
      <c r="U1371">
        <v>10.406000000000001</v>
      </c>
      <c r="V1371">
        <v>16.638000000000002</v>
      </c>
      <c r="W1371">
        <v>79.155000000000001</v>
      </c>
      <c r="X1371">
        <v>78.831000000000003</v>
      </c>
      <c r="Y1371">
        <v>4.5590000000000002</v>
      </c>
      <c r="Z1371">
        <v>39.39</v>
      </c>
      <c r="AA1371">
        <v>29.346</v>
      </c>
      <c r="AB1371">
        <v>41.924999999999997</v>
      </c>
      <c r="AC1371">
        <v>12.548999999999999</v>
      </c>
      <c r="AD1371">
        <v>23.809000000000001</v>
      </c>
      <c r="AE1371">
        <v>66.462999999999994</v>
      </c>
      <c r="AF1371">
        <v>31.995000000000001</v>
      </c>
      <c r="AG1371">
        <v>9.2859999999999996</v>
      </c>
      <c r="AH1371">
        <v>95.674999999999997</v>
      </c>
      <c r="AI1371">
        <v>31.709</v>
      </c>
      <c r="AJ1371">
        <v>24.457000000000001</v>
      </c>
      <c r="AK1371">
        <v>118897.99</v>
      </c>
    </row>
    <row r="1372" spans="1:37" x14ac:dyDescent="0.25">
      <c r="A1372" s="1">
        <v>45117</v>
      </c>
      <c r="B1372">
        <v>35.649000000000001</v>
      </c>
      <c r="C1372">
        <v>18.648</v>
      </c>
      <c r="D1372">
        <v>11.092000000000001</v>
      </c>
      <c r="E1372">
        <v>40.564999999999998</v>
      </c>
      <c r="F1372">
        <v>33.868000000000002</v>
      </c>
      <c r="G1372">
        <v>14.749000000000001</v>
      </c>
      <c r="H1372">
        <v>3.1259999999999999</v>
      </c>
      <c r="I1372">
        <v>21.939</v>
      </c>
      <c r="J1372">
        <v>17.678999999999998</v>
      </c>
      <c r="K1372">
        <v>18.486999999999998</v>
      </c>
      <c r="L1372">
        <v>23.988</v>
      </c>
      <c r="M1372">
        <v>9.1709999999999994</v>
      </c>
      <c r="N1372">
        <v>18.236999999999998</v>
      </c>
      <c r="O1372">
        <v>36.238999999999997</v>
      </c>
      <c r="P1372">
        <v>19.93</v>
      </c>
      <c r="Q1372">
        <v>14.023999999999999</v>
      </c>
      <c r="R1372">
        <v>66.370999999999995</v>
      </c>
      <c r="S1372">
        <v>55.036999999999999</v>
      </c>
      <c r="T1372">
        <v>33.926000000000002</v>
      </c>
      <c r="U1372">
        <v>10.448</v>
      </c>
      <c r="V1372">
        <v>16.686</v>
      </c>
      <c r="W1372">
        <v>79.155000000000001</v>
      </c>
      <c r="X1372">
        <v>78.963999999999999</v>
      </c>
      <c r="Y1372">
        <v>4.5410000000000004</v>
      </c>
      <c r="Z1372">
        <v>39.933999999999997</v>
      </c>
      <c r="AA1372">
        <v>29.335999999999999</v>
      </c>
      <c r="AB1372">
        <v>41.798000000000002</v>
      </c>
      <c r="AC1372">
        <v>12.548999999999999</v>
      </c>
      <c r="AD1372">
        <v>23.814</v>
      </c>
      <c r="AE1372">
        <v>65.712000000000003</v>
      </c>
      <c r="AF1372">
        <v>31.491</v>
      </c>
      <c r="AG1372">
        <v>9.0890000000000004</v>
      </c>
      <c r="AH1372">
        <v>94.213999999999999</v>
      </c>
      <c r="AI1372">
        <v>31.573</v>
      </c>
      <c r="AJ1372">
        <v>24.337</v>
      </c>
      <c r="AK1372">
        <v>117942.44</v>
      </c>
    </row>
    <row r="1373" spans="1:37" x14ac:dyDescent="0.25">
      <c r="A1373" s="1">
        <v>45118</v>
      </c>
      <c r="B1373">
        <v>35.14</v>
      </c>
      <c r="C1373">
        <v>18.481000000000002</v>
      </c>
      <c r="D1373">
        <v>10.656000000000001</v>
      </c>
      <c r="E1373">
        <v>41.418999999999997</v>
      </c>
      <c r="F1373">
        <v>33.180999999999997</v>
      </c>
      <c r="G1373">
        <v>14.702</v>
      </c>
      <c r="H1373">
        <v>3.0880000000000001</v>
      </c>
      <c r="I1373">
        <v>22.056000000000001</v>
      </c>
      <c r="J1373">
        <v>17.808</v>
      </c>
      <c r="K1373">
        <v>18.148</v>
      </c>
      <c r="L1373">
        <v>23.652999999999999</v>
      </c>
      <c r="M1373">
        <v>9.0790000000000006</v>
      </c>
      <c r="N1373">
        <v>18.085999999999999</v>
      </c>
      <c r="O1373">
        <v>36.405000000000001</v>
      </c>
      <c r="P1373">
        <v>19.596</v>
      </c>
      <c r="Q1373">
        <v>14.069000000000001</v>
      </c>
      <c r="R1373">
        <v>68.369</v>
      </c>
      <c r="S1373">
        <v>54.72</v>
      </c>
      <c r="T1373">
        <v>33.328000000000003</v>
      </c>
      <c r="U1373">
        <v>10.281000000000001</v>
      </c>
      <c r="V1373">
        <v>16.36</v>
      </c>
      <c r="W1373">
        <v>78.534000000000006</v>
      </c>
      <c r="X1373">
        <v>77.896000000000001</v>
      </c>
      <c r="Y1373">
        <v>4.5960000000000001</v>
      </c>
      <c r="Z1373">
        <v>39.689</v>
      </c>
      <c r="AA1373">
        <v>29.015999999999998</v>
      </c>
      <c r="AB1373">
        <v>41.475000000000001</v>
      </c>
      <c r="AC1373">
        <v>12.324999999999999</v>
      </c>
      <c r="AD1373">
        <v>23.785</v>
      </c>
      <c r="AE1373">
        <v>65.228999999999999</v>
      </c>
      <c r="AF1373">
        <v>31.135000000000002</v>
      </c>
      <c r="AG1373">
        <v>9.0519999999999996</v>
      </c>
      <c r="AH1373">
        <v>97.311999999999998</v>
      </c>
      <c r="AI1373">
        <v>31.007999999999999</v>
      </c>
      <c r="AJ1373">
        <v>23.829000000000001</v>
      </c>
      <c r="AK1373">
        <v>117555.5</v>
      </c>
    </row>
    <row r="1374" spans="1:37" x14ac:dyDescent="0.25">
      <c r="A1374" s="1">
        <v>45119</v>
      </c>
      <c r="B1374">
        <v>34.573</v>
      </c>
      <c r="C1374">
        <v>18.364999999999998</v>
      </c>
      <c r="D1374">
        <v>10.622999999999999</v>
      </c>
      <c r="E1374">
        <v>41.622999999999998</v>
      </c>
      <c r="F1374">
        <v>33.308</v>
      </c>
      <c r="G1374">
        <v>14.69</v>
      </c>
      <c r="H1374">
        <v>3.0219999999999998</v>
      </c>
      <c r="I1374">
        <v>22.253</v>
      </c>
      <c r="J1374">
        <v>18.053000000000001</v>
      </c>
      <c r="K1374">
        <v>18.709</v>
      </c>
      <c r="L1374">
        <v>23.965</v>
      </c>
      <c r="M1374">
        <v>9.6639999999999997</v>
      </c>
      <c r="N1374">
        <v>17.824000000000002</v>
      </c>
      <c r="O1374">
        <v>36.527000000000001</v>
      </c>
      <c r="P1374">
        <v>19.225000000000001</v>
      </c>
      <c r="Q1374">
        <v>14.272</v>
      </c>
      <c r="R1374">
        <v>66.679000000000002</v>
      </c>
      <c r="S1374">
        <v>55.085999999999999</v>
      </c>
      <c r="T1374">
        <v>33.128999999999998</v>
      </c>
      <c r="U1374">
        <v>10.49</v>
      </c>
      <c r="V1374">
        <v>16.529</v>
      </c>
      <c r="W1374">
        <v>78.295000000000002</v>
      </c>
      <c r="X1374">
        <v>77.948999999999998</v>
      </c>
      <c r="Y1374">
        <v>4.6589999999999998</v>
      </c>
      <c r="Z1374">
        <v>39.838999999999999</v>
      </c>
      <c r="AA1374">
        <v>29.181000000000001</v>
      </c>
      <c r="AB1374">
        <v>40.969000000000001</v>
      </c>
      <c r="AC1374">
        <v>12.334</v>
      </c>
      <c r="AD1374">
        <v>23.785</v>
      </c>
      <c r="AE1374">
        <v>64.763999999999996</v>
      </c>
      <c r="AF1374">
        <v>31.071999999999999</v>
      </c>
      <c r="AG1374">
        <v>9.0640000000000001</v>
      </c>
      <c r="AH1374">
        <v>97.998999999999995</v>
      </c>
      <c r="AI1374">
        <v>31.091000000000001</v>
      </c>
      <c r="AJ1374">
        <v>23.629000000000001</v>
      </c>
      <c r="AK1374">
        <v>117666.49</v>
      </c>
    </row>
    <row r="1375" spans="1:37" x14ac:dyDescent="0.25">
      <c r="A1375" s="1">
        <v>45120</v>
      </c>
      <c r="B1375">
        <v>34.9</v>
      </c>
      <c r="C1375">
        <v>18.738</v>
      </c>
      <c r="D1375">
        <v>10.895</v>
      </c>
      <c r="E1375">
        <v>42.366</v>
      </c>
      <c r="F1375">
        <v>33.194000000000003</v>
      </c>
      <c r="G1375">
        <v>14.949</v>
      </c>
      <c r="H1375">
        <v>3.0880000000000001</v>
      </c>
      <c r="I1375">
        <v>23.032</v>
      </c>
      <c r="J1375">
        <v>18.641999999999999</v>
      </c>
      <c r="K1375">
        <v>19.071999999999999</v>
      </c>
      <c r="L1375">
        <v>26.047999999999998</v>
      </c>
      <c r="M1375">
        <v>9.7219999999999995</v>
      </c>
      <c r="N1375">
        <v>18.065999999999999</v>
      </c>
      <c r="O1375">
        <v>36.97</v>
      </c>
      <c r="P1375">
        <v>19.187999999999999</v>
      </c>
      <c r="Q1375">
        <v>14.52</v>
      </c>
      <c r="R1375">
        <v>66.063999999999993</v>
      </c>
      <c r="S1375">
        <v>55.207999999999998</v>
      </c>
      <c r="T1375">
        <v>33.491999999999997</v>
      </c>
      <c r="U1375">
        <v>10.462</v>
      </c>
      <c r="V1375">
        <v>16.541</v>
      </c>
      <c r="W1375">
        <v>79.441000000000003</v>
      </c>
      <c r="X1375">
        <v>79.177999999999997</v>
      </c>
      <c r="Y1375">
        <v>4.7240000000000002</v>
      </c>
      <c r="Z1375">
        <v>39.484999999999999</v>
      </c>
      <c r="AA1375">
        <v>29.623999999999999</v>
      </c>
      <c r="AB1375">
        <v>41.488999999999997</v>
      </c>
      <c r="AC1375">
        <v>12.436999999999999</v>
      </c>
      <c r="AD1375">
        <v>23.686</v>
      </c>
      <c r="AE1375">
        <v>64.763999999999996</v>
      </c>
      <c r="AF1375">
        <v>31.407</v>
      </c>
      <c r="AG1375">
        <v>9.4710000000000001</v>
      </c>
      <c r="AH1375">
        <v>100.279</v>
      </c>
      <c r="AI1375">
        <v>30.986000000000001</v>
      </c>
      <c r="AJ1375">
        <v>23.908999999999999</v>
      </c>
      <c r="AK1375">
        <v>119263.89</v>
      </c>
    </row>
    <row r="1376" spans="1:37" x14ac:dyDescent="0.25">
      <c r="A1376" s="1">
        <v>45121</v>
      </c>
      <c r="B1376">
        <v>34.667000000000002</v>
      </c>
      <c r="C1376">
        <v>18.661000000000001</v>
      </c>
      <c r="D1376">
        <v>10.765000000000001</v>
      </c>
      <c r="E1376">
        <v>42.384999999999998</v>
      </c>
      <c r="F1376">
        <v>33.079000000000001</v>
      </c>
      <c r="G1376">
        <v>14.795999999999999</v>
      </c>
      <c r="H1376">
        <v>3.0310000000000001</v>
      </c>
      <c r="I1376">
        <v>22.498000000000001</v>
      </c>
      <c r="J1376">
        <v>18.527000000000001</v>
      </c>
      <c r="K1376">
        <v>18.603999999999999</v>
      </c>
      <c r="L1376">
        <v>25.33</v>
      </c>
      <c r="M1376">
        <v>9.48</v>
      </c>
      <c r="N1376">
        <v>17.553000000000001</v>
      </c>
      <c r="O1376">
        <v>36.427</v>
      </c>
      <c r="P1376">
        <v>18.928000000000001</v>
      </c>
      <c r="Q1376">
        <v>14.43</v>
      </c>
      <c r="R1376">
        <v>63.451999999999998</v>
      </c>
      <c r="S1376">
        <v>54.561</v>
      </c>
      <c r="T1376">
        <v>33.140999999999998</v>
      </c>
      <c r="U1376">
        <v>10.281000000000001</v>
      </c>
      <c r="V1376">
        <v>16.251999999999999</v>
      </c>
      <c r="W1376">
        <v>77.769000000000005</v>
      </c>
      <c r="X1376">
        <v>77.628</v>
      </c>
      <c r="Y1376">
        <v>4.7519999999999998</v>
      </c>
      <c r="Z1376">
        <v>38.94</v>
      </c>
      <c r="AA1376">
        <v>29.274000000000001</v>
      </c>
      <c r="AB1376">
        <v>41.207999999999998</v>
      </c>
      <c r="AC1376">
        <v>12.22</v>
      </c>
      <c r="AD1376">
        <v>23.597999999999999</v>
      </c>
      <c r="AE1376">
        <v>64.674999999999997</v>
      </c>
      <c r="AF1376">
        <v>30.872</v>
      </c>
      <c r="AG1376">
        <v>9.2490000000000006</v>
      </c>
      <c r="AH1376">
        <v>100.279</v>
      </c>
      <c r="AI1376">
        <v>30.481000000000002</v>
      </c>
      <c r="AJ1376">
        <v>23.015000000000001</v>
      </c>
      <c r="AK1376">
        <v>117710.54</v>
      </c>
    </row>
    <row r="1377" spans="1:37" x14ac:dyDescent="0.25">
      <c r="A1377" s="1">
        <v>45124</v>
      </c>
      <c r="B1377">
        <v>34.972999999999999</v>
      </c>
      <c r="C1377">
        <v>18.88</v>
      </c>
      <c r="D1377">
        <v>10.754</v>
      </c>
      <c r="E1377">
        <v>42.012999999999998</v>
      </c>
      <c r="F1377">
        <v>32.811999999999998</v>
      </c>
      <c r="G1377">
        <v>14.795999999999999</v>
      </c>
      <c r="H1377">
        <v>3.0409999999999999</v>
      </c>
      <c r="I1377">
        <v>22.707000000000001</v>
      </c>
      <c r="J1377">
        <v>18.512</v>
      </c>
      <c r="K1377">
        <v>18.673999999999999</v>
      </c>
      <c r="L1377">
        <v>25.411000000000001</v>
      </c>
      <c r="M1377">
        <v>9.6880000000000006</v>
      </c>
      <c r="N1377">
        <v>17.603000000000002</v>
      </c>
      <c r="O1377">
        <v>36.682000000000002</v>
      </c>
      <c r="P1377">
        <v>19.077000000000002</v>
      </c>
      <c r="Q1377">
        <v>14.475</v>
      </c>
      <c r="R1377">
        <v>64.22</v>
      </c>
      <c r="S1377">
        <v>55.012999999999998</v>
      </c>
      <c r="T1377">
        <v>33.784999999999997</v>
      </c>
      <c r="U1377">
        <v>10.212</v>
      </c>
      <c r="V1377">
        <v>16.396999999999998</v>
      </c>
      <c r="W1377">
        <v>77.793000000000006</v>
      </c>
      <c r="X1377">
        <v>77.468000000000004</v>
      </c>
      <c r="Y1377">
        <v>4.8440000000000003</v>
      </c>
      <c r="Z1377">
        <v>39.362000000000002</v>
      </c>
      <c r="AA1377">
        <v>29.552</v>
      </c>
      <c r="AB1377">
        <v>42.094000000000001</v>
      </c>
      <c r="AC1377">
        <v>12.146000000000001</v>
      </c>
      <c r="AD1377">
        <v>23.702999999999999</v>
      </c>
      <c r="AE1377">
        <v>65.103999999999999</v>
      </c>
      <c r="AF1377">
        <v>31.03</v>
      </c>
      <c r="AG1377">
        <v>9.1509999999999998</v>
      </c>
      <c r="AH1377">
        <v>99.168999999999997</v>
      </c>
      <c r="AI1377">
        <v>30.579000000000001</v>
      </c>
      <c r="AJ1377">
        <v>23.321999999999999</v>
      </c>
      <c r="AK1377">
        <v>118219.46</v>
      </c>
    </row>
    <row r="1378" spans="1:37" x14ac:dyDescent="0.25">
      <c r="A1378" s="1">
        <v>45125</v>
      </c>
      <c r="B1378">
        <v>35.088999999999999</v>
      </c>
      <c r="C1378">
        <v>18.802</v>
      </c>
      <c r="D1378">
        <v>10.525</v>
      </c>
      <c r="E1378">
        <v>42.218000000000004</v>
      </c>
      <c r="F1378">
        <v>32.558</v>
      </c>
      <c r="G1378">
        <v>14.643000000000001</v>
      </c>
      <c r="H1378">
        <v>3.1549999999999998</v>
      </c>
      <c r="I1378">
        <v>22.614000000000001</v>
      </c>
      <c r="J1378">
        <v>18.425999999999998</v>
      </c>
      <c r="K1378">
        <v>19.189</v>
      </c>
      <c r="L1378">
        <v>25.782</v>
      </c>
      <c r="M1378">
        <v>10.016999999999999</v>
      </c>
      <c r="N1378">
        <v>17.422000000000001</v>
      </c>
      <c r="O1378">
        <v>36.726999999999997</v>
      </c>
      <c r="P1378">
        <v>18.965</v>
      </c>
      <c r="Q1378">
        <v>14.565</v>
      </c>
      <c r="R1378">
        <v>64.22</v>
      </c>
      <c r="S1378">
        <v>54.194000000000003</v>
      </c>
      <c r="T1378">
        <v>33.128999999999998</v>
      </c>
      <c r="U1378">
        <v>10.031000000000001</v>
      </c>
      <c r="V1378">
        <v>16.276</v>
      </c>
      <c r="W1378">
        <v>77.123999999999995</v>
      </c>
      <c r="X1378">
        <v>77.040000000000006</v>
      </c>
      <c r="Y1378">
        <v>4.9550000000000001</v>
      </c>
      <c r="Z1378">
        <v>39.362000000000002</v>
      </c>
      <c r="AA1378">
        <v>29.015999999999998</v>
      </c>
      <c r="AB1378">
        <v>41.869</v>
      </c>
      <c r="AC1378">
        <v>12.2</v>
      </c>
      <c r="AD1378">
        <v>23.774000000000001</v>
      </c>
      <c r="AE1378">
        <v>65.015000000000001</v>
      </c>
      <c r="AF1378">
        <v>30.579000000000001</v>
      </c>
      <c r="AG1378">
        <v>9.1509999999999998</v>
      </c>
      <c r="AH1378">
        <v>98.54</v>
      </c>
      <c r="AI1378">
        <v>30.300999999999998</v>
      </c>
      <c r="AJ1378">
        <v>22.988</v>
      </c>
      <c r="AK1378">
        <v>117841.19</v>
      </c>
    </row>
    <row r="1379" spans="1:37" x14ac:dyDescent="0.25">
      <c r="A1379" s="1">
        <v>45126</v>
      </c>
      <c r="B1379">
        <v>34.478000000000002</v>
      </c>
      <c r="C1379">
        <v>18.751000000000001</v>
      </c>
      <c r="D1379">
        <v>10.59</v>
      </c>
      <c r="E1379">
        <v>41.771999999999998</v>
      </c>
      <c r="F1379">
        <v>31.451000000000001</v>
      </c>
      <c r="G1379">
        <v>14.584</v>
      </c>
      <c r="H1379">
        <v>3.1930000000000001</v>
      </c>
      <c r="I1379">
        <v>22.463000000000001</v>
      </c>
      <c r="J1379">
        <v>18.254000000000001</v>
      </c>
      <c r="K1379">
        <v>19.47</v>
      </c>
      <c r="L1379">
        <v>25.515999999999998</v>
      </c>
      <c r="M1379">
        <v>9.9440000000000008</v>
      </c>
      <c r="N1379">
        <v>17.492000000000001</v>
      </c>
      <c r="O1379">
        <v>36.981999999999999</v>
      </c>
      <c r="P1379">
        <v>18.78</v>
      </c>
      <c r="Q1379">
        <v>14.452999999999999</v>
      </c>
      <c r="R1379">
        <v>63.451999999999998</v>
      </c>
      <c r="S1379">
        <v>53.790999999999997</v>
      </c>
      <c r="T1379">
        <v>32.777999999999999</v>
      </c>
      <c r="U1379">
        <v>10.031000000000001</v>
      </c>
      <c r="V1379">
        <v>16.335999999999999</v>
      </c>
      <c r="W1379">
        <v>77.554000000000002</v>
      </c>
      <c r="X1379">
        <v>77.762</v>
      </c>
      <c r="Y1379">
        <v>4.9640000000000004</v>
      </c>
      <c r="Z1379">
        <v>38.75</v>
      </c>
      <c r="AA1379">
        <v>28.831</v>
      </c>
      <c r="AB1379">
        <v>41.475000000000001</v>
      </c>
      <c r="AC1379">
        <v>12.138999999999999</v>
      </c>
      <c r="AD1379">
        <v>24.175999999999998</v>
      </c>
      <c r="AE1379">
        <v>64.710999999999999</v>
      </c>
      <c r="AF1379">
        <v>30.431999999999999</v>
      </c>
      <c r="AG1379">
        <v>8.8919999999999995</v>
      </c>
      <c r="AH1379">
        <v>98.277000000000001</v>
      </c>
      <c r="AI1379">
        <v>30.338000000000001</v>
      </c>
      <c r="AJ1379">
        <v>22.52</v>
      </c>
      <c r="AK1379">
        <v>117552.07</v>
      </c>
    </row>
    <row r="1380" spans="1:37" x14ac:dyDescent="0.25">
      <c r="A1380" s="1">
        <v>45127</v>
      </c>
      <c r="B1380">
        <v>34.856000000000002</v>
      </c>
      <c r="C1380">
        <v>18.867000000000001</v>
      </c>
      <c r="D1380">
        <v>10.721</v>
      </c>
      <c r="E1380">
        <v>41.939</v>
      </c>
      <c r="F1380">
        <v>31.273</v>
      </c>
      <c r="G1380">
        <v>14.561</v>
      </c>
      <c r="H1380">
        <v>3.1840000000000002</v>
      </c>
      <c r="I1380">
        <v>22.532</v>
      </c>
      <c r="J1380">
        <v>18.225000000000001</v>
      </c>
      <c r="K1380">
        <v>19.376000000000001</v>
      </c>
      <c r="L1380">
        <v>25.55</v>
      </c>
      <c r="M1380">
        <v>9.7850000000000001</v>
      </c>
      <c r="N1380">
        <v>17.280999999999999</v>
      </c>
      <c r="O1380">
        <v>37.514000000000003</v>
      </c>
      <c r="P1380">
        <v>18.742999999999999</v>
      </c>
      <c r="Q1380">
        <v>14.542999999999999</v>
      </c>
      <c r="R1380">
        <v>63.912999999999997</v>
      </c>
      <c r="S1380">
        <v>53.51</v>
      </c>
      <c r="T1380">
        <v>33.387</v>
      </c>
      <c r="U1380">
        <v>9.92</v>
      </c>
      <c r="V1380">
        <v>16.190999999999999</v>
      </c>
      <c r="W1380">
        <v>78.150999999999996</v>
      </c>
      <c r="X1380">
        <v>77.841999999999999</v>
      </c>
      <c r="Y1380">
        <v>5.0650000000000004</v>
      </c>
      <c r="Z1380">
        <v>38.844999999999999</v>
      </c>
      <c r="AA1380">
        <v>29.233000000000001</v>
      </c>
      <c r="AB1380">
        <v>41.7</v>
      </c>
      <c r="AC1380">
        <v>12.081</v>
      </c>
      <c r="AD1380">
        <v>24.298999999999999</v>
      </c>
      <c r="AE1380">
        <v>65.051000000000002</v>
      </c>
      <c r="AF1380">
        <v>29.928000000000001</v>
      </c>
      <c r="AG1380">
        <v>8.83</v>
      </c>
      <c r="AH1380">
        <v>98.495999999999995</v>
      </c>
      <c r="AI1380">
        <v>30.646999999999998</v>
      </c>
      <c r="AJ1380">
        <v>22.427</v>
      </c>
      <c r="AK1380">
        <v>118082.9</v>
      </c>
    </row>
    <row r="1381" spans="1:37" x14ac:dyDescent="0.25">
      <c r="A1381" s="1">
        <v>45128</v>
      </c>
      <c r="B1381">
        <v>35.271000000000001</v>
      </c>
      <c r="C1381">
        <v>19.405999999999999</v>
      </c>
      <c r="D1381">
        <v>10.939</v>
      </c>
      <c r="E1381">
        <v>42.255000000000003</v>
      </c>
      <c r="F1381">
        <v>31.413</v>
      </c>
      <c r="G1381">
        <v>14.784000000000001</v>
      </c>
      <c r="H1381">
        <v>3.2690000000000001</v>
      </c>
      <c r="I1381">
        <v>22.928000000000001</v>
      </c>
      <c r="J1381">
        <v>18.282</v>
      </c>
      <c r="K1381">
        <v>19.821000000000002</v>
      </c>
      <c r="L1381">
        <v>25.908999999999999</v>
      </c>
      <c r="M1381">
        <v>9.7560000000000002</v>
      </c>
      <c r="N1381">
        <v>17.713000000000001</v>
      </c>
      <c r="O1381">
        <v>37.813000000000002</v>
      </c>
      <c r="P1381">
        <v>19.138000000000002</v>
      </c>
      <c r="Q1381">
        <v>14.452999999999999</v>
      </c>
      <c r="R1381">
        <v>65.448999999999998</v>
      </c>
      <c r="S1381">
        <v>54.548999999999999</v>
      </c>
      <c r="T1381">
        <v>33.984999999999999</v>
      </c>
      <c r="U1381">
        <v>10.031000000000001</v>
      </c>
      <c r="V1381">
        <v>16.335999999999999</v>
      </c>
      <c r="W1381">
        <v>79.584999999999994</v>
      </c>
      <c r="X1381">
        <v>79.311999999999998</v>
      </c>
      <c r="Y1381">
        <v>4.9729999999999999</v>
      </c>
      <c r="Z1381">
        <v>39.648000000000003</v>
      </c>
      <c r="AA1381">
        <v>29.49</v>
      </c>
      <c r="AB1381">
        <v>42.759</v>
      </c>
      <c r="AC1381">
        <v>12.377000000000001</v>
      </c>
      <c r="AD1381">
        <v>24.398</v>
      </c>
      <c r="AE1381">
        <v>65.462000000000003</v>
      </c>
      <c r="AF1381">
        <v>30.704999999999998</v>
      </c>
      <c r="AG1381">
        <v>8.8420000000000005</v>
      </c>
      <c r="AH1381">
        <v>99.096000000000004</v>
      </c>
      <c r="AI1381">
        <v>30.948</v>
      </c>
      <c r="AJ1381">
        <v>23.068000000000001</v>
      </c>
      <c r="AK1381">
        <v>120216.77</v>
      </c>
    </row>
    <row r="1382" spans="1:37" x14ac:dyDescent="0.25">
      <c r="A1382" s="1">
        <v>45131</v>
      </c>
      <c r="B1382">
        <v>34.58</v>
      </c>
      <c r="C1382">
        <v>19.071999999999999</v>
      </c>
      <c r="D1382">
        <v>10.46</v>
      </c>
      <c r="E1382">
        <v>43.238999999999997</v>
      </c>
      <c r="F1382">
        <v>31.908999999999999</v>
      </c>
      <c r="G1382">
        <v>14.914</v>
      </c>
      <c r="H1382">
        <v>3.355</v>
      </c>
      <c r="I1382">
        <v>23.358000000000001</v>
      </c>
      <c r="J1382">
        <v>18.757000000000001</v>
      </c>
      <c r="K1382">
        <v>19.657</v>
      </c>
      <c r="L1382">
        <v>26.21</v>
      </c>
      <c r="M1382">
        <v>9.8140000000000001</v>
      </c>
      <c r="N1382">
        <v>18.488</v>
      </c>
      <c r="O1382">
        <v>38.201000000000001</v>
      </c>
      <c r="P1382">
        <v>19.373000000000001</v>
      </c>
      <c r="Q1382">
        <v>14.87</v>
      </c>
      <c r="R1382">
        <v>66.679000000000002</v>
      </c>
      <c r="S1382">
        <v>54.011000000000003</v>
      </c>
      <c r="T1382">
        <v>33.445999999999998</v>
      </c>
      <c r="U1382">
        <v>9.6419999999999995</v>
      </c>
      <c r="V1382">
        <v>16.276</v>
      </c>
      <c r="W1382">
        <v>81.233000000000004</v>
      </c>
      <c r="X1382">
        <v>80.968999999999994</v>
      </c>
      <c r="Y1382">
        <v>5.0010000000000003</v>
      </c>
      <c r="Z1382">
        <v>39.444000000000003</v>
      </c>
      <c r="AA1382">
        <v>29.417999999999999</v>
      </c>
      <c r="AB1382">
        <v>42.430999999999997</v>
      </c>
      <c r="AC1382">
        <v>12.439</v>
      </c>
      <c r="AD1382">
        <v>24.637</v>
      </c>
      <c r="AE1382">
        <v>65.712000000000003</v>
      </c>
      <c r="AF1382">
        <v>30.977</v>
      </c>
      <c r="AG1382">
        <v>9.0640000000000001</v>
      </c>
      <c r="AH1382">
        <v>102.092</v>
      </c>
      <c r="AI1382">
        <v>31.038</v>
      </c>
      <c r="AJ1382">
        <v>23.641999999999999</v>
      </c>
      <c r="AK1382">
        <v>121341.69</v>
      </c>
    </row>
    <row r="1383" spans="1:37" x14ac:dyDescent="0.25">
      <c r="A1383" s="1">
        <v>45132</v>
      </c>
      <c r="B1383">
        <v>34.398000000000003</v>
      </c>
      <c r="C1383">
        <v>18.969000000000001</v>
      </c>
      <c r="D1383">
        <v>10.176</v>
      </c>
      <c r="E1383">
        <v>44.872</v>
      </c>
      <c r="F1383">
        <v>32.634</v>
      </c>
      <c r="G1383">
        <v>14.901999999999999</v>
      </c>
      <c r="H1383">
        <v>3.2789999999999999</v>
      </c>
      <c r="I1383">
        <v>23.823</v>
      </c>
      <c r="J1383">
        <v>19.864000000000001</v>
      </c>
      <c r="K1383">
        <v>20.102</v>
      </c>
      <c r="L1383">
        <v>27.193000000000001</v>
      </c>
      <c r="M1383">
        <v>9.8179999999999996</v>
      </c>
      <c r="N1383">
        <v>18.327000000000002</v>
      </c>
      <c r="O1383">
        <v>37.957000000000001</v>
      </c>
      <c r="P1383">
        <v>19.533999999999999</v>
      </c>
      <c r="Q1383">
        <v>15.265000000000001</v>
      </c>
      <c r="R1383">
        <v>68.215000000000003</v>
      </c>
      <c r="S1383">
        <v>54.133000000000003</v>
      </c>
      <c r="T1383">
        <v>33.515999999999998</v>
      </c>
      <c r="U1383">
        <v>9.4890000000000008</v>
      </c>
      <c r="V1383">
        <v>16.178999999999998</v>
      </c>
      <c r="W1383">
        <v>82.691000000000003</v>
      </c>
      <c r="X1383">
        <v>82.838999999999999</v>
      </c>
      <c r="Y1383">
        <v>4.9269999999999996</v>
      </c>
      <c r="Z1383">
        <v>39.756999999999998</v>
      </c>
      <c r="AA1383">
        <v>29.315000000000001</v>
      </c>
      <c r="AB1383">
        <v>41.960999999999999</v>
      </c>
      <c r="AC1383">
        <v>12.5</v>
      </c>
      <c r="AD1383">
        <v>24.806000000000001</v>
      </c>
      <c r="AE1383">
        <v>64.8</v>
      </c>
      <c r="AF1383">
        <v>30.893000000000001</v>
      </c>
      <c r="AG1383">
        <v>9.2620000000000005</v>
      </c>
      <c r="AH1383">
        <v>105.249</v>
      </c>
      <c r="AI1383">
        <v>31.158999999999999</v>
      </c>
      <c r="AJ1383">
        <v>23.454999999999998</v>
      </c>
      <c r="AK1383">
        <v>122007.77</v>
      </c>
    </row>
    <row r="1384" spans="1:37" x14ac:dyDescent="0.25">
      <c r="A1384" s="1">
        <v>45133</v>
      </c>
      <c r="B1384">
        <v>34.689</v>
      </c>
      <c r="C1384">
        <v>19.123999999999999</v>
      </c>
      <c r="D1384">
        <v>10.351000000000001</v>
      </c>
      <c r="E1384">
        <v>44.761000000000003</v>
      </c>
      <c r="F1384">
        <v>32.252000000000002</v>
      </c>
      <c r="G1384">
        <v>15.007999999999999</v>
      </c>
      <c r="H1384">
        <v>3.222</v>
      </c>
      <c r="I1384">
        <v>23.556000000000001</v>
      </c>
      <c r="J1384">
        <v>20.05</v>
      </c>
      <c r="K1384">
        <v>19.879000000000001</v>
      </c>
      <c r="L1384">
        <v>27.286000000000001</v>
      </c>
      <c r="M1384">
        <v>9.8569999999999993</v>
      </c>
      <c r="N1384">
        <v>18.306999999999999</v>
      </c>
      <c r="O1384">
        <v>37.890999999999998</v>
      </c>
      <c r="P1384">
        <v>19.806000000000001</v>
      </c>
      <c r="Q1384">
        <v>15.333</v>
      </c>
      <c r="R1384">
        <v>70.673000000000002</v>
      </c>
      <c r="S1384">
        <v>54.805</v>
      </c>
      <c r="T1384">
        <v>33.703000000000003</v>
      </c>
      <c r="U1384">
        <v>9.6010000000000009</v>
      </c>
      <c r="V1384">
        <v>16.215</v>
      </c>
      <c r="W1384">
        <v>82.331999999999994</v>
      </c>
      <c r="X1384">
        <v>82.838999999999999</v>
      </c>
      <c r="Y1384">
        <v>4.8810000000000002</v>
      </c>
      <c r="Z1384">
        <v>39.512</v>
      </c>
      <c r="AA1384">
        <v>29.603000000000002</v>
      </c>
      <c r="AB1384">
        <v>41.819000000000003</v>
      </c>
      <c r="AC1384">
        <v>12.61</v>
      </c>
      <c r="AD1384">
        <v>25.056999999999999</v>
      </c>
      <c r="AE1384">
        <v>64.942999999999998</v>
      </c>
      <c r="AF1384">
        <v>31.187000000000001</v>
      </c>
      <c r="AG1384">
        <v>9.1750000000000007</v>
      </c>
      <c r="AH1384">
        <v>104.883</v>
      </c>
      <c r="AI1384">
        <v>32.755000000000003</v>
      </c>
      <c r="AJ1384">
        <v>23.175000000000001</v>
      </c>
      <c r="AK1384">
        <v>122560.38</v>
      </c>
    </row>
    <row r="1385" spans="1:37" x14ac:dyDescent="0.25">
      <c r="A1385" s="1">
        <v>45134</v>
      </c>
      <c r="B1385">
        <v>33.976999999999997</v>
      </c>
      <c r="C1385">
        <v>18.7</v>
      </c>
      <c r="D1385">
        <v>10.404999999999999</v>
      </c>
      <c r="E1385">
        <v>44.148000000000003</v>
      </c>
      <c r="F1385">
        <v>31.184000000000001</v>
      </c>
      <c r="G1385">
        <v>14.725</v>
      </c>
      <c r="H1385">
        <v>3.117</v>
      </c>
      <c r="I1385">
        <v>22.951000000000001</v>
      </c>
      <c r="J1385">
        <v>19.777000000000001</v>
      </c>
      <c r="K1385">
        <v>19.61</v>
      </c>
      <c r="L1385">
        <v>27.088999999999999</v>
      </c>
      <c r="M1385">
        <v>9.8670000000000009</v>
      </c>
      <c r="N1385">
        <v>18.236999999999998</v>
      </c>
      <c r="O1385">
        <v>37.17</v>
      </c>
      <c r="P1385">
        <v>19.559000000000001</v>
      </c>
      <c r="Q1385">
        <v>15.13</v>
      </c>
      <c r="R1385">
        <v>69.751000000000005</v>
      </c>
      <c r="S1385">
        <v>53.863999999999997</v>
      </c>
      <c r="T1385">
        <v>32.953000000000003</v>
      </c>
      <c r="U1385">
        <v>9.4619999999999997</v>
      </c>
      <c r="V1385">
        <v>16.021999999999998</v>
      </c>
      <c r="W1385">
        <v>77.697000000000003</v>
      </c>
      <c r="X1385">
        <v>78.537000000000006</v>
      </c>
      <c r="Y1385">
        <v>4.6779999999999999</v>
      </c>
      <c r="Z1385">
        <v>39.308</v>
      </c>
      <c r="AA1385">
        <v>29.396999999999998</v>
      </c>
      <c r="AB1385">
        <v>40.465000000000003</v>
      </c>
      <c r="AC1385">
        <v>12.657</v>
      </c>
      <c r="AD1385">
        <v>25.844999999999999</v>
      </c>
      <c r="AE1385">
        <v>64.55</v>
      </c>
      <c r="AF1385">
        <v>30.652000000000001</v>
      </c>
      <c r="AG1385">
        <v>9.2370000000000001</v>
      </c>
      <c r="AH1385">
        <v>102.925</v>
      </c>
      <c r="AI1385">
        <v>31.783999999999999</v>
      </c>
      <c r="AJ1385">
        <v>22.626999999999999</v>
      </c>
      <c r="AK1385">
        <v>119989.64</v>
      </c>
    </row>
    <row r="1386" spans="1:37" x14ac:dyDescent="0.25">
      <c r="A1386" s="1">
        <v>45135</v>
      </c>
      <c r="B1386">
        <v>34.369</v>
      </c>
      <c r="C1386">
        <v>18.957000000000001</v>
      </c>
      <c r="D1386">
        <v>10.656000000000001</v>
      </c>
      <c r="E1386">
        <v>42.811999999999998</v>
      </c>
      <c r="F1386">
        <v>31.26</v>
      </c>
      <c r="G1386">
        <v>14.819000000000001</v>
      </c>
      <c r="H1386">
        <v>3.2029999999999998</v>
      </c>
      <c r="I1386">
        <v>22.963000000000001</v>
      </c>
      <c r="J1386">
        <v>19.346</v>
      </c>
      <c r="K1386">
        <v>20.149000000000001</v>
      </c>
      <c r="L1386">
        <v>27.228000000000002</v>
      </c>
      <c r="M1386">
        <v>10.099</v>
      </c>
      <c r="N1386">
        <v>18.478000000000002</v>
      </c>
      <c r="O1386">
        <v>37.569000000000003</v>
      </c>
      <c r="P1386">
        <v>19.867999999999999</v>
      </c>
      <c r="Q1386">
        <v>15.151999999999999</v>
      </c>
      <c r="R1386">
        <v>70.98</v>
      </c>
      <c r="S1386">
        <v>53.765999999999998</v>
      </c>
      <c r="T1386">
        <v>33.445999999999998</v>
      </c>
      <c r="U1386">
        <v>9.8510000000000009</v>
      </c>
      <c r="V1386">
        <v>16.131</v>
      </c>
      <c r="W1386">
        <v>79.010999999999996</v>
      </c>
      <c r="X1386">
        <v>79.525999999999996</v>
      </c>
      <c r="Y1386">
        <v>4.798</v>
      </c>
      <c r="Z1386">
        <v>39.880000000000003</v>
      </c>
      <c r="AA1386">
        <v>29.984000000000002</v>
      </c>
      <c r="AB1386">
        <v>41.021000000000001</v>
      </c>
      <c r="AC1386">
        <v>12.704000000000001</v>
      </c>
      <c r="AD1386">
        <v>25.64</v>
      </c>
      <c r="AE1386">
        <v>64.710999999999999</v>
      </c>
      <c r="AF1386">
        <v>30.882999999999999</v>
      </c>
      <c r="AG1386">
        <v>8.7439999999999998</v>
      </c>
      <c r="AH1386">
        <v>98.846999999999994</v>
      </c>
      <c r="AI1386">
        <v>31.904</v>
      </c>
      <c r="AJ1386">
        <v>22.654</v>
      </c>
      <c r="AK1386">
        <v>120187.11</v>
      </c>
    </row>
    <row r="1387" spans="1:37" x14ac:dyDescent="0.25">
      <c r="A1387" s="1">
        <v>45138</v>
      </c>
      <c r="B1387">
        <v>35.030999999999999</v>
      </c>
      <c r="C1387">
        <v>19.085000000000001</v>
      </c>
      <c r="D1387">
        <v>10.993</v>
      </c>
      <c r="E1387">
        <v>43.61</v>
      </c>
      <c r="F1387">
        <v>32.316000000000003</v>
      </c>
      <c r="G1387">
        <v>14.901999999999999</v>
      </c>
      <c r="H1387">
        <v>3.1930000000000001</v>
      </c>
      <c r="I1387">
        <v>23.184000000000001</v>
      </c>
      <c r="J1387">
        <v>19.891999999999999</v>
      </c>
      <c r="K1387">
        <v>20.792000000000002</v>
      </c>
      <c r="L1387">
        <v>27.564</v>
      </c>
      <c r="M1387">
        <v>10.195</v>
      </c>
      <c r="N1387">
        <v>18.619</v>
      </c>
      <c r="O1387">
        <v>37.180999999999997</v>
      </c>
      <c r="P1387">
        <v>19.917000000000002</v>
      </c>
      <c r="Q1387">
        <v>15.513</v>
      </c>
      <c r="R1387">
        <v>73.745999999999995</v>
      </c>
      <c r="S1387">
        <v>52.862000000000002</v>
      </c>
      <c r="T1387">
        <v>33.563000000000002</v>
      </c>
      <c r="U1387">
        <v>10.308999999999999</v>
      </c>
      <c r="V1387">
        <v>16.045999999999999</v>
      </c>
      <c r="W1387">
        <v>83.168999999999997</v>
      </c>
      <c r="X1387">
        <v>83.132999999999996</v>
      </c>
      <c r="Y1387">
        <v>4.8250000000000002</v>
      </c>
      <c r="Z1387">
        <v>38.981000000000002</v>
      </c>
      <c r="AA1387">
        <v>29.84</v>
      </c>
      <c r="AB1387">
        <v>40.692999999999998</v>
      </c>
      <c r="AC1387">
        <v>13.02</v>
      </c>
      <c r="AD1387">
        <v>25.465</v>
      </c>
      <c r="AE1387">
        <v>64.370999999999995</v>
      </c>
      <c r="AF1387">
        <v>31.263999999999999</v>
      </c>
      <c r="AG1387">
        <v>8.9160000000000004</v>
      </c>
      <c r="AH1387">
        <v>101.083</v>
      </c>
      <c r="AI1387">
        <v>31.709</v>
      </c>
      <c r="AJ1387">
        <v>22.881</v>
      </c>
      <c r="AK1387">
        <v>121942.98</v>
      </c>
    </row>
    <row r="1388" spans="1:37" x14ac:dyDescent="0.25">
      <c r="A1388" s="1">
        <v>45139</v>
      </c>
      <c r="B1388">
        <v>34.427</v>
      </c>
      <c r="C1388">
        <v>19.021000000000001</v>
      </c>
      <c r="D1388">
        <v>11.135</v>
      </c>
      <c r="E1388">
        <v>43.442999999999998</v>
      </c>
      <c r="F1388">
        <v>31.96</v>
      </c>
      <c r="G1388">
        <v>14.855</v>
      </c>
      <c r="H1388">
        <v>3.165</v>
      </c>
      <c r="I1388">
        <v>23.114000000000001</v>
      </c>
      <c r="J1388">
        <v>19.690999999999999</v>
      </c>
      <c r="K1388">
        <v>20.675000000000001</v>
      </c>
      <c r="L1388">
        <v>27.216999999999999</v>
      </c>
      <c r="M1388">
        <v>10.335000000000001</v>
      </c>
      <c r="N1388">
        <v>18.86</v>
      </c>
      <c r="O1388">
        <v>36.637999999999998</v>
      </c>
      <c r="P1388">
        <v>19.545999999999999</v>
      </c>
      <c r="Q1388">
        <v>15.513</v>
      </c>
      <c r="R1388">
        <v>74.36</v>
      </c>
      <c r="S1388">
        <v>53.07</v>
      </c>
      <c r="T1388">
        <v>33.664999999999999</v>
      </c>
      <c r="U1388">
        <v>10.351000000000001</v>
      </c>
      <c r="V1388">
        <v>16.021999999999998</v>
      </c>
      <c r="W1388">
        <v>81.424000000000007</v>
      </c>
      <c r="X1388">
        <v>81.77</v>
      </c>
      <c r="Y1388">
        <v>4.798</v>
      </c>
      <c r="Z1388">
        <v>38.314</v>
      </c>
      <c r="AA1388">
        <v>29.748000000000001</v>
      </c>
      <c r="AB1388">
        <v>40.792999999999999</v>
      </c>
      <c r="AC1388">
        <v>12.481999999999999</v>
      </c>
      <c r="AD1388">
        <v>25.85</v>
      </c>
      <c r="AE1388">
        <v>64.603999999999999</v>
      </c>
      <c r="AF1388">
        <v>31.306000000000001</v>
      </c>
      <c r="AG1388">
        <v>8.8550000000000004</v>
      </c>
      <c r="AH1388">
        <v>99.68</v>
      </c>
      <c r="AI1388">
        <v>32.110999999999997</v>
      </c>
      <c r="AJ1388">
        <v>22.786999999999999</v>
      </c>
      <c r="AK1388">
        <v>121248.39</v>
      </c>
    </row>
    <row r="1389" spans="1:37" x14ac:dyDescent="0.25">
      <c r="A1389" s="1">
        <v>45140</v>
      </c>
      <c r="B1389">
        <v>34.58</v>
      </c>
      <c r="C1389">
        <v>19.068999999999999</v>
      </c>
      <c r="D1389">
        <v>11.157</v>
      </c>
      <c r="E1389">
        <v>42.886000000000003</v>
      </c>
      <c r="F1389">
        <v>31.26</v>
      </c>
      <c r="G1389">
        <v>14.855</v>
      </c>
      <c r="H1389">
        <v>3.2690000000000001</v>
      </c>
      <c r="I1389">
        <v>23.184000000000001</v>
      </c>
      <c r="J1389">
        <v>19.116</v>
      </c>
      <c r="K1389">
        <v>20.687000000000001</v>
      </c>
      <c r="L1389">
        <v>27.888000000000002</v>
      </c>
      <c r="M1389">
        <v>10.49</v>
      </c>
      <c r="N1389">
        <v>18.78</v>
      </c>
      <c r="O1389">
        <v>36.814999999999998</v>
      </c>
      <c r="P1389">
        <v>19.521999999999998</v>
      </c>
      <c r="Q1389">
        <v>15.276</v>
      </c>
      <c r="R1389">
        <v>72.977999999999994</v>
      </c>
      <c r="S1389">
        <v>53.790999999999997</v>
      </c>
      <c r="T1389">
        <v>33.56</v>
      </c>
      <c r="U1389">
        <v>10.448</v>
      </c>
      <c r="V1389">
        <v>16.058</v>
      </c>
      <c r="W1389">
        <v>80.850999999999999</v>
      </c>
      <c r="X1389">
        <v>81.582999999999998</v>
      </c>
      <c r="Y1389">
        <v>5.13</v>
      </c>
      <c r="Z1389">
        <v>38.273000000000003</v>
      </c>
      <c r="AA1389">
        <v>29.439</v>
      </c>
      <c r="AB1389">
        <v>40.622</v>
      </c>
      <c r="AC1389">
        <v>12.388</v>
      </c>
      <c r="AD1389">
        <v>25.844999999999999</v>
      </c>
      <c r="AE1389">
        <v>64.728999999999999</v>
      </c>
      <c r="AF1389">
        <v>31.158000000000001</v>
      </c>
      <c r="AG1389">
        <v>8.7680000000000007</v>
      </c>
      <c r="AH1389">
        <v>98.058000000000007</v>
      </c>
      <c r="AI1389">
        <v>32.255000000000003</v>
      </c>
      <c r="AJ1389">
        <v>23.027999999999999</v>
      </c>
      <c r="AK1389">
        <v>120858.72</v>
      </c>
    </row>
    <row r="1390" spans="1:37" x14ac:dyDescent="0.25">
      <c r="A1390" s="1">
        <v>45141</v>
      </c>
      <c r="B1390">
        <v>34.637999999999998</v>
      </c>
      <c r="C1390">
        <v>18.876000000000001</v>
      </c>
      <c r="D1390">
        <v>11.484</v>
      </c>
      <c r="E1390">
        <v>43.015999999999998</v>
      </c>
      <c r="F1390">
        <v>31.056000000000001</v>
      </c>
      <c r="G1390">
        <v>14.667</v>
      </c>
      <c r="H1390">
        <v>3.2029999999999998</v>
      </c>
      <c r="I1390">
        <v>23.218</v>
      </c>
      <c r="J1390">
        <v>18.843</v>
      </c>
      <c r="K1390">
        <v>20.593</v>
      </c>
      <c r="L1390">
        <v>28.663</v>
      </c>
      <c r="M1390">
        <v>10.5</v>
      </c>
      <c r="N1390">
        <v>18.527999999999999</v>
      </c>
      <c r="O1390">
        <v>36.293999999999997</v>
      </c>
      <c r="P1390">
        <v>19.780999999999999</v>
      </c>
      <c r="Q1390">
        <v>15.231</v>
      </c>
      <c r="R1390">
        <v>70.98</v>
      </c>
      <c r="S1390">
        <v>54.219000000000001</v>
      </c>
      <c r="T1390">
        <v>33.302</v>
      </c>
      <c r="U1390">
        <v>10.558999999999999</v>
      </c>
      <c r="V1390">
        <v>16.119</v>
      </c>
      <c r="W1390">
        <v>81.998000000000005</v>
      </c>
      <c r="X1390">
        <v>82.625</v>
      </c>
      <c r="Y1390">
        <v>5.3239999999999998</v>
      </c>
      <c r="Z1390">
        <v>37.701000000000001</v>
      </c>
      <c r="AA1390">
        <v>29.190999999999999</v>
      </c>
      <c r="AB1390">
        <v>40.521999999999998</v>
      </c>
      <c r="AC1390">
        <v>12.010999999999999</v>
      </c>
      <c r="AD1390">
        <v>26.001999999999999</v>
      </c>
      <c r="AE1390">
        <v>65.122</v>
      </c>
      <c r="AF1390">
        <v>31.263999999999999</v>
      </c>
      <c r="AG1390">
        <v>8.7439999999999998</v>
      </c>
      <c r="AH1390">
        <v>98.671999999999997</v>
      </c>
      <c r="AI1390">
        <v>32.134</v>
      </c>
      <c r="AJ1390">
        <v>23.001000000000001</v>
      </c>
      <c r="AK1390">
        <v>120585.77</v>
      </c>
    </row>
    <row r="1391" spans="1:37" x14ac:dyDescent="0.25">
      <c r="A1391" s="1">
        <v>45142</v>
      </c>
      <c r="B1391">
        <v>34.456000000000003</v>
      </c>
      <c r="C1391">
        <v>17.975000000000001</v>
      </c>
      <c r="D1391">
        <v>11.657999999999999</v>
      </c>
      <c r="E1391">
        <v>43.183</v>
      </c>
      <c r="F1391">
        <v>30.088999999999999</v>
      </c>
      <c r="G1391">
        <v>14.326000000000001</v>
      </c>
      <c r="H1391">
        <v>3.1739999999999999</v>
      </c>
      <c r="I1391">
        <v>22.916</v>
      </c>
      <c r="J1391">
        <v>18.57</v>
      </c>
      <c r="K1391">
        <v>20.428999999999998</v>
      </c>
      <c r="L1391">
        <v>28.905999999999999</v>
      </c>
      <c r="M1391">
        <v>10.606</v>
      </c>
      <c r="N1391">
        <v>17.603000000000002</v>
      </c>
      <c r="O1391">
        <v>36.161000000000001</v>
      </c>
      <c r="P1391">
        <v>19.707000000000001</v>
      </c>
      <c r="Q1391">
        <v>15.175000000000001</v>
      </c>
      <c r="R1391">
        <v>73.131</v>
      </c>
      <c r="S1391">
        <v>54.487000000000002</v>
      </c>
      <c r="T1391">
        <v>32.692</v>
      </c>
      <c r="U1391">
        <v>11.157</v>
      </c>
      <c r="V1391">
        <v>15.757</v>
      </c>
      <c r="W1391">
        <v>78.557000000000002</v>
      </c>
      <c r="X1391">
        <v>80.167000000000002</v>
      </c>
      <c r="Y1391">
        <v>5.3879999999999999</v>
      </c>
      <c r="Z1391">
        <v>37.715000000000003</v>
      </c>
      <c r="AA1391">
        <v>28.687000000000001</v>
      </c>
      <c r="AB1391">
        <v>39.639000000000003</v>
      </c>
      <c r="AC1391">
        <v>11.935</v>
      </c>
      <c r="AD1391">
        <v>26.195</v>
      </c>
      <c r="AE1391">
        <v>65.265000000000001</v>
      </c>
      <c r="AF1391">
        <v>30.989000000000001</v>
      </c>
      <c r="AG1391">
        <v>8.7439999999999998</v>
      </c>
      <c r="AH1391">
        <v>98.745000000000005</v>
      </c>
      <c r="AI1391">
        <v>32.308</v>
      </c>
      <c r="AJ1391">
        <v>22.853999999999999</v>
      </c>
      <c r="AK1391">
        <v>119507.68</v>
      </c>
    </row>
    <row r="1392" spans="1:37" x14ac:dyDescent="0.25">
      <c r="A1392" s="1">
        <v>45145</v>
      </c>
      <c r="B1392">
        <v>34.398000000000003</v>
      </c>
      <c r="C1392">
        <v>17.859000000000002</v>
      </c>
      <c r="D1392">
        <v>11.571</v>
      </c>
      <c r="E1392">
        <v>43.293999999999997</v>
      </c>
      <c r="F1392">
        <v>29.67</v>
      </c>
      <c r="G1392">
        <v>14.137</v>
      </c>
      <c r="H1392">
        <v>3.165</v>
      </c>
      <c r="I1392">
        <v>22.707000000000001</v>
      </c>
      <c r="J1392">
        <v>18.498000000000001</v>
      </c>
      <c r="K1392">
        <v>20.452999999999999</v>
      </c>
      <c r="L1392">
        <v>28.814</v>
      </c>
      <c r="M1392">
        <v>10.698</v>
      </c>
      <c r="N1392">
        <v>17.984999999999999</v>
      </c>
      <c r="O1392">
        <v>36.094999999999999</v>
      </c>
      <c r="P1392">
        <v>19.398</v>
      </c>
      <c r="Q1392">
        <v>14.949</v>
      </c>
      <c r="R1392">
        <v>73.284999999999997</v>
      </c>
      <c r="S1392">
        <v>54.402000000000001</v>
      </c>
      <c r="T1392">
        <v>32.433999999999997</v>
      </c>
      <c r="U1392">
        <v>11.24</v>
      </c>
      <c r="V1392">
        <v>15.72</v>
      </c>
      <c r="W1392">
        <v>79.082999999999998</v>
      </c>
      <c r="X1392">
        <v>80.674999999999997</v>
      </c>
      <c r="Y1392">
        <v>5.2869999999999999</v>
      </c>
      <c r="Z1392">
        <v>37.892000000000003</v>
      </c>
      <c r="AA1392">
        <v>28.759</v>
      </c>
      <c r="AB1392">
        <v>39.667000000000002</v>
      </c>
      <c r="AC1392">
        <v>11.917</v>
      </c>
      <c r="AD1392">
        <v>25.792000000000002</v>
      </c>
      <c r="AE1392">
        <v>64.997</v>
      </c>
      <c r="AF1392">
        <v>31.315999999999999</v>
      </c>
      <c r="AG1392">
        <v>8.7189999999999994</v>
      </c>
      <c r="AH1392">
        <v>99.242000000000004</v>
      </c>
      <c r="AI1392">
        <v>32.155999999999999</v>
      </c>
      <c r="AJ1392">
        <v>22.920999999999999</v>
      </c>
      <c r="AK1392">
        <v>119379.5</v>
      </c>
    </row>
    <row r="1393" spans="1:37" x14ac:dyDescent="0.25">
      <c r="A1393" s="1">
        <v>45146</v>
      </c>
      <c r="B1393">
        <v>34.158000000000001</v>
      </c>
      <c r="C1393">
        <v>17.795000000000002</v>
      </c>
      <c r="D1393">
        <v>11.56</v>
      </c>
      <c r="E1393">
        <v>42.811999999999998</v>
      </c>
      <c r="F1393">
        <v>30.344000000000001</v>
      </c>
      <c r="G1393">
        <v>14.125999999999999</v>
      </c>
      <c r="H1393">
        <v>3.26</v>
      </c>
      <c r="I1393">
        <v>22.556000000000001</v>
      </c>
      <c r="J1393">
        <v>18.311</v>
      </c>
      <c r="K1393">
        <v>20.838999999999999</v>
      </c>
      <c r="L1393">
        <v>28.895</v>
      </c>
      <c r="M1393">
        <v>10.698</v>
      </c>
      <c r="N1393">
        <v>18.135999999999999</v>
      </c>
      <c r="O1393">
        <v>35.895000000000003</v>
      </c>
      <c r="P1393">
        <v>19.04</v>
      </c>
      <c r="Q1393">
        <v>14.452999999999999</v>
      </c>
      <c r="R1393">
        <v>77.739999999999995</v>
      </c>
      <c r="S1393">
        <v>53.204000000000001</v>
      </c>
      <c r="T1393">
        <v>32.363999999999997</v>
      </c>
      <c r="U1393">
        <v>11.032</v>
      </c>
      <c r="V1393">
        <v>15.901999999999999</v>
      </c>
      <c r="W1393">
        <v>79.034999999999997</v>
      </c>
      <c r="X1393">
        <v>80.754999999999995</v>
      </c>
      <c r="Y1393">
        <v>5.2869999999999999</v>
      </c>
      <c r="Z1393">
        <v>37.564999999999998</v>
      </c>
      <c r="AA1393">
        <v>28.614999999999998</v>
      </c>
      <c r="AB1393">
        <v>39.167999999999999</v>
      </c>
      <c r="AC1393">
        <v>12.048999999999999</v>
      </c>
      <c r="AD1393">
        <v>25.36</v>
      </c>
      <c r="AE1393">
        <v>64.763999999999996</v>
      </c>
      <c r="AF1393">
        <v>31.158000000000001</v>
      </c>
      <c r="AG1393">
        <v>8.6940000000000008</v>
      </c>
      <c r="AH1393">
        <v>98.599000000000004</v>
      </c>
      <c r="AI1393">
        <v>32.331000000000003</v>
      </c>
      <c r="AJ1393">
        <v>23.041</v>
      </c>
      <c r="AK1393">
        <v>119090.24000000001</v>
      </c>
    </row>
    <row r="1394" spans="1:37" x14ac:dyDescent="0.25">
      <c r="A1394" s="1">
        <v>45147</v>
      </c>
      <c r="B1394">
        <v>33.969000000000001</v>
      </c>
      <c r="C1394">
        <v>17.666</v>
      </c>
      <c r="D1394">
        <v>11.712999999999999</v>
      </c>
      <c r="E1394">
        <v>42.57</v>
      </c>
      <c r="F1394">
        <v>29.759</v>
      </c>
      <c r="G1394">
        <v>14.278</v>
      </c>
      <c r="H1394">
        <v>3.1070000000000002</v>
      </c>
      <c r="I1394">
        <v>22.439</v>
      </c>
      <c r="J1394">
        <v>18.096</v>
      </c>
      <c r="K1394">
        <v>21.12</v>
      </c>
      <c r="L1394">
        <v>28.779</v>
      </c>
      <c r="M1394">
        <v>10.567</v>
      </c>
      <c r="N1394">
        <v>18.135999999999999</v>
      </c>
      <c r="O1394">
        <v>35.94</v>
      </c>
      <c r="P1394">
        <v>18.952999999999999</v>
      </c>
      <c r="Q1394">
        <v>13.888999999999999</v>
      </c>
      <c r="R1394">
        <v>76.203999999999994</v>
      </c>
      <c r="S1394">
        <v>52.862000000000002</v>
      </c>
      <c r="T1394">
        <v>32.247</v>
      </c>
      <c r="U1394">
        <v>10.837</v>
      </c>
      <c r="V1394">
        <v>15.744999999999999</v>
      </c>
      <c r="W1394">
        <v>79.942999999999998</v>
      </c>
      <c r="X1394">
        <v>81.396000000000001</v>
      </c>
      <c r="Y1394">
        <v>5.3049999999999997</v>
      </c>
      <c r="Z1394">
        <v>37.402000000000001</v>
      </c>
      <c r="AA1394">
        <v>28.274999999999999</v>
      </c>
      <c r="AB1394">
        <v>38.67</v>
      </c>
      <c r="AC1394">
        <v>11.946</v>
      </c>
      <c r="AD1394">
        <v>25.337</v>
      </c>
      <c r="AE1394">
        <v>63.627000000000002</v>
      </c>
      <c r="AF1394">
        <v>29.91</v>
      </c>
      <c r="AG1394">
        <v>8.6329999999999991</v>
      </c>
      <c r="AH1394">
        <v>97.706999999999994</v>
      </c>
      <c r="AI1394">
        <v>32.042999999999999</v>
      </c>
      <c r="AJ1394">
        <v>22.533999999999999</v>
      </c>
      <c r="AK1394">
        <v>118408.77</v>
      </c>
    </row>
    <row r="1395" spans="1:37" x14ac:dyDescent="0.25">
      <c r="A1395" s="1">
        <v>45148</v>
      </c>
      <c r="B1395">
        <v>34.143999999999998</v>
      </c>
      <c r="C1395">
        <v>17.859000000000002</v>
      </c>
      <c r="D1395">
        <v>12.05</v>
      </c>
      <c r="E1395">
        <v>42.292000000000002</v>
      </c>
      <c r="F1395">
        <v>31.794</v>
      </c>
      <c r="G1395">
        <v>14.326000000000001</v>
      </c>
      <c r="H1395">
        <v>3.1459999999999999</v>
      </c>
      <c r="I1395">
        <v>22.498000000000001</v>
      </c>
      <c r="J1395">
        <v>17.981000000000002</v>
      </c>
      <c r="K1395">
        <v>21.178000000000001</v>
      </c>
      <c r="L1395">
        <v>29.01</v>
      </c>
      <c r="M1395">
        <v>10.606</v>
      </c>
      <c r="N1395">
        <v>18.135999999999999</v>
      </c>
      <c r="O1395">
        <v>35.840000000000003</v>
      </c>
      <c r="P1395">
        <v>19.100999999999999</v>
      </c>
      <c r="Q1395">
        <v>13.843</v>
      </c>
      <c r="R1395">
        <v>80.813000000000002</v>
      </c>
      <c r="S1395">
        <v>54.023000000000003</v>
      </c>
      <c r="T1395">
        <v>32.351999999999997</v>
      </c>
      <c r="U1395">
        <v>10.948</v>
      </c>
      <c r="V1395">
        <v>16.045999999999999</v>
      </c>
      <c r="W1395">
        <v>79.918999999999997</v>
      </c>
      <c r="X1395">
        <v>81.849999999999994</v>
      </c>
      <c r="Y1395">
        <v>5.4530000000000003</v>
      </c>
      <c r="Z1395">
        <v>37.387999999999998</v>
      </c>
      <c r="AA1395">
        <v>28.099</v>
      </c>
      <c r="AB1395">
        <v>38.555999999999997</v>
      </c>
      <c r="AC1395">
        <v>11.913</v>
      </c>
      <c r="AD1395">
        <v>25.027999999999999</v>
      </c>
      <c r="AE1395">
        <v>63.975000000000001</v>
      </c>
      <c r="AF1395">
        <v>29.498000000000001</v>
      </c>
      <c r="AG1395">
        <v>8.6449999999999996</v>
      </c>
      <c r="AH1395">
        <v>96.552000000000007</v>
      </c>
      <c r="AI1395">
        <v>32.255000000000003</v>
      </c>
      <c r="AJ1395">
        <v>22.013000000000002</v>
      </c>
      <c r="AK1395">
        <v>118349.6</v>
      </c>
    </row>
    <row r="1396" spans="1:37" x14ac:dyDescent="0.25">
      <c r="A1396" s="1">
        <v>45149</v>
      </c>
      <c r="B1396">
        <v>34.515000000000001</v>
      </c>
      <c r="C1396">
        <v>17.768999999999998</v>
      </c>
      <c r="D1396">
        <v>11.778</v>
      </c>
      <c r="E1396">
        <v>42.18</v>
      </c>
      <c r="F1396">
        <v>30.7</v>
      </c>
      <c r="G1396">
        <v>14.573</v>
      </c>
      <c r="H1396">
        <v>3.1259999999999999</v>
      </c>
      <c r="I1396">
        <v>22.137</v>
      </c>
      <c r="J1396">
        <v>17.908999999999999</v>
      </c>
      <c r="K1396">
        <v>21.05</v>
      </c>
      <c r="L1396">
        <v>29.751000000000001</v>
      </c>
      <c r="M1396">
        <v>10.78</v>
      </c>
      <c r="N1396">
        <v>18.568000000000001</v>
      </c>
      <c r="O1396">
        <v>35.917000000000002</v>
      </c>
      <c r="P1396">
        <v>18.853999999999999</v>
      </c>
      <c r="Q1396">
        <v>13.753</v>
      </c>
      <c r="R1396">
        <v>80.352000000000004</v>
      </c>
      <c r="S1396">
        <v>53.216999999999999</v>
      </c>
      <c r="T1396">
        <v>32.411000000000001</v>
      </c>
      <c r="U1396">
        <v>10.976000000000001</v>
      </c>
      <c r="V1396">
        <v>15.888999999999999</v>
      </c>
      <c r="W1396">
        <v>79.966999999999999</v>
      </c>
      <c r="X1396">
        <v>81.662999999999997</v>
      </c>
      <c r="Y1396">
        <v>5.61</v>
      </c>
      <c r="Z1396">
        <v>38.531999999999996</v>
      </c>
      <c r="AA1396">
        <v>28.233000000000001</v>
      </c>
      <c r="AB1396">
        <v>38.755000000000003</v>
      </c>
      <c r="AC1396">
        <v>12.585000000000001</v>
      </c>
      <c r="AD1396">
        <v>24.998999999999999</v>
      </c>
      <c r="AE1396">
        <v>63.884</v>
      </c>
      <c r="AF1396">
        <v>28.895</v>
      </c>
      <c r="AG1396">
        <v>8.5709999999999997</v>
      </c>
      <c r="AH1396">
        <v>95.748000000000005</v>
      </c>
      <c r="AI1396">
        <v>32.194000000000003</v>
      </c>
      <c r="AJ1396">
        <v>22.172999999999998</v>
      </c>
      <c r="AK1396">
        <v>118065.14</v>
      </c>
    </row>
    <row r="1397" spans="1:37" x14ac:dyDescent="0.25">
      <c r="A1397" s="1">
        <v>45152</v>
      </c>
      <c r="B1397">
        <v>34.173000000000002</v>
      </c>
      <c r="C1397">
        <v>17.756</v>
      </c>
      <c r="D1397">
        <v>11.417999999999999</v>
      </c>
      <c r="E1397">
        <v>40.64</v>
      </c>
      <c r="F1397">
        <v>29.975000000000001</v>
      </c>
      <c r="G1397">
        <v>14.537000000000001</v>
      </c>
      <c r="H1397">
        <v>2.9359999999999999</v>
      </c>
      <c r="I1397">
        <v>21.963000000000001</v>
      </c>
      <c r="J1397">
        <v>17.664000000000001</v>
      </c>
      <c r="K1397">
        <v>20.558</v>
      </c>
      <c r="L1397">
        <v>28.547000000000001</v>
      </c>
      <c r="M1397">
        <v>10.679</v>
      </c>
      <c r="N1397">
        <v>18.327000000000002</v>
      </c>
      <c r="O1397">
        <v>35.817999999999998</v>
      </c>
      <c r="P1397">
        <v>18.507999999999999</v>
      </c>
      <c r="Q1397">
        <v>13.763999999999999</v>
      </c>
      <c r="R1397">
        <v>77.126000000000005</v>
      </c>
      <c r="S1397">
        <v>52.642000000000003</v>
      </c>
      <c r="T1397">
        <v>31.942</v>
      </c>
      <c r="U1397">
        <v>10.726000000000001</v>
      </c>
      <c r="V1397">
        <v>16.071000000000002</v>
      </c>
      <c r="W1397">
        <v>80.349000000000004</v>
      </c>
      <c r="X1397">
        <v>81.876999999999995</v>
      </c>
      <c r="Y1397">
        <v>5.5819999999999999</v>
      </c>
      <c r="Z1397">
        <v>37.783000000000001</v>
      </c>
      <c r="AA1397">
        <v>28.213000000000001</v>
      </c>
      <c r="AB1397">
        <v>38.584000000000003</v>
      </c>
      <c r="AC1397">
        <v>12.587</v>
      </c>
      <c r="AD1397">
        <v>24.036000000000001</v>
      </c>
      <c r="AE1397">
        <v>63.865000000000002</v>
      </c>
      <c r="AF1397">
        <v>29.085999999999999</v>
      </c>
      <c r="AG1397">
        <v>8.5220000000000002</v>
      </c>
      <c r="AH1397">
        <v>93.275999999999996</v>
      </c>
      <c r="AI1397">
        <v>32.171999999999997</v>
      </c>
      <c r="AJ1397">
        <v>21.838999999999999</v>
      </c>
      <c r="AK1397">
        <v>116809.55</v>
      </c>
    </row>
    <row r="1398" spans="1:37" x14ac:dyDescent="0.25">
      <c r="A1398" s="1">
        <v>45153</v>
      </c>
      <c r="B1398">
        <v>33.991</v>
      </c>
      <c r="C1398">
        <v>17.652999999999999</v>
      </c>
      <c r="D1398">
        <v>11.369</v>
      </c>
      <c r="E1398">
        <v>39.747999999999998</v>
      </c>
      <c r="F1398">
        <v>30.216999999999999</v>
      </c>
      <c r="G1398">
        <v>14.067</v>
      </c>
      <c r="H1398">
        <v>2.907</v>
      </c>
      <c r="I1398">
        <v>21.44</v>
      </c>
      <c r="J1398">
        <v>17.548999999999999</v>
      </c>
      <c r="K1398">
        <v>20.815999999999999</v>
      </c>
      <c r="L1398">
        <v>28.513000000000002</v>
      </c>
      <c r="M1398">
        <v>10.741</v>
      </c>
      <c r="N1398">
        <v>18.327000000000002</v>
      </c>
      <c r="O1398">
        <v>35.107999999999997</v>
      </c>
      <c r="P1398">
        <v>18.335000000000001</v>
      </c>
      <c r="Q1398">
        <v>13.673999999999999</v>
      </c>
      <c r="R1398">
        <v>77.126000000000005</v>
      </c>
      <c r="S1398">
        <v>52.116999999999997</v>
      </c>
      <c r="T1398">
        <v>31.765999999999998</v>
      </c>
      <c r="U1398">
        <v>10.67</v>
      </c>
      <c r="V1398">
        <v>16.045999999999999</v>
      </c>
      <c r="W1398">
        <v>80.182000000000002</v>
      </c>
      <c r="X1398">
        <v>82.465000000000003</v>
      </c>
      <c r="Y1398">
        <v>5.5730000000000004</v>
      </c>
      <c r="Z1398">
        <v>37.225000000000001</v>
      </c>
      <c r="AA1398">
        <v>28.12</v>
      </c>
      <c r="AB1398">
        <v>38.314</v>
      </c>
      <c r="AC1398">
        <v>12.273999999999999</v>
      </c>
      <c r="AD1398">
        <v>23.271999999999998</v>
      </c>
      <c r="AE1398">
        <v>63.277999999999999</v>
      </c>
      <c r="AF1398">
        <v>29.074999999999999</v>
      </c>
      <c r="AG1398">
        <v>8.4969999999999999</v>
      </c>
      <c r="AH1398">
        <v>92.356999999999999</v>
      </c>
      <c r="AI1398">
        <v>31.899000000000001</v>
      </c>
      <c r="AJ1398">
        <v>23.535</v>
      </c>
      <c r="AK1398">
        <v>116171.42</v>
      </c>
    </row>
    <row r="1399" spans="1:37" x14ac:dyDescent="0.25">
      <c r="A1399" s="1">
        <v>45154</v>
      </c>
      <c r="B1399">
        <v>34.281999999999996</v>
      </c>
      <c r="C1399">
        <v>17.396000000000001</v>
      </c>
      <c r="D1399">
        <v>11.590999999999999</v>
      </c>
      <c r="E1399">
        <v>39.377000000000002</v>
      </c>
      <c r="F1399">
        <v>29.212</v>
      </c>
      <c r="G1399">
        <v>14.079000000000001</v>
      </c>
      <c r="H1399">
        <v>2.9550000000000001</v>
      </c>
      <c r="I1399">
        <v>21.184000000000001</v>
      </c>
      <c r="J1399">
        <v>17.463000000000001</v>
      </c>
      <c r="K1399">
        <v>20.815999999999999</v>
      </c>
      <c r="L1399">
        <v>28.292999999999999</v>
      </c>
      <c r="M1399">
        <v>10.693</v>
      </c>
      <c r="N1399">
        <v>18.317</v>
      </c>
      <c r="O1399">
        <v>34.776000000000003</v>
      </c>
      <c r="P1399">
        <v>18.396999999999998</v>
      </c>
      <c r="Q1399">
        <v>13.64</v>
      </c>
      <c r="R1399">
        <v>72.67</v>
      </c>
      <c r="S1399">
        <v>51.029000000000003</v>
      </c>
      <c r="T1399">
        <v>31.742000000000001</v>
      </c>
      <c r="U1399">
        <v>10.573</v>
      </c>
      <c r="V1399">
        <v>15.769</v>
      </c>
      <c r="W1399">
        <v>82.546999999999997</v>
      </c>
      <c r="X1399">
        <v>84.281999999999996</v>
      </c>
      <c r="Y1399">
        <v>5.6</v>
      </c>
      <c r="Z1399">
        <v>36.720999999999997</v>
      </c>
      <c r="AA1399">
        <v>27.934999999999999</v>
      </c>
      <c r="AB1399">
        <v>37.9</v>
      </c>
      <c r="AC1399">
        <v>12.952999999999999</v>
      </c>
      <c r="AD1399">
        <v>22.963000000000001</v>
      </c>
      <c r="AE1399">
        <v>63.186999999999998</v>
      </c>
      <c r="AF1399">
        <v>28.959</v>
      </c>
      <c r="AG1399">
        <v>8.4600000000000009</v>
      </c>
      <c r="AH1399">
        <v>91.995000000000005</v>
      </c>
      <c r="AI1399">
        <v>31.754999999999999</v>
      </c>
      <c r="AJ1399">
        <v>24.216999999999999</v>
      </c>
      <c r="AK1399">
        <v>115591.52</v>
      </c>
    </row>
    <row r="1400" spans="1:37" x14ac:dyDescent="0.25">
      <c r="A1400" s="1">
        <v>45155</v>
      </c>
      <c r="B1400">
        <v>34.601999999999997</v>
      </c>
      <c r="C1400">
        <v>17.074000000000002</v>
      </c>
      <c r="D1400">
        <v>11.768000000000001</v>
      </c>
      <c r="E1400">
        <v>39.933999999999997</v>
      </c>
      <c r="F1400">
        <v>28.843</v>
      </c>
      <c r="G1400">
        <v>14.125999999999999</v>
      </c>
      <c r="H1400">
        <v>2.9550000000000001</v>
      </c>
      <c r="I1400">
        <v>20.8</v>
      </c>
      <c r="J1400">
        <v>17.305</v>
      </c>
      <c r="K1400">
        <v>19.797999999999998</v>
      </c>
      <c r="L1400">
        <v>27.088999999999999</v>
      </c>
      <c r="M1400">
        <v>10.273</v>
      </c>
      <c r="N1400">
        <v>18.507999999999999</v>
      </c>
      <c r="O1400">
        <v>34.753</v>
      </c>
      <c r="P1400">
        <v>18.669</v>
      </c>
      <c r="Q1400">
        <v>13.618</v>
      </c>
      <c r="R1400">
        <v>70.212000000000003</v>
      </c>
      <c r="S1400">
        <v>50.993000000000002</v>
      </c>
      <c r="T1400">
        <v>31.367000000000001</v>
      </c>
      <c r="U1400">
        <v>10.198</v>
      </c>
      <c r="V1400">
        <v>15.394</v>
      </c>
      <c r="W1400">
        <v>81.926000000000002</v>
      </c>
      <c r="X1400">
        <v>84.015000000000001</v>
      </c>
      <c r="Y1400">
        <v>5.508</v>
      </c>
      <c r="Z1400">
        <v>37.033999999999999</v>
      </c>
      <c r="AA1400">
        <v>27.501999999999999</v>
      </c>
      <c r="AB1400">
        <v>37.487000000000002</v>
      </c>
      <c r="AC1400">
        <v>13.121</v>
      </c>
      <c r="AD1400">
        <v>22.84</v>
      </c>
      <c r="AE1400">
        <v>63.277999999999999</v>
      </c>
      <c r="AF1400">
        <v>29.308</v>
      </c>
      <c r="AG1400">
        <v>8.4600000000000009</v>
      </c>
      <c r="AH1400">
        <v>93.290999999999997</v>
      </c>
      <c r="AI1400">
        <v>32.020000000000003</v>
      </c>
      <c r="AJ1400">
        <v>23.641999999999999</v>
      </c>
      <c r="AK1400">
        <v>114982.3</v>
      </c>
    </row>
    <row r="1401" spans="1:37" x14ac:dyDescent="0.25">
      <c r="A1401" s="1">
        <v>45156</v>
      </c>
      <c r="B1401">
        <v>34.74</v>
      </c>
      <c r="C1401">
        <v>17.216000000000001</v>
      </c>
      <c r="D1401">
        <v>11.835000000000001</v>
      </c>
      <c r="E1401">
        <v>39.563000000000002</v>
      </c>
      <c r="F1401">
        <v>29.274999999999999</v>
      </c>
      <c r="G1401">
        <v>14.125999999999999</v>
      </c>
      <c r="H1401">
        <v>2.9740000000000002</v>
      </c>
      <c r="I1401">
        <v>20.94</v>
      </c>
      <c r="J1401">
        <v>17.564</v>
      </c>
      <c r="K1401">
        <v>20.149000000000001</v>
      </c>
      <c r="L1401">
        <v>27.425000000000001</v>
      </c>
      <c r="M1401">
        <v>10.374000000000001</v>
      </c>
      <c r="N1401">
        <v>18.8</v>
      </c>
      <c r="O1401">
        <v>35.363</v>
      </c>
      <c r="P1401">
        <v>18.768000000000001</v>
      </c>
      <c r="Q1401">
        <v>13.539</v>
      </c>
      <c r="R1401">
        <v>71.134</v>
      </c>
      <c r="S1401">
        <v>50.588999999999999</v>
      </c>
      <c r="T1401">
        <v>31.613</v>
      </c>
      <c r="U1401">
        <v>10.27</v>
      </c>
      <c r="V1401">
        <v>15.443</v>
      </c>
      <c r="W1401">
        <v>82.403999999999996</v>
      </c>
      <c r="X1401">
        <v>84.228999999999999</v>
      </c>
      <c r="Y1401">
        <v>5.48</v>
      </c>
      <c r="Z1401">
        <v>37.47</v>
      </c>
      <c r="AA1401">
        <v>27.501999999999999</v>
      </c>
      <c r="AB1401">
        <v>37.671999999999997</v>
      </c>
      <c r="AC1401">
        <v>13.41</v>
      </c>
      <c r="AD1401">
        <v>22.904</v>
      </c>
      <c r="AE1401">
        <v>63.682000000000002</v>
      </c>
      <c r="AF1401">
        <v>29.518999999999998</v>
      </c>
      <c r="AG1401">
        <v>8.4480000000000004</v>
      </c>
      <c r="AH1401">
        <v>92.251000000000005</v>
      </c>
      <c r="AI1401">
        <v>32.284999999999997</v>
      </c>
      <c r="AJ1401">
        <v>23.815999999999999</v>
      </c>
      <c r="AK1401">
        <v>115408.52</v>
      </c>
    </row>
    <row r="1402" spans="1:37" x14ac:dyDescent="0.25">
      <c r="A1402" s="1">
        <v>45159</v>
      </c>
      <c r="B1402">
        <v>34.616</v>
      </c>
      <c r="C1402">
        <v>17.126000000000001</v>
      </c>
      <c r="D1402">
        <v>11.734999999999999</v>
      </c>
      <c r="E1402">
        <v>39.6</v>
      </c>
      <c r="F1402">
        <v>28.422999999999998</v>
      </c>
      <c r="G1402">
        <v>14.361000000000001</v>
      </c>
      <c r="H1402">
        <v>2.9359999999999999</v>
      </c>
      <c r="I1402">
        <v>20.847000000000001</v>
      </c>
      <c r="J1402">
        <v>17.478000000000002</v>
      </c>
      <c r="K1402">
        <v>19.739000000000001</v>
      </c>
      <c r="L1402">
        <v>27.135999999999999</v>
      </c>
      <c r="M1402">
        <v>10.297000000000001</v>
      </c>
      <c r="N1402">
        <v>18.84</v>
      </c>
      <c r="O1402">
        <v>35.085999999999999</v>
      </c>
      <c r="P1402">
        <v>18.928000000000001</v>
      </c>
      <c r="Q1402">
        <v>13.403</v>
      </c>
      <c r="R1402">
        <v>68.983000000000004</v>
      </c>
      <c r="S1402">
        <v>50.283999999999999</v>
      </c>
      <c r="T1402">
        <v>31.484000000000002</v>
      </c>
      <c r="U1402">
        <v>9.9209999999999994</v>
      </c>
      <c r="V1402">
        <v>15.31</v>
      </c>
      <c r="W1402">
        <v>81.591999999999999</v>
      </c>
      <c r="X1402">
        <v>83.641000000000005</v>
      </c>
      <c r="Y1402">
        <v>5.3879999999999999</v>
      </c>
      <c r="Z1402">
        <v>36.216999999999999</v>
      </c>
      <c r="AA1402">
        <v>27.492000000000001</v>
      </c>
      <c r="AB1402">
        <v>37.500999999999998</v>
      </c>
      <c r="AC1402">
        <v>13.103</v>
      </c>
      <c r="AD1402">
        <v>22.875</v>
      </c>
      <c r="AE1402">
        <v>63.186999999999998</v>
      </c>
      <c r="AF1402">
        <v>29.212</v>
      </c>
      <c r="AG1402">
        <v>8.4849999999999994</v>
      </c>
      <c r="AH1402">
        <v>92.221000000000004</v>
      </c>
      <c r="AI1402">
        <v>31.831</v>
      </c>
      <c r="AJ1402">
        <v>23.509</v>
      </c>
      <c r="AK1402">
        <v>114429.35</v>
      </c>
    </row>
    <row r="1403" spans="1:37" x14ac:dyDescent="0.25">
      <c r="A1403" s="1">
        <v>45160</v>
      </c>
      <c r="B1403">
        <v>35.463999999999999</v>
      </c>
      <c r="C1403">
        <v>17.242000000000001</v>
      </c>
      <c r="D1403">
        <v>12.433999999999999</v>
      </c>
      <c r="E1403">
        <v>40.323999999999998</v>
      </c>
      <c r="F1403">
        <v>28.803999999999998</v>
      </c>
      <c r="G1403">
        <v>14.407999999999999</v>
      </c>
      <c r="H1403">
        <v>3.0219999999999998</v>
      </c>
      <c r="I1403">
        <v>21.207000000000001</v>
      </c>
      <c r="J1403">
        <v>17.593</v>
      </c>
      <c r="K1403">
        <v>20.359000000000002</v>
      </c>
      <c r="L1403">
        <v>27.574999999999999</v>
      </c>
      <c r="M1403">
        <v>10.523999999999999</v>
      </c>
      <c r="N1403">
        <v>19.242000000000001</v>
      </c>
      <c r="O1403">
        <v>35.296999999999997</v>
      </c>
      <c r="P1403">
        <v>19.138000000000002</v>
      </c>
      <c r="Q1403">
        <v>13.565</v>
      </c>
      <c r="R1403">
        <v>70.058999999999997</v>
      </c>
      <c r="S1403">
        <v>50.332999999999998</v>
      </c>
      <c r="T1403">
        <v>31.977</v>
      </c>
      <c r="U1403">
        <v>9.7390000000000008</v>
      </c>
      <c r="V1403">
        <v>15.539</v>
      </c>
      <c r="W1403">
        <v>82.784999999999997</v>
      </c>
      <c r="X1403">
        <v>84.867999999999995</v>
      </c>
      <c r="Y1403">
        <v>5.49</v>
      </c>
      <c r="Z1403">
        <v>36.149000000000001</v>
      </c>
      <c r="AA1403">
        <v>27.975999999999999</v>
      </c>
      <c r="AB1403">
        <v>37.972000000000001</v>
      </c>
      <c r="AC1403">
        <v>13.39</v>
      </c>
      <c r="AD1403">
        <v>23.149000000000001</v>
      </c>
      <c r="AE1403">
        <v>63.277999999999999</v>
      </c>
      <c r="AF1403">
        <v>29.477</v>
      </c>
      <c r="AG1403">
        <v>8.5459999999999994</v>
      </c>
      <c r="AH1403">
        <v>94.301000000000002</v>
      </c>
      <c r="AI1403">
        <v>31.831</v>
      </c>
      <c r="AJ1403">
        <v>25.298999999999999</v>
      </c>
      <c r="AK1403">
        <v>116156.01</v>
      </c>
    </row>
    <row r="1404" spans="1:37" x14ac:dyDescent="0.25">
      <c r="A1404" s="1">
        <v>45161</v>
      </c>
      <c r="B1404">
        <v>35.619</v>
      </c>
      <c r="C1404">
        <v>17.434999999999999</v>
      </c>
      <c r="D1404">
        <v>12.167999999999999</v>
      </c>
      <c r="E1404">
        <v>40.844000000000001</v>
      </c>
      <c r="F1404">
        <v>29.11</v>
      </c>
      <c r="G1404">
        <v>14.372999999999999</v>
      </c>
      <c r="H1404">
        <v>3.0310000000000001</v>
      </c>
      <c r="I1404">
        <v>21.219000000000001</v>
      </c>
      <c r="J1404">
        <v>17.620999999999999</v>
      </c>
      <c r="K1404">
        <v>21.12</v>
      </c>
      <c r="L1404">
        <v>28.003</v>
      </c>
      <c r="M1404">
        <v>10.679</v>
      </c>
      <c r="N1404">
        <v>19.474</v>
      </c>
      <c r="O1404">
        <v>35.552</v>
      </c>
      <c r="P1404">
        <v>19.114000000000001</v>
      </c>
      <c r="Q1404">
        <v>13.553000000000001</v>
      </c>
      <c r="R1404">
        <v>72.055999999999997</v>
      </c>
      <c r="S1404">
        <v>49.966000000000001</v>
      </c>
      <c r="T1404">
        <v>32.375999999999998</v>
      </c>
      <c r="U1404">
        <v>9.5860000000000003</v>
      </c>
      <c r="V1404">
        <v>15.708</v>
      </c>
      <c r="W1404">
        <v>87.504999999999995</v>
      </c>
      <c r="X1404">
        <v>89.387</v>
      </c>
      <c r="Y1404">
        <v>5.5540000000000003</v>
      </c>
      <c r="Z1404">
        <v>36.271999999999998</v>
      </c>
      <c r="AA1404">
        <v>28.151</v>
      </c>
      <c r="AB1404">
        <v>38.399000000000001</v>
      </c>
      <c r="AC1404">
        <v>13.233000000000001</v>
      </c>
      <c r="AD1404">
        <v>23.353000000000002</v>
      </c>
      <c r="AE1404">
        <v>63.406999999999996</v>
      </c>
      <c r="AF1404">
        <v>29.879000000000001</v>
      </c>
      <c r="AG1404">
        <v>8.5090000000000003</v>
      </c>
      <c r="AH1404">
        <v>94.994</v>
      </c>
      <c r="AI1404">
        <v>31.747</v>
      </c>
      <c r="AJ1404">
        <v>24.991</v>
      </c>
      <c r="AK1404">
        <v>118134.59</v>
      </c>
    </row>
    <row r="1405" spans="1:37" x14ac:dyDescent="0.25">
      <c r="A1405" s="1">
        <v>45162</v>
      </c>
      <c r="B1405">
        <v>35.152999999999999</v>
      </c>
      <c r="C1405">
        <v>17.087</v>
      </c>
      <c r="D1405">
        <v>11.901</v>
      </c>
      <c r="E1405">
        <v>40.045000000000002</v>
      </c>
      <c r="F1405">
        <v>28.817</v>
      </c>
      <c r="G1405">
        <v>14.443</v>
      </c>
      <c r="H1405">
        <v>2.964</v>
      </c>
      <c r="I1405">
        <v>20.94</v>
      </c>
      <c r="J1405">
        <v>17.219000000000001</v>
      </c>
      <c r="K1405">
        <v>21.061</v>
      </c>
      <c r="L1405">
        <v>27.516999999999999</v>
      </c>
      <c r="M1405">
        <v>10.5</v>
      </c>
      <c r="N1405">
        <v>18.809999999999999</v>
      </c>
      <c r="O1405">
        <v>35.585000000000001</v>
      </c>
      <c r="P1405">
        <v>18.829000000000001</v>
      </c>
      <c r="Q1405">
        <v>13.23</v>
      </c>
      <c r="R1405">
        <v>72.055999999999997</v>
      </c>
      <c r="S1405">
        <v>49.036999999999999</v>
      </c>
      <c r="T1405">
        <v>32</v>
      </c>
      <c r="U1405">
        <v>9.4879999999999995</v>
      </c>
      <c r="V1405">
        <v>15.455</v>
      </c>
      <c r="W1405">
        <v>87.281999999999996</v>
      </c>
      <c r="X1405">
        <v>89.248999999999995</v>
      </c>
      <c r="Y1405">
        <v>5.4710000000000001</v>
      </c>
      <c r="Z1405">
        <v>36.911999999999999</v>
      </c>
      <c r="AA1405">
        <v>28.11</v>
      </c>
      <c r="AB1405">
        <v>38.156999999999996</v>
      </c>
      <c r="AC1405">
        <v>13.263999999999999</v>
      </c>
      <c r="AD1405">
        <v>22.805</v>
      </c>
      <c r="AE1405">
        <v>64.012</v>
      </c>
      <c r="AF1405">
        <v>29.805</v>
      </c>
      <c r="AG1405">
        <v>8.4350000000000005</v>
      </c>
      <c r="AH1405">
        <v>93.727999999999994</v>
      </c>
      <c r="AI1405">
        <v>31.565999999999999</v>
      </c>
      <c r="AJ1405">
        <v>24.831</v>
      </c>
      <c r="AK1405">
        <v>117025.60000000001</v>
      </c>
    </row>
    <row r="1406" spans="1:37" x14ac:dyDescent="0.25">
      <c r="A1406" s="1">
        <v>45163</v>
      </c>
      <c r="B1406">
        <v>34.695</v>
      </c>
      <c r="C1406">
        <v>16.997</v>
      </c>
      <c r="D1406">
        <v>11.613</v>
      </c>
      <c r="E1406">
        <v>39.933999999999997</v>
      </c>
      <c r="F1406">
        <v>28.155999999999999</v>
      </c>
      <c r="G1406">
        <v>14.396000000000001</v>
      </c>
      <c r="H1406">
        <v>2.85</v>
      </c>
      <c r="I1406">
        <v>20.8</v>
      </c>
      <c r="J1406">
        <v>17.103999999999999</v>
      </c>
      <c r="K1406">
        <v>19.925999999999998</v>
      </c>
      <c r="L1406">
        <v>26.788</v>
      </c>
      <c r="M1406">
        <v>10.228999999999999</v>
      </c>
      <c r="N1406">
        <v>18.599</v>
      </c>
      <c r="O1406">
        <v>35.042000000000002</v>
      </c>
      <c r="P1406">
        <v>18.556999999999999</v>
      </c>
      <c r="Q1406">
        <v>13.207000000000001</v>
      </c>
      <c r="R1406">
        <v>70.519000000000005</v>
      </c>
      <c r="S1406">
        <v>48.988999999999997</v>
      </c>
      <c r="T1406">
        <v>31.495999999999999</v>
      </c>
      <c r="U1406">
        <v>9.0820000000000007</v>
      </c>
      <c r="V1406">
        <v>15.153</v>
      </c>
      <c r="W1406">
        <v>86.59</v>
      </c>
      <c r="X1406">
        <v>88.638999999999996</v>
      </c>
      <c r="Y1406">
        <v>5.49</v>
      </c>
      <c r="Z1406">
        <v>36.844000000000001</v>
      </c>
      <c r="AA1406">
        <v>27.852</v>
      </c>
      <c r="AB1406">
        <v>38.113999999999997</v>
      </c>
      <c r="AC1406">
        <v>13.208</v>
      </c>
      <c r="AD1406">
        <v>23.236999999999998</v>
      </c>
      <c r="AE1406">
        <v>63.774000000000001</v>
      </c>
      <c r="AF1406">
        <v>29.445</v>
      </c>
      <c r="AG1406">
        <v>8.3859999999999992</v>
      </c>
      <c r="AH1406">
        <v>93.531999999999996</v>
      </c>
      <c r="AI1406">
        <v>31.353999999999999</v>
      </c>
      <c r="AJ1406">
        <v>24.657</v>
      </c>
      <c r="AK1406">
        <v>115837.2</v>
      </c>
    </row>
    <row r="1407" spans="1:37" x14ac:dyDescent="0.25">
      <c r="A1407" s="1">
        <v>45166</v>
      </c>
      <c r="B1407">
        <v>35.692999999999998</v>
      </c>
      <c r="C1407">
        <v>17.332000000000001</v>
      </c>
      <c r="D1407">
        <v>12.101000000000001</v>
      </c>
      <c r="E1407">
        <v>40.472000000000001</v>
      </c>
      <c r="F1407">
        <v>28.741</v>
      </c>
      <c r="G1407">
        <v>14.502000000000001</v>
      </c>
      <c r="H1407">
        <v>2.8119999999999998</v>
      </c>
      <c r="I1407">
        <v>20.881</v>
      </c>
      <c r="J1407">
        <v>17.175999999999998</v>
      </c>
      <c r="K1407">
        <v>19.879000000000001</v>
      </c>
      <c r="L1407">
        <v>26.95</v>
      </c>
      <c r="M1407">
        <v>9.9540000000000006</v>
      </c>
      <c r="N1407">
        <v>19.132000000000001</v>
      </c>
      <c r="O1407">
        <v>35.085999999999999</v>
      </c>
      <c r="P1407">
        <v>18.545000000000002</v>
      </c>
      <c r="Q1407">
        <v>13.391999999999999</v>
      </c>
      <c r="R1407">
        <v>69.751000000000005</v>
      </c>
      <c r="S1407">
        <v>49.024999999999999</v>
      </c>
      <c r="T1407">
        <v>32.563000000000002</v>
      </c>
      <c r="U1407">
        <v>9.4039999999999999</v>
      </c>
      <c r="V1407">
        <v>15.455</v>
      </c>
      <c r="W1407">
        <v>87.48</v>
      </c>
      <c r="X1407">
        <v>89.637</v>
      </c>
      <c r="Y1407">
        <v>5.8220000000000001</v>
      </c>
      <c r="Z1407">
        <v>36.707000000000001</v>
      </c>
      <c r="AA1407">
        <v>27.728999999999999</v>
      </c>
      <c r="AB1407">
        <v>38.713000000000001</v>
      </c>
      <c r="AC1407">
        <v>13.228</v>
      </c>
      <c r="AD1407">
        <v>23.692</v>
      </c>
      <c r="AE1407">
        <v>63.7</v>
      </c>
      <c r="AF1407">
        <v>29.879000000000001</v>
      </c>
      <c r="AG1407">
        <v>8.4849999999999994</v>
      </c>
      <c r="AH1407">
        <v>94.873000000000005</v>
      </c>
      <c r="AI1407">
        <v>31.846</v>
      </c>
      <c r="AJ1407">
        <v>24.965</v>
      </c>
      <c r="AK1407">
        <v>117120.98</v>
      </c>
    </row>
    <row r="1408" spans="1:37" x14ac:dyDescent="0.25">
      <c r="A1408" s="1">
        <v>45167</v>
      </c>
      <c r="B1408">
        <v>35.893000000000001</v>
      </c>
      <c r="C1408">
        <v>17.472999999999999</v>
      </c>
      <c r="D1408">
        <v>9.8919999999999995</v>
      </c>
      <c r="E1408">
        <v>41.716000000000001</v>
      </c>
      <c r="F1408">
        <v>28.652000000000001</v>
      </c>
      <c r="G1408">
        <v>14.608000000000001</v>
      </c>
      <c r="H1408">
        <v>2.831</v>
      </c>
      <c r="I1408">
        <v>21.067</v>
      </c>
      <c r="J1408">
        <v>17.492000000000001</v>
      </c>
      <c r="K1408">
        <v>19.762</v>
      </c>
      <c r="L1408">
        <v>27.146999999999998</v>
      </c>
      <c r="M1408">
        <v>10.045999999999999</v>
      </c>
      <c r="N1408">
        <v>19.161999999999999</v>
      </c>
      <c r="O1408">
        <v>35.651000000000003</v>
      </c>
      <c r="P1408">
        <v>18.669</v>
      </c>
      <c r="Q1408">
        <v>13.749000000000001</v>
      </c>
      <c r="R1408">
        <v>70.673000000000002</v>
      </c>
      <c r="S1408">
        <v>49.366999999999997</v>
      </c>
      <c r="T1408">
        <v>33.079000000000001</v>
      </c>
      <c r="U1408">
        <v>10.41</v>
      </c>
      <c r="V1408">
        <v>15.635999999999999</v>
      </c>
      <c r="W1408">
        <v>87.801000000000002</v>
      </c>
      <c r="X1408">
        <v>89.831000000000003</v>
      </c>
      <c r="Y1408">
        <v>5.84</v>
      </c>
      <c r="Z1408">
        <v>36.776000000000003</v>
      </c>
      <c r="AA1408">
        <v>28.645</v>
      </c>
      <c r="AB1408">
        <v>39.767000000000003</v>
      </c>
      <c r="AC1408">
        <v>13.233000000000001</v>
      </c>
      <c r="AD1408">
        <v>24.106000000000002</v>
      </c>
      <c r="AE1408">
        <v>64.085999999999999</v>
      </c>
      <c r="AF1408">
        <v>30.27</v>
      </c>
      <c r="AG1408">
        <v>8.5709999999999997</v>
      </c>
      <c r="AH1408">
        <v>97.902000000000001</v>
      </c>
      <c r="AI1408">
        <v>32.384</v>
      </c>
      <c r="AJ1408">
        <v>25.472000000000001</v>
      </c>
      <c r="AK1408">
        <v>118403.61</v>
      </c>
    </row>
    <row r="1409" spans="1:37" x14ac:dyDescent="0.25">
      <c r="A1409" s="1">
        <v>45168</v>
      </c>
      <c r="B1409">
        <v>35.375</v>
      </c>
      <c r="C1409">
        <v>17.242000000000001</v>
      </c>
      <c r="D1409">
        <v>9.548</v>
      </c>
      <c r="E1409">
        <v>41.865000000000002</v>
      </c>
      <c r="F1409">
        <v>28.728000000000002</v>
      </c>
      <c r="G1409">
        <v>14.831</v>
      </c>
      <c r="H1409">
        <v>2.8119999999999998</v>
      </c>
      <c r="I1409">
        <v>21.16</v>
      </c>
      <c r="J1409">
        <v>17.593</v>
      </c>
      <c r="K1409">
        <v>19.739000000000001</v>
      </c>
      <c r="L1409">
        <v>26.696000000000002</v>
      </c>
      <c r="M1409">
        <v>9.9540000000000006</v>
      </c>
      <c r="N1409">
        <v>19.434000000000001</v>
      </c>
      <c r="O1409">
        <v>35.807000000000002</v>
      </c>
      <c r="P1409">
        <v>18.495999999999999</v>
      </c>
      <c r="Q1409">
        <v>13.749000000000001</v>
      </c>
      <c r="R1409">
        <v>68.676000000000002</v>
      </c>
      <c r="S1409">
        <v>48.5</v>
      </c>
      <c r="T1409">
        <v>32.445999999999998</v>
      </c>
      <c r="U1409">
        <v>10.298</v>
      </c>
      <c r="V1409">
        <v>15.467000000000001</v>
      </c>
      <c r="W1409">
        <v>87.727000000000004</v>
      </c>
      <c r="X1409">
        <v>90.441000000000003</v>
      </c>
      <c r="Y1409">
        <v>5.859</v>
      </c>
      <c r="Z1409">
        <v>36.136000000000003</v>
      </c>
      <c r="AA1409">
        <v>28.46</v>
      </c>
      <c r="AB1409">
        <v>39.225000000000001</v>
      </c>
      <c r="AC1409">
        <v>13.164999999999999</v>
      </c>
      <c r="AD1409">
        <v>24.007000000000001</v>
      </c>
      <c r="AE1409">
        <v>63.847000000000001</v>
      </c>
      <c r="AF1409">
        <v>30.143000000000001</v>
      </c>
      <c r="AG1409">
        <v>8.5830000000000002</v>
      </c>
      <c r="AH1409">
        <v>97.917000000000002</v>
      </c>
      <c r="AI1409">
        <v>31.823</v>
      </c>
      <c r="AJ1409">
        <v>25.364999999999998</v>
      </c>
      <c r="AK1409">
        <v>117535.1</v>
      </c>
    </row>
    <row r="1410" spans="1:37" x14ac:dyDescent="0.25">
      <c r="A1410" s="1">
        <v>45169</v>
      </c>
      <c r="B1410">
        <v>34.820999999999998</v>
      </c>
      <c r="C1410">
        <v>17.036000000000001</v>
      </c>
      <c r="D1410">
        <v>9.3260000000000005</v>
      </c>
      <c r="E1410">
        <v>41.771999999999998</v>
      </c>
      <c r="F1410">
        <v>28.295000000000002</v>
      </c>
      <c r="G1410">
        <v>14.502000000000001</v>
      </c>
      <c r="H1410">
        <v>2.7829999999999999</v>
      </c>
      <c r="I1410">
        <v>20.37</v>
      </c>
      <c r="J1410">
        <v>17.405999999999999</v>
      </c>
      <c r="K1410">
        <v>19.084</v>
      </c>
      <c r="L1410">
        <v>25.966999999999999</v>
      </c>
      <c r="M1410">
        <v>9.7850000000000001</v>
      </c>
      <c r="N1410">
        <v>19.605</v>
      </c>
      <c r="O1410">
        <v>35.097000000000001</v>
      </c>
      <c r="P1410">
        <v>18.248000000000001</v>
      </c>
      <c r="Q1410">
        <v>13.634</v>
      </c>
      <c r="R1410">
        <v>65.448999999999998</v>
      </c>
      <c r="S1410">
        <v>47.643999999999998</v>
      </c>
      <c r="T1410">
        <v>32.164999999999999</v>
      </c>
      <c r="U1410">
        <v>10.353999999999999</v>
      </c>
      <c r="V1410">
        <v>15.044</v>
      </c>
      <c r="W1410">
        <v>85.355000000000004</v>
      </c>
      <c r="X1410">
        <v>88.555999999999997</v>
      </c>
      <c r="Y1410">
        <v>5.5910000000000002</v>
      </c>
      <c r="Z1410">
        <v>35.536999999999999</v>
      </c>
      <c r="AA1410">
        <v>28.305</v>
      </c>
      <c r="AB1410">
        <v>38.627000000000002</v>
      </c>
      <c r="AC1410">
        <v>12.978999999999999</v>
      </c>
      <c r="AD1410">
        <v>23.463999999999999</v>
      </c>
      <c r="AE1410">
        <v>62.728000000000002</v>
      </c>
      <c r="AF1410">
        <v>29.329000000000001</v>
      </c>
      <c r="AG1410">
        <v>8.4849999999999994</v>
      </c>
      <c r="AH1410">
        <v>98.067999999999998</v>
      </c>
      <c r="AI1410">
        <v>31.315999999999999</v>
      </c>
      <c r="AJ1410">
        <v>24.657</v>
      </c>
      <c r="AK1410">
        <v>115741.81</v>
      </c>
    </row>
    <row r="1411" spans="1:37" x14ac:dyDescent="0.25">
      <c r="A1411" s="1">
        <v>45170</v>
      </c>
      <c r="B1411">
        <v>35.057000000000002</v>
      </c>
      <c r="C1411">
        <v>16.997</v>
      </c>
      <c r="D1411">
        <v>9.5030000000000001</v>
      </c>
      <c r="E1411">
        <v>43.87</v>
      </c>
      <c r="F1411">
        <v>28.385000000000002</v>
      </c>
      <c r="G1411">
        <v>14.654999999999999</v>
      </c>
      <c r="H1411">
        <v>2.8690000000000002</v>
      </c>
      <c r="I1411">
        <v>20.835000000000001</v>
      </c>
      <c r="J1411">
        <v>17.693000000000001</v>
      </c>
      <c r="K1411">
        <v>19.259</v>
      </c>
      <c r="L1411">
        <v>26.372</v>
      </c>
      <c r="M1411">
        <v>10.06</v>
      </c>
      <c r="N1411">
        <v>19.916</v>
      </c>
      <c r="O1411">
        <v>35.363</v>
      </c>
      <c r="P1411">
        <v>18.210999999999999</v>
      </c>
      <c r="Q1411">
        <v>13.807</v>
      </c>
      <c r="R1411">
        <v>68.061000000000007</v>
      </c>
      <c r="S1411">
        <v>48.634</v>
      </c>
      <c r="T1411">
        <v>32.442999999999998</v>
      </c>
      <c r="U1411">
        <v>10.284000000000001</v>
      </c>
      <c r="V1411">
        <v>15.286</v>
      </c>
      <c r="W1411">
        <v>88.197000000000003</v>
      </c>
      <c r="X1411">
        <v>90.468999999999994</v>
      </c>
      <c r="Y1411">
        <v>5.8769999999999998</v>
      </c>
      <c r="Z1411">
        <v>35.536999999999999</v>
      </c>
      <c r="AA1411">
        <v>28.367000000000001</v>
      </c>
      <c r="AB1411">
        <v>38.954999999999998</v>
      </c>
      <c r="AC1411">
        <v>13.159000000000001</v>
      </c>
      <c r="AD1411">
        <v>23.667999999999999</v>
      </c>
      <c r="AE1411">
        <v>64.03</v>
      </c>
      <c r="AF1411">
        <v>29.391999999999999</v>
      </c>
      <c r="AG1411">
        <v>8.5459999999999994</v>
      </c>
      <c r="AH1411">
        <v>103.809</v>
      </c>
      <c r="AI1411">
        <v>31.687000000000001</v>
      </c>
      <c r="AJ1411">
        <v>25.298999999999999</v>
      </c>
      <c r="AK1411">
        <v>117892.96</v>
      </c>
    </row>
    <row r="1412" spans="1:37" x14ac:dyDescent="0.25">
      <c r="A1412" s="1">
        <v>45173</v>
      </c>
      <c r="B1412">
        <v>34.945999999999998</v>
      </c>
      <c r="C1412">
        <v>16.928999999999998</v>
      </c>
      <c r="D1412">
        <v>9.9359999999999999</v>
      </c>
      <c r="E1412">
        <v>44.463999999999999</v>
      </c>
      <c r="F1412">
        <v>28.715</v>
      </c>
      <c r="G1412">
        <v>14.608000000000001</v>
      </c>
      <c r="H1412">
        <v>2.802</v>
      </c>
      <c r="I1412">
        <v>20.661000000000001</v>
      </c>
      <c r="J1412">
        <v>18.11</v>
      </c>
      <c r="K1412">
        <v>18.756</v>
      </c>
      <c r="L1412">
        <v>25.99</v>
      </c>
      <c r="M1412">
        <v>9.8810000000000002</v>
      </c>
      <c r="N1412">
        <v>20.097000000000001</v>
      </c>
      <c r="O1412">
        <v>35.506999999999998</v>
      </c>
      <c r="P1412">
        <v>18.248000000000001</v>
      </c>
      <c r="Q1412">
        <v>13.933999999999999</v>
      </c>
      <c r="R1412">
        <v>68.369</v>
      </c>
      <c r="S1412">
        <v>48.878999999999998</v>
      </c>
      <c r="T1412">
        <v>32.15</v>
      </c>
      <c r="U1412">
        <v>10.256</v>
      </c>
      <c r="V1412">
        <v>15.212999999999999</v>
      </c>
      <c r="W1412">
        <v>86.986000000000004</v>
      </c>
      <c r="X1412">
        <v>89.525999999999996</v>
      </c>
      <c r="Y1412">
        <v>5.859</v>
      </c>
      <c r="Z1412">
        <v>35.414000000000001</v>
      </c>
      <c r="AA1412">
        <v>28.47</v>
      </c>
      <c r="AB1412">
        <v>38.770000000000003</v>
      </c>
      <c r="AC1412">
        <v>13.188000000000001</v>
      </c>
      <c r="AD1412">
        <v>23.651</v>
      </c>
      <c r="AE1412">
        <v>63.939</v>
      </c>
      <c r="AF1412">
        <v>29.54</v>
      </c>
      <c r="AG1412">
        <v>8.6199999999999992</v>
      </c>
      <c r="AH1412">
        <v>104.578</v>
      </c>
      <c r="AI1412">
        <v>31.640999999999998</v>
      </c>
      <c r="AJ1412">
        <v>25.285</v>
      </c>
      <c r="AK1412">
        <v>117776.62</v>
      </c>
    </row>
    <row r="1413" spans="1:37" x14ac:dyDescent="0.25">
      <c r="A1413" s="1">
        <v>45174</v>
      </c>
      <c r="B1413">
        <v>34.820999999999998</v>
      </c>
      <c r="C1413">
        <v>16.722999999999999</v>
      </c>
      <c r="D1413">
        <v>9.9809999999999999</v>
      </c>
      <c r="E1413">
        <v>43.906999999999996</v>
      </c>
      <c r="F1413">
        <v>28.792000000000002</v>
      </c>
      <c r="G1413">
        <v>14.430999999999999</v>
      </c>
      <c r="H1413">
        <v>2.726</v>
      </c>
      <c r="I1413">
        <v>20.591000000000001</v>
      </c>
      <c r="J1413">
        <v>17.808</v>
      </c>
      <c r="K1413">
        <v>18.663</v>
      </c>
      <c r="L1413">
        <v>25.341999999999999</v>
      </c>
      <c r="M1413">
        <v>9.6639999999999997</v>
      </c>
      <c r="N1413">
        <v>19.553999999999998</v>
      </c>
      <c r="O1413">
        <v>34.731000000000002</v>
      </c>
      <c r="P1413">
        <v>17.901</v>
      </c>
      <c r="Q1413">
        <v>13.669</v>
      </c>
      <c r="R1413">
        <v>67.754000000000005</v>
      </c>
      <c r="S1413">
        <v>48.145000000000003</v>
      </c>
      <c r="T1413">
        <v>31.669</v>
      </c>
      <c r="U1413">
        <v>10.242000000000001</v>
      </c>
      <c r="V1413">
        <v>14.972</v>
      </c>
      <c r="W1413">
        <v>90.989000000000004</v>
      </c>
      <c r="X1413">
        <v>92.52</v>
      </c>
      <c r="Y1413">
        <v>5.8680000000000003</v>
      </c>
      <c r="Z1413">
        <v>35.414000000000001</v>
      </c>
      <c r="AA1413">
        <v>28.315999999999999</v>
      </c>
      <c r="AB1413">
        <v>38.328000000000003</v>
      </c>
      <c r="AC1413">
        <v>13.125</v>
      </c>
      <c r="AD1413">
        <v>23.475999999999999</v>
      </c>
      <c r="AE1413">
        <v>62.911999999999999</v>
      </c>
      <c r="AF1413">
        <v>29.318000000000001</v>
      </c>
      <c r="AG1413">
        <v>8.5090000000000003</v>
      </c>
      <c r="AH1413">
        <v>104.126</v>
      </c>
      <c r="AI1413">
        <v>31.52</v>
      </c>
      <c r="AJ1413">
        <v>25.111999999999998</v>
      </c>
      <c r="AK1413">
        <v>117331.3</v>
      </c>
    </row>
    <row r="1414" spans="1:37" x14ac:dyDescent="0.25">
      <c r="A1414" s="1">
        <v>45175</v>
      </c>
      <c r="B1414">
        <v>34.584000000000003</v>
      </c>
      <c r="C1414">
        <v>16.491</v>
      </c>
      <c r="D1414">
        <v>9.6920000000000002</v>
      </c>
      <c r="E1414">
        <v>43.405999999999999</v>
      </c>
      <c r="F1414">
        <v>30.344000000000001</v>
      </c>
      <c r="G1414">
        <v>14.243</v>
      </c>
      <c r="H1414">
        <v>2.7639999999999998</v>
      </c>
      <c r="I1414">
        <v>20.288</v>
      </c>
      <c r="J1414">
        <v>17.492000000000001</v>
      </c>
      <c r="K1414">
        <v>18.288</v>
      </c>
      <c r="L1414">
        <v>24.844000000000001</v>
      </c>
      <c r="M1414">
        <v>9.5380000000000003</v>
      </c>
      <c r="N1414">
        <v>19.524000000000001</v>
      </c>
      <c r="O1414">
        <v>34.033000000000001</v>
      </c>
      <c r="P1414">
        <v>17.888999999999999</v>
      </c>
      <c r="Q1414">
        <v>13.461</v>
      </c>
      <c r="R1414">
        <v>67.599999999999994</v>
      </c>
      <c r="S1414">
        <v>47.106999999999999</v>
      </c>
      <c r="T1414">
        <v>31.364000000000001</v>
      </c>
      <c r="U1414">
        <v>10.199999999999999</v>
      </c>
      <c r="V1414">
        <v>14.803000000000001</v>
      </c>
      <c r="W1414">
        <v>91.433999999999997</v>
      </c>
      <c r="X1414">
        <v>92.936000000000007</v>
      </c>
      <c r="Y1414">
        <v>5.8959999999999999</v>
      </c>
      <c r="Z1414">
        <v>35.441000000000003</v>
      </c>
      <c r="AA1414">
        <v>27.626000000000001</v>
      </c>
      <c r="AB1414">
        <v>38.042999999999999</v>
      </c>
      <c r="AC1414">
        <v>12.965999999999999</v>
      </c>
      <c r="AD1414">
        <v>23.248000000000001</v>
      </c>
      <c r="AE1414">
        <v>62.360999999999997</v>
      </c>
      <c r="AF1414">
        <v>29.35</v>
      </c>
      <c r="AG1414">
        <v>8.5340000000000007</v>
      </c>
      <c r="AH1414">
        <v>102.468</v>
      </c>
      <c r="AI1414">
        <v>31.725000000000001</v>
      </c>
      <c r="AJ1414">
        <v>24.937999999999999</v>
      </c>
      <c r="AK1414">
        <v>115985.34</v>
      </c>
    </row>
    <row r="1415" spans="1:37" x14ac:dyDescent="0.25">
      <c r="A1415" s="1">
        <v>45177</v>
      </c>
      <c r="B1415">
        <v>34.481000000000002</v>
      </c>
      <c r="C1415">
        <v>16.491</v>
      </c>
      <c r="D1415">
        <v>9.6590000000000007</v>
      </c>
      <c r="E1415">
        <v>42.44</v>
      </c>
      <c r="F1415">
        <v>30.725999999999999</v>
      </c>
      <c r="G1415">
        <v>14.302</v>
      </c>
      <c r="H1415">
        <v>2.7450000000000001</v>
      </c>
      <c r="I1415">
        <v>20.137</v>
      </c>
      <c r="J1415">
        <v>17.146999999999998</v>
      </c>
      <c r="K1415">
        <v>18.440000000000001</v>
      </c>
      <c r="L1415">
        <v>24.972000000000001</v>
      </c>
      <c r="M1415">
        <v>9.6300000000000008</v>
      </c>
      <c r="N1415">
        <v>18.547999999999998</v>
      </c>
      <c r="O1415">
        <v>34.531999999999996</v>
      </c>
      <c r="P1415">
        <v>17.826000000000001</v>
      </c>
      <c r="Q1415">
        <v>13.334</v>
      </c>
      <c r="R1415">
        <v>67.138999999999996</v>
      </c>
      <c r="S1415">
        <v>46.984999999999999</v>
      </c>
      <c r="T1415">
        <v>31.411000000000001</v>
      </c>
      <c r="U1415">
        <v>10.62</v>
      </c>
      <c r="V1415">
        <v>14.803000000000001</v>
      </c>
      <c r="W1415">
        <v>90.716999999999999</v>
      </c>
      <c r="X1415">
        <v>92.603999999999999</v>
      </c>
      <c r="Y1415">
        <v>5.85</v>
      </c>
      <c r="Z1415">
        <v>35.564</v>
      </c>
      <c r="AA1415">
        <v>27.614999999999998</v>
      </c>
      <c r="AB1415">
        <v>37.758000000000003</v>
      </c>
      <c r="AC1415">
        <v>12.926</v>
      </c>
      <c r="AD1415">
        <v>23.103000000000002</v>
      </c>
      <c r="AE1415">
        <v>62.82</v>
      </c>
      <c r="AF1415">
        <v>29.286000000000001</v>
      </c>
      <c r="AG1415">
        <v>8.423</v>
      </c>
      <c r="AH1415">
        <v>100.524</v>
      </c>
      <c r="AI1415">
        <v>31.824000000000002</v>
      </c>
      <c r="AJ1415">
        <v>24.35</v>
      </c>
      <c r="AK1415">
        <v>115313.4</v>
      </c>
    </row>
    <row r="1416" spans="1:37" x14ac:dyDescent="0.25">
      <c r="A1416" s="1">
        <v>45180</v>
      </c>
      <c r="B1416">
        <v>35.027999999999999</v>
      </c>
      <c r="C1416">
        <v>16.722999999999999</v>
      </c>
      <c r="D1416">
        <v>9.5030000000000001</v>
      </c>
      <c r="E1416">
        <v>41.883000000000003</v>
      </c>
      <c r="F1416">
        <v>29.745999999999999</v>
      </c>
      <c r="G1416">
        <v>14.573</v>
      </c>
      <c r="H1416">
        <v>2.7639999999999998</v>
      </c>
      <c r="I1416">
        <v>20.521000000000001</v>
      </c>
      <c r="J1416">
        <v>17.434000000000001</v>
      </c>
      <c r="K1416">
        <v>19.154</v>
      </c>
      <c r="L1416">
        <v>25.701000000000001</v>
      </c>
      <c r="M1416">
        <v>9.8469999999999995</v>
      </c>
      <c r="N1416">
        <v>18.428000000000001</v>
      </c>
      <c r="O1416">
        <v>35.252000000000002</v>
      </c>
      <c r="P1416">
        <v>18.076000000000001</v>
      </c>
      <c r="Q1416">
        <v>13.611000000000001</v>
      </c>
      <c r="R1416">
        <v>68.215000000000003</v>
      </c>
      <c r="S1416">
        <v>48.182000000000002</v>
      </c>
      <c r="T1416">
        <v>32.209000000000003</v>
      </c>
      <c r="U1416">
        <v>10.423999999999999</v>
      </c>
      <c r="V1416">
        <v>15.02</v>
      </c>
      <c r="W1416">
        <v>90.099000000000004</v>
      </c>
      <c r="X1416">
        <v>92.52</v>
      </c>
      <c r="Y1416">
        <v>5.8680000000000003</v>
      </c>
      <c r="Z1416">
        <v>36.231000000000002</v>
      </c>
      <c r="AA1416">
        <v>28.027000000000001</v>
      </c>
      <c r="AB1416">
        <v>38.427999999999997</v>
      </c>
      <c r="AC1416">
        <v>13.221</v>
      </c>
      <c r="AD1416">
        <v>23.103000000000002</v>
      </c>
      <c r="AE1416">
        <v>63.645000000000003</v>
      </c>
      <c r="AF1416">
        <v>29.635000000000002</v>
      </c>
      <c r="AG1416">
        <v>8.5090000000000003</v>
      </c>
      <c r="AH1416">
        <v>101.971</v>
      </c>
      <c r="AI1416">
        <v>32.302999999999997</v>
      </c>
      <c r="AJ1416">
        <v>24.777999999999999</v>
      </c>
      <c r="AK1416">
        <v>116883.34</v>
      </c>
    </row>
    <row r="1417" spans="1:37" x14ac:dyDescent="0.25">
      <c r="A1417" s="1">
        <v>45181</v>
      </c>
      <c r="B1417">
        <v>35.216000000000001</v>
      </c>
      <c r="C1417">
        <v>16.890999999999998</v>
      </c>
      <c r="D1417">
        <v>9.548</v>
      </c>
      <c r="E1417">
        <v>41.957999999999998</v>
      </c>
      <c r="F1417">
        <v>29.071999999999999</v>
      </c>
      <c r="G1417">
        <v>14.714</v>
      </c>
      <c r="H1417">
        <v>2.7549999999999999</v>
      </c>
      <c r="I1417">
        <v>20.742000000000001</v>
      </c>
      <c r="J1417">
        <v>17.463000000000001</v>
      </c>
      <c r="K1417">
        <v>19.481999999999999</v>
      </c>
      <c r="L1417">
        <v>26.082999999999998</v>
      </c>
      <c r="M1417">
        <v>9.9049999999999994</v>
      </c>
      <c r="N1417">
        <v>18.216000000000001</v>
      </c>
      <c r="O1417">
        <v>35.829000000000001</v>
      </c>
      <c r="P1417">
        <v>18.364000000000001</v>
      </c>
      <c r="Q1417">
        <v>13.702999999999999</v>
      </c>
      <c r="R1417">
        <v>71.287999999999997</v>
      </c>
      <c r="S1417">
        <v>49.366999999999997</v>
      </c>
      <c r="T1417">
        <v>32.396000000000001</v>
      </c>
      <c r="U1417">
        <v>10.634</v>
      </c>
      <c r="V1417">
        <v>15.141</v>
      </c>
      <c r="W1417">
        <v>91.087999999999994</v>
      </c>
      <c r="X1417">
        <v>92.963999999999999</v>
      </c>
      <c r="Y1417">
        <v>5.9690000000000003</v>
      </c>
      <c r="Z1417">
        <v>36.353000000000002</v>
      </c>
      <c r="AA1417">
        <v>28.584</v>
      </c>
      <c r="AB1417">
        <v>38.655999999999999</v>
      </c>
      <c r="AC1417">
        <v>13.329000000000001</v>
      </c>
      <c r="AD1417">
        <v>23.61</v>
      </c>
      <c r="AE1417">
        <v>63.792000000000002</v>
      </c>
      <c r="AF1417">
        <v>30.259</v>
      </c>
      <c r="AG1417">
        <v>8.4109999999999996</v>
      </c>
      <c r="AH1417">
        <v>101.896</v>
      </c>
      <c r="AI1417">
        <v>32.515000000000001</v>
      </c>
      <c r="AJ1417">
        <v>25.285</v>
      </c>
      <c r="AK1417">
        <v>117968.12</v>
      </c>
    </row>
    <row r="1418" spans="1:37" x14ac:dyDescent="0.25">
      <c r="A1418" s="1">
        <v>45182</v>
      </c>
      <c r="B1418">
        <v>35.186</v>
      </c>
      <c r="C1418">
        <v>16.942</v>
      </c>
      <c r="D1418">
        <v>9.67</v>
      </c>
      <c r="E1418">
        <v>41.679000000000002</v>
      </c>
      <c r="F1418">
        <v>28.536999999999999</v>
      </c>
      <c r="G1418">
        <v>14.784000000000001</v>
      </c>
      <c r="H1418">
        <v>2.7450000000000001</v>
      </c>
      <c r="I1418">
        <v>20.765000000000001</v>
      </c>
      <c r="J1418">
        <v>17.318999999999999</v>
      </c>
      <c r="K1418">
        <v>19.399999999999999</v>
      </c>
      <c r="L1418">
        <v>26.106000000000002</v>
      </c>
      <c r="M1418">
        <v>9.7219999999999995</v>
      </c>
      <c r="N1418">
        <v>18.376999999999999</v>
      </c>
      <c r="O1418">
        <v>36.76</v>
      </c>
      <c r="P1418">
        <v>18.326000000000001</v>
      </c>
      <c r="Q1418">
        <v>13.634</v>
      </c>
      <c r="R1418">
        <v>70.366</v>
      </c>
      <c r="S1418">
        <v>48.975999999999999</v>
      </c>
      <c r="T1418">
        <v>32.561</v>
      </c>
      <c r="U1418">
        <v>10.452</v>
      </c>
      <c r="V1418">
        <v>15.032</v>
      </c>
      <c r="W1418">
        <v>89.902000000000001</v>
      </c>
      <c r="X1418">
        <v>91.578000000000003</v>
      </c>
      <c r="Y1418">
        <v>5.8220000000000001</v>
      </c>
      <c r="Z1418">
        <v>36.83</v>
      </c>
      <c r="AA1418">
        <v>28.675999999999998</v>
      </c>
      <c r="AB1418">
        <v>38.542000000000002</v>
      </c>
      <c r="AC1418">
        <v>13.462999999999999</v>
      </c>
      <c r="AD1418">
        <v>23.475999999999999</v>
      </c>
      <c r="AE1418">
        <v>63.792000000000002</v>
      </c>
      <c r="AF1418">
        <v>30.344000000000001</v>
      </c>
      <c r="AG1418">
        <v>8.3859999999999992</v>
      </c>
      <c r="AH1418">
        <v>101.504</v>
      </c>
      <c r="AI1418">
        <v>32.454999999999998</v>
      </c>
      <c r="AJ1418">
        <v>25.245000000000001</v>
      </c>
      <c r="AK1418">
        <v>118175.97</v>
      </c>
    </row>
    <row r="1419" spans="1:37" x14ac:dyDescent="0.25">
      <c r="A1419" s="1">
        <v>45183</v>
      </c>
      <c r="B1419">
        <v>35.283000000000001</v>
      </c>
      <c r="C1419">
        <v>17.007000000000001</v>
      </c>
      <c r="D1419">
        <v>9.6259999999999994</v>
      </c>
      <c r="E1419">
        <v>43.832999999999998</v>
      </c>
      <c r="F1419">
        <v>28.779</v>
      </c>
      <c r="G1419">
        <v>14.936999999999999</v>
      </c>
      <c r="H1419">
        <v>2.726</v>
      </c>
      <c r="I1419">
        <v>21.428000000000001</v>
      </c>
      <c r="J1419">
        <v>17.952000000000002</v>
      </c>
      <c r="K1419">
        <v>19.013999999999999</v>
      </c>
      <c r="L1419">
        <v>25.481000000000002</v>
      </c>
      <c r="M1419">
        <v>9.7119999999999997</v>
      </c>
      <c r="N1419">
        <v>17.895</v>
      </c>
      <c r="O1419">
        <v>37.015000000000001</v>
      </c>
      <c r="P1419">
        <v>18.151</v>
      </c>
      <c r="Q1419">
        <v>13.702999999999999</v>
      </c>
      <c r="R1419">
        <v>69.137</v>
      </c>
      <c r="S1419">
        <v>47.668999999999997</v>
      </c>
      <c r="T1419">
        <v>32.430999999999997</v>
      </c>
      <c r="U1419">
        <v>10.311999999999999</v>
      </c>
      <c r="V1419">
        <v>15.068</v>
      </c>
      <c r="W1419">
        <v>92.546000000000006</v>
      </c>
      <c r="X1419">
        <v>93.906999999999996</v>
      </c>
      <c r="Y1419">
        <v>5.72</v>
      </c>
      <c r="Z1419">
        <v>36.802999999999997</v>
      </c>
      <c r="AA1419">
        <v>28.625</v>
      </c>
      <c r="AB1419">
        <v>38.47</v>
      </c>
      <c r="AC1419">
        <v>13.739000000000001</v>
      </c>
      <c r="AD1419">
        <v>23.475999999999999</v>
      </c>
      <c r="AE1419">
        <v>64.049000000000007</v>
      </c>
      <c r="AF1419">
        <v>30.724</v>
      </c>
      <c r="AG1419">
        <v>8.5090000000000003</v>
      </c>
      <c r="AH1419">
        <v>105.663</v>
      </c>
      <c r="AI1419">
        <v>32.994</v>
      </c>
      <c r="AJ1419">
        <v>25.86</v>
      </c>
      <c r="AK1419">
        <v>119391.55</v>
      </c>
    </row>
    <row r="1420" spans="1:37" x14ac:dyDescent="0.25">
      <c r="A1420" s="1">
        <v>45184</v>
      </c>
      <c r="B1420">
        <v>35.402000000000001</v>
      </c>
      <c r="C1420">
        <v>16.916</v>
      </c>
      <c r="D1420">
        <v>9.5259999999999998</v>
      </c>
      <c r="E1420">
        <v>44.204000000000001</v>
      </c>
      <c r="F1420">
        <v>27.901</v>
      </c>
      <c r="G1420">
        <v>15.055</v>
      </c>
      <c r="H1420">
        <v>2.6309999999999998</v>
      </c>
      <c r="I1420">
        <v>21.567</v>
      </c>
      <c r="J1420">
        <v>17.850999999999999</v>
      </c>
      <c r="K1420">
        <v>18.954999999999998</v>
      </c>
      <c r="L1420">
        <v>25.087</v>
      </c>
      <c r="M1420">
        <v>9.5429999999999993</v>
      </c>
      <c r="N1420">
        <v>17.824000000000002</v>
      </c>
      <c r="O1420">
        <v>37.646999999999998</v>
      </c>
      <c r="P1420">
        <v>18.300999999999998</v>
      </c>
      <c r="Q1420">
        <v>13.784000000000001</v>
      </c>
      <c r="R1420">
        <v>67.754000000000005</v>
      </c>
      <c r="S1420">
        <v>45.933999999999997</v>
      </c>
      <c r="T1420">
        <v>32.360999999999997</v>
      </c>
      <c r="U1420">
        <v>10.130000000000001</v>
      </c>
      <c r="V1420">
        <v>15.225</v>
      </c>
      <c r="W1420">
        <v>91.186999999999998</v>
      </c>
      <c r="X1420">
        <v>93.962000000000003</v>
      </c>
      <c r="Y1420">
        <v>5.7850000000000001</v>
      </c>
      <c r="Z1420">
        <v>37.156999999999996</v>
      </c>
      <c r="AA1420">
        <v>28.419</v>
      </c>
      <c r="AB1420">
        <v>37.073999999999998</v>
      </c>
      <c r="AC1420">
        <v>13.45</v>
      </c>
      <c r="AD1420">
        <v>23.359000000000002</v>
      </c>
      <c r="AE1420">
        <v>64.763999999999996</v>
      </c>
      <c r="AF1420">
        <v>31.19</v>
      </c>
      <c r="AG1420">
        <v>8.5589999999999993</v>
      </c>
      <c r="AH1420">
        <v>104.789</v>
      </c>
      <c r="AI1420">
        <v>32.911000000000001</v>
      </c>
      <c r="AJ1420">
        <v>25.725999999999999</v>
      </c>
      <c r="AK1420">
        <v>118757.53</v>
      </c>
    </row>
    <row r="1421" spans="1:37" x14ac:dyDescent="0.25">
      <c r="A1421" s="1">
        <v>45187</v>
      </c>
      <c r="B1421">
        <v>35.253</v>
      </c>
      <c r="C1421">
        <v>16.942</v>
      </c>
      <c r="D1421">
        <v>9.6029999999999998</v>
      </c>
      <c r="E1421">
        <v>42.997</v>
      </c>
      <c r="F1421">
        <v>29.53</v>
      </c>
      <c r="G1421">
        <v>15.042999999999999</v>
      </c>
      <c r="H1421">
        <v>2.6779999999999999</v>
      </c>
      <c r="I1421">
        <v>21.544</v>
      </c>
      <c r="J1421">
        <v>17.794</v>
      </c>
      <c r="K1421">
        <v>19.119</v>
      </c>
      <c r="L1421">
        <v>25.248999999999999</v>
      </c>
      <c r="M1421">
        <v>9.5429999999999993</v>
      </c>
      <c r="N1421">
        <v>18.055</v>
      </c>
      <c r="O1421">
        <v>36.781999999999996</v>
      </c>
      <c r="P1421">
        <v>18.314</v>
      </c>
      <c r="Q1421">
        <v>13.323</v>
      </c>
      <c r="R1421">
        <v>67.908000000000001</v>
      </c>
      <c r="S1421">
        <v>46.972000000000001</v>
      </c>
      <c r="T1421">
        <v>32.279000000000003</v>
      </c>
      <c r="U1421">
        <v>9.9629999999999992</v>
      </c>
      <c r="V1421">
        <v>15.382</v>
      </c>
      <c r="W1421">
        <v>92.322999999999993</v>
      </c>
      <c r="X1421">
        <v>94.628</v>
      </c>
      <c r="Y1421">
        <v>5.6740000000000004</v>
      </c>
      <c r="Z1421">
        <v>36.802999999999997</v>
      </c>
      <c r="AA1421">
        <v>28.326000000000001</v>
      </c>
      <c r="AB1421">
        <v>37.758000000000003</v>
      </c>
      <c r="AC1421">
        <v>13.573</v>
      </c>
      <c r="AD1421">
        <v>23.219000000000001</v>
      </c>
      <c r="AE1421">
        <v>64.471000000000004</v>
      </c>
      <c r="AF1421">
        <v>29.91</v>
      </c>
      <c r="AG1421">
        <v>8.3859999999999992</v>
      </c>
      <c r="AH1421">
        <v>103.553</v>
      </c>
      <c r="AI1421">
        <v>33.548999999999999</v>
      </c>
      <c r="AJ1421">
        <v>25.82</v>
      </c>
      <c r="AK1421">
        <v>118288.21</v>
      </c>
    </row>
    <row r="1422" spans="1:37" x14ac:dyDescent="0.25">
      <c r="A1422" s="1">
        <v>45188</v>
      </c>
      <c r="B1422">
        <v>35.201000000000001</v>
      </c>
      <c r="C1422">
        <v>16.8</v>
      </c>
      <c r="D1422">
        <v>9.57</v>
      </c>
      <c r="E1422">
        <v>42.886000000000003</v>
      </c>
      <c r="F1422">
        <v>29.364000000000001</v>
      </c>
      <c r="G1422">
        <v>15.183999999999999</v>
      </c>
      <c r="H1422">
        <v>2.6120000000000001</v>
      </c>
      <c r="I1422">
        <v>21.393000000000001</v>
      </c>
      <c r="J1422">
        <v>17.837</v>
      </c>
      <c r="K1422">
        <v>18.920000000000002</v>
      </c>
      <c r="L1422">
        <v>24.96</v>
      </c>
      <c r="M1422">
        <v>9.35</v>
      </c>
      <c r="N1422">
        <v>17.652999999999999</v>
      </c>
      <c r="O1422">
        <v>36.893000000000001</v>
      </c>
      <c r="P1422">
        <v>18.276</v>
      </c>
      <c r="Q1422">
        <v>13.242000000000001</v>
      </c>
      <c r="R1422">
        <v>69.137</v>
      </c>
      <c r="S1422">
        <v>46.226999999999997</v>
      </c>
      <c r="T1422">
        <v>32.183999999999997</v>
      </c>
      <c r="U1422">
        <v>10.368</v>
      </c>
      <c r="V1422">
        <v>15.526999999999999</v>
      </c>
      <c r="W1422">
        <v>92.322999999999993</v>
      </c>
      <c r="X1422">
        <v>94.849000000000004</v>
      </c>
      <c r="Y1422">
        <v>5.5819999999999999</v>
      </c>
      <c r="Z1422">
        <v>37.033999999999999</v>
      </c>
      <c r="AA1422">
        <v>27.811</v>
      </c>
      <c r="AB1422">
        <v>37.43</v>
      </c>
      <c r="AC1422">
        <v>13.625</v>
      </c>
      <c r="AD1422">
        <v>23.027000000000001</v>
      </c>
      <c r="AE1422">
        <v>64.213999999999999</v>
      </c>
      <c r="AF1422">
        <v>28.440999999999999</v>
      </c>
      <c r="AG1422">
        <v>8.3239999999999998</v>
      </c>
      <c r="AH1422">
        <v>103.749</v>
      </c>
      <c r="AI1422">
        <v>33.799999999999997</v>
      </c>
      <c r="AJ1422">
        <v>25.539000000000001</v>
      </c>
      <c r="AK1422">
        <v>117845.78</v>
      </c>
    </row>
    <row r="1423" spans="1:37" x14ac:dyDescent="0.25">
      <c r="A1423" s="1">
        <v>45189</v>
      </c>
      <c r="B1423">
        <v>35.512999999999998</v>
      </c>
      <c r="C1423">
        <v>16.826000000000001</v>
      </c>
      <c r="D1423">
        <v>9.5259999999999998</v>
      </c>
      <c r="E1423">
        <v>43.405999999999999</v>
      </c>
      <c r="F1423">
        <v>28.155999999999999</v>
      </c>
      <c r="G1423">
        <v>15.465999999999999</v>
      </c>
      <c r="H1423">
        <v>2.6309999999999998</v>
      </c>
      <c r="I1423">
        <v>21.521000000000001</v>
      </c>
      <c r="J1423">
        <v>17.837</v>
      </c>
      <c r="K1423">
        <v>19.564</v>
      </c>
      <c r="L1423">
        <v>25.492000000000001</v>
      </c>
      <c r="M1423">
        <v>9.4459999999999997</v>
      </c>
      <c r="N1423">
        <v>18.024999999999999</v>
      </c>
      <c r="O1423">
        <v>37.180999999999997</v>
      </c>
      <c r="P1423">
        <v>18.614000000000001</v>
      </c>
      <c r="Q1423">
        <v>13.426</v>
      </c>
      <c r="R1423">
        <v>68.061000000000007</v>
      </c>
      <c r="S1423">
        <v>46.177999999999997</v>
      </c>
      <c r="T1423">
        <v>32.728999999999999</v>
      </c>
      <c r="U1423">
        <v>10.186</v>
      </c>
      <c r="V1423">
        <v>15.443</v>
      </c>
      <c r="W1423">
        <v>92.447000000000003</v>
      </c>
      <c r="X1423">
        <v>95.070999999999998</v>
      </c>
      <c r="Y1423">
        <v>5.5730000000000004</v>
      </c>
      <c r="Z1423">
        <v>37.143000000000001</v>
      </c>
      <c r="AA1423">
        <v>27.995999999999999</v>
      </c>
      <c r="AB1423">
        <v>37.843000000000004</v>
      </c>
      <c r="AC1423">
        <v>13.548999999999999</v>
      </c>
      <c r="AD1423">
        <v>23.044</v>
      </c>
      <c r="AE1423">
        <v>64.361000000000004</v>
      </c>
      <c r="AF1423">
        <v>28.556999999999999</v>
      </c>
      <c r="AG1423">
        <v>8.3369999999999997</v>
      </c>
      <c r="AH1423">
        <v>104.44199999999999</v>
      </c>
      <c r="AI1423">
        <v>34.058999999999997</v>
      </c>
      <c r="AJ1423">
        <v>25.885999999999999</v>
      </c>
      <c r="AK1423">
        <v>118695.32</v>
      </c>
    </row>
    <row r="1424" spans="1:37" x14ac:dyDescent="0.25">
      <c r="A1424" s="1">
        <v>45190</v>
      </c>
      <c r="B1424">
        <v>34.701999999999998</v>
      </c>
      <c r="C1424">
        <v>16.105</v>
      </c>
      <c r="D1424">
        <v>9.1809999999999992</v>
      </c>
      <c r="E1424">
        <v>42.106000000000002</v>
      </c>
      <c r="F1424">
        <v>27.087</v>
      </c>
      <c r="G1424">
        <v>15.231</v>
      </c>
      <c r="H1424">
        <v>2.516</v>
      </c>
      <c r="I1424">
        <v>20.963000000000001</v>
      </c>
      <c r="J1424">
        <v>17.577999999999999</v>
      </c>
      <c r="K1424">
        <v>18.978999999999999</v>
      </c>
      <c r="L1424">
        <v>24.774999999999999</v>
      </c>
      <c r="M1424">
        <v>9.0120000000000005</v>
      </c>
      <c r="N1424">
        <v>17.663</v>
      </c>
      <c r="O1424">
        <v>36.749000000000002</v>
      </c>
      <c r="P1424">
        <v>18.677</v>
      </c>
      <c r="Q1424">
        <v>13.034000000000001</v>
      </c>
      <c r="R1424">
        <v>65.448999999999998</v>
      </c>
      <c r="S1424">
        <v>45.518000000000001</v>
      </c>
      <c r="T1424">
        <v>31.983000000000001</v>
      </c>
      <c r="U1424">
        <v>9.9770000000000003</v>
      </c>
      <c r="V1424">
        <v>15.201000000000001</v>
      </c>
      <c r="W1424">
        <v>91.113</v>
      </c>
      <c r="X1424">
        <v>93.602000000000004</v>
      </c>
      <c r="Y1424">
        <v>5.407</v>
      </c>
      <c r="Z1424">
        <v>36.979999999999997</v>
      </c>
      <c r="AA1424">
        <v>27.667000000000002</v>
      </c>
      <c r="AB1424">
        <v>37.173999999999999</v>
      </c>
      <c r="AC1424">
        <v>13.824</v>
      </c>
      <c r="AD1424">
        <v>22.922000000000001</v>
      </c>
      <c r="AE1424">
        <v>64.159000000000006</v>
      </c>
      <c r="AF1424">
        <v>27.849</v>
      </c>
      <c r="AG1424">
        <v>8.1150000000000002</v>
      </c>
      <c r="AH1424">
        <v>101.715</v>
      </c>
      <c r="AI1424">
        <v>33.686</v>
      </c>
      <c r="AJ1424">
        <v>26.1</v>
      </c>
      <c r="AK1424">
        <v>116145.05</v>
      </c>
    </row>
    <row r="1425" spans="1:37" x14ac:dyDescent="0.25">
      <c r="A1425" s="1">
        <v>45191</v>
      </c>
      <c r="B1425">
        <v>34.761000000000003</v>
      </c>
      <c r="C1425">
        <v>16.117999999999999</v>
      </c>
      <c r="D1425">
        <v>9.1479999999999997</v>
      </c>
      <c r="E1425">
        <v>42.18</v>
      </c>
      <c r="F1425">
        <v>26.196000000000002</v>
      </c>
      <c r="G1425">
        <v>15.161</v>
      </c>
      <c r="H1425">
        <v>2.516</v>
      </c>
      <c r="I1425">
        <v>20.893000000000001</v>
      </c>
      <c r="J1425">
        <v>17.390999999999998</v>
      </c>
      <c r="K1425">
        <v>18.954999999999998</v>
      </c>
      <c r="L1425">
        <v>24.126999999999999</v>
      </c>
      <c r="M1425">
        <v>8.76</v>
      </c>
      <c r="N1425">
        <v>17.652999999999999</v>
      </c>
      <c r="O1425">
        <v>36.448999999999998</v>
      </c>
      <c r="P1425">
        <v>18.614000000000001</v>
      </c>
      <c r="Q1425">
        <v>12.942</v>
      </c>
      <c r="R1425">
        <v>65.757000000000005</v>
      </c>
      <c r="S1425">
        <v>45.335000000000001</v>
      </c>
      <c r="T1425">
        <v>31.9</v>
      </c>
      <c r="U1425">
        <v>9.8369999999999997</v>
      </c>
      <c r="V1425">
        <v>15.201000000000001</v>
      </c>
      <c r="W1425">
        <v>91.78</v>
      </c>
      <c r="X1425">
        <v>94.35</v>
      </c>
      <c r="Y1425">
        <v>5.508</v>
      </c>
      <c r="Z1425">
        <v>36.816000000000003</v>
      </c>
      <c r="AA1425">
        <v>28.254000000000001</v>
      </c>
      <c r="AB1425">
        <v>37.158999999999999</v>
      </c>
      <c r="AC1425">
        <v>13.746</v>
      </c>
      <c r="AD1425">
        <v>23.033000000000001</v>
      </c>
      <c r="AE1425">
        <v>64.066999999999993</v>
      </c>
      <c r="AF1425">
        <v>27.933</v>
      </c>
      <c r="AG1425">
        <v>8.1270000000000007</v>
      </c>
      <c r="AH1425">
        <v>102.468</v>
      </c>
      <c r="AI1425">
        <v>33.283000000000001</v>
      </c>
      <c r="AJ1425">
        <v>25.591000000000001</v>
      </c>
      <c r="AK1425">
        <v>116008.64</v>
      </c>
    </row>
    <row r="1426" spans="1:37" x14ac:dyDescent="0.25">
      <c r="A1426" s="1">
        <v>45194</v>
      </c>
      <c r="B1426">
        <v>34.56</v>
      </c>
      <c r="C1426">
        <v>16.04</v>
      </c>
      <c r="D1426">
        <v>9.0589999999999993</v>
      </c>
      <c r="E1426">
        <v>41.308</v>
      </c>
      <c r="F1426">
        <v>26.527000000000001</v>
      </c>
      <c r="G1426">
        <v>15.218999999999999</v>
      </c>
      <c r="H1426">
        <v>2.4969999999999999</v>
      </c>
      <c r="I1426">
        <v>20.626000000000001</v>
      </c>
      <c r="J1426">
        <v>17.318999999999999</v>
      </c>
      <c r="K1426">
        <v>18.285</v>
      </c>
      <c r="L1426">
        <v>23.815000000000001</v>
      </c>
      <c r="M1426">
        <v>8.5960000000000001</v>
      </c>
      <c r="N1426">
        <v>17.2</v>
      </c>
      <c r="O1426">
        <v>36.305</v>
      </c>
      <c r="P1426">
        <v>18.963999999999999</v>
      </c>
      <c r="Q1426">
        <v>13</v>
      </c>
      <c r="R1426">
        <v>67.293000000000006</v>
      </c>
      <c r="S1426">
        <v>45.823999999999998</v>
      </c>
      <c r="T1426">
        <v>31.995000000000001</v>
      </c>
      <c r="U1426">
        <v>9.7530000000000001</v>
      </c>
      <c r="V1426">
        <v>15.346</v>
      </c>
      <c r="W1426">
        <v>92.373000000000005</v>
      </c>
      <c r="X1426">
        <v>94.96</v>
      </c>
      <c r="Y1426">
        <v>5.4160000000000004</v>
      </c>
      <c r="Z1426">
        <v>36.953000000000003</v>
      </c>
      <c r="AA1426">
        <v>27.873000000000001</v>
      </c>
      <c r="AB1426">
        <v>37.116999999999997</v>
      </c>
      <c r="AC1426">
        <v>13.747999999999999</v>
      </c>
      <c r="AD1426">
        <v>23.202000000000002</v>
      </c>
      <c r="AE1426">
        <v>63.7</v>
      </c>
      <c r="AF1426">
        <v>28.483000000000001</v>
      </c>
      <c r="AG1426">
        <v>8.016</v>
      </c>
      <c r="AH1426">
        <v>100.35899999999999</v>
      </c>
      <c r="AI1426">
        <v>33.542000000000002</v>
      </c>
      <c r="AJ1426">
        <v>25.66</v>
      </c>
      <c r="AK1426">
        <v>115924.61</v>
      </c>
    </row>
    <row r="1427" spans="1:37" x14ac:dyDescent="0.25">
      <c r="A1427" s="1">
        <v>45195</v>
      </c>
      <c r="B1427">
        <v>34.069000000000003</v>
      </c>
      <c r="C1427">
        <v>15.808</v>
      </c>
      <c r="D1427">
        <v>9.0370000000000008</v>
      </c>
      <c r="E1427">
        <v>40.881</v>
      </c>
      <c r="F1427">
        <v>25.789000000000001</v>
      </c>
      <c r="G1427">
        <v>14.901999999999999</v>
      </c>
      <c r="H1427">
        <v>2.4500000000000002</v>
      </c>
      <c r="I1427">
        <v>20.091000000000001</v>
      </c>
      <c r="J1427">
        <v>17.248000000000001</v>
      </c>
      <c r="K1427">
        <v>18.030999999999999</v>
      </c>
      <c r="L1427">
        <v>23.167000000000002</v>
      </c>
      <c r="M1427">
        <v>8.6349999999999998</v>
      </c>
      <c r="N1427">
        <v>17.221</v>
      </c>
      <c r="O1427">
        <v>35.905999999999999</v>
      </c>
      <c r="P1427">
        <v>18.702000000000002</v>
      </c>
      <c r="Q1427">
        <v>12.896000000000001</v>
      </c>
      <c r="R1427">
        <v>65.448999999999998</v>
      </c>
      <c r="S1427">
        <v>45.249000000000002</v>
      </c>
      <c r="T1427">
        <v>31.521000000000001</v>
      </c>
      <c r="U1427">
        <v>9.7810000000000006</v>
      </c>
      <c r="V1427">
        <v>15.08</v>
      </c>
      <c r="W1427">
        <v>89.828000000000003</v>
      </c>
      <c r="X1427">
        <v>92.77</v>
      </c>
      <c r="Y1427">
        <v>5.1849999999999996</v>
      </c>
      <c r="Z1427">
        <v>36.503</v>
      </c>
      <c r="AA1427">
        <v>27.718</v>
      </c>
      <c r="AB1427">
        <v>36.845999999999997</v>
      </c>
      <c r="AC1427">
        <v>13.448</v>
      </c>
      <c r="AD1427">
        <v>22.7</v>
      </c>
      <c r="AE1427">
        <v>63.222999999999999</v>
      </c>
      <c r="AF1427">
        <v>27.922999999999998</v>
      </c>
      <c r="AG1427">
        <v>7.9790000000000001</v>
      </c>
      <c r="AH1427">
        <v>98.790999999999997</v>
      </c>
      <c r="AI1427">
        <v>33.473999999999997</v>
      </c>
      <c r="AJ1427">
        <v>25.071999999999999</v>
      </c>
      <c r="AK1427">
        <v>114193.43</v>
      </c>
    </row>
    <row r="1428" spans="1:37" x14ac:dyDescent="0.25">
      <c r="A1428" s="1">
        <v>45196</v>
      </c>
      <c r="B1428">
        <v>34.366999999999997</v>
      </c>
      <c r="C1428">
        <v>15.808</v>
      </c>
      <c r="D1428">
        <v>9.048</v>
      </c>
      <c r="E1428">
        <v>40.677</v>
      </c>
      <c r="F1428">
        <v>25.738</v>
      </c>
      <c r="G1428">
        <v>14.77</v>
      </c>
      <c r="H1428">
        <v>2.4209999999999998</v>
      </c>
      <c r="I1428">
        <v>19.579000000000001</v>
      </c>
      <c r="J1428">
        <v>17.146999999999998</v>
      </c>
      <c r="K1428">
        <v>18.260999999999999</v>
      </c>
      <c r="L1428">
        <v>23.027999999999999</v>
      </c>
      <c r="M1428">
        <v>8.6969999999999992</v>
      </c>
      <c r="N1428">
        <v>17.05</v>
      </c>
      <c r="O1428">
        <v>35.363</v>
      </c>
      <c r="P1428">
        <v>18.664000000000001</v>
      </c>
      <c r="Q1428">
        <v>13.010999999999999</v>
      </c>
      <c r="R1428">
        <v>66.218000000000004</v>
      </c>
      <c r="S1428">
        <v>44.686999999999998</v>
      </c>
      <c r="T1428">
        <v>31.460999999999999</v>
      </c>
      <c r="U1428">
        <v>9.8650000000000002</v>
      </c>
      <c r="V1428">
        <v>15.068</v>
      </c>
      <c r="W1428">
        <v>93.164000000000001</v>
      </c>
      <c r="X1428">
        <v>95.709000000000003</v>
      </c>
      <c r="Y1428">
        <v>5.351</v>
      </c>
      <c r="Z1428">
        <v>36.081000000000003</v>
      </c>
      <c r="AA1428">
        <v>27.914000000000001</v>
      </c>
      <c r="AB1428">
        <v>36.433</v>
      </c>
      <c r="AC1428">
        <v>13.208</v>
      </c>
      <c r="AD1428">
        <v>22.613</v>
      </c>
      <c r="AE1428">
        <v>63.076999999999998</v>
      </c>
      <c r="AF1428">
        <v>27.965</v>
      </c>
      <c r="AG1428">
        <v>8.0410000000000004</v>
      </c>
      <c r="AH1428">
        <v>99.001999999999995</v>
      </c>
      <c r="AI1428">
        <v>32.933</v>
      </c>
      <c r="AJ1428">
        <v>25.222000000000001</v>
      </c>
      <c r="AK1428">
        <v>114327.05</v>
      </c>
    </row>
    <row r="1429" spans="1:37" x14ac:dyDescent="0.25">
      <c r="A1429" s="1">
        <v>45197</v>
      </c>
      <c r="B1429">
        <v>35.469000000000001</v>
      </c>
      <c r="C1429">
        <v>16.155999999999999</v>
      </c>
      <c r="D1429">
        <v>9.048</v>
      </c>
      <c r="E1429">
        <v>41.456000000000003</v>
      </c>
      <c r="F1429">
        <v>25.864999999999998</v>
      </c>
      <c r="G1429">
        <v>14.805999999999999</v>
      </c>
      <c r="H1429">
        <v>2.5070000000000001</v>
      </c>
      <c r="I1429">
        <v>19.637</v>
      </c>
      <c r="J1429">
        <v>17.291</v>
      </c>
      <c r="K1429">
        <v>19.422999999999998</v>
      </c>
      <c r="L1429">
        <v>23.259</v>
      </c>
      <c r="M1429">
        <v>9.1419999999999995</v>
      </c>
      <c r="N1429">
        <v>17.251000000000001</v>
      </c>
      <c r="O1429">
        <v>35.628999999999998</v>
      </c>
      <c r="P1429">
        <v>18.927</v>
      </c>
      <c r="Q1429">
        <v>12.977</v>
      </c>
      <c r="R1429">
        <v>68.676000000000002</v>
      </c>
      <c r="S1429">
        <v>44.892000000000003</v>
      </c>
      <c r="T1429">
        <v>32.290999999999997</v>
      </c>
      <c r="U1429">
        <v>9.8930000000000007</v>
      </c>
      <c r="V1429">
        <v>15.467000000000001</v>
      </c>
      <c r="W1429">
        <v>92.694000000000003</v>
      </c>
      <c r="X1429">
        <v>95.515000000000001</v>
      </c>
      <c r="Y1429">
        <v>5.3049999999999997</v>
      </c>
      <c r="Z1429">
        <v>36.53</v>
      </c>
      <c r="AA1429">
        <v>28.233000000000001</v>
      </c>
      <c r="AB1429">
        <v>37.06</v>
      </c>
      <c r="AC1429">
        <v>13.28</v>
      </c>
      <c r="AD1429">
        <v>22.811</v>
      </c>
      <c r="AE1429">
        <v>63.37</v>
      </c>
      <c r="AF1429">
        <v>28.282</v>
      </c>
      <c r="AG1429">
        <v>8.1150000000000002</v>
      </c>
      <c r="AH1429">
        <v>100.509</v>
      </c>
      <c r="AI1429">
        <v>33.031999999999996</v>
      </c>
      <c r="AJ1429">
        <v>25.742000000000001</v>
      </c>
      <c r="AK1429">
        <v>115730.76</v>
      </c>
    </row>
    <row r="1430" spans="1:37" x14ac:dyDescent="0.25">
      <c r="A1430" s="1">
        <v>45198</v>
      </c>
      <c r="B1430">
        <v>35.125999999999998</v>
      </c>
      <c r="C1430">
        <v>16.311</v>
      </c>
      <c r="D1430">
        <v>8.9819999999999993</v>
      </c>
      <c r="E1430">
        <v>42.18</v>
      </c>
      <c r="F1430">
        <v>26.106999999999999</v>
      </c>
      <c r="G1430">
        <v>14.818</v>
      </c>
      <c r="H1430">
        <v>2.5350000000000001</v>
      </c>
      <c r="I1430">
        <v>19.928000000000001</v>
      </c>
      <c r="J1430">
        <v>17.449000000000002</v>
      </c>
      <c r="K1430">
        <v>19.677</v>
      </c>
      <c r="L1430">
        <v>23.456</v>
      </c>
      <c r="M1430">
        <v>9.2680000000000007</v>
      </c>
      <c r="N1430">
        <v>17.321000000000002</v>
      </c>
      <c r="O1430">
        <v>35.54</v>
      </c>
      <c r="P1430">
        <v>18.952000000000002</v>
      </c>
      <c r="Q1430">
        <v>12.861000000000001</v>
      </c>
      <c r="R1430">
        <v>72.209000000000003</v>
      </c>
      <c r="S1430">
        <v>45.767000000000003</v>
      </c>
      <c r="T1430">
        <v>32.244</v>
      </c>
      <c r="U1430">
        <v>9.9629999999999992</v>
      </c>
      <c r="V1430">
        <v>15.563000000000001</v>
      </c>
      <c r="W1430">
        <v>93.632999999999996</v>
      </c>
      <c r="X1430">
        <v>96.042000000000002</v>
      </c>
      <c r="Y1430">
        <v>5.37</v>
      </c>
      <c r="Z1430">
        <v>36.197000000000003</v>
      </c>
      <c r="AA1430">
        <v>28.45</v>
      </c>
      <c r="AB1430">
        <v>37.116999999999997</v>
      </c>
      <c r="AC1430">
        <v>13.676</v>
      </c>
      <c r="AD1430">
        <v>22.98</v>
      </c>
      <c r="AE1430">
        <v>63.389000000000003</v>
      </c>
      <c r="AF1430">
        <v>28.545999999999999</v>
      </c>
      <c r="AG1430">
        <v>8.1890000000000001</v>
      </c>
      <c r="AH1430">
        <v>101.83499999999999</v>
      </c>
      <c r="AI1430">
        <v>32.917000000000002</v>
      </c>
      <c r="AJ1430">
        <v>25.850999999999999</v>
      </c>
      <c r="AK1430">
        <v>116565.17</v>
      </c>
    </row>
    <row r="1431" spans="1:37" x14ac:dyDescent="0.25">
      <c r="A1431" s="1">
        <v>45201</v>
      </c>
      <c r="B1431">
        <v>35.029000000000003</v>
      </c>
      <c r="C1431">
        <v>16.053000000000001</v>
      </c>
      <c r="D1431">
        <v>9.1370000000000005</v>
      </c>
      <c r="E1431">
        <v>41.698</v>
      </c>
      <c r="F1431">
        <v>25.56</v>
      </c>
      <c r="G1431">
        <v>14.77</v>
      </c>
      <c r="H1431">
        <v>2.4780000000000002</v>
      </c>
      <c r="I1431">
        <v>19.114000000000001</v>
      </c>
      <c r="J1431">
        <v>17.276</v>
      </c>
      <c r="K1431">
        <v>19.544</v>
      </c>
      <c r="L1431">
        <v>23.074000000000002</v>
      </c>
      <c r="M1431">
        <v>9.1419999999999995</v>
      </c>
      <c r="N1431">
        <v>17.251000000000001</v>
      </c>
      <c r="O1431">
        <v>35.284999999999997</v>
      </c>
      <c r="P1431">
        <v>19.59</v>
      </c>
      <c r="Q1431">
        <v>12.746</v>
      </c>
      <c r="R1431">
        <v>70.212000000000003</v>
      </c>
      <c r="S1431">
        <v>44.497999999999998</v>
      </c>
      <c r="T1431">
        <v>31.943999999999999</v>
      </c>
      <c r="U1431">
        <v>10.032999999999999</v>
      </c>
      <c r="V1431">
        <v>15.25</v>
      </c>
      <c r="W1431">
        <v>91.853999999999999</v>
      </c>
      <c r="X1431">
        <v>94.6</v>
      </c>
      <c r="Y1431">
        <v>5.3140000000000001</v>
      </c>
      <c r="Z1431">
        <v>36.058999999999997</v>
      </c>
      <c r="AA1431">
        <v>28.202000000000002</v>
      </c>
      <c r="AB1431">
        <v>36.930999999999997</v>
      </c>
      <c r="AC1431">
        <v>13.558</v>
      </c>
      <c r="AD1431">
        <v>22.753</v>
      </c>
      <c r="AE1431">
        <v>63.277999999999999</v>
      </c>
      <c r="AF1431">
        <v>28.747</v>
      </c>
      <c r="AG1431">
        <v>8.1029999999999998</v>
      </c>
      <c r="AH1431">
        <v>100.946</v>
      </c>
      <c r="AI1431">
        <v>33.329000000000001</v>
      </c>
      <c r="AJ1431">
        <v>25.632000000000001</v>
      </c>
      <c r="AK1431">
        <v>115056.86</v>
      </c>
    </row>
    <row r="1432" spans="1:37" x14ac:dyDescent="0.25">
      <c r="A1432" s="1">
        <v>45202</v>
      </c>
      <c r="B1432">
        <v>34.582999999999998</v>
      </c>
      <c r="C1432">
        <v>15.818</v>
      </c>
      <c r="D1432">
        <v>9.0259999999999998</v>
      </c>
      <c r="E1432">
        <v>41.271000000000001</v>
      </c>
      <c r="F1432">
        <v>25.114999999999998</v>
      </c>
      <c r="G1432">
        <v>14.436</v>
      </c>
      <c r="H1432">
        <v>2.4209999999999998</v>
      </c>
      <c r="I1432">
        <v>18.777000000000001</v>
      </c>
      <c r="J1432">
        <v>16.96</v>
      </c>
      <c r="K1432">
        <v>19.023</v>
      </c>
      <c r="L1432">
        <v>22.16</v>
      </c>
      <c r="M1432">
        <v>8.7650000000000006</v>
      </c>
      <c r="N1432">
        <v>17.018999999999998</v>
      </c>
      <c r="O1432">
        <v>34.975000000000001</v>
      </c>
      <c r="P1432">
        <v>20.015000000000001</v>
      </c>
      <c r="Q1432">
        <v>12.458</v>
      </c>
      <c r="R1432">
        <v>66.370999999999995</v>
      </c>
      <c r="S1432">
        <v>43.277999999999999</v>
      </c>
      <c r="T1432">
        <v>31.541</v>
      </c>
      <c r="U1432">
        <v>9.907</v>
      </c>
      <c r="V1432">
        <v>14.73</v>
      </c>
      <c r="W1432">
        <v>90.766999999999996</v>
      </c>
      <c r="X1432">
        <v>94.183999999999997</v>
      </c>
      <c r="Y1432">
        <v>5.13</v>
      </c>
      <c r="Z1432">
        <v>35.920999999999999</v>
      </c>
      <c r="AA1432">
        <v>27.934999999999999</v>
      </c>
      <c r="AB1432">
        <v>36.618000000000002</v>
      </c>
      <c r="AC1432">
        <v>13.468</v>
      </c>
      <c r="AD1432">
        <v>22.536999999999999</v>
      </c>
      <c r="AE1432">
        <v>62.05</v>
      </c>
      <c r="AF1432">
        <v>27.763999999999999</v>
      </c>
      <c r="AG1432">
        <v>8.0039999999999996</v>
      </c>
      <c r="AH1432">
        <v>100.328</v>
      </c>
      <c r="AI1432">
        <v>33.344000000000001</v>
      </c>
      <c r="AJ1432">
        <v>25.414000000000001</v>
      </c>
      <c r="AK1432">
        <v>113419.04</v>
      </c>
    </row>
    <row r="1433" spans="1:37" x14ac:dyDescent="0.25">
      <c r="A1433" s="1">
        <v>45203</v>
      </c>
      <c r="B1433">
        <v>34.843000000000004</v>
      </c>
      <c r="C1433">
        <v>16.256</v>
      </c>
      <c r="D1433">
        <v>9.048</v>
      </c>
      <c r="E1433">
        <v>40.472000000000001</v>
      </c>
      <c r="F1433">
        <v>24.937000000000001</v>
      </c>
      <c r="G1433">
        <v>14.579000000000001</v>
      </c>
      <c r="H1433">
        <v>2.4780000000000002</v>
      </c>
      <c r="I1433">
        <v>18.940000000000001</v>
      </c>
      <c r="J1433">
        <v>16.614999999999998</v>
      </c>
      <c r="K1433">
        <v>19.035</v>
      </c>
      <c r="L1433">
        <v>22.785</v>
      </c>
      <c r="M1433">
        <v>8.8620000000000001</v>
      </c>
      <c r="N1433">
        <v>16.808</v>
      </c>
      <c r="O1433">
        <v>34.841999999999999</v>
      </c>
      <c r="P1433">
        <v>19.827999999999999</v>
      </c>
      <c r="Q1433">
        <v>12.295999999999999</v>
      </c>
      <c r="R1433">
        <v>67.138999999999996</v>
      </c>
      <c r="S1433">
        <v>43.930999999999997</v>
      </c>
      <c r="T1433">
        <v>32.265000000000001</v>
      </c>
      <c r="U1433">
        <v>9.641</v>
      </c>
      <c r="V1433">
        <v>14.766999999999999</v>
      </c>
      <c r="W1433">
        <v>88.024000000000001</v>
      </c>
      <c r="X1433">
        <v>90.441000000000003</v>
      </c>
      <c r="Y1433">
        <v>5.2869999999999999</v>
      </c>
      <c r="Z1433">
        <v>36.197000000000003</v>
      </c>
      <c r="AA1433">
        <v>28.532</v>
      </c>
      <c r="AB1433">
        <v>37.131</v>
      </c>
      <c r="AC1433">
        <v>13.634</v>
      </c>
      <c r="AD1433">
        <v>22.245000000000001</v>
      </c>
      <c r="AE1433">
        <v>62.82</v>
      </c>
      <c r="AF1433">
        <v>28.335000000000001</v>
      </c>
      <c r="AG1433">
        <v>7.9180000000000001</v>
      </c>
      <c r="AH1433">
        <v>99.259</v>
      </c>
      <c r="AI1433">
        <v>33.701999999999998</v>
      </c>
      <c r="AJ1433">
        <v>26.001000000000001</v>
      </c>
      <c r="AK1433">
        <v>113607.45</v>
      </c>
    </row>
    <row r="1434" spans="1:37" x14ac:dyDescent="0.25">
      <c r="A1434" s="1">
        <v>45204</v>
      </c>
      <c r="B1434">
        <v>34.948</v>
      </c>
      <c r="C1434">
        <v>16.295000000000002</v>
      </c>
      <c r="D1434">
        <v>8.9589999999999996</v>
      </c>
      <c r="E1434">
        <v>40.601999999999997</v>
      </c>
      <c r="F1434">
        <v>24.681999999999999</v>
      </c>
      <c r="G1434">
        <v>14.567</v>
      </c>
      <c r="H1434">
        <v>2.4590000000000001</v>
      </c>
      <c r="I1434">
        <v>18.556000000000001</v>
      </c>
      <c r="J1434">
        <v>16.471</v>
      </c>
      <c r="K1434">
        <v>18.576000000000001</v>
      </c>
      <c r="L1434">
        <v>22.218</v>
      </c>
      <c r="M1434">
        <v>8.4320000000000004</v>
      </c>
      <c r="N1434">
        <v>16.768000000000001</v>
      </c>
      <c r="O1434">
        <v>34.731000000000002</v>
      </c>
      <c r="P1434">
        <v>19.64</v>
      </c>
      <c r="Q1434">
        <v>12.146000000000001</v>
      </c>
      <c r="R1434">
        <v>63.912999999999997</v>
      </c>
      <c r="S1434">
        <v>43.783000000000001</v>
      </c>
      <c r="T1434">
        <v>32.774999999999999</v>
      </c>
      <c r="U1434">
        <v>9.5860000000000003</v>
      </c>
      <c r="V1434">
        <v>14.779</v>
      </c>
      <c r="W1434">
        <v>87.677999999999997</v>
      </c>
      <c r="X1434">
        <v>90.745999999999995</v>
      </c>
      <c r="Y1434">
        <v>5.2130000000000001</v>
      </c>
      <c r="Z1434">
        <v>36.430999999999997</v>
      </c>
      <c r="AA1434">
        <v>28.494</v>
      </c>
      <c r="AB1434">
        <v>38.014000000000003</v>
      </c>
      <c r="AC1434">
        <v>13.558</v>
      </c>
      <c r="AD1434">
        <v>21.725999999999999</v>
      </c>
      <c r="AE1434">
        <v>62.802</v>
      </c>
      <c r="AF1434">
        <v>28.166</v>
      </c>
      <c r="AG1434">
        <v>7.819</v>
      </c>
      <c r="AH1434">
        <v>99.304000000000002</v>
      </c>
      <c r="AI1434">
        <v>34.091000000000001</v>
      </c>
      <c r="AJ1434">
        <v>25.837</v>
      </c>
      <c r="AK1434">
        <v>113284.08</v>
      </c>
    </row>
    <row r="1435" spans="1:37" x14ac:dyDescent="0.25">
      <c r="A1435" s="1">
        <v>45205</v>
      </c>
      <c r="B1435">
        <v>36.369999999999997</v>
      </c>
      <c r="C1435">
        <v>16.308</v>
      </c>
      <c r="D1435">
        <v>9.0259999999999998</v>
      </c>
      <c r="E1435">
        <v>40.825000000000003</v>
      </c>
      <c r="F1435">
        <v>24.312999999999999</v>
      </c>
      <c r="G1435">
        <v>14.472</v>
      </c>
      <c r="H1435">
        <v>2.3730000000000002</v>
      </c>
      <c r="I1435">
        <v>18.428000000000001</v>
      </c>
      <c r="J1435">
        <v>16.542999999999999</v>
      </c>
      <c r="K1435">
        <v>18.393999999999998</v>
      </c>
      <c r="L1435">
        <v>21.882000000000001</v>
      </c>
      <c r="M1435">
        <v>8.4990000000000006</v>
      </c>
      <c r="N1435">
        <v>16.818000000000001</v>
      </c>
      <c r="O1435">
        <v>34.509</v>
      </c>
      <c r="P1435">
        <v>19.440000000000001</v>
      </c>
      <c r="Q1435">
        <v>12.122999999999999</v>
      </c>
      <c r="R1435">
        <v>62.069000000000003</v>
      </c>
      <c r="S1435">
        <v>43.351999999999997</v>
      </c>
      <c r="T1435">
        <v>33.082999999999998</v>
      </c>
      <c r="U1435">
        <v>9.5860000000000003</v>
      </c>
      <c r="V1435">
        <v>14.779</v>
      </c>
      <c r="W1435">
        <v>89.876999999999995</v>
      </c>
      <c r="X1435">
        <v>92.909000000000006</v>
      </c>
      <c r="Y1435">
        <v>5.2590000000000003</v>
      </c>
      <c r="Z1435">
        <v>36.5</v>
      </c>
      <c r="AA1435">
        <v>28.824000000000002</v>
      </c>
      <c r="AB1435">
        <v>38.741</v>
      </c>
      <c r="AC1435">
        <v>13.488</v>
      </c>
      <c r="AD1435">
        <v>21.672999999999998</v>
      </c>
      <c r="AE1435">
        <v>62.618000000000002</v>
      </c>
      <c r="AF1435">
        <v>28.027999999999999</v>
      </c>
      <c r="AG1435">
        <v>7.8070000000000004</v>
      </c>
      <c r="AH1435">
        <v>100.75</v>
      </c>
      <c r="AI1435">
        <v>34.183</v>
      </c>
      <c r="AJ1435">
        <v>26.027999999999999</v>
      </c>
      <c r="AK1435">
        <v>114169.63</v>
      </c>
    </row>
    <row r="1436" spans="1:37" x14ac:dyDescent="0.25">
      <c r="A1436" s="1">
        <v>45208</v>
      </c>
      <c r="B1436">
        <v>36.176000000000002</v>
      </c>
      <c r="C1436">
        <v>16.308</v>
      </c>
      <c r="D1436">
        <v>8.9930000000000003</v>
      </c>
      <c r="E1436">
        <v>40.862000000000002</v>
      </c>
      <c r="F1436">
        <v>24.402000000000001</v>
      </c>
      <c r="G1436">
        <v>14.77</v>
      </c>
      <c r="H1436">
        <v>2.3919999999999999</v>
      </c>
      <c r="I1436">
        <v>18.87</v>
      </c>
      <c r="J1436">
        <v>16.385000000000002</v>
      </c>
      <c r="K1436">
        <v>18.527000000000001</v>
      </c>
      <c r="L1436">
        <v>22.067</v>
      </c>
      <c r="M1436">
        <v>8.7119999999999997</v>
      </c>
      <c r="N1436">
        <v>16.899000000000001</v>
      </c>
      <c r="O1436">
        <v>34.841999999999999</v>
      </c>
      <c r="P1436">
        <v>19.477</v>
      </c>
      <c r="Q1436">
        <v>12.065</v>
      </c>
      <c r="R1436">
        <v>62.683999999999997</v>
      </c>
      <c r="S1436">
        <v>43.585999999999999</v>
      </c>
      <c r="T1436">
        <v>32.798000000000002</v>
      </c>
      <c r="U1436">
        <v>9.5990000000000002</v>
      </c>
      <c r="V1436">
        <v>15.141</v>
      </c>
      <c r="W1436">
        <v>93.558999999999997</v>
      </c>
      <c r="X1436">
        <v>96.900999999999996</v>
      </c>
      <c r="Y1436">
        <v>5.3239999999999998</v>
      </c>
      <c r="Z1436">
        <v>36.375999999999998</v>
      </c>
      <c r="AA1436">
        <v>28.628</v>
      </c>
      <c r="AB1436">
        <v>39.082999999999998</v>
      </c>
      <c r="AC1436">
        <v>13.726000000000001</v>
      </c>
      <c r="AD1436">
        <v>22.169</v>
      </c>
      <c r="AE1436">
        <v>62.305999999999997</v>
      </c>
      <c r="AF1436">
        <v>28.545999999999999</v>
      </c>
      <c r="AG1436">
        <v>7.72</v>
      </c>
      <c r="AH1436">
        <v>100.027</v>
      </c>
      <c r="AI1436">
        <v>34.64</v>
      </c>
      <c r="AJ1436">
        <v>26.547999999999998</v>
      </c>
      <c r="AK1436">
        <v>115156.07</v>
      </c>
    </row>
    <row r="1437" spans="1:37" x14ac:dyDescent="0.25">
      <c r="A1437" s="1">
        <v>45209</v>
      </c>
      <c r="B1437">
        <v>36.116</v>
      </c>
      <c r="C1437">
        <v>16.437000000000001</v>
      </c>
      <c r="D1437">
        <v>9.0589999999999993</v>
      </c>
      <c r="E1437">
        <v>40.936999999999998</v>
      </c>
      <c r="F1437">
        <v>24.923999999999999</v>
      </c>
      <c r="G1437">
        <v>14.914</v>
      </c>
      <c r="H1437">
        <v>2.4969999999999999</v>
      </c>
      <c r="I1437">
        <v>19.347000000000001</v>
      </c>
      <c r="J1437">
        <v>16.701000000000001</v>
      </c>
      <c r="K1437">
        <v>19.241</v>
      </c>
      <c r="L1437">
        <v>22.831</v>
      </c>
      <c r="M1437">
        <v>8.9730000000000008</v>
      </c>
      <c r="N1437">
        <v>17.492000000000001</v>
      </c>
      <c r="O1437">
        <v>35.783999999999999</v>
      </c>
      <c r="P1437">
        <v>19.952999999999999</v>
      </c>
      <c r="Q1437">
        <v>12.111000000000001</v>
      </c>
      <c r="R1437">
        <v>65.448999999999998</v>
      </c>
      <c r="S1437">
        <v>44.572000000000003</v>
      </c>
      <c r="T1437">
        <v>32.762999999999998</v>
      </c>
      <c r="U1437">
        <v>9.8510000000000009</v>
      </c>
      <c r="V1437">
        <v>15.406000000000001</v>
      </c>
      <c r="W1437">
        <v>94.522999999999996</v>
      </c>
      <c r="X1437">
        <v>97.622</v>
      </c>
      <c r="Y1437">
        <v>5.2679999999999998</v>
      </c>
      <c r="Z1437">
        <v>36.168999999999997</v>
      </c>
      <c r="AA1437">
        <v>29.01</v>
      </c>
      <c r="AB1437">
        <v>39.552999999999997</v>
      </c>
      <c r="AC1437">
        <v>14.000999999999999</v>
      </c>
      <c r="AD1437">
        <v>22.303000000000001</v>
      </c>
      <c r="AE1437">
        <v>62.655000000000001</v>
      </c>
      <c r="AF1437">
        <v>29.074999999999999</v>
      </c>
      <c r="AG1437">
        <v>7.77</v>
      </c>
      <c r="AH1437">
        <v>100.63</v>
      </c>
      <c r="AI1437">
        <v>35.128</v>
      </c>
      <c r="AJ1437">
        <v>27.736000000000001</v>
      </c>
      <c r="AK1437">
        <v>116736.95</v>
      </c>
    </row>
    <row r="1438" spans="1:37" x14ac:dyDescent="0.25">
      <c r="A1438" s="1">
        <v>45210</v>
      </c>
      <c r="B1438">
        <v>36.459000000000003</v>
      </c>
      <c r="C1438">
        <v>16.591999999999999</v>
      </c>
      <c r="D1438">
        <v>9.0259999999999998</v>
      </c>
      <c r="E1438">
        <v>41.418999999999997</v>
      </c>
      <c r="F1438">
        <v>24.568000000000001</v>
      </c>
      <c r="G1438">
        <v>14.95</v>
      </c>
      <c r="H1438">
        <v>2.4969999999999999</v>
      </c>
      <c r="I1438">
        <v>19.335000000000001</v>
      </c>
      <c r="J1438">
        <v>16.917000000000002</v>
      </c>
      <c r="K1438">
        <v>18.564</v>
      </c>
      <c r="L1438">
        <v>22.808</v>
      </c>
      <c r="M1438">
        <v>8.7070000000000007</v>
      </c>
      <c r="N1438">
        <v>17.573</v>
      </c>
      <c r="O1438">
        <v>35.406999999999996</v>
      </c>
      <c r="P1438">
        <v>19.952999999999999</v>
      </c>
      <c r="Q1438">
        <v>12.135</v>
      </c>
      <c r="R1438">
        <v>64.989000000000004</v>
      </c>
      <c r="S1438">
        <v>44.252000000000002</v>
      </c>
      <c r="T1438">
        <v>33.177999999999997</v>
      </c>
      <c r="U1438">
        <v>9.7949999999999999</v>
      </c>
      <c r="V1438">
        <v>15.358000000000001</v>
      </c>
      <c r="W1438">
        <v>94.201999999999998</v>
      </c>
      <c r="X1438">
        <v>97.372</v>
      </c>
      <c r="Y1438">
        <v>5.0910000000000002</v>
      </c>
      <c r="Z1438">
        <v>36.073</v>
      </c>
      <c r="AA1438">
        <v>28.928000000000001</v>
      </c>
      <c r="AB1438">
        <v>39.866999999999997</v>
      </c>
      <c r="AC1438">
        <v>13.932</v>
      </c>
      <c r="AD1438">
        <v>22.408000000000001</v>
      </c>
      <c r="AE1438">
        <v>62.398000000000003</v>
      </c>
      <c r="AF1438">
        <v>29.053999999999998</v>
      </c>
      <c r="AG1438">
        <v>7.819</v>
      </c>
      <c r="AH1438">
        <v>101.504</v>
      </c>
      <c r="AI1438">
        <v>35.417999999999999</v>
      </c>
      <c r="AJ1438">
        <v>27.545000000000002</v>
      </c>
      <c r="AK1438">
        <v>117050.74</v>
      </c>
    </row>
    <row r="1439" spans="1:37" x14ac:dyDescent="0.25">
      <c r="A1439" s="1">
        <v>45212</v>
      </c>
      <c r="B1439">
        <v>36.347000000000001</v>
      </c>
      <c r="C1439">
        <v>16.347000000000001</v>
      </c>
      <c r="D1439">
        <v>8.8040000000000003</v>
      </c>
      <c r="E1439">
        <v>40.51</v>
      </c>
      <c r="F1439">
        <v>24.186</v>
      </c>
      <c r="G1439">
        <v>14.507999999999999</v>
      </c>
      <c r="H1439">
        <v>2.383</v>
      </c>
      <c r="I1439">
        <v>18.742000000000001</v>
      </c>
      <c r="J1439">
        <v>16.73</v>
      </c>
      <c r="K1439">
        <v>18.248999999999999</v>
      </c>
      <c r="L1439">
        <v>21.905000000000001</v>
      </c>
      <c r="M1439">
        <v>8.4320000000000004</v>
      </c>
      <c r="N1439">
        <v>17.11</v>
      </c>
      <c r="O1439">
        <v>34.11</v>
      </c>
      <c r="P1439">
        <v>19.327000000000002</v>
      </c>
      <c r="Q1439">
        <v>11.984999999999999</v>
      </c>
      <c r="R1439">
        <v>61.762</v>
      </c>
      <c r="S1439">
        <v>41.947000000000003</v>
      </c>
      <c r="T1439">
        <v>32.834000000000003</v>
      </c>
      <c r="U1439">
        <v>9.5719999999999992</v>
      </c>
      <c r="V1439">
        <v>14.803000000000001</v>
      </c>
      <c r="W1439">
        <v>97.167000000000002</v>
      </c>
      <c r="X1439">
        <v>100.589</v>
      </c>
      <c r="Y1439">
        <v>4.9320000000000004</v>
      </c>
      <c r="Z1439">
        <v>35.563000000000002</v>
      </c>
      <c r="AA1439">
        <v>28.638999999999999</v>
      </c>
      <c r="AB1439">
        <v>39.154000000000003</v>
      </c>
      <c r="AC1439">
        <v>13.731999999999999</v>
      </c>
      <c r="AD1439">
        <v>21.806999999999999</v>
      </c>
      <c r="AE1439">
        <v>61.444000000000003</v>
      </c>
      <c r="AF1439">
        <v>28.292999999999999</v>
      </c>
      <c r="AG1439">
        <v>7.72</v>
      </c>
      <c r="AH1439">
        <v>100.343</v>
      </c>
      <c r="AI1439">
        <v>35.204000000000001</v>
      </c>
      <c r="AJ1439">
        <v>27.175999999999998</v>
      </c>
      <c r="AK1439">
        <v>115754.08</v>
      </c>
    </row>
    <row r="1440" spans="1:37" x14ac:dyDescent="0.25">
      <c r="A1440" s="1">
        <v>45215</v>
      </c>
      <c r="B1440">
        <v>37.084000000000003</v>
      </c>
      <c r="C1440">
        <v>16.527000000000001</v>
      </c>
      <c r="D1440">
        <v>8.782</v>
      </c>
      <c r="E1440">
        <v>40.973999999999997</v>
      </c>
      <c r="F1440">
        <v>23.792000000000002</v>
      </c>
      <c r="G1440">
        <v>14.603</v>
      </c>
      <c r="H1440">
        <v>2.4020000000000001</v>
      </c>
      <c r="I1440">
        <v>18.556000000000001</v>
      </c>
      <c r="J1440">
        <v>16.759</v>
      </c>
      <c r="K1440">
        <v>18.273</v>
      </c>
      <c r="L1440">
        <v>22.102</v>
      </c>
      <c r="M1440">
        <v>8.6489999999999991</v>
      </c>
      <c r="N1440">
        <v>17.693000000000001</v>
      </c>
      <c r="O1440">
        <v>34.231999999999999</v>
      </c>
      <c r="P1440">
        <v>19.501999999999999</v>
      </c>
      <c r="Q1440">
        <v>12.122999999999999</v>
      </c>
      <c r="R1440">
        <v>61.454999999999998</v>
      </c>
      <c r="S1440">
        <v>42.637</v>
      </c>
      <c r="T1440">
        <v>32.881</v>
      </c>
      <c r="U1440">
        <v>9.6690000000000005</v>
      </c>
      <c r="V1440">
        <v>14.766999999999999</v>
      </c>
      <c r="W1440">
        <v>98.131</v>
      </c>
      <c r="X1440">
        <v>101.69799999999999</v>
      </c>
      <c r="Y1440">
        <v>5.1189999999999998</v>
      </c>
      <c r="Z1440">
        <v>35.728000000000002</v>
      </c>
      <c r="AA1440">
        <v>28.731000000000002</v>
      </c>
      <c r="AB1440">
        <v>39.04</v>
      </c>
      <c r="AC1440">
        <v>14.074999999999999</v>
      </c>
      <c r="AD1440">
        <v>22.016999999999999</v>
      </c>
      <c r="AE1440">
        <v>61.957999999999998</v>
      </c>
      <c r="AF1440">
        <v>28.42</v>
      </c>
      <c r="AG1440">
        <v>7.7329999999999997</v>
      </c>
      <c r="AH1440">
        <v>101.413</v>
      </c>
      <c r="AI1440">
        <v>35.478999999999999</v>
      </c>
      <c r="AJ1440">
        <v>27.175999999999998</v>
      </c>
      <c r="AK1440">
        <v>116533.85</v>
      </c>
    </row>
    <row r="1441" spans="1:37" x14ac:dyDescent="0.25">
      <c r="A1441" s="1">
        <v>45216</v>
      </c>
      <c r="B1441">
        <v>36.749000000000002</v>
      </c>
      <c r="C1441">
        <v>16.347000000000001</v>
      </c>
      <c r="D1441">
        <v>8.66</v>
      </c>
      <c r="E1441">
        <v>41.085000000000001</v>
      </c>
      <c r="F1441">
        <v>24.007999999999999</v>
      </c>
      <c r="G1441">
        <v>14.340999999999999</v>
      </c>
      <c r="H1441">
        <v>2.3069999999999999</v>
      </c>
      <c r="I1441">
        <v>18.382000000000001</v>
      </c>
      <c r="J1441">
        <v>16.745000000000001</v>
      </c>
      <c r="K1441">
        <v>17.728999999999999</v>
      </c>
      <c r="L1441">
        <v>21.616</v>
      </c>
      <c r="M1441">
        <v>8.4510000000000005</v>
      </c>
      <c r="N1441">
        <v>17.794</v>
      </c>
      <c r="O1441">
        <v>33.944000000000003</v>
      </c>
      <c r="P1441">
        <v>19.265000000000001</v>
      </c>
      <c r="Q1441">
        <v>12.019</v>
      </c>
      <c r="R1441">
        <v>60.378999999999998</v>
      </c>
      <c r="S1441">
        <v>41.835999999999999</v>
      </c>
      <c r="T1441">
        <v>32.395000000000003</v>
      </c>
      <c r="U1441">
        <v>9.2919999999999998</v>
      </c>
      <c r="V1441">
        <v>14.548999999999999</v>
      </c>
      <c r="W1441">
        <v>100.355</v>
      </c>
      <c r="X1441">
        <v>104.44199999999999</v>
      </c>
      <c r="Y1441">
        <v>5.2679999999999998</v>
      </c>
      <c r="Z1441">
        <v>35.481000000000002</v>
      </c>
      <c r="AA1441">
        <v>28.545999999999999</v>
      </c>
      <c r="AB1441">
        <v>38.143000000000001</v>
      </c>
      <c r="AC1441">
        <v>13.73</v>
      </c>
      <c r="AD1441">
        <v>21.620999999999999</v>
      </c>
      <c r="AE1441">
        <v>61.371000000000002</v>
      </c>
      <c r="AF1441">
        <v>28.25</v>
      </c>
      <c r="AG1441">
        <v>7.6459999999999999</v>
      </c>
      <c r="AH1441">
        <v>102.242</v>
      </c>
      <c r="AI1441">
        <v>34.860999999999997</v>
      </c>
      <c r="AJ1441">
        <v>26.847999999999999</v>
      </c>
      <c r="AK1441">
        <v>115908.43</v>
      </c>
    </row>
    <row r="1442" spans="1:37" x14ac:dyDescent="0.25">
      <c r="A1442" s="1">
        <v>45217</v>
      </c>
      <c r="B1442">
        <v>36.570999999999998</v>
      </c>
      <c r="C1442">
        <v>16.166</v>
      </c>
      <c r="D1442">
        <v>8.56</v>
      </c>
      <c r="E1442">
        <v>40.064</v>
      </c>
      <c r="F1442">
        <v>23.55</v>
      </c>
      <c r="G1442">
        <v>13.946999999999999</v>
      </c>
      <c r="H1442">
        <v>2.278</v>
      </c>
      <c r="I1442">
        <v>18.045000000000002</v>
      </c>
      <c r="J1442">
        <v>16.242000000000001</v>
      </c>
      <c r="K1442">
        <v>17.292999999999999</v>
      </c>
      <c r="L1442">
        <v>20.864000000000001</v>
      </c>
      <c r="M1442">
        <v>8.0690000000000008</v>
      </c>
      <c r="N1442">
        <v>17.934999999999999</v>
      </c>
      <c r="O1442">
        <v>33.334000000000003</v>
      </c>
      <c r="P1442">
        <v>18.802</v>
      </c>
      <c r="Q1442">
        <v>11.65</v>
      </c>
      <c r="R1442">
        <v>58.381999999999998</v>
      </c>
      <c r="S1442">
        <v>41.762</v>
      </c>
      <c r="T1442">
        <v>31.719000000000001</v>
      </c>
      <c r="U1442">
        <v>9.1519999999999992</v>
      </c>
      <c r="V1442">
        <v>14.247</v>
      </c>
      <c r="W1442">
        <v>102.702</v>
      </c>
      <c r="X1442">
        <v>106.79900000000001</v>
      </c>
      <c r="Y1442">
        <v>5.0259999999999998</v>
      </c>
      <c r="Z1442">
        <v>35.04</v>
      </c>
      <c r="AA1442">
        <v>27.141999999999999</v>
      </c>
      <c r="AB1442">
        <v>37.771999999999998</v>
      </c>
      <c r="AC1442">
        <v>13.336</v>
      </c>
      <c r="AD1442">
        <v>21.183</v>
      </c>
      <c r="AE1442">
        <v>61.628</v>
      </c>
      <c r="AF1442">
        <v>27.553000000000001</v>
      </c>
      <c r="AG1442">
        <v>7.6219999999999999</v>
      </c>
      <c r="AH1442">
        <v>98.49</v>
      </c>
      <c r="AI1442">
        <v>34.945</v>
      </c>
      <c r="AJ1442">
        <v>26.068999999999999</v>
      </c>
      <c r="AK1442">
        <v>114059.64</v>
      </c>
    </row>
    <row r="1443" spans="1:37" x14ac:dyDescent="0.25">
      <c r="A1443" s="1">
        <v>45218</v>
      </c>
      <c r="B1443">
        <v>36.853000000000002</v>
      </c>
      <c r="C1443">
        <v>16.268999999999998</v>
      </c>
      <c r="D1443">
        <v>8.282</v>
      </c>
      <c r="E1443">
        <v>39.488</v>
      </c>
      <c r="F1443">
        <v>23.638999999999999</v>
      </c>
      <c r="G1443">
        <v>14.066000000000001</v>
      </c>
      <c r="H1443">
        <v>2.278</v>
      </c>
      <c r="I1443">
        <v>18.184000000000001</v>
      </c>
      <c r="J1443">
        <v>16.170000000000002</v>
      </c>
      <c r="K1443">
        <v>17.510999999999999</v>
      </c>
      <c r="L1443">
        <v>21.13</v>
      </c>
      <c r="M1443">
        <v>8.093</v>
      </c>
      <c r="N1443">
        <v>17.934999999999999</v>
      </c>
      <c r="O1443">
        <v>33.976999999999997</v>
      </c>
      <c r="P1443">
        <v>18.914000000000001</v>
      </c>
      <c r="Q1443">
        <v>11.708</v>
      </c>
      <c r="R1443">
        <v>58.689</v>
      </c>
      <c r="S1443">
        <v>41.676000000000002</v>
      </c>
      <c r="T1443">
        <v>32.087000000000003</v>
      </c>
      <c r="U1443">
        <v>8.859</v>
      </c>
      <c r="V1443">
        <v>14.368</v>
      </c>
      <c r="W1443">
        <v>101.961</v>
      </c>
      <c r="X1443">
        <v>106.3</v>
      </c>
      <c r="Y1443">
        <v>4.9509999999999996</v>
      </c>
      <c r="Z1443">
        <v>35.081000000000003</v>
      </c>
      <c r="AA1443">
        <v>27.245000000000001</v>
      </c>
      <c r="AB1443">
        <v>38.200000000000003</v>
      </c>
      <c r="AC1443">
        <v>13.532999999999999</v>
      </c>
      <c r="AD1443">
        <v>21.405000000000001</v>
      </c>
      <c r="AE1443">
        <v>61.94</v>
      </c>
      <c r="AF1443">
        <v>27.637</v>
      </c>
      <c r="AG1443">
        <v>7.5229999999999997</v>
      </c>
      <c r="AH1443">
        <v>97.073999999999998</v>
      </c>
      <c r="AI1443">
        <v>34.899000000000001</v>
      </c>
      <c r="AJ1443">
        <v>26.396999999999998</v>
      </c>
      <c r="AK1443">
        <v>114004.3</v>
      </c>
    </row>
    <row r="1444" spans="1:37" x14ac:dyDescent="0.25">
      <c r="A1444" s="1">
        <v>45219</v>
      </c>
      <c r="B1444">
        <v>36.734000000000002</v>
      </c>
      <c r="C1444">
        <v>16.062999999999999</v>
      </c>
      <c r="D1444">
        <v>8.2490000000000006</v>
      </c>
      <c r="E1444">
        <v>38.337000000000003</v>
      </c>
      <c r="F1444">
        <v>23.167999999999999</v>
      </c>
      <c r="G1444">
        <v>14.102</v>
      </c>
      <c r="H1444">
        <v>2.278</v>
      </c>
      <c r="I1444">
        <v>18.033000000000001</v>
      </c>
      <c r="J1444">
        <v>15.638</v>
      </c>
      <c r="K1444">
        <v>17.196000000000002</v>
      </c>
      <c r="L1444">
        <v>21.152999999999999</v>
      </c>
      <c r="M1444">
        <v>8.0739999999999998</v>
      </c>
      <c r="N1444">
        <v>17.853999999999999</v>
      </c>
      <c r="O1444">
        <v>34.365000000000002</v>
      </c>
      <c r="P1444">
        <v>18.989999999999998</v>
      </c>
      <c r="Q1444">
        <v>11.569000000000001</v>
      </c>
      <c r="R1444">
        <v>59.457999999999998</v>
      </c>
      <c r="S1444">
        <v>41.578000000000003</v>
      </c>
      <c r="T1444">
        <v>31.968</v>
      </c>
      <c r="U1444">
        <v>8.8309999999999995</v>
      </c>
      <c r="V1444">
        <v>14.223000000000001</v>
      </c>
      <c r="W1444">
        <v>100.849</v>
      </c>
      <c r="X1444">
        <v>104.94199999999999</v>
      </c>
      <c r="Y1444">
        <v>4.9509999999999996</v>
      </c>
      <c r="Z1444">
        <v>34.970999999999997</v>
      </c>
      <c r="AA1444">
        <v>26.893999999999998</v>
      </c>
      <c r="AB1444">
        <v>37.918999999999997</v>
      </c>
      <c r="AC1444">
        <v>13.32</v>
      </c>
      <c r="AD1444">
        <v>21.16</v>
      </c>
      <c r="AE1444">
        <v>61.920999999999999</v>
      </c>
      <c r="AF1444">
        <v>27.204000000000001</v>
      </c>
      <c r="AG1444">
        <v>7.3380000000000001</v>
      </c>
      <c r="AH1444">
        <v>94.451999999999998</v>
      </c>
      <c r="AI1444">
        <v>34.411000000000001</v>
      </c>
      <c r="AJ1444">
        <v>26.739000000000001</v>
      </c>
      <c r="AK1444">
        <v>113155.28</v>
      </c>
    </row>
    <row r="1445" spans="1:37" x14ac:dyDescent="0.25">
      <c r="A1445" s="1">
        <v>45222</v>
      </c>
      <c r="B1445">
        <v>36.682000000000002</v>
      </c>
      <c r="C1445">
        <v>16.076000000000001</v>
      </c>
      <c r="D1445">
        <v>8.1929999999999996</v>
      </c>
      <c r="E1445">
        <v>38.411999999999999</v>
      </c>
      <c r="F1445">
        <v>23.346</v>
      </c>
      <c r="G1445">
        <v>14.221</v>
      </c>
      <c r="H1445">
        <v>2.3730000000000002</v>
      </c>
      <c r="I1445">
        <v>18.219000000000001</v>
      </c>
      <c r="J1445">
        <v>15.738</v>
      </c>
      <c r="K1445">
        <v>17.91</v>
      </c>
      <c r="L1445">
        <v>21.419</v>
      </c>
      <c r="M1445">
        <v>8.2379999999999995</v>
      </c>
      <c r="N1445">
        <v>18.004999999999999</v>
      </c>
      <c r="O1445">
        <v>34.863999999999997</v>
      </c>
      <c r="P1445">
        <v>19.465</v>
      </c>
      <c r="Q1445">
        <v>11.776999999999999</v>
      </c>
      <c r="R1445">
        <v>61.454999999999998</v>
      </c>
      <c r="S1445">
        <v>41.713000000000001</v>
      </c>
      <c r="T1445">
        <v>32.003999999999998</v>
      </c>
      <c r="U1445">
        <v>8.8870000000000005</v>
      </c>
      <c r="V1445">
        <v>14.742000000000001</v>
      </c>
      <c r="W1445">
        <v>94.77</v>
      </c>
      <c r="X1445">
        <v>98.01</v>
      </c>
      <c r="Y1445">
        <v>5.0999999999999996</v>
      </c>
      <c r="Z1445">
        <v>34.834000000000003</v>
      </c>
      <c r="AA1445">
        <v>27.349</v>
      </c>
      <c r="AB1445">
        <v>38.759</v>
      </c>
      <c r="AC1445">
        <v>13.701000000000001</v>
      </c>
      <c r="AD1445">
        <v>21.294</v>
      </c>
      <c r="AE1445">
        <v>62.16</v>
      </c>
      <c r="AF1445">
        <v>27.225000000000001</v>
      </c>
      <c r="AG1445">
        <v>7.3129999999999997</v>
      </c>
      <c r="AH1445">
        <v>94.271000000000001</v>
      </c>
      <c r="AI1445">
        <v>34.366</v>
      </c>
      <c r="AJ1445">
        <v>26.847999999999999</v>
      </c>
      <c r="AK1445">
        <v>112784.52</v>
      </c>
    </row>
    <row r="1446" spans="1:37" x14ac:dyDescent="0.25">
      <c r="A1446" s="1">
        <v>45223</v>
      </c>
      <c r="B1446">
        <v>36.511000000000003</v>
      </c>
      <c r="C1446">
        <v>16.114999999999998</v>
      </c>
      <c r="D1446">
        <v>8.3379999999999992</v>
      </c>
      <c r="E1446">
        <v>39.302999999999997</v>
      </c>
      <c r="F1446">
        <v>22.952000000000002</v>
      </c>
      <c r="G1446">
        <v>14.244999999999999</v>
      </c>
      <c r="H1446">
        <v>2.4119999999999999</v>
      </c>
      <c r="I1446">
        <v>18.812000000000001</v>
      </c>
      <c r="J1446">
        <v>15.997</v>
      </c>
      <c r="K1446">
        <v>18.187999999999999</v>
      </c>
      <c r="L1446">
        <v>21.616</v>
      </c>
      <c r="M1446">
        <v>8.3249999999999993</v>
      </c>
      <c r="N1446">
        <v>17.895</v>
      </c>
      <c r="O1446">
        <v>35.130000000000003</v>
      </c>
      <c r="P1446">
        <v>19.577000000000002</v>
      </c>
      <c r="Q1446">
        <v>11.65</v>
      </c>
      <c r="R1446">
        <v>62.683999999999997</v>
      </c>
      <c r="S1446">
        <v>41.935000000000002</v>
      </c>
      <c r="T1446">
        <v>32.003999999999998</v>
      </c>
      <c r="U1446">
        <v>8.9849999999999994</v>
      </c>
      <c r="V1446">
        <v>14.779</v>
      </c>
      <c r="W1446">
        <v>96.227999999999994</v>
      </c>
      <c r="X1446">
        <v>99.48</v>
      </c>
      <c r="Y1446">
        <v>4.8760000000000003</v>
      </c>
      <c r="Z1446">
        <v>35.136000000000003</v>
      </c>
      <c r="AA1446">
        <v>27.213999999999999</v>
      </c>
      <c r="AB1446">
        <v>39.741999999999997</v>
      </c>
      <c r="AC1446">
        <v>13.605</v>
      </c>
      <c r="AD1446">
        <v>21.498000000000001</v>
      </c>
      <c r="AE1446">
        <v>62.16</v>
      </c>
      <c r="AF1446">
        <v>27.065999999999999</v>
      </c>
      <c r="AG1446">
        <v>7.3630000000000004</v>
      </c>
      <c r="AH1446">
        <v>96.426000000000002</v>
      </c>
      <c r="AI1446">
        <v>34.999000000000002</v>
      </c>
      <c r="AJ1446">
        <v>27.19</v>
      </c>
      <c r="AK1446">
        <v>113761.9</v>
      </c>
    </row>
    <row r="1447" spans="1:37" x14ac:dyDescent="0.25">
      <c r="A1447" s="1">
        <v>45224</v>
      </c>
      <c r="B1447">
        <v>36.518000000000001</v>
      </c>
      <c r="C1447">
        <v>16.010999999999999</v>
      </c>
      <c r="D1447">
        <v>8.1820000000000004</v>
      </c>
      <c r="E1447">
        <v>38.838999999999999</v>
      </c>
      <c r="F1447">
        <v>22.468</v>
      </c>
      <c r="G1447">
        <v>14.15</v>
      </c>
      <c r="H1447">
        <v>2.3639999999999999</v>
      </c>
      <c r="I1447">
        <v>18.591000000000001</v>
      </c>
      <c r="J1447">
        <v>15.868</v>
      </c>
      <c r="K1447">
        <v>17.753</v>
      </c>
      <c r="L1447">
        <v>21.303000000000001</v>
      </c>
      <c r="M1447">
        <v>8.2140000000000004</v>
      </c>
      <c r="N1447">
        <v>17.754000000000001</v>
      </c>
      <c r="O1447">
        <v>35.052999999999997</v>
      </c>
      <c r="P1447">
        <v>19.327000000000002</v>
      </c>
      <c r="Q1447">
        <v>11.615</v>
      </c>
      <c r="R1447">
        <v>59.457999999999998</v>
      </c>
      <c r="S1447">
        <v>40.9</v>
      </c>
      <c r="T1447">
        <v>32.063000000000002</v>
      </c>
      <c r="U1447">
        <v>8.8729999999999993</v>
      </c>
      <c r="V1447">
        <v>14.500999999999999</v>
      </c>
      <c r="W1447">
        <v>96.5</v>
      </c>
      <c r="X1447">
        <v>100.006</v>
      </c>
      <c r="Y1447">
        <v>4.8109999999999999</v>
      </c>
      <c r="Z1447">
        <v>35.756</v>
      </c>
      <c r="AA1447">
        <v>26.74</v>
      </c>
      <c r="AB1447">
        <v>39.048000000000002</v>
      </c>
      <c r="AC1447">
        <v>13.461</v>
      </c>
      <c r="AD1447">
        <v>21.539000000000001</v>
      </c>
      <c r="AE1447">
        <v>62.012999999999998</v>
      </c>
      <c r="AF1447">
        <v>26.96</v>
      </c>
      <c r="AG1447">
        <v>7.2389999999999999</v>
      </c>
      <c r="AH1447">
        <v>96.334999999999994</v>
      </c>
      <c r="AI1447">
        <v>34.747</v>
      </c>
      <c r="AJ1447">
        <v>27.286000000000001</v>
      </c>
      <c r="AK1447">
        <v>112829.97</v>
      </c>
    </row>
    <row r="1448" spans="1:37" x14ac:dyDescent="0.25">
      <c r="A1448" s="1">
        <v>45225</v>
      </c>
      <c r="B1448">
        <v>37.277999999999999</v>
      </c>
      <c r="C1448">
        <v>16.385000000000002</v>
      </c>
      <c r="D1448">
        <v>8.4380000000000006</v>
      </c>
      <c r="E1448">
        <v>39.747999999999998</v>
      </c>
      <c r="F1448">
        <v>22.596</v>
      </c>
      <c r="G1448">
        <v>14.52</v>
      </c>
      <c r="H1448">
        <v>2.4209999999999998</v>
      </c>
      <c r="I1448">
        <v>18.998000000000001</v>
      </c>
      <c r="J1448">
        <v>16.227</v>
      </c>
      <c r="K1448">
        <v>18.841999999999999</v>
      </c>
      <c r="L1448">
        <v>22.032</v>
      </c>
      <c r="M1448">
        <v>8.5619999999999994</v>
      </c>
      <c r="N1448">
        <v>18.055</v>
      </c>
      <c r="O1448">
        <v>36.261000000000003</v>
      </c>
      <c r="P1448">
        <v>19.376999999999999</v>
      </c>
      <c r="Q1448">
        <v>11.811999999999999</v>
      </c>
      <c r="R1448">
        <v>60.072000000000003</v>
      </c>
      <c r="S1448">
        <v>42.131999999999998</v>
      </c>
      <c r="T1448">
        <v>32.857999999999997</v>
      </c>
      <c r="U1448">
        <v>9.0960000000000001</v>
      </c>
      <c r="V1448">
        <v>14.815</v>
      </c>
      <c r="W1448">
        <v>95.783000000000001</v>
      </c>
      <c r="X1448">
        <v>98.980999999999995</v>
      </c>
      <c r="Y1448">
        <v>5.0439999999999996</v>
      </c>
      <c r="Z1448">
        <v>35.439</v>
      </c>
      <c r="AA1448">
        <v>27.08</v>
      </c>
      <c r="AB1448">
        <v>40.161999999999999</v>
      </c>
      <c r="AC1448">
        <v>13.664999999999999</v>
      </c>
      <c r="AD1448">
        <v>21.754999999999999</v>
      </c>
      <c r="AE1448">
        <v>62.93</v>
      </c>
      <c r="AF1448">
        <v>27.911999999999999</v>
      </c>
      <c r="AG1448">
        <v>7.375</v>
      </c>
      <c r="AH1448">
        <v>98.4</v>
      </c>
      <c r="AI1448">
        <v>35.167000000000002</v>
      </c>
      <c r="AJ1448">
        <v>28.256</v>
      </c>
      <c r="AK1448">
        <v>114776.86</v>
      </c>
    </row>
    <row r="1449" spans="1:37" x14ac:dyDescent="0.25">
      <c r="A1449" s="1">
        <v>45226</v>
      </c>
      <c r="B1449">
        <v>36.332000000000001</v>
      </c>
      <c r="C1449">
        <v>16.114999999999998</v>
      </c>
      <c r="D1449">
        <v>8.4489999999999998</v>
      </c>
      <c r="E1449">
        <v>40.64</v>
      </c>
      <c r="F1449">
        <v>22.315999999999999</v>
      </c>
      <c r="G1449">
        <v>14.244999999999999</v>
      </c>
      <c r="H1449">
        <v>2.335</v>
      </c>
      <c r="I1449">
        <v>18.603000000000002</v>
      </c>
      <c r="J1449">
        <v>16.341999999999999</v>
      </c>
      <c r="K1449">
        <v>18.405999999999999</v>
      </c>
      <c r="L1449">
        <v>21.06</v>
      </c>
      <c r="M1449">
        <v>8.6010000000000009</v>
      </c>
      <c r="N1449">
        <v>17.472000000000001</v>
      </c>
      <c r="O1449">
        <v>35.384999999999998</v>
      </c>
      <c r="P1449">
        <v>18.914000000000001</v>
      </c>
      <c r="Q1449">
        <v>11.811999999999999</v>
      </c>
      <c r="R1449">
        <v>57.46</v>
      </c>
      <c r="S1449">
        <v>38.656999999999996</v>
      </c>
      <c r="T1449">
        <v>32.371000000000002</v>
      </c>
      <c r="U1449">
        <v>8.9149999999999991</v>
      </c>
      <c r="V1449">
        <v>14.259</v>
      </c>
      <c r="W1449">
        <v>95.090999999999994</v>
      </c>
      <c r="X1449">
        <v>98.26</v>
      </c>
      <c r="Y1449">
        <v>4.9790000000000001</v>
      </c>
      <c r="Z1449">
        <v>34.777999999999999</v>
      </c>
      <c r="AA1449">
        <v>26.460999999999999</v>
      </c>
      <c r="AB1449">
        <v>39.149000000000001</v>
      </c>
      <c r="AC1449">
        <v>13.347</v>
      </c>
      <c r="AD1449">
        <v>21.312000000000001</v>
      </c>
      <c r="AE1449">
        <v>62.287999999999997</v>
      </c>
      <c r="AF1449">
        <v>27.024000000000001</v>
      </c>
      <c r="AG1449">
        <v>7.6829999999999998</v>
      </c>
      <c r="AH1449">
        <v>101.82</v>
      </c>
      <c r="AI1449">
        <v>34.165999999999997</v>
      </c>
      <c r="AJ1449">
        <v>27.436</v>
      </c>
      <c r="AK1449">
        <v>113301.35</v>
      </c>
    </row>
    <row r="1450" spans="1:37" x14ac:dyDescent="0.25">
      <c r="A1450" s="1">
        <v>45229</v>
      </c>
      <c r="B1450">
        <v>36.079000000000001</v>
      </c>
      <c r="C1450">
        <v>15.984999999999999</v>
      </c>
      <c r="D1450">
        <v>8.3819999999999997</v>
      </c>
      <c r="E1450">
        <v>41.177999999999997</v>
      </c>
      <c r="F1450">
        <v>21.094000000000001</v>
      </c>
      <c r="G1450">
        <v>14.054</v>
      </c>
      <c r="H1450">
        <v>2.2690000000000001</v>
      </c>
      <c r="I1450">
        <v>18.196000000000002</v>
      </c>
      <c r="J1450">
        <v>16.529</v>
      </c>
      <c r="K1450">
        <v>17.873999999999999</v>
      </c>
      <c r="L1450">
        <v>20.643999999999998</v>
      </c>
      <c r="M1450">
        <v>8.3930000000000007</v>
      </c>
      <c r="N1450">
        <v>17.481999999999999</v>
      </c>
      <c r="O1450">
        <v>34.654000000000003</v>
      </c>
      <c r="P1450">
        <v>18.539000000000001</v>
      </c>
      <c r="Q1450">
        <v>11.869</v>
      </c>
      <c r="R1450">
        <v>55.923999999999999</v>
      </c>
      <c r="S1450">
        <v>36.832999999999998</v>
      </c>
      <c r="T1450">
        <v>32.11</v>
      </c>
      <c r="U1450">
        <v>8.7750000000000004</v>
      </c>
      <c r="V1450">
        <v>14.622</v>
      </c>
      <c r="W1450">
        <v>94.325000000000003</v>
      </c>
      <c r="X1450">
        <v>97.262</v>
      </c>
      <c r="Y1450">
        <v>4.9790000000000001</v>
      </c>
      <c r="Z1450">
        <v>34.777999999999999</v>
      </c>
      <c r="AA1450">
        <v>26.151</v>
      </c>
      <c r="AB1450">
        <v>38.643000000000001</v>
      </c>
      <c r="AC1450">
        <v>13.13</v>
      </c>
      <c r="AD1450">
        <v>20.623000000000001</v>
      </c>
      <c r="AE1450">
        <v>61.902999999999999</v>
      </c>
      <c r="AF1450">
        <v>26.547999999999998</v>
      </c>
      <c r="AG1450">
        <v>8.0289999999999999</v>
      </c>
      <c r="AH1450">
        <v>102.739</v>
      </c>
      <c r="AI1450">
        <v>34.448999999999998</v>
      </c>
      <c r="AJ1450">
        <v>26.998999999999999</v>
      </c>
      <c r="AK1450">
        <v>112531.52</v>
      </c>
    </row>
    <row r="1451" spans="1:37" x14ac:dyDescent="0.25">
      <c r="A1451" s="1">
        <v>45230</v>
      </c>
      <c r="B1451">
        <v>35.997</v>
      </c>
      <c r="C1451">
        <v>15.856</v>
      </c>
      <c r="D1451">
        <v>8.4039999999999999</v>
      </c>
      <c r="E1451">
        <v>41.475000000000001</v>
      </c>
      <c r="F1451">
        <v>20.446000000000002</v>
      </c>
      <c r="G1451">
        <v>14.018000000000001</v>
      </c>
      <c r="H1451">
        <v>2.2879999999999998</v>
      </c>
      <c r="I1451">
        <v>18.312000000000001</v>
      </c>
      <c r="J1451">
        <v>16.902999999999999</v>
      </c>
      <c r="K1451">
        <v>17.837</v>
      </c>
      <c r="L1451">
        <v>20.817</v>
      </c>
      <c r="M1451">
        <v>8.3879999999999999</v>
      </c>
      <c r="N1451">
        <v>17.693000000000001</v>
      </c>
      <c r="O1451">
        <v>35.030999999999999</v>
      </c>
      <c r="P1451">
        <v>18.751999999999999</v>
      </c>
      <c r="Q1451">
        <v>11.914999999999999</v>
      </c>
      <c r="R1451">
        <v>56.692</v>
      </c>
      <c r="S1451">
        <v>37.326000000000001</v>
      </c>
      <c r="T1451">
        <v>31.802</v>
      </c>
      <c r="U1451">
        <v>9.0269999999999992</v>
      </c>
      <c r="V1451">
        <v>14.654</v>
      </c>
      <c r="W1451">
        <v>93.51</v>
      </c>
      <c r="X1451">
        <v>96.319000000000003</v>
      </c>
      <c r="Y1451">
        <v>4.8949999999999996</v>
      </c>
      <c r="Z1451">
        <v>34.71</v>
      </c>
      <c r="AA1451">
        <v>26.626000000000001</v>
      </c>
      <c r="AB1451">
        <v>38.947000000000003</v>
      </c>
      <c r="AC1451">
        <v>13.08</v>
      </c>
      <c r="AD1451">
        <v>21.446000000000002</v>
      </c>
      <c r="AE1451">
        <v>61.975999999999999</v>
      </c>
      <c r="AF1451">
        <v>26.76</v>
      </c>
      <c r="AG1451">
        <v>8.1519999999999992</v>
      </c>
      <c r="AH1451">
        <v>103.97499999999999</v>
      </c>
      <c r="AI1451">
        <v>34.555999999999997</v>
      </c>
      <c r="AJ1451">
        <v>27.04</v>
      </c>
      <c r="AK1451">
        <v>113143.67</v>
      </c>
    </row>
    <row r="1452" spans="1:37" x14ac:dyDescent="0.25">
      <c r="A1452" s="1">
        <v>45231</v>
      </c>
      <c r="B1452">
        <v>36.034999999999997</v>
      </c>
      <c r="C1452">
        <v>16.076000000000001</v>
      </c>
      <c r="D1452">
        <v>8.4380000000000006</v>
      </c>
      <c r="E1452">
        <v>43.646999999999998</v>
      </c>
      <c r="F1452">
        <v>21.018000000000001</v>
      </c>
      <c r="G1452">
        <v>14.615</v>
      </c>
      <c r="H1452">
        <v>2.3639999999999999</v>
      </c>
      <c r="I1452">
        <v>19.312000000000001</v>
      </c>
      <c r="J1452">
        <v>17.204999999999998</v>
      </c>
      <c r="K1452">
        <v>18.152000000000001</v>
      </c>
      <c r="L1452">
        <v>21.164999999999999</v>
      </c>
      <c r="M1452">
        <v>8.5329999999999995</v>
      </c>
      <c r="N1452">
        <v>18.055</v>
      </c>
      <c r="O1452">
        <v>35.762</v>
      </c>
      <c r="P1452">
        <v>19.215</v>
      </c>
      <c r="Q1452">
        <v>12.122999999999999</v>
      </c>
      <c r="R1452">
        <v>57.46</v>
      </c>
      <c r="S1452">
        <v>37.868000000000002</v>
      </c>
      <c r="T1452">
        <v>32.25</v>
      </c>
      <c r="U1452">
        <v>9.0820000000000007</v>
      </c>
      <c r="V1452">
        <v>14.727</v>
      </c>
      <c r="W1452">
        <v>94.596999999999994</v>
      </c>
      <c r="X1452">
        <v>97.372</v>
      </c>
      <c r="Y1452">
        <v>5.0540000000000003</v>
      </c>
      <c r="Z1452">
        <v>35.26</v>
      </c>
      <c r="AA1452">
        <v>25.625</v>
      </c>
      <c r="AB1452">
        <v>39.351999999999997</v>
      </c>
      <c r="AC1452">
        <v>13.313000000000001</v>
      </c>
      <c r="AD1452">
        <v>22.233000000000001</v>
      </c>
      <c r="AE1452">
        <v>62.343000000000004</v>
      </c>
      <c r="AF1452">
        <v>27.763999999999999</v>
      </c>
      <c r="AG1452">
        <v>8.3119999999999994</v>
      </c>
      <c r="AH1452">
        <v>105.964</v>
      </c>
      <c r="AI1452">
        <v>36.305</v>
      </c>
      <c r="AJ1452">
        <v>27.530999999999999</v>
      </c>
      <c r="AK1452">
        <v>115052.96</v>
      </c>
    </row>
    <row r="1453" spans="1:37" x14ac:dyDescent="0.25">
      <c r="A1453" s="1">
        <v>45233</v>
      </c>
      <c r="B1453">
        <v>37.299999999999997</v>
      </c>
      <c r="C1453">
        <v>16.859000000000002</v>
      </c>
      <c r="D1453">
        <v>8.6489999999999991</v>
      </c>
      <c r="E1453">
        <v>44.741999999999997</v>
      </c>
      <c r="F1453">
        <v>22.468</v>
      </c>
      <c r="G1453">
        <v>14.984999999999999</v>
      </c>
      <c r="H1453">
        <v>2.5070000000000001</v>
      </c>
      <c r="I1453">
        <v>19.963000000000001</v>
      </c>
      <c r="J1453">
        <v>18.210999999999999</v>
      </c>
      <c r="K1453">
        <v>19.361999999999998</v>
      </c>
      <c r="L1453">
        <v>22.762</v>
      </c>
      <c r="M1453">
        <v>9.0739999999999998</v>
      </c>
      <c r="N1453">
        <v>18.77</v>
      </c>
      <c r="O1453">
        <v>36.482999999999997</v>
      </c>
      <c r="P1453">
        <v>19.940000000000001</v>
      </c>
      <c r="Q1453">
        <v>12.504</v>
      </c>
      <c r="R1453">
        <v>62.069000000000003</v>
      </c>
      <c r="S1453">
        <v>38.743000000000002</v>
      </c>
      <c r="T1453">
        <v>33.14</v>
      </c>
      <c r="U1453">
        <v>9.4179999999999993</v>
      </c>
      <c r="V1453">
        <v>15.106999999999999</v>
      </c>
      <c r="W1453">
        <v>95.388000000000005</v>
      </c>
      <c r="X1453">
        <v>98.537000000000006</v>
      </c>
      <c r="Y1453">
        <v>5.4649999999999999</v>
      </c>
      <c r="Z1453">
        <v>35.811</v>
      </c>
      <c r="AA1453">
        <v>26.181999999999999</v>
      </c>
      <c r="AB1453">
        <v>40.161999999999999</v>
      </c>
      <c r="AC1453">
        <v>13.645</v>
      </c>
      <c r="AD1453">
        <v>22.547999999999998</v>
      </c>
      <c r="AE1453">
        <v>63.7</v>
      </c>
      <c r="AF1453">
        <v>29.297000000000001</v>
      </c>
      <c r="AG1453">
        <v>8.4719999999999995</v>
      </c>
      <c r="AH1453">
        <v>107.29</v>
      </c>
      <c r="AI1453">
        <v>36.396999999999998</v>
      </c>
      <c r="AJ1453">
        <v>27.969000000000001</v>
      </c>
      <c r="AK1453">
        <v>118159.97</v>
      </c>
    </row>
    <row r="1454" spans="1:37" x14ac:dyDescent="0.25">
      <c r="A1454" s="1">
        <v>45236</v>
      </c>
      <c r="B1454">
        <v>37.561</v>
      </c>
      <c r="C1454">
        <v>16.898</v>
      </c>
      <c r="D1454">
        <v>8.9369999999999994</v>
      </c>
      <c r="E1454">
        <v>45.151000000000003</v>
      </c>
      <c r="F1454">
        <v>22.556999999999999</v>
      </c>
      <c r="G1454">
        <v>15.141</v>
      </c>
      <c r="H1454">
        <v>2.3639999999999999</v>
      </c>
      <c r="I1454">
        <v>20.079000000000001</v>
      </c>
      <c r="J1454">
        <v>18.225000000000001</v>
      </c>
      <c r="K1454">
        <v>19.265000000000001</v>
      </c>
      <c r="L1454">
        <v>22.623000000000001</v>
      </c>
      <c r="M1454">
        <v>8.8710000000000004</v>
      </c>
      <c r="N1454">
        <v>18.728999999999999</v>
      </c>
      <c r="O1454">
        <v>36.893000000000001</v>
      </c>
      <c r="P1454">
        <v>19.952999999999999</v>
      </c>
      <c r="Q1454">
        <v>12.55</v>
      </c>
      <c r="R1454">
        <v>61.148000000000003</v>
      </c>
      <c r="S1454">
        <v>38.878999999999998</v>
      </c>
      <c r="T1454">
        <v>33.448</v>
      </c>
      <c r="U1454">
        <v>10.228</v>
      </c>
      <c r="V1454">
        <v>14.948</v>
      </c>
      <c r="W1454">
        <v>95.141000000000005</v>
      </c>
      <c r="X1454">
        <v>98.453999999999994</v>
      </c>
      <c r="Y1454">
        <v>5.4459999999999997</v>
      </c>
      <c r="Z1454">
        <v>36.567999999999998</v>
      </c>
      <c r="AA1454">
        <v>26.399000000000001</v>
      </c>
      <c r="AB1454">
        <v>40.249000000000002</v>
      </c>
      <c r="AC1454">
        <v>13.58</v>
      </c>
      <c r="AD1454">
        <v>22.507999999999999</v>
      </c>
      <c r="AE1454">
        <v>64.451999999999998</v>
      </c>
      <c r="AF1454">
        <v>29.286000000000001</v>
      </c>
      <c r="AG1454">
        <v>8.4109999999999996</v>
      </c>
      <c r="AH1454">
        <v>107.742</v>
      </c>
      <c r="AI1454">
        <v>36.067999999999998</v>
      </c>
      <c r="AJ1454">
        <v>27.995999999999999</v>
      </c>
      <c r="AK1454">
        <v>118431.25</v>
      </c>
    </row>
    <row r="1455" spans="1:37" x14ac:dyDescent="0.25">
      <c r="A1455" s="1">
        <v>45237</v>
      </c>
      <c r="B1455">
        <v>37.984999999999999</v>
      </c>
      <c r="C1455">
        <v>17.247</v>
      </c>
      <c r="D1455">
        <v>8.9369999999999994</v>
      </c>
      <c r="E1455">
        <v>44.947000000000003</v>
      </c>
      <c r="F1455">
        <v>22.443000000000001</v>
      </c>
      <c r="G1455">
        <v>15.247999999999999</v>
      </c>
      <c r="H1455">
        <v>2.488</v>
      </c>
      <c r="I1455">
        <v>20.672000000000001</v>
      </c>
      <c r="J1455">
        <v>18.254000000000001</v>
      </c>
      <c r="K1455">
        <v>19.774000000000001</v>
      </c>
      <c r="L1455">
        <v>23.34</v>
      </c>
      <c r="M1455">
        <v>9.3260000000000005</v>
      </c>
      <c r="N1455">
        <v>18.457999999999998</v>
      </c>
      <c r="O1455">
        <v>36.792999999999999</v>
      </c>
      <c r="P1455">
        <v>20.452999999999999</v>
      </c>
      <c r="Q1455">
        <v>12.746</v>
      </c>
      <c r="R1455">
        <v>66.370999999999995</v>
      </c>
      <c r="S1455">
        <v>39.951000000000001</v>
      </c>
      <c r="T1455">
        <v>34.386000000000003</v>
      </c>
      <c r="U1455">
        <v>10.702999999999999</v>
      </c>
      <c r="V1455">
        <v>15.266</v>
      </c>
      <c r="W1455">
        <v>93.04</v>
      </c>
      <c r="X1455">
        <v>96.817999999999998</v>
      </c>
      <c r="Y1455">
        <v>5.5389999999999997</v>
      </c>
      <c r="Z1455">
        <v>37.201999999999998</v>
      </c>
      <c r="AA1455">
        <v>26.728999999999999</v>
      </c>
      <c r="AB1455">
        <v>41.363</v>
      </c>
      <c r="AC1455">
        <v>13.692</v>
      </c>
      <c r="AD1455">
        <v>22.175000000000001</v>
      </c>
      <c r="AE1455">
        <v>65.534999999999997</v>
      </c>
      <c r="AF1455">
        <v>30.332999999999998</v>
      </c>
      <c r="AG1455">
        <v>8.3979999999999997</v>
      </c>
      <c r="AH1455">
        <v>105.602</v>
      </c>
      <c r="AI1455">
        <v>36.695</v>
      </c>
      <c r="AJ1455">
        <v>29.567</v>
      </c>
      <c r="AK1455">
        <v>119268.06</v>
      </c>
    </row>
    <row r="1456" spans="1:37" x14ac:dyDescent="0.25">
      <c r="A1456" s="1">
        <v>45238</v>
      </c>
      <c r="B1456">
        <v>38.469000000000001</v>
      </c>
      <c r="C1456">
        <v>17.363</v>
      </c>
      <c r="D1456">
        <v>8.7479999999999993</v>
      </c>
      <c r="E1456">
        <v>44.741999999999997</v>
      </c>
      <c r="F1456">
        <v>21.984999999999999</v>
      </c>
      <c r="G1456">
        <v>15.129</v>
      </c>
      <c r="H1456">
        <v>2.4969999999999999</v>
      </c>
      <c r="I1456">
        <v>20.393000000000001</v>
      </c>
      <c r="J1456">
        <v>18.254000000000001</v>
      </c>
      <c r="K1456">
        <v>19.241</v>
      </c>
      <c r="L1456">
        <v>23.178000000000001</v>
      </c>
      <c r="M1456">
        <v>9.1370000000000005</v>
      </c>
      <c r="N1456">
        <v>19.181999999999999</v>
      </c>
      <c r="O1456">
        <v>36.97</v>
      </c>
      <c r="P1456">
        <v>20.753</v>
      </c>
      <c r="Q1456">
        <v>12.688000000000001</v>
      </c>
      <c r="R1456">
        <v>66.218000000000004</v>
      </c>
      <c r="S1456">
        <v>40.295999999999999</v>
      </c>
      <c r="T1456">
        <v>34.54</v>
      </c>
      <c r="U1456">
        <v>10.494</v>
      </c>
      <c r="V1456">
        <v>15.18</v>
      </c>
      <c r="W1456">
        <v>90.840999999999994</v>
      </c>
      <c r="X1456">
        <v>94.739000000000004</v>
      </c>
      <c r="Y1456">
        <v>5.4089999999999998</v>
      </c>
      <c r="Z1456">
        <v>36.954000000000001</v>
      </c>
      <c r="AA1456">
        <v>26.977</v>
      </c>
      <c r="AB1456">
        <v>42.548999999999999</v>
      </c>
      <c r="AC1456">
        <v>13.654</v>
      </c>
      <c r="AD1456">
        <v>22.425999999999998</v>
      </c>
      <c r="AE1456">
        <v>65.516000000000005</v>
      </c>
      <c r="AF1456">
        <v>32.045999999999999</v>
      </c>
      <c r="AG1456">
        <v>8.3979999999999997</v>
      </c>
      <c r="AH1456">
        <v>105.678</v>
      </c>
      <c r="AI1456">
        <v>37.863</v>
      </c>
      <c r="AJ1456">
        <v>29.827000000000002</v>
      </c>
      <c r="AK1456">
        <v>119176.67</v>
      </c>
    </row>
    <row r="1457" spans="1:37" x14ac:dyDescent="0.25">
      <c r="A1457" s="1">
        <v>45239</v>
      </c>
      <c r="B1457">
        <v>36.860999999999997</v>
      </c>
      <c r="C1457">
        <v>17.414999999999999</v>
      </c>
      <c r="D1457">
        <v>7.5720000000000001</v>
      </c>
      <c r="E1457">
        <v>44.817</v>
      </c>
      <c r="F1457">
        <v>25.42</v>
      </c>
      <c r="G1457">
        <v>15.284000000000001</v>
      </c>
      <c r="H1457">
        <v>2.593</v>
      </c>
      <c r="I1457">
        <v>20.184000000000001</v>
      </c>
      <c r="J1457">
        <v>17.995000000000001</v>
      </c>
      <c r="K1457">
        <v>19.193000000000001</v>
      </c>
      <c r="L1457">
        <v>23.201000000000001</v>
      </c>
      <c r="M1457">
        <v>9.1280000000000001</v>
      </c>
      <c r="N1457">
        <v>18.960999999999999</v>
      </c>
      <c r="O1457">
        <v>36.914999999999999</v>
      </c>
      <c r="P1457">
        <v>20.541</v>
      </c>
      <c r="Q1457">
        <v>12.723000000000001</v>
      </c>
      <c r="R1457">
        <v>68.522000000000006</v>
      </c>
      <c r="S1457">
        <v>39.902000000000001</v>
      </c>
      <c r="T1457">
        <v>34.694000000000003</v>
      </c>
      <c r="U1457">
        <v>10.48</v>
      </c>
      <c r="V1457">
        <v>15.204000000000001</v>
      </c>
      <c r="W1457">
        <v>92.768000000000001</v>
      </c>
      <c r="X1457">
        <v>96.706999999999994</v>
      </c>
      <c r="Y1457">
        <v>5.4550000000000001</v>
      </c>
      <c r="Z1457">
        <v>36.692</v>
      </c>
      <c r="AA1457">
        <v>26.657</v>
      </c>
      <c r="AB1457">
        <v>42.664999999999999</v>
      </c>
      <c r="AC1457">
        <v>13.696999999999999</v>
      </c>
      <c r="AD1457">
        <v>22.117000000000001</v>
      </c>
      <c r="AE1457">
        <v>65.406000000000006</v>
      </c>
      <c r="AF1457">
        <v>32.753999999999998</v>
      </c>
      <c r="AG1457">
        <v>8.2260000000000009</v>
      </c>
      <c r="AH1457">
        <v>106.19</v>
      </c>
      <c r="AI1457">
        <v>37.817</v>
      </c>
      <c r="AJ1457">
        <v>29.308</v>
      </c>
      <c r="AK1457">
        <v>119034.14</v>
      </c>
    </row>
    <row r="1458" spans="1:37" x14ac:dyDescent="0.25">
      <c r="A1458" s="1">
        <v>45240</v>
      </c>
      <c r="B1458">
        <v>37.404000000000003</v>
      </c>
      <c r="C1458">
        <v>17.195</v>
      </c>
      <c r="D1458">
        <v>7.5940000000000003</v>
      </c>
      <c r="E1458">
        <v>45.652000000000001</v>
      </c>
      <c r="F1458">
        <v>25.077000000000002</v>
      </c>
      <c r="G1458">
        <v>15.356</v>
      </c>
      <c r="H1458">
        <v>2.698</v>
      </c>
      <c r="I1458">
        <v>20.626000000000001</v>
      </c>
      <c r="J1458">
        <v>18.210999999999999</v>
      </c>
      <c r="K1458">
        <v>19.966999999999999</v>
      </c>
      <c r="L1458">
        <v>23.699000000000002</v>
      </c>
      <c r="M1458">
        <v>9.6639999999999997</v>
      </c>
      <c r="N1458">
        <v>19.363</v>
      </c>
      <c r="O1458">
        <v>37.381</v>
      </c>
      <c r="P1458">
        <v>21.154</v>
      </c>
      <c r="Q1458">
        <v>13.242000000000001</v>
      </c>
      <c r="R1458">
        <v>67.599999999999994</v>
      </c>
      <c r="S1458">
        <v>40.110999999999997</v>
      </c>
      <c r="T1458">
        <v>35.11</v>
      </c>
      <c r="U1458">
        <v>10.62</v>
      </c>
      <c r="V1458">
        <v>15.29</v>
      </c>
      <c r="W1458">
        <v>92.471999999999994</v>
      </c>
      <c r="X1458">
        <v>96.263000000000005</v>
      </c>
      <c r="Y1458">
        <v>5.4089999999999998</v>
      </c>
      <c r="Z1458">
        <v>37.765999999999998</v>
      </c>
      <c r="AA1458">
        <v>27.606999999999999</v>
      </c>
      <c r="AB1458">
        <v>43.170999999999999</v>
      </c>
      <c r="AC1458">
        <v>13.699</v>
      </c>
      <c r="AD1458">
        <v>21.876999999999999</v>
      </c>
      <c r="AE1458">
        <v>66.120999999999995</v>
      </c>
      <c r="AF1458">
        <v>33.621000000000002</v>
      </c>
      <c r="AG1458">
        <v>8.3979999999999997</v>
      </c>
      <c r="AH1458">
        <v>107.818</v>
      </c>
      <c r="AI1458">
        <v>38.268000000000001</v>
      </c>
      <c r="AJ1458">
        <v>29.198</v>
      </c>
      <c r="AK1458">
        <v>120568.14</v>
      </c>
    </row>
    <row r="1459" spans="1:37" x14ac:dyDescent="0.25">
      <c r="A1459" s="1">
        <v>45243</v>
      </c>
      <c r="B1459">
        <v>37.262999999999998</v>
      </c>
      <c r="C1459">
        <v>16.937000000000001</v>
      </c>
      <c r="D1459">
        <v>7.6379999999999999</v>
      </c>
      <c r="E1459">
        <v>45.484999999999999</v>
      </c>
      <c r="F1459">
        <v>24.783999999999999</v>
      </c>
      <c r="G1459">
        <v>15.188000000000001</v>
      </c>
      <c r="H1459">
        <v>2.669</v>
      </c>
      <c r="I1459">
        <v>20.719000000000001</v>
      </c>
      <c r="J1459">
        <v>18.167999999999999</v>
      </c>
      <c r="K1459">
        <v>20.209</v>
      </c>
      <c r="L1459">
        <v>23.501999999999999</v>
      </c>
      <c r="M1459">
        <v>9.6780000000000008</v>
      </c>
      <c r="N1459">
        <v>19.141999999999999</v>
      </c>
      <c r="O1459">
        <v>37.036999999999999</v>
      </c>
      <c r="P1459">
        <v>20.640999999999998</v>
      </c>
      <c r="Q1459">
        <v>13.218999999999999</v>
      </c>
      <c r="R1459">
        <v>66.218000000000004</v>
      </c>
      <c r="S1459">
        <v>39.273000000000003</v>
      </c>
      <c r="T1459">
        <v>34.872</v>
      </c>
      <c r="U1459">
        <v>10.564</v>
      </c>
      <c r="V1459">
        <v>15.315</v>
      </c>
      <c r="W1459">
        <v>94.548000000000002</v>
      </c>
      <c r="X1459">
        <v>98.953000000000003</v>
      </c>
      <c r="Y1459">
        <v>5.343</v>
      </c>
      <c r="Z1459">
        <v>37.959000000000003</v>
      </c>
      <c r="AA1459">
        <v>27.440999999999999</v>
      </c>
      <c r="AB1459">
        <v>43.734999999999999</v>
      </c>
      <c r="AC1459">
        <v>13.885</v>
      </c>
      <c r="AD1459">
        <v>21.946999999999999</v>
      </c>
      <c r="AE1459">
        <v>66.561999999999998</v>
      </c>
      <c r="AF1459">
        <v>34.573</v>
      </c>
      <c r="AG1459">
        <v>8.3490000000000002</v>
      </c>
      <c r="AH1459">
        <v>107.592</v>
      </c>
      <c r="AI1459">
        <v>38.695999999999998</v>
      </c>
      <c r="AJ1459">
        <v>29.28</v>
      </c>
      <c r="AK1459">
        <v>120410.17</v>
      </c>
    </row>
    <row r="1460" spans="1:37" x14ac:dyDescent="0.25">
      <c r="A1460" s="1">
        <v>45244</v>
      </c>
      <c r="B1460">
        <v>37.442</v>
      </c>
      <c r="C1460">
        <v>17.337</v>
      </c>
      <c r="D1460">
        <v>7.8159999999999998</v>
      </c>
      <c r="E1460">
        <v>47.1</v>
      </c>
      <c r="F1460">
        <v>25.471</v>
      </c>
      <c r="G1460">
        <v>15.641999999999999</v>
      </c>
      <c r="H1460">
        <v>2.7639999999999998</v>
      </c>
      <c r="I1460">
        <v>20.835000000000001</v>
      </c>
      <c r="J1460">
        <v>19.748999999999999</v>
      </c>
      <c r="K1460">
        <v>20.463000000000001</v>
      </c>
      <c r="L1460">
        <v>24.300999999999998</v>
      </c>
      <c r="M1460">
        <v>9.8759999999999994</v>
      </c>
      <c r="N1460">
        <v>19.614999999999998</v>
      </c>
      <c r="O1460">
        <v>37.68</v>
      </c>
      <c r="P1460">
        <v>21.291</v>
      </c>
      <c r="Q1460">
        <v>13.622999999999999</v>
      </c>
      <c r="R1460">
        <v>69.905000000000001</v>
      </c>
      <c r="S1460">
        <v>41.158999999999999</v>
      </c>
      <c r="T1460">
        <v>35.393999999999998</v>
      </c>
      <c r="U1460">
        <v>11.039</v>
      </c>
      <c r="V1460">
        <v>16.061</v>
      </c>
      <c r="W1460">
        <v>95.635000000000005</v>
      </c>
      <c r="X1460">
        <v>100.31100000000001</v>
      </c>
      <c r="Y1460">
        <v>5.5389999999999997</v>
      </c>
      <c r="Z1460">
        <v>38.247999999999998</v>
      </c>
      <c r="AA1460">
        <v>28.195</v>
      </c>
      <c r="AB1460">
        <v>44.762999999999998</v>
      </c>
      <c r="AC1460">
        <v>14.194000000000001</v>
      </c>
      <c r="AD1460">
        <v>22.577999999999999</v>
      </c>
      <c r="AE1460">
        <v>67.650999999999996</v>
      </c>
      <c r="AF1460">
        <v>34.499000000000002</v>
      </c>
      <c r="AG1460">
        <v>8.7189999999999994</v>
      </c>
      <c r="AH1460">
        <v>110.922</v>
      </c>
      <c r="AI1460">
        <v>38.887</v>
      </c>
      <c r="AJ1460">
        <v>29.786000000000001</v>
      </c>
      <c r="AK1460">
        <v>123165.75999999999</v>
      </c>
    </row>
    <row r="1461" spans="1:37" x14ac:dyDescent="0.25">
      <c r="A1461" s="1">
        <v>45246</v>
      </c>
      <c r="B1461">
        <v>37.433999999999997</v>
      </c>
      <c r="C1461">
        <v>17.815000000000001</v>
      </c>
      <c r="D1461">
        <v>8.0050000000000008</v>
      </c>
      <c r="E1461">
        <v>47.564</v>
      </c>
      <c r="F1461">
        <v>25.204000000000001</v>
      </c>
      <c r="G1461">
        <v>16.024000000000001</v>
      </c>
      <c r="H1461">
        <v>2.964</v>
      </c>
      <c r="I1461">
        <v>21.242000000000001</v>
      </c>
      <c r="J1461">
        <v>21.114000000000001</v>
      </c>
      <c r="K1461">
        <v>20.536000000000001</v>
      </c>
      <c r="L1461">
        <v>24.832999999999998</v>
      </c>
      <c r="M1461">
        <v>10.012</v>
      </c>
      <c r="N1461">
        <v>19.795999999999999</v>
      </c>
      <c r="O1461">
        <v>38.146000000000001</v>
      </c>
      <c r="P1461">
        <v>21.504000000000001</v>
      </c>
      <c r="Q1461">
        <v>13.807</v>
      </c>
      <c r="R1461">
        <v>72.363</v>
      </c>
      <c r="S1461">
        <v>42.156999999999996</v>
      </c>
      <c r="T1461">
        <v>35.963999999999999</v>
      </c>
      <c r="U1461">
        <v>11.723000000000001</v>
      </c>
      <c r="V1461">
        <v>16.292999999999999</v>
      </c>
      <c r="W1461">
        <v>93.706999999999994</v>
      </c>
      <c r="X1461">
        <v>98.564999999999998</v>
      </c>
      <c r="Y1461">
        <v>5.6050000000000004</v>
      </c>
      <c r="Z1461">
        <v>38.784999999999997</v>
      </c>
      <c r="AA1461">
        <v>28.773</v>
      </c>
      <c r="AB1461">
        <v>46.165999999999997</v>
      </c>
      <c r="AC1461">
        <v>14.505000000000001</v>
      </c>
      <c r="AD1461">
        <v>23.167000000000002</v>
      </c>
      <c r="AE1461">
        <v>67.594999999999999</v>
      </c>
      <c r="AF1461">
        <v>35.344999999999999</v>
      </c>
      <c r="AG1461">
        <v>9.3480000000000008</v>
      </c>
      <c r="AH1461">
        <v>111.66</v>
      </c>
      <c r="AI1461">
        <v>38.703000000000003</v>
      </c>
      <c r="AJ1461">
        <v>29.677</v>
      </c>
      <c r="AK1461">
        <v>124639.24</v>
      </c>
    </row>
    <row r="1462" spans="1:37" x14ac:dyDescent="0.25">
      <c r="A1462" s="1">
        <v>45247</v>
      </c>
      <c r="B1462">
        <v>37.716999999999999</v>
      </c>
      <c r="C1462">
        <v>17.751000000000001</v>
      </c>
      <c r="D1462">
        <v>7.9160000000000004</v>
      </c>
      <c r="E1462">
        <v>47.62</v>
      </c>
      <c r="F1462">
        <v>25.471</v>
      </c>
      <c r="G1462">
        <v>15.964</v>
      </c>
      <c r="H1462">
        <v>2.8690000000000002</v>
      </c>
      <c r="I1462">
        <v>20.858000000000001</v>
      </c>
      <c r="J1462">
        <v>21.358000000000001</v>
      </c>
      <c r="K1462">
        <v>20.221</v>
      </c>
      <c r="L1462">
        <v>24.184999999999999</v>
      </c>
      <c r="M1462">
        <v>9.7029999999999994</v>
      </c>
      <c r="N1462">
        <v>20.007000000000001</v>
      </c>
      <c r="O1462">
        <v>37.968000000000004</v>
      </c>
      <c r="P1462">
        <v>21.279</v>
      </c>
      <c r="Q1462">
        <v>14.061</v>
      </c>
      <c r="R1462">
        <v>70.366</v>
      </c>
      <c r="S1462">
        <v>41.835999999999999</v>
      </c>
      <c r="T1462">
        <v>36.130000000000003</v>
      </c>
      <c r="U1462">
        <v>11.486000000000001</v>
      </c>
      <c r="V1462">
        <v>16.036000000000001</v>
      </c>
      <c r="W1462">
        <v>97.661000000000001</v>
      </c>
      <c r="X1462">
        <v>101.78100000000001</v>
      </c>
      <c r="Y1462">
        <v>5.6790000000000003</v>
      </c>
      <c r="Z1462">
        <v>37.463000000000001</v>
      </c>
      <c r="AA1462">
        <v>28.225999999999999</v>
      </c>
      <c r="AB1462">
        <v>44.719000000000001</v>
      </c>
      <c r="AC1462">
        <v>14.49</v>
      </c>
      <c r="AD1462">
        <v>22.706</v>
      </c>
      <c r="AE1462">
        <v>67.334000000000003</v>
      </c>
      <c r="AF1462">
        <v>34.393000000000001</v>
      </c>
      <c r="AG1462">
        <v>9.3729999999999993</v>
      </c>
      <c r="AH1462">
        <v>111.871</v>
      </c>
      <c r="AI1462">
        <v>38.466999999999999</v>
      </c>
      <c r="AJ1462">
        <v>29.349</v>
      </c>
      <c r="AK1462">
        <v>124773.21</v>
      </c>
    </row>
    <row r="1463" spans="1:37" x14ac:dyDescent="0.25">
      <c r="A1463" s="1">
        <v>45250</v>
      </c>
      <c r="B1463">
        <v>37.917999999999999</v>
      </c>
      <c r="C1463">
        <v>17.738</v>
      </c>
      <c r="D1463">
        <v>7.8490000000000002</v>
      </c>
      <c r="E1463">
        <v>48.826999999999998</v>
      </c>
      <c r="F1463">
        <v>25.763999999999999</v>
      </c>
      <c r="G1463">
        <v>15.510999999999999</v>
      </c>
      <c r="H1463">
        <v>2.879</v>
      </c>
      <c r="I1463">
        <v>21.288</v>
      </c>
      <c r="J1463">
        <v>23.385000000000002</v>
      </c>
      <c r="K1463">
        <v>20.100000000000001</v>
      </c>
      <c r="L1463">
        <v>24.126999999999999</v>
      </c>
      <c r="M1463">
        <v>9.48</v>
      </c>
      <c r="N1463">
        <v>20.087</v>
      </c>
      <c r="O1463">
        <v>37.968000000000004</v>
      </c>
      <c r="P1463">
        <v>21.341000000000001</v>
      </c>
      <c r="Q1463">
        <v>13.461</v>
      </c>
      <c r="R1463">
        <v>71.287999999999997</v>
      </c>
      <c r="S1463">
        <v>42.761000000000003</v>
      </c>
      <c r="T1463">
        <v>36.485999999999997</v>
      </c>
      <c r="U1463">
        <v>11.555999999999999</v>
      </c>
      <c r="V1463">
        <v>15.962999999999999</v>
      </c>
      <c r="W1463">
        <v>97.34</v>
      </c>
      <c r="X1463">
        <v>101.864</v>
      </c>
      <c r="Y1463">
        <v>5.6890000000000001</v>
      </c>
      <c r="Z1463">
        <v>37.545999999999999</v>
      </c>
      <c r="AA1463">
        <v>29.515999999999998</v>
      </c>
      <c r="AB1463">
        <v>44.878</v>
      </c>
      <c r="AC1463">
        <v>14.436</v>
      </c>
      <c r="AD1463">
        <v>22.396999999999998</v>
      </c>
      <c r="AE1463">
        <v>67.688000000000002</v>
      </c>
      <c r="AF1463">
        <v>34.921999999999997</v>
      </c>
      <c r="AG1463">
        <v>9.57</v>
      </c>
      <c r="AH1463">
        <v>114.614</v>
      </c>
      <c r="AI1463">
        <v>38.451000000000001</v>
      </c>
      <c r="AJ1463">
        <v>29.704000000000001</v>
      </c>
      <c r="AK1463">
        <v>125957.06</v>
      </c>
    </row>
    <row r="1464" spans="1:37" x14ac:dyDescent="0.25">
      <c r="A1464" s="1">
        <v>45251</v>
      </c>
      <c r="B1464">
        <v>38.186</v>
      </c>
      <c r="C1464">
        <v>17.686</v>
      </c>
      <c r="D1464">
        <v>7.7270000000000003</v>
      </c>
      <c r="E1464">
        <v>50.052</v>
      </c>
      <c r="F1464">
        <v>25.292999999999999</v>
      </c>
      <c r="G1464">
        <v>15.009</v>
      </c>
      <c r="H1464">
        <v>2.8690000000000002</v>
      </c>
      <c r="I1464">
        <v>20.928000000000001</v>
      </c>
      <c r="J1464">
        <v>23.576000000000001</v>
      </c>
      <c r="K1464">
        <v>19.556000000000001</v>
      </c>
      <c r="L1464">
        <v>23.132000000000001</v>
      </c>
      <c r="M1464">
        <v>9.1180000000000003</v>
      </c>
      <c r="N1464">
        <v>19.835999999999999</v>
      </c>
      <c r="O1464">
        <v>37.758000000000003</v>
      </c>
      <c r="P1464">
        <v>21.279</v>
      </c>
      <c r="Q1464">
        <v>13.536</v>
      </c>
      <c r="R1464">
        <v>71.441000000000003</v>
      </c>
      <c r="S1464">
        <v>42.07</v>
      </c>
      <c r="T1464">
        <v>36.427</v>
      </c>
      <c r="U1464">
        <v>11.779</v>
      </c>
      <c r="V1464">
        <v>15.962999999999999</v>
      </c>
      <c r="W1464">
        <v>96.376000000000005</v>
      </c>
      <c r="X1464">
        <v>101.199</v>
      </c>
      <c r="Y1464">
        <v>5.6609999999999996</v>
      </c>
      <c r="Z1464">
        <v>37.366999999999997</v>
      </c>
      <c r="AA1464">
        <v>29.164999999999999</v>
      </c>
      <c r="AB1464">
        <v>44.414999999999999</v>
      </c>
      <c r="AC1464">
        <v>14.564</v>
      </c>
      <c r="AD1464">
        <v>22.041</v>
      </c>
      <c r="AE1464">
        <v>67.575999999999993</v>
      </c>
      <c r="AF1464">
        <v>34.878999999999998</v>
      </c>
      <c r="AG1464">
        <v>9.5950000000000006</v>
      </c>
      <c r="AH1464">
        <v>117.386</v>
      </c>
      <c r="AI1464">
        <v>38.710999999999999</v>
      </c>
      <c r="AJ1464">
        <v>29.472000000000001</v>
      </c>
      <c r="AK1464">
        <v>125626.03</v>
      </c>
    </row>
    <row r="1465" spans="1:37" x14ac:dyDescent="0.25">
      <c r="A1465" s="1">
        <v>45252</v>
      </c>
      <c r="B1465">
        <v>38.445</v>
      </c>
      <c r="C1465">
        <v>18.009</v>
      </c>
      <c r="D1465">
        <v>7.8710000000000004</v>
      </c>
      <c r="E1465">
        <v>49.304000000000002</v>
      </c>
      <c r="F1465">
        <v>25.547000000000001</v>
      </c>
      <c r="G1465">
        <v>13.552</v>
      </c>
      <c r="H1465">
        <v>2.84</v>
      </c>
      <c r="I1465">
        <v>20.986000000000001</v>
      </c>
      <c r="J1465">
        <v>24.117999999999999</v>
      </c>
      <c r="K1465">
        <v>19.385999999999999</v>
      </c>
      <c r="L1465">
        <v>23.34</v>
      </c>
      <c r="M1465">
        <v>9.016</v>
      </c>
      <c r="N1465">
        <v>20.218</v>
      </c>
      <c r="O1465">
        <v>38.301000000000002</v>
      </c>
      <c r="P1465">
        <v>21.228999999999999</v>
      </c>
      <c r="Q1465">
        <v>13.548999999999999</v>
      </c>
      <c r="R1465">
        <v>70.058999999999997</v>
      </c>
      <c r="S1465">
        <v>42.317</v>
      </c>
      <c r="T1465">
        <v>36.652000000000001</v>
      </c>
      <c r="U1465">
        <v>12.436</v>
      </c>
      <c r="V1465">
        <v>16.11</v>
      </c>
      <c r="W1465">
        <v>96.528000000000006</v>
      </c>
      <c r="X1465">
        <v>101.285</v>
      </c>
      <c r="Y1465">
        <v>5.577</v>
      </c>
      <c r="Z1465">
        <v>37.904000000000003</v>
      </c>
      <c r="AA1465">
        <v>29.309000000000001</v>
      </c>
      <c r="AB1465">
        <v>44.863999999999997</v>
      </c>
      <c r="AC1465">
        <v>14.79</v>
      </c>
      <c r="AD1465">
        <v>22.099</v>
      </c>
      <c r="AE1465">
        <v>68.153999999999996</v>
      </c>
      <c r="AF1465">
        <v>35.323999999999998</v>
      </c>
      <c r="AG1465">
        <v>9.73</v>
      </c>
      <c r="AH1465">
        <v>116.304</v>
      </c>
      <c r="AI1465">
        <v>39.200000000000003</v>
      </c>
      <c r="AJ1465">
        <v>30.032</v>
      </c>
      <c r="AK1465">
        <v>126035.3</v>
      </c>
    </row>
    <row r="1466" spans="1:37" x14ac:dyDescent="0.25">
      <c r="A1466" s="1">
        <v>45253</v>
      </c>
      <c r="B1466">
        <v>38.573999999999998</v>
      </c>
      <c r="C1466">
        <v>18.344999999999999</v>
      </c>
      <c r="D1466">
        <v>7.8819999999999997</v>
      </c>
      <c r="E1466">
        <v>48.725999999999999</v>
      </c>
      <c r="F1466">
        <v>25.776</v>
      </c>
      <c r="G1466">
        <v>13.122999999999999</v>
      </c>
      <c r="H1466">
        <v>2.8690000000000002</v>
      </c>
      <c r="I1466">
        <v>21.033000000000001</v>
      </c>
      <c r="J1466">
        <v>23.756</v>
      </c>
      <c r="K1466">
        <v>19.725000000000001</v>
      </c>
      <c r="L1466">
        <v>23.815000000000001</v>
      </c>
      <c r="M1466">
        <v>9.0839999999999996</v>
      </c>
      <c r="N1466">
        <v>20.238</v>
      </c>
      <c r="O1466">
        <v>38.667000000000002</v>
      </c>
      <c r="P1466">
        <v>21.315999999999999</v>
      </c>
      <c r="Q1466">
        <v>13.536</v>
      </c>
      <c r="R1466">
        <v>69.137</v>
      </c>
      <c r="S1466">
        <v>42.735999999999997</v>
      </c>
      <c r="T1466">
        <v>36.604999999999997</v>
      </c>
      <c r="U1466">
        <v>12.59</v>
      </c>
      <c r="V1466">
        <v>16.170999999999999</v>
      </c>
      <c r="W1466">
        <v>96.962999999999994</v>
      </c>
      <c r="X1466">
        <v>101.31399999999999</v>
      </c>
      <c r="Y1466">
        <v>5.7729999999999997</v>
      </c>
      <c r="Z1466">
        <v>38.427</v>
      </c>
      <c r="AA1466">
        <v>29.257999999999999</v>
      </c>
      <c r="AB1466">
        <v>44.777000000000001</v>
      </c>
      <c r="AC1466">
        <v>15.18</v>
      </c>
      <c r="AD1466">
        <v>21.72</v>
      </c>
      <c r="AE1466">
        <v>68.656999999999996</v>
      </c>
      <c r="AF1466">
        <v>34.89</v>
      </c>
      <c r="AG1466">
        <v>9.57</v>
      </c>
      <c r="AH1466">
        <v>115.574</v>
      </c>
      <c r="AI1466">
        <v>40.033000000000001</v>
      </c>
      <c r="AJ1466">
        <v>30.36</v>
      </c>
      <c r="AK1466">
        <v>126575.75</v>
      </c>
    </row>
    <row r="1467" spans="1:37" x14ac:dyDescent="0.25">
      <c r="A1467" s="1">
        <v>45254</v>
      </c>
      <c r="B1467">
        <v>38.529000000000003</v>
      </c>
      <c r="C1467">
        <v>18.460999999999999</v>
      </c>
      <c r="D1467">
        <v>7.8049999999999997</v>
      </c>
      <c r="E1467">
        <v>48.368000000000002</v>
      </c>
      <c r="F1467">
        <v>25.713000000000001</v>
      </c>
      <c r="G1467">
        <v>12.609</v>
      </c>
      <c r="H1467">
        <v>2.7829999999999999</v>
      </c>
      <c r="I1467">
        <v>20.858000000000001</v>
      </c>
      <c r="J1467">
        <v>23.515999999999998</v>
      </c>
      <c r="K1467">
        <v>19.302</v>
      </c>
      <c r="L1467">
        <v>23.815000000000001</v>
      </c>
      <c r="M1467">
        <v>8.9390000000000001</v>
      </c>
      <c r="N1467">
        <v>20.138000000000002</v>
      </c>
      <c r="O1467">
        <v>38.511000000000003</v>
      </c>
      <c r="P1467">
        <v>21.079000000000001</v>
      </c>
      <c r="Q1467">
        <v>13.085000000000001</v>
      </c>
      <c r="R1467">
        <v>68.061000000000007</v>
      </c>
      <c r="S1467">
        <v>42.268000000000001</v>
      </c>
      <c r="T1467">
        <v>36.402999999999999</v>
      </c>
      <c r="U1467">
        <v>12.743</v>
      </c>
      <c r="V1467">
        <v>15.975</v>
      </c>
      <c r="W1467">
        <v>96.680999999999997</v>
      </c>
      <c r="X1467">
        <v>101.602</v>
      </c>
      <c r="Y1467">
        <v>5.81</v>
      </c>
      <c r="Z1467">
        <v>38.082999999999998</v>
      </c>
      <c r="AA1467">
        <v>29.227</v>
      </c>
      <c r="AB1467">
        <v>44.414999999999999</v>
      </c>
      <c r="AC1467">
        <v>15.308</v>
      </c>
      <c r="AD1467">
        <v>21.001999999999999</v>
      </c>
      <c r="AE1467">
        <v>68.322000000000003</v>
      </c>
      <c r="AF1467">
        <v>34.182000000000002</v>
      </c>
      <c r="AG1467">
        <v>9.4960000000000004</v>
      </c>
      <c r="AH1467">
        <v>114.595</v>
      </c>
      <c r="AI1467">
        <v>39.863999999999997</v>
      </c>
      <c r="AJ1467">
        <v>30.373000000000001</v>
      </c>
      <c r="AK1467">
        <v>125517.27</v>
      </c>
    </row>
    <row r="1468" spans="1:37" x14ac:dyDescent="0.25">
      <c r="A1468" s="1">
        <v>45257</v>
      </c>
      <c r="B1468">
        <v>39.238999999999997</v>
      </c>
      <c r="C1468">
        <v>18.292999999999999</v>
      </c>
      <c r="D1468">
        <v>7.8049999999999997</v>
      </c>
      <c r="E1468">
        <v>48.587000000000003</v>
      </c>
      <c r="F1468">
        <v>25.471</v>
      </c>
      <c r="G1468">
        <v>12.680999999999999</v>
      </c>
      <c r="H1468">
        <v>2.9830000000000001</v>
      </c>
      <c r="I1468">
        <v>20.416</v>
      </c>
      <c r="J1468">
        <v>24.088000000000001</v>
      </c>
      <c r="K1468">
        <v>19.809999999999999</v>
      </c>
      <c r="L1468">
        <v>23.826000000000001</v>
      </c>
      <c r="M1468">
        <v>9.157</v>
      </c>
      <c r="N1468">
        <v>20.388999999999999</v>
      </c>
      <c r="O1468">
        <v>38.389000000000003</v>
      </c>
      <c r="P1468">
        <v>21.103999999999999</v>
      </c>
      <c r="Q1468">
        <v>13.122999999999999</v>
      </c>
      <c r="R1468">
        <v>70.058999999999997</v>
      </c>
      <c r="S1468">
        <v>41.170999999999999</v>
      </c>
      <c r="T1468">
        <v>36.308</v>
      </c>
      <c r="U1468">
        <v>12.994999999999999</v>
      </c>
      <c r="V1468">
        <v>16.268999999999998</v>
      </c>
      <c r="W1468">
        <v>96.040999999999997</v>
      </c>
      <c r="X1468">
        <v>101.026</v>
      </c>
      <c r="Y1468">
        <v>5.7729999999999997</v>
      </c>
      <c r="Z1468">
        <v>38.234000000000002</v>
      </c>
      <c r="AA1468">
        <v>30.032</v>
      </c>
      <c r="AB1468">
        <v>44.271000000000001</v>
      </c>
      <c r="AC1468">
        <v>15.169</v>
      </c>
      <c r="AD1468">
        <v>21.306000000000001</v>
      </c>
      <c r="AE1468">
        <v>68.451999999999998</v>
      </c>
      <c r="AF1468">
        <v>34.984999999999999</v>
      </c>
      <c r="AG1468">
        <v>9.6319999999999997</v>
      </c>
      <c r="AH1468">
        <v>113.911</v>
      </c>
      <c r="AI1468">
        <v>40.002000000000002</v>
      </c>
      <c r="AJ1468">
        <v>29.635999999999999</v>
      </c>
      <c r="AK1468">
        <v>125731.45</v>
      </c>
    </row>
    <row r="1469" spans="1:37" x14ac:dyDescent="0.25">
      <c r="A1469" s="1">
        <v>45258</v>
      </c>
      <c r="B1469">
        <v>39.805999999999997</v>
      </c>
      <c r="C1469">
        <v>18.384</v>
      </c>
      <c r="D1469">
        <v>8.016</v>
      </c>
      <c r="E1469">
        <v>48.646999999999998</v>
      </c>
      <c r="F1469">
        <v>25.446000000000002</v>
      </c>
      <c r="G1469">
        <v>12.788</v>
      </c>
      <c r="H1469">
        <v>3.0310000000000001</v>
      </c>
      <c r="I1469">
        <v>20.509</v>
      </c>
      <c r="J1469">
        <v>24.344000000000001</v>
      </c>
      <c r="K1469">
        <v>20.5</v>
      </c>
      <c r="L1469">
        <v>24.405000000000001</v>
      </c>
      <c r="M1469">
        <v>9.5869999999999997</v>
      </c>
      <c r="N1469">
        <v>20.036999999999999</v>
      </c>
      <c r="O1469">
        <v>38.279000000000003</v>
      </c>
      <c r="P1469">
        <v>21.315999999999999</v>
      </c>
      <c r="Q1469">
        <v>13.122999999999999</v>
      </c>
      <c r="R1469">
        <v>72.055999999999997</v>
      </c>
      <c r="S1469">
        <v>41.343000000000004</v>
      </c>
      <c r="T1469">
        <v>36.664000000000001</v>
      </c>
      <c r="U1469">
        <v>13.875</v>
      </c>
      <c r="V1469">
        <v>16.158999999999999</v>
      </c>
      <c r="W1469">
        <v>96.936999999999998</v>
      </c>
      <c r="X1469">
        <v>102.553</v>
      </c>
      <c r="Y1469">
        <v>5.7919999999999998</v>
      </c>
      <c r="Z1469">
        <v>38.564999999999998</v>
      </c>
      <c r="AA1469">
        <v>30.516999999999999</v>
      </c>
      <c r="AB1469">
        <v>44.198</v>
      </c>
      <c r="AC1469">
        <v>15.167</v>
      </c>
      <c r="AD1469">
        <v>22.012</v>
      </c>
      <c r="AE1469">
        <v>68.078999999999994</v>
      </c>
      <c r="AF1469">
        <v>35.481999999999999</v>
      </c>
      <c r="AG1469">
        <v>9.7059999999999995</v>
      </c>
      <c r="AH1469">
        <v>114.16</v>
      </c>
      <c r="AI1469">
        <v>39.773000000000003</v>
      </c>
      <c r="AJ1469">
        <v>29.867999999999999</v>
      </c>
      <c r="AK1469">
        <v>126538.32</v>
      </c>
    </row>
    <row r="1470" spans="1:37" x14ac:dyDescent="0.25">
      <c r="A1470" s="1">
        <v>45259</v>
      </c>
      <c r="B1470">
        <v>39.866999999999997</v>
      </c>
      <c r="C1470">
        <v>18.28</v>
      </c>
      <c r="D1470">
        <v>8.0820000000000007</v>
      </c>
      <c r="E1470">
        <v>48.05</v>
      </c>
      <c r="F1470">
        <v>26.018000000000001</v>
      </c>
      <c r="G1470">
        <v>12.92</v>
      </c>
      <c r="H1470">
        <v>2.9830000000000001</v>
      </c>
      <c r="I1470">
        <v>20.335000000000001</v>
      </c>
      <c r="J1470">
        <v>24.524000000000001</v>
      </c>
      <c r="K1470">
        <v>20.329999999999998</v>
      </c>
      <c r="L1470">
        <v>24.15</v>
      </c>
      <c r="M1470">
        <v>9.4949999999999992</v>
      </c>
      <c r="N1470">
        <v>20.51</v>
      </c>
      <c r="O1470">
        <v>37.868000000000002</v>
      </c>
      <c r="P1470">
        <v>21.154</v>
      </c>
      <c r="Q1470">
        <v>13.047000000000001</v>
      </c>
      <c r="R1470">
        <v>68.369</v>
      </c>
      <c r="S1470">
        <v>40.911999999999999</v>
      </c>
      <c r="T1470">
        <v>36.912999999999997</v>
      </c>
      <c r="U1470">
        <v>14.532</v>
      </c>
      <c r="V1470">
        <v>16.366</v>
      </c>
      <c r="W1470">
        <v>95.656999999999996</v>
      </c>
      <c r="X1470">
        <v>101.48699999999999</v>
      </c>
      <c r="Y1470">
        <v>5.6890000000000001</v>
      </c>
      <c r="Z1470">
        <v>38.152000000000001</v>
      </c>
      <c r="AA1470">
        <v>29.236999999999998</v>
      </c>
      <c r="AB1470">
        <v>44.414999999999999</v>
      </c>
      <c r="AC1470">
        <v>14.976000000000001</v>
      </c>
      <c r="AD1470">
        <v>21.936</v>
      </c>
      <c r="AE1470">
        <v>67.855999999999995</v>
      </c>
      <c r="AF1470">
        <v>35.398000000000003</v>
      </c>
      <c r="AG1470">
        <v>9.5579999999999998</v>
      </c>
      <c r="AH1470">
        <v>114.129</v>
      </c>
      <c r="AI1470">
        <v>40.192999999999998</v>
      </c>
      <c r="AJ1470">
        <v>30.905999999999999</v>
      </c>
      <c r="AK1470">
        <v>126165.64</v>
      </c>
    </row>
    <row r="1471" spans="1:37" x14ac:dyDescent="0.25">
      <c r="A1471" s="1">
        <v>45260</v>
      </c>
      <c r="B1471">
        <v>41.030999999999999</v>
      </c>
      <c r="C1471">
        <v>18.448</v>
      </c>
      <c r="D1471">
        <v>8.06</v>
      </c>
      <c r="E1471">
        <v>48.567</v>
      </c>
      <c r="F1471">
        <v>24.338999999999999</v>
      </c>
      <c r="G1471">
        <v>13.218</v>
      </c>
      <c r="H1471">
        <v>3.0790000000000002</v>
      </c>
      <c r="I1471">
        <v>20.637</v>
      </c>
      <c r="J1471">
        <v>24.72</v>
      </c>
      <c r="K1471">
        <v>21.152999999999999</v>
      </c>
      <c r="L1471">
        <v>25.273</v>
      </c>
      <c r="M1471">
        <v>9.64</v>
      </c>
      <c r="N1471">
        <v>21.626000000000001</v>
      </c>
      <c r="O1471">
        <v>37.758000000000003</v>
      </c>
      <c r="P1471">
        <v>21.478999999999999</v>
      </c>
      <c r="Q1471">
        <v>12.885</v>
      </c>
      <c r="R1471">
        <v>67.138999999999996</v>
      </c>
      <c r="S1471">
        <v>41.627000000000002</v>
      </c>
      <c r="T1471">
        <v>37.482999999999997</v>
      </c>
      <c r="U1471">
        <v>13.582000000000001</v>
      </c>
      <c r="V1471">
        <v>16.562000000000001</v>
      </c>
      <c r="W1471">
        <v>96.552999999999997</v>
      </c>
      <c r="X1471">
        <v>103.446</v>
      </c>
      <c r="Y1471">
        <v>5.5670000000000002</v>
      </c>
      <c r="Z1471">
        <v>38.551000000000002</v>
      </c>
      <c r="AA1471">
        <v>28.978999999999999</v>
      </c>
      <c r="AB1471">
        <v>44.848999999999997</v>
      </c>
      <c r="AC1471">
        <v>15.14</v>
      </c>
      <c r="AD1471">
        <v>21.981999999999999</v>
      </c>
      <c r="AE1471">
        <v>67.968000000000004</v>
      </c>
      <c r="AF1471">
        <v>35.218000000000004</v>
      </c>
      <c r="AG1471">
        <v>9.6929999999999996</v>
      </c>
      <c r="AH1471">
        <v>114.75</v>
      </c>
      <c r="AI1471">
        <v>40.299999999999997</v>
      </c>
      <c r="AJ1471">
        <v>31.904</v>
      </c>
      <c r="AK1471">
        <v>127331.12</v>
      </c>
    </row>
    <row r="1472" spans="1:37" x14ac:dyDescent="0.25">
      <c r="A1472" s="1">
        <v>45261</v>
      </c>
      <c r="B1472">
        <v>41.113999999999997</v>
      </c>
      <c r="C1472">
        <v>18.552</v>
      </c>
      <c r="D1472">
        <v>8.2929999999999993</v>
      </c>
      <c r="E1472">
        <v>49.204000000000001</v>
      </c>
      <c r="F1472">
        <v>22.914000000000001</v>
      </c>
      <c r="G1472">
        <v>13.135</v>
      </c>
      <c r="H1472">
        <v>3.1360000000000001</v>
      </c>
      <c r="I1472">
        <v>20.672000000000001</v>
      </c>
      <c r="J1472">
        <v>25.834</v>
      </c>
      <c r="K1472">
        <v>21.686</v>
      </c>
      <c r="L1472">
        <v>25.701000000000001</v>
      </c>
      <c r="M1472">
        <v>9.8859999999999992</v>
      </c>
      <c r="N1472">
        <v>22.974</v>
      </c>
      <c r="O1472">
        <v>37.880000000000003</v>
      </c>
      <c r="P1472">
        <v>21.841999999999999</v>
      </c>
      <c r="Q1472">
        <v>13.035</v>
      </c>
      <c r="R1472">
        <v>67.908000000000001</v>
      </c>
      <c r="S1472">
        <v>42.143999999999998</v>
      </c>
      <c r="T1472">
        <v>37.396999999999998</v>
      </c>
      <c r="U1472">
        <v>14.029</v>
      </c>
      <c r="V1472">
        <v>16.928999999999998</v>
      </c>
      <c r="W1472">
        <v>95.272999999999996</v>
      </c>
      <c r="X1472">
        <v>102.754</v>
      </c>
      <c r="Y1472">
        <v>5.7450000000000001</v>
      </c>
      <c r="Z1472">
        <v>39.225999999999999</v>
      </c>
      <c r="AA1472">
        <v>28.948</v>
      </c>
      <c r="AB1472">
        <v>44.372</v>
      </c>
      <c r="AC1472">
        <v>15.385999999999999</v>
      </c>
      <c r="AD1472">
        <v>22.029</v>
      </c>
      <c r="AE1472">
        <v>68.024000000000001</v>
      </c>
      <c r="AF1472">
        <v>35.777999999999999</v>
      </c>
      <c r="AG1472">
        <v>10.137</v>
      </c>
      <c r="AH1472">
        <v>116.879</v>
      </c>
      <c r="AI1472">
        <v>40.048000000000002</v>
      </c>
      <c r="AJ1472">
        <v>32.997</v>
      </c>
      <c r="AK1472">
        <v>128184.91</v>
      </c>
    </row>
    <row r="1473" spans="1:37" x14ac:dyDescent="0.25">
      <c r="A1473" s="1">
        <v>45264</v>
      </c>
      <c r="B1473">
        <v>40.956000000000003</v>
      </c>
      <c r="C1473">
        <v>18.613</v>
      </c>
      <c r="D1473">
        <v>8.2159999999999993</v>
      </c>
      <c r="E1473">
        <v>48.746000000000002</v>
      </c>
      <c r="F1473">
        <v>22.774000000000001</v>
      </c>
      <c r="G1473">
        <v>13.17</v>
      </c>
      <c r="H1473">
        <v>3.05</v>
      </c>
      <c r="I1473">
        <v>20.568000000000001</v>
      </c>
      <c r="J1473">
        <v>25.608000000000001</v>
      </c>
      <c r="K1473">
        <v>20.838999999999999</v>
      </c>
      <c r="L1473">
        <v>24.832999999999998</v>
      </c>
      <c r="M1473">
        <v>9.5190000000000001</v>
      </c>
      <c r="N1473">
        <v>23.135000000000002</v>
      </c>
      <c r="O1473">
        <v>37.691000000000003</v>
      </c>
      <c r="P1473">
        <v>21.728999999999999</v>
      </c>
      <c r="Q1473">
        <v>12.96</v>
      </c>
      <c r="R1473">
        <v>65.91</v>
      </c>
      <c r="S1473">
        <v>41.898000000000003</v>
      </c>
      <c r="T1473">
        <v>37.444000000000003</v>
      </c>
      <c r="U1473">
        <v>13.875</v>
      </c>
      <c r="V1473">
        <v>16.721</v>
      </c>
      <c r="W1473">
        <v>93.403000000000006</v>
      </c>
      <c r="X1473">
        <v>100.565</v>
      </c>
      <c r="Y1473">
        <v>5.95</v>
      </c>
      <c r="Z1473">
        <v>39.515000000000001</v>
      </c>
      <c r="AA1473">
        <v>29.082000000000001</v>
      </c>
      <c r="AB1473">
        <v>44.792000000000002</v>
      </c>
      <c r="AC1473">
        <v>15.234</v>
      </c>
      <c r="AD1473">
        <v>22.192</v>
      </c>
      <c r="AE1473">
        <v>67.893000000000001</v>
      </c>
      <c r="AF1473">
        <v>36.116</v>
      </c>
      <c r="AG1473">
        <v>10.224</v>
      </c>
      <c r="AH1473">
        <v>114.253</v>
      </c>
      <c r="AI1473">
        <v>40.414000000000001</v>
      </c>
      <c r="AJ1473">
        <v>31.699000000000002</v>
      </c>
      <c r="AK1473">
        <v>126802.79</v>
      </c>
    </row>
    <row r="1474" spans="1:37" x14ac:dyDescent="0.25">
      <c r="A1474" s="1">
        <v>45265</v>
      </c>
      <c r="B1474">
        <v>40.956000000000003</v>
      </c>
      <c r="C1474">
        <v>18.754999999999999</v>
      </c>
      <c r="D1474">
        <v>8.282</v>
      </c>
      <c r="E1474">
        <v>48.567</v>
      </c>
      <c r="F1474">
        <v>22.189</v>
      </c>
      <c r="G1474">
        <v>13.278</v>
      </c>
      <c r="H1474">
        <v>3.1070000000000002</v>
      </c>
      <c r="I1474">
        <v>19.916</v>
      </c>
      <c r="J1474">
        <v>25.864000000000001</v>
      </c>
      <c r="K1474">
        <v>20.565999999999999</v>
      </c>
      <c r="L1474">
        <v>25.792999999999999</v>
      </c>
      <c r="M1474">
        <v>9.6110000000000007</v>
      </c>
      <c r="N1474">
        <v>23.356000000000002</v>
      </c>
      <c r="O1474">
        <v>38.201000000000001</v>
      </c>
      <c r="P1474">
        <v>22.042000000000002</v>
      </c>
      <c r="Q1474">
        <v>13.035</v>
      </c>
      <c r="R1474">
        <v>67.293000000000006</v>
      </c>
      <c r="S1474">
        <v>42.539000000000001</v>
      </c>
      <c r="T1474">
        <v>37.753</v>
      </c>
      <c r="U1474">
        <v>13.316000000000001</v>
      </c>
      <c r="V1474">
        <v>16.917000000000002</v>
      </c>
      <c r="W1474">
        <v>92.712000000000003</v>
      </c>
      <c r="X1474">
        <v>100.104</v>
      </c>
      <c r="Y1474">
        <v>6.2590000000000003</v>
      </c>
      <c r="Z1474">
        <v>39.652000000000001</v>
      </c>
      <c r="AA1474">
        <v>29.484999999999999</v>
      </c>
      <c r="AB1474">
        <v>44.965000000000003</v>
      </c>
      <c r="AC1474">
        <v>15.234</v>
      </c>
      <c r="AD1474">
        <v>21.942</v>
      </c>
      <c r="AE1474">
        <v>68.117000000000004</v>
      </c>
      <c r="AF1474">
        <v>36.402000000000001</v>
      </c>
      <c r="AG1474">
        <v>10.186999999999999</v>
      </c>
      <c r="AH1474">
        <v>113.196</v>
      </c>
      <c r="AI1474">
        <v>40.582000000000001</v>
      </c>
      <c r="AJ1474">
        <v>30.032</v>
      </c>
      <c r="AK1474">
        <v>126903.25</v>
      </c>
    </row>
    <row r="1475" spans="1:37" x14ac:dyDescent="0.25">
      <c r="A1475" s="1">
        <v>45266</v>
      </c>
      <c r="B1475">
        <v>40.079000000000001</v>
      </c>
      <c r="C1475">
        <v>18.521999999999998</v>
      </c>
      <c r="D1475">
        <v>8.1489999999999991</v>
      </c>
      <c r="E1475">
        <v>48.149000000000001</v>
      </c>
      <c r="F1475">
        <v>22.15</v>
      </c>
      <c r="G1475">
        <v>13.29</v>
      </c>
      <c r="H1475">
        <v>3.0790000000000002</v>
      </c>
      <c r="I1475">
        <v>19.87</v>
      </c>
      <c r="J1475">
        <v>25.789000000000001</v>
      </c>
      <c r="K1475">
        <v>20.196000000000002</v>
      </c>
      <c r="L1475">
        <v>25.411000000000001</v>
      </c>
      <c r="M1475">
        <v>9.6159999999999997</v>
      </c>
      <c r="N1475">
        <v>23.335999999999999</v>
      </c>
      <c r="O1475">
        <v>37.691000000000003</v>
      </c>
      <c r="P1475">
        <v>21.867000000000001</v>
      </c>
      <c r="Q1475">
        <v>12.885</v>
      </c>
      <c r="R1475">
        <v>65.602999999999994</v>
      </c>
      <c r="S1475">
        <v>45.101999999999997</v>
      </c>
      <c r="T1475">
        <v>37.420999999999999</v>
      </c>
      <c r="U1475">
        <v>13.177</v>
      </c>
      <c r="V1475">
        <v>16.966000000000001</v>
      </c>
      <c r="W1475">
        <v>90.509</v>
      </c>
      <c r="X1475">
        <v>96.503</v>
      </c>
      <c r="Y1475">
        <v>6.343</v>
      </c>
      <c r="Z1475">
        <v>39.405000000000001</v>
      </c>
      <c r="AA1475">
        <v>29.547000000000001</v>
      </c>
      <c r="AB1475">
        <v>44.271000000000001</v>
      </c>
      <c r="AC1475">
        <v>15.46</v>
      </c>
      <c r="AD1475">
        <v>21.876999999999999</v>
      </c>
      <c r="AE1475">
        <v>67.688000000000002</v>
      </c>
      <c r="AF1475">
        <v>36.625</v>
      </c>
      <c r="AG1475">
        <v>10.224</v>
      </c>
      <c r="AH1475">
        <v>112.45</v>
      </c>
      <c r="AI1475">
        <v>40.697000000000003</v>
      </c>
      <c r="AJ1475">
        <v>29.771999999999998</v>
      </c>
      <c r="AK1475">
        <v>125622.65</v>
      </c>
    </row>
    <row r="1476" spans="1:37" x14ac:dyDescent="0.25">
      <c r="A1476" s="1">
        <v>45267</v>
      </c>
      <c r="B1476">
        <v>40.728999999999999</v>
      </c>
      <c r="C1476">
        <v>18.574000000000002</v>
      </c>
      <c r="D1476">
        <v>8.0050000000000008</v>
      </c>
      <c r="E1476">
        <v>48.109000000000002</v>
      </c>
      <c r="F1476">
        <v>22.494</v>
      </c>
      <c r="G1476">
        <v>13.218</v>
      </c>
      <c r="H1476">
        <v>3.1459999999999999</v>
      </c>
      <c r="I1476">
        <v>19.707000000000001</v>
      </c>
      <c r="J1476">
        <v>25.547999999999998</v>
      </c>
      <c r="K1476">
        <v>20.466999999999999</v>
      </c>
      <c r="L1476">
        <v>26.614999999999998</v>
      </c>
      <c r="M1476">
        <v>9.8230000000000004</v>
      </c>
      <c r="N1476">
        <v>23.376999999999999</v>
      </c>
      <c r="O1476">
        <v>37.935000000000002</v>
      </c>
      <c r="P1476">
        <v>21.766999999999999</v>
      </c>
      <c r="Q1476">
        <v>12.847</v>
      </c>
      <c r="R1476">
        <v>65.757000000000005</v>
      </c>
      <c r="S1476">
        <v>44.017000000000003</v>
      </c>
      <c r="T1476">
        <v>37.832999999999998</v>
      </c>
      <c r="U1476">
        <v>12.981</v>
      </c>
      <c r="V1476">
        <v>17.003</v>
      </c>
      <c r="W1476">
        <v>90.790999999999997</v>
      </c>
      <c r="X1476">
        <v>96.272999999999996</v>
      </c>
      <c r="Y1476">
        <v>6.6319999999999997</v>
      </c>
      <c r="Z1476">
        <v>39.308</v>
      </c>
      <c r="AA1476">
        <v>29.196999999999999</v>
      </c>
      <c r="AB1476">
        <v>44.43</v>
      </c>
      <c r="AC1476">
        <v>15.225</v>
      </c>
      <c r="AD1476">
        <v>22.460999999999999</v>
      </c>
      <c r="AE1476">
        <v>67.054000000000002</v>
      </c>
      <c r="AF1476">
        <v>36.805999999999997</v>
      </c>
      <c r="AG1476">
        <v>10.321999999999999</v>
      </c>
      <c r="AH1476">
        <v>112.80800000000001</v>
      </c>
      <c r="AI1476">
        <v>40.658999999999999</v>
      </c>
      <c r="AJ1476">
        <v>30.045000000000002</v>
      </c>
      <c r="AK1476">
        <v>126009.57</v>
      </c>
    </row>
    <row r="1477" spans="1:37" x14ac:dyDescent="0.25">
      <c r="A1477" s="1">
        <v>45268</v>
      </c>
      <c r="B1477">
        <v>41.167000000000002</v>
      </c>
      <c r="C1477">
        <v>18.768000000000001</v>
      </c>
      <c r="D1477">
        <v>8.0709999999999997</v>
      </c>
      <c r="E1477">
        <v>48.347999999999999</v>
      </c>
      <c r="F1477">
        <v>22.43</v>
      </c>
      <c r="G1477">
        <v>13.039</v>
      </c>
      <c r="H1477">
        <v>3.1739999999999999</v>
      </c>
      <c r="I1477">
        <v>20.37</v>
      </c>
      <c r="J1477">
        <v>25.893999999999998</v>
      </c>
      <c r="K1477">
        <v>20.492000000000001</v>
      </c>
      <c r="L1477">
        <v>26.417999999999999</v>
      </c>
      <c r="M1477">
        <v>9.8729999999999993</v>
      </c>
      <c r="N1477">
        <v>23.276</v>
      </c>
      <c r="O1477">
        <v>37.968000000000004</v>
      </c>
      <c r="P1477">
        <v>21.879000000000001</v>
      </c>
      <c r="Q1477">
        <v>12.897</v>
      </c>
      <c r="R1477">
        <v>66.831999999999994</v>
      </c>
      <c r="S1477">
        <v>43.82</v>
      </c>
      <c r="T1477">
        <v>38.311</v>
      </c>
      <c r="U1477">
        <v>13.316000000000001</v>
      </c>
      <c r="V1477">
        <v>17.186</v>
      </c>
      <c r="W1477">
        <v>93.89</v>
      </c>
      <c r="X1477">
        <v>99.355000000000004</v>
      </c>
      <c r="Y1477">
        <v>6.492</v>
      </c>
      <c r="Z1477">
        <v>38.744</v>
      </c>
      <c r="AA1477">
        <v>29.145</v>
      </c>
      <c r="AB1477">
        <v>44.994</v>
      </c>
      <c r="AC1477">
        <v>15.162000000000001</v>
      </c>
      <c r="AD1477">
        <v>22.565999999999999</v>
      </c>
      <c r="AE1477">
        <v>67.296999999999997</v>
      </c>
      <c r="AF1477">
        <v>36.551000000000002</v>
      </c>
      <c r="AG1477">
        <v>10.458</v>
      </c>
      <c r="AH1477">
        <v>113.119</v>
      </c>
      <c r="AI1477">
        <v>40.865000000000002</v>
      </c>
      <c r="AJ1477">
        <v>30.742000000000001</v>
      </c>
      <c r="AK1477">
        <v>127093.57</v>
      </c>
    </row>
    <row r="1478" spans="1:37" x14ac:dyDescent="0.25">
      <c r="A1478" s="1">
        <v>45271</v>
      </c>
      <c r="B1478">
        <v>41.16</v>
      </c>
      <c r="C1478">
        <v>18.652000000000001</v>
      </c>
      <c r="D1478">
        <v>8.016</v>
      </c>
      <c r="E1478">
        <v>48.387999999999998</v>
      </c>
      <c r="F1478">
        <v>21.373999999999999</v>
      </c>
      <c r="G1478">
        <v>12.944000000000001</v>
      </c>
      <c r="H1478">
        <v>3.069</v>
      </c>
      <c r="I1478">
        <v>20.102</v>
      </c>
      <c r="J1478">
        <v>25.803999999999998</v>
      </c>
      <c r="K1478">
        <v>20.344000000000001</v>
      </c>
      <c r="L1478">
        <v>26.071000000000002</v>
      </c>
      <c r="M1478">
        <v>9.8230000000000004</v>
      </c>
      <c r="N1478">
        <v>23.94</v>
      </c>
      <c r="O1478">
        <v>37.835000000000001</v>
      </c>
      <c r="P1478">
        <v>21.829000000000001</v>
      </c>
      <c r="Q1478">
        <v>12.96</v>
      </c>
      <c r="R1478">
        <v>64.989000000000004</v>
      </c>
      <c r="S1478">
        <v>43.377000000000002</v>
      </c>
      <c r="T1478">
        <v>38.048000000000002</v>
      </c>
      <c r="U1478">
        <v>13.343999999999999</v>
      </c>
      <c r="V1478">
        <v>17.198</v>
      </c>
      <c r="W1478">
        <v>93.608000000000004</v>
      </c>
      <c r="X1478">
        <v>98.980999999999995</v>
      </c>
      <c r="Y1478">
        <v>6.38</v>
      </c>
      <c r="Z1478">
        <v>38.729999999999997</v>
      </c>
      <c r="AA1478">
        <v>29.207000000000001</v>
      </c>
      <c r="AB1478">
        <v>44.863999999999997</v>
      </c>
      <c r="AC1478">
        <v>15.451000000000001</v>
      </c>
      <c r="AD1478">
        <v>22.753</v>
      </c>
      <c r="AE1478">
        <v>66.756</v>
      </c>
      <c r="AF1478">
        <v>35.890999999999998</v>
      </c>
      <c r="AG1478">
        <v>10.483000000000001</v>
      </c>
      <c r="AH1478">
        <v>113.212</v>
      </c>
      <c r="AI1478">
        <v>40.414000000000001</v>
      </c>
      <c r="AJ1478">
        <v>30.126999999999999</v>
      </c>
      <c r="AK1478">
        <v>126916.41</v>
      </c>
    </row>
    <row r="1479" spans="1:37" x14ac:dyDescent="0.25">
      <c r="A1479" s="1">
        <v>45272</v>
      </c>
      <c r="B1479">
        <v>39.951999999999998</v>
      </c>
      <c r="C1479">
        <v>18.702999999999999</v>
      </c>
      <c r="D1479">
        <v>8.093</v>
      </c>
      <c r="E1479">
        <v>48.268999999999998</v>
      </c>
      <c r="F1479">
        <v>21.335999999999999</v>
      </c>
      <c r="G1479">
        <v>13.111000000000001</v>
      </c>
      <c r="H1479">
        <v>3.0790000000000002</v>
      </c>
      <c r="I1479">
        <v>19.940000000000001</v>
      </c>
      <c r="J1479">
        <v>25.818999999999999</v>
      </c>
      <c r="K1479">
        <v>20.553999999999998</v>
      </c>
      <c r="L1479">
        <v>26.341000000000001</v>
      </c>
      <c r="M1479">
        <v>9.9169999999999998</v>
      </c>
      <c r="N1479">
        <v>24.03</v>
      </c>
      <c r="O1479">
        <v>37.790999999999997</v>
      </c>
      <c r="P1479">
        <v>22.053999999999998</v>
      </c>
      <c r="Q1479">
        <v>12.872</v>
      </c>
      <c r="R1479">
        <v>63.759</v>
      </c>
      <c r="S1479">
        <v>43.66</v>
      </c>
      <c r="T1479">
        <v>37.856999999999999</v>
      </c>
      <c r="U1479">
        <v>13.358000000000001</v>
      </c>
      <c r="V1479">
        <v>17.015000000000001</v>
      </c>
      <c r="W1479">
        <v>92.174000000000007</v>
      </c>
      <c r="X1479">
        <v>98.174000000000007</v>
      </c>
      <c r="Y1479">
        <v>6.2119999999999997</v>
      </c>
      <c r="Z1479">
        <v>38.895000000000003</v>
      </c>
      <c r="AA1479">
        <v>29.414000000000001</v>
      </c>
      <c r="AB1479">
        <v>44.517000000000003</v>
      </c>
      <c r="AC1479">
        <v>15.513999999999999</v>
      </c>
      <c r="AD1479">
        <v>22.664999999999999</v>
      </c>
      <c r="AE1479">
        <v>66.905000000000001</v>
      </c>
      <c r="AF1479">
        <v>34.625</v>
      </c>
      <c r="AG1479">
        <v>10.483000000000001</v>
      </c>
      <c r="AH1479">
        <v>113.414</v>
      </c>
      <c r="AI1479">
        <v>40.758000000000003</v>
      </c>
      <c r="AJ1479">
        <v>29.361999999999998</v>
      </c>
      <c r="AK1479">
        <v>126403.03</v>
      </c>
    </row>
    <row r="1480" spans="1:37" x14ac:dyDescent="0.25">
      <c r="A1480" s="1">
        <v>45273</v>
      </c>
      <c r="B1480">
        <v>40.317</v>
      </c>
      <c r="C1480">
        <v>19.350000000000001</v>
      </c>
      <c r="D1480">
        <v>8.2159999999999993</v>
      </c>
      <c r="E1480">
        <v>48.508000000000003</v>
      </c>
      <c r="F1480">
        <v>21.87</v>
      </c>
      <c r="G1480">
        <v>13.516999999999999</v>
      </c>
      <c r="H1480">
        <v>3.2120000000000002</v>
      </c>
      <c r="I1480">
        <v>21.056000000000001</v>
      </c>
      <c r="J1480">
        <v>26.376000000000001</v>
      </c>
      <c r="K1480">
        <v>21.838999999999999</v>
      </c>
      <c r="L1480">
        <v>27.786000000000001</v>
      </c>
      <c r="M1480">
        <v>10.442</v>
      </c>
      <c r="N1480">
        <v>24.503</v>
      </c>
      <c r="O1480">
        <v>38.244999999999997</v>
      </c>
      <c r="P1480">
        <v>22.83</v>
      </c>
      <c r="Q1480">
        <v>13.135</v>
      </c>
      <c r="R1480">
        <v>69.290000000000006</v>
      </c>
      <c r="S1480">
        <v>45.027999999999999</v>
      </c>
      <c r="T1480">
        <v>39.005000000000003</v>
      </c>
      <c r="U1480">
        <v>13.708</v>
      </c>
      <c r="V1480">
        <v>17.37</v>
      </c>
      <c r="W1480">
        <v>93.403000000000006</v>
      </c>
      <c r="X1480">
        <v>99.585999999999999</v>
      </c>
      <c r="Y1480">
        <v>6.2679999999999998</v>
      </c>
      <c r="Z1480">
        <v>39.128999999999998</v>
      </c>
      <c r="AA1480">
        <v>30.561</v>
      </c>
      <c r="AB1480">
        <v>45.933999999999997</v>
      </c>
      <c r="AC1480">
        <v>16.010999999999999</v>
      </c>
      <c r="AD1480">
        <v>22.478000000000002</v>
      </c>
      <c r="AE1480">
        <v>68.507999999999996</v>
      </c>
      <c r="AF1480">
        <v>36.115000000000002</v>
      </c>
      <c r="AG1480">
        <v>10.593999999999999</v>
      </c>
      <c r="AH1480">
        <v>113.429</v>
      </c>
      <c r="AI1480">
        <v>41.338999999999999</v>
      </c>
      <c r="AJ1480">
        <v>29.663</v>
      </c>
      <c r="AK1480">
        <v>129465.08</v>
      </c>
    </row>
    <row r="1481" spans="1:37" x14ac:dyDescent="0.25">
      <c r="A1481" s="1">
        <v>45274</v>
      </c>
      <c r="B1481">
        <v>40.582999999999998</v>
      </c>
      <c r="C1481">
        <v>19.803000000000001</v>
      </c>
      <c r="D1481">
        <v>8.1929999999999996</v>
      </c>
      <c r="E1481">
        <v>48.786000000000001</v>
      </c>
      <c r="F1481">
        <v>21.527000000000001</v>
      </c>
      <c r="G1481">
        <v>13.635999999999999</v>
      </c>
      <c r="H1481">
        <v>3.2690000000000001</v>
      </c>
      <c r="I1481">
        <v>21.649000000000001</v>
      </c>
      <c r="J1481">
        <v>26.510999999999999</v>
      </c>
      <c r="K1481">
        <v>22.234000000000002</v>
      </c>
      <c r="L1481">
        <v>28.548999999999999</v>
      </c>
      <c r="M1481">
        <v>10.68</v>
      </c>
      <c r="N1481">
        <v>24.04</v>
      </c>
      <c r="O1481">
        <v>38.478000000000002</v>
      </c>
      <c r="P1481">
        <v>23.018000000000001</v>
      </c>
      <c r="Q1481">
        <v>13.361000000000001</v>
      </c>
      <c r="R1481">
        <v>71.134</v>
      </c>
      <c r="S1481">
        <v>44.756999999999998</v>
      </c>
      <c r="T1481">
        <v>39.328000000000003</v>
      </c>
      <c r="U1481">
        <v>13.47</v>
      </c>
      <c r="V1481">
        <v>17.515999999999998</v>
      </c>
      <c r="W1481">
        <v>95.58</v>
      </c>
      <c r="X1481">
        <v>101.746</v>
      </c>
      <c r="Y1481">
        <v>6.3609999999999998</v>
      </c>
      <c r="Z1481">
        <v>38.950000000000003</v>
      </c>
      <c r="AA1481">
        <v>30.489000000000001</v>
      </c>
      <c r="AB1481">
        <v>46.006999999999998</v>
      </c>
      <c r="AC1481">
        <v>15.978</v>
      </c>
      <c r="AD1481">
        <v>21.655999999999999</v>
      </c>
      <c r="AE1481">
        <v>68.881</v>
      </c>
      <c r="AF1481">
        <v>36.369999999999997</v>
      </c>
      <c r="AG1481">
        <v>10.754</v>
      </c>
      <c r="AH1481">
        <v>114.051</v>
      </c>
      <c r="AI1481">
        <v>41.514000000000003</v>
      </c>
      <c r="AJ1481">
        <v>29.635999999999999</v>
      </c>
      <c r="AK1481">
        <v>130842.09</v>
      </c>
    </row>
    <row r="1482" spans="1:37" x14ac:dyDescent="0.25">
      <c r="A1482" s="1">
        <v>45275</v>
      </c>
      <c r="B1482">
        <v>41.557000000000002</v>
      </c>
      <c r="C1482">
        <v>20.047999999999998</v>
      </c>
      <c r="D1482">
        <v>8.0489999999999995</v>
      </c>
      <c r="E1482">
        <v>48.587000000000003</v>
      </c>
      <c r="F1482">
        <v>22.15</v>
      </c>
      <c r="G1482">
        <v>13.552</v>
      </c>
      <c r="H1482">
        <v>3.3170000000000002</v>
      </c>
      <c r="I1482">
        <v>21.416</v>
      </c>
      <c r="J1482">
        <v>27.143999999999998</v>
      </c>
      <c r="K1482">
        <v>21.172000000000001</v>
      </c>
      <c r="L1482">
        <v>27.715</v>
      </c>
      <c r="M1482">
        <v>10.526</v>
      </c>
      <c r="N1482">
        <v>24.01</v>
      </c>
      <c r="O1482">
        <v>38.012999999999998</v>
      </c>
      <c r="P1482">
        <v>23.242999999999999</v>
      </c>
      <c r="Q1482">
        <v>13.122999999999999</v>
      </c>
      <c r="R1482">
        <v>67.293000000000006</v>
      </c>
      <c r="S1482">
        <v>43.118000000000002</v>
      </c>
      <c r="T1482">
        <v>39.161000000000001</v>
      </c>
      <c r="U1482">
        <v>12.798999999999999</v>
      </c>
      <c r="V1482">
        <v>17.382000000000001</v>
      </c>
      <c r="W1482">
        <v>94.837000000000003</v>
      </c>
      <c r="X1482">
        <v>101.977</v>
      </c>
      <c r="Y1482">
        <v>6.4359999999999999</v>
      </c>
      <c r="Z1482">
        <v>39.762999999999998</v>
      </c>
      <c r="AA1482">
        <v>30.478999999999999</v>
      </c>
      <c r="AB1482">
        <v>45.442999999999998</v>
      </c>
      <c r="AC1482">
        <v>15.949</v>
      </c>
      <c r="AD1482">
        <v>22.064</v>
      </c>
      <c r="AE1482">
        <v>69.366</v>
      </c>
      <c r="AF1482">
        <v>36.082999999999998</v>
      </c>
      <c r="AG1482">
        <v>10.89</v>
      </c>
      <c r="AH1482">
        <v>114.76600000000001</v>
      </c>
      <c r="AI1482">
        <v>40.957000000000001</v>
      </c>
      <c r="AJ1482">
        <v>30.045000000000002</v>
      </c>
      <c r="AK1482">
        <v>130197.1</v>
      </c>
    </row>
    <row r="1483" spans="1:37" x14ac:dyDescent="0.25">
      <c r="A1483" s="1">
        <v>45278</v>
      </c>
      <c r="B1483">
        <v>41.588000000000001</v>
      </c>
      <c r="C1483">
        <v>20.138999999999999</v>
      </c>
      <c r="D1483">
        <v>8.2159999999999993</v>
      </c>
      <c r="E1483">
        <v>48.965000000000003</v>
      </c>
      <c r="F1483">
        <v>23.117000000000001</v>
      </c>
      <c r="G1483">
        <v>13.755000000000001</v>
      </c>
      <c r="H1483">
        <v>3.3359999999999999</v>
      </c>
      <c r="I1483">
        <v>21.707000000000001</v>
      </c>
      <c r="J1483">
        <v>27.896000000000001</v>
      </c>
      <c r="K1483">
        <v>21.122</v>
      </c>
      <c r="L1483">
        <v>28.631</v>
      </c>
      <c r="M1483">
        <v>10.595000000000001</v>
      </c>
      <c r="N1483">
        <v>23.516999999999999</v>
      </c>
      <c r="O1483">
        <v>38.244999999999997</v>
      </c>
      <c r="P1483">
        <v>22.986999999999998</v>
      </c>
      <c r="Q1483">
        <v>13.461</v>
      </c>
      <c r="R1483">
        <v>69.290000000000006</v>
      </c>
      <c r="S1483">
        <v>43.930999999999997</v>
      </c>
      <c r="T1483">
        <v>39.351999999999997</v>
      </c>
      <c r="U1483">
        <v>12.882999999999999</v>
      </c>
      <c r="V1483">
        <v>17.431000000000001</v>
      </c>
      <c r="W1483">
        <v>96.784000000000006</v>
      </c>
      <c r="X1483">
        <v>103.244</v>
      </c>
      <c r="Y1483">
        <v>6.4269999999999996</v>
      </c>
      <c r="Z1483">
        <v>39.432000000000002</v>
      </c>
      <c r="AA1483">
        <v>29.951000000000001</v>
      </c>
      <c r="AB1483">
        <v>45.761000000000003</v>
      </c>
      <c r="AC1483">
        <v>16.181999999999999</v>
      </c>
      <c r="AD1483">
        <v>21.748999999999999</v>
      </c>
      <c r="AE1483">
        <v>68.974000000000004</v>
      </c>
      <c r="AF1483">
        <v>35.890999999999998</v>
      </c>
      <c r="AG1483">
        <v>10.914</v>
      </c>
      <c r="AH1483">
        <v>115.309</v>
      </c>
      <c r="AI1483">
        <v>41.177999999999997</v>
      </c>
      <c r="AJ1483">
        <v>29.95</v>
      </c>
      <c r="AK1483">
        <v>131083.82</v>
      </c>
    </row>
    <row r="1484" spans="1:37" x14ac:dyDescent="0.25">
      <c r="A1484" s="1">
        <v>45279</v>
      </c>
      <c r="B1484">
        <v>41.74</v>
      </c>
      <c r="C1484">
        <v>20.294</v>
      </c>
      <c r="D1484">
        <v>8.2379999999999995</v>
      </c>
      <c r="E1484">
        <v>49.682000000000002</v>
      </c>
      <c r="F1484">
        <v>24.771000000000001</v>
      </c>
      <c r="G1484">
        <v>13.958</v>
      </c>
      <c r="H1484">
        <v>3.2879999999999998</v>
      </c>
      <c r="I1484">
        <v>21.788</v>
      </c>
      <c r="J1484">
        <v>28.152000000000001</v>
      </c>
      <c r="K1484">
        <v>21.751999999999999</v>
      </c>
      <c r="L1484">
        <v>28.524999999999999</v>
      </c>
      <c r="M1484">
        <v>10.645</v>
      </c>
      <c r="N1484">
        <v>22.873999999999999</v>
      </c>
      <c r="O1484">
        <v>38.555999999999997</v>
      </c>
      <c r="P1484">
        <v>23.367999999999999</v>
      </c>
      <c r="Q1484">
        <v>13.311</v>
      </c>
      <c r="R1484">
        <v>68.522000000000006</v>
      </c>
      <c r="S1484">
        <v>44.817999999999998</v>
      </c>
      <c r="T1484">
        <v>39.375999999999998</v>
      </c>
      <c r="U1484">
        <v>12.869</v>
      </c>
      <c r="V1484">
        <v>17.773</v>
      </c>
      <c r="W1484">
        <v>97.424000000000007</v>
      </c>
      <c r="X1484">
        <v>104.425</v>
      </c>
      <c r="Y1484">
        <v>6.3890000000000002</v>
      </c>
      <c r="Z1484">
        <v>39.293999999999997</v>
      </c>
      <c r="AA1484">
        <v>30.324000000000002</v>
      </c>
      <c r="AB1484">
        <v>46.18</v>
      </c>
      <c r="AC1484">
        <v>16.309000000000001</v>
      </c>
      <c r="AD1484">
        <v>22.016999999999999</v>
      </c>
      <c r="AE1484">
        <v>69.775999999999996</v>
      </c>
      <c r="AF1484">
        <v>36.646999999999998</v>
      </c>
      <c r="AG1484">
        <v>10.927</v>
      </c>
      <c r="AH1484">
        <v>116.117</v>
      </c>
      <c r="AI1484">
        <v>40.918999999999997</v>
      </c>
      <c r="AJ1484">
        <v>29.812999999999999</v>
      </c>
      <c r="AK1484">
        <v>131850.9</v>
      </c>
    </row>
    <row r="1485" spans="1:37" x14ac:dyDescent="0.25">
      <c r="A1485" s="1">
        <v>45280</v>
      </c>
      <c r="B1485">
        <v>41.253</v>
      </c>
      <c r="C1485">
        <v>20.010000000000002</v>
      </c>
      <c r="D1485">
        <v>8.0820000000000007</v>
      </c>
      <c r="E1485">
        <v>49.463000000000001</v>
      </c>
      <c r="F1485">
        <v>25.013000000000002</v>
      </c>
      <c r="G1485">
        <v>13.803000000000001</v>
      </c>
      <c r="H1485">
        <v>3.2690000000000001</v>
      </c>
      <c r="I1485">
        <v>21.719000000000001</v>
      </c>
      <c r="J1485">
        <v>27.670999999999999</v>
      </c>
      <c r="K1485">
        <v>21.863</v>
      </c>
      <c r="L1485">
        <v>28.196999999999999</v>
      </c>
      <c r="M1485">
        <v>10.521000000000001</v>
      </c>
      <c r="N1485">
        <v>22.602</v>
      </c>
      <c r="O1485">
        <v>39.154000000000003</v>
      </c>
      <c r="P1485">
        <v>23.126999999999999</v>
      </c>
      <c r="Q1485">
        <v>13.148</v>
      </c>
      <c r="R1485">
        <v>66.679000000000002</v>
      </c>
      <c r="S1485">
        <v>43.597999999999999</v>
      </c>
      <c r="T1485">
        <v>38.969000000000001</v>
      </c>
      <c r="U1485">
        <v>13.4</v>
      </c>
      <c r="V1485">
        <v>17.37</v>
      </c>
      <c r="W1485">
        <v>97.602999999999994</v>
      </c>
      <c r="X1485">
        <v>104.8</v>
      </c>
      <c r="Y1485">
        <v>6.5110000000000001</v>
      </c>
      <c r="Z1485">
        <v>38.991999999999997</v>
      </c>
      <c r="AA1485">
        <v>29.652000000000001</v>
      </c>
      <c r="AB1485">
        <v>45.298000000000002</v>
      </c>
      <c r="AC1485">
        <v>16.268999999999998</v>
      </c>
      <c r="AD1485">
        <v>21.574000000000002</v>
      </c>
      <c r="AE1485">
        <v>69.570999999999998</v>
      </c>
      <c r="AF1485">
        <v>35.167999999999999</v>
      </c>
      <c r="AG1485">
        <v>10.853</v>
      </c>
      <c r="AH1485">
        <v>115.745</v>
      </c>
      <c r="AI1485">
        <v>40.841999999999999</v>
      </c>
      <c r="AJ1485">
        <v>29.677</v>
      </c>
      <c r="AK1485">
        <v>130804.17</v>
      </c>
    </row>
    <row r="1486" spans="1:37" x14ac:dyDescent="0.25">
      <c r="A1486" s="1">
        <v>45281</v>
      </c>
      <c r="B1486">
        <v>41.314</v>
      </c>
      <c r="C1486">
        <v>19.997</v>
      </c>
      <c r="D1486">
        <v>8.2040000000000006</v>
      </c>
      <c r="E1486">
        <v>50.616999999999997</v>
      </c>
      <c r="F1486">
        <v>26.780999999999999</v>
      </c>
      <c r="G1486">
        <v>13.72</v>
      </c>
      <c r="H1486">
        <v>3.26</v>
      </c>
      <c r="I1486">
        <v>22.091000000000001</v>
      </c>
      <c r="J1486">
        <v>28.678999999999998</v>
      </c>
      <c r="K1486">
        <v>21.826000000000001</v>
      </c>
      <c r="L1486">
        <v>27.927</v>
      </c>
      <c r="M1486">
        <v>10.545999999999999</v>
      </c>
      <c r="N1486">
        <v>22.763000000000002</v>
      </c>
      <c r="O1486">
        <v>39.121000000000002</v>
      </c>
      <c r="P1486">
        <v>23.19</v>
      </c>
      <c r="Q1486">
        <v>13.436</v>
      </c>
      <c r="R1486">
        <v>66.525000000000006</v>
      </c>
      <c r="S1486">
        <v>43.930999999999997</v>
      </c>
      <c r="T1486">
        <v>39.232999999999997</v>
      </c>
      <c r="U1486">
        <v>13.68</v>
      </c>
      <c r="V1486">
        <v>17.553000000000001</v>
      </c>
      <c r="W1486">
        <v>97.602999999999994</v>
      </c>
      <c r="X1486">
        <v>104.828</v>
      </c>
      <c r="Y1486">
        <v>6.8</v>
      </c>
      <c r="Z1486">
        <v>39.377000000000002</v>
      </c>
      <c r="AA1486">
        <v>30.053000000000001</v>
      </c>
      <c r="AB1486">
        <v>45.399000000000001</v>
      </c>
      <c r="AC1486">
        <v>16.637</v>
      </c>
      <c r="AD1486">
        <v>21.725999999999999</v>
      </c>
      <c r="AE1486">
        <v>69.626999999999995</v>
      </c>
      <c r="AF1486">
        <v>35.475999999999999</v>
      </c>
      <c r="AG1486">
        <v>11.26</v>
      </c>
      <c r="AH1486">
        <v>119.598</v>
      </c>
      <c r="AI1486">
        <v>40.636000000000003</v>
      </c>
      <c r="AJ1486">
        <v>30.536999999999999</v>
      </c>
      <c r="AK1486">
        <v>132182.01</v>
      </c>
    </row>
    <row r="1487" spans="1:37" x14ac:dyDescent="0.25">
      <c r="A1487" s="1">
        <v>45282</v>
      </c>
      <c r="B1487">
        <v>41.427999999999997</v>
      </c>
      <c r="C1487">
        <v>20.276</v>
      </c>
      <c r="D1487">
        <v>8.1929999999999996</v>
      </c>
      <c r="E1487">
        <v>50.616999999999997</v>
      </c>
      <c r="F1487">
        <v>27.251999999999999</v>
      </c>
      <c r="G1487">
        <v>13.864000000000001</v>
      </c>
      <c r="H1487">
        <v>3.3170000000000002</v>
      </c>
      <c r="I1487">
        <v>22.312000000000001</v>
      </c>
      <c r="J1487">
        <v>28.77</v>
      </c>
      <c r="K1487">
        <v>21.751999999999999</v>
      </c>
      <c r="L1487">
        <v>28.443000000000001</v>
      </c>
      <c r="M1487">
        <v>10.714</v>
      </c>
      <c r="N1487">
        <v>22.873999999999999</v>
      </c>
      <c r="O1487">
        <v>39.031999999999996</v>
      </c>
      <c r="P1487">
        <v>23.545999999999999</v>
      </c>
      <c r="Q1487">
        <v>13.548999999999999</v>
      </c>
      <c r="R1487">
        <v>66.831999999999994</v>
      </c>
      <c r="S1487">
        <v>44.634</v>
      </c>
      <c r="T1487">
        <v>39.854999999999997</v>
      </c>
      <c r="U1487">
        <v>13.708</v>
      </c>
      <c r="V1487">
        <v>17.553000000000001</v>
      </c>
      <c r="W1487">
        <v>98.909000000000006</v>
      </c>
      <c r="X1487">
        <v>105.837</v>
      </c>
      <c r="Y1487">
        <v>6.6420000000000003</v>
      </c>
      <c r="Z1487">
        <v>39.997</v>
      </c>
      <c r="AA1487">
        <v>29.919</v>
      </c>
      <c r="AB1487">
        <v>45.631</v>
      </c>
      <c r="AC1487">
        <v>16.78</v>
      </c>
      <c r="AD1487">
        <v>22.076000000000001</v>
      </c>
      <c r="AE1487">
        <v>70.13</v>
      </c>
      <c r="AF1487">
        <v>34.945</v>
      </c>
      <c r="AG1487">
        <v>11.445</v>
      </c>
      <c r="AH1487">
        <v>118.697</v>
      </c>
      <c r="AI1487">
        <v>40.926000000000002</v>
      </c>
      <c r="AJ1487">
        <v>30.756</v>
      </c>
      <c r="AK1487">
        <v>132752.93</v>
      </c>
    </row>
    <row r="1488" spans="1:37" x14ac:dyDescent="0.25">
      <c r="A1488" s="1">
        <v>45286</v>
      </c>
      <c r="B1488">
        <v>41.808999999999997</v>
      </c>
      <c r="C1488">
        <v>20.356999999999999</v>
      </c>
      <c r="D1488">
        <v>8.327</v>
      </c>
      <c r="E1488">
        <v>50.756999999999998</v>
      </c>
      <c r="F1488">
        <v>27.736000000000001</v>
      </c>
      <c r="G1488">
        <v>14.129</v>
      </c>
      <c r="H1488">
        <v>3.2789999999999999</v>
      </c>
      <c r="I1488">
        <v>22.381</v>
      </c>
      <c r="J1488">
        <v>29.146000000000001</v>
      </c>
      <c r="K1488">
        <v>21.751999999999999</v>
      </c>
      <c r="L1488">
        <v>28.373000000000001</v>
      </c>
      <c r="M1488">
        <v>10.65</v>
      </c>
      <c r="N1488">
        <v>22.652000000000001</v>
      </c>
      <c r="O1488">
        <v>39.031999999999996</v>
      </c>
      <c r="P1488">
        <v>23.507000000000001</v>
      </c>
      <c r="Q1488">
        <v>13.548999999999999</v>
      </c>
      <c r="R1488">
        <v>66.218000000000004</v>
      </c>
      <c r="S1488">
        <v>44.326000000000001</v>
      </c>
      <c r="T1488">
        <v>40.262</v>
      </c>
      <c r="U1488">
        <v>13.666</v>
      </c>
      <c r="V1488">
        <v>17.553000000000001</v>
      </c>
      <c r="W1488">
        <v>100.395</v>
      </c>
      <c r="X1488">
        <v>107.536</v>
      </c>
      <c r="Y1488">
        <v>6.5750000000000002</v>
      </c>
      <c r="Z1488">
        <v>39.927999999999997</v>
      </c>
      <c r="AA1488">
        <v>30.466999999999999</v>
      </c>
      <c r="AB1488">
        <v>45.862000000000002</v>
      </c>
      <c r="AC1488">
        <v>16.616</v>
      </c>
      <c r="AD1488">
        <v>22.099</v>
      </c>
      <c r="AE1488">
        <v>70.278999999999996</v>
      </c>
      <c r="AF1488">
        <v>35.667999999999999</v>
      </c>
      <c r="AG1488">
        <v>11.494</v>
      </c>
      <c r="AH1488">
        <v>119.116</v>
      </c>
      <c r="AI1488">
        <v>41.131999999999998</v>
      </c>
      <c r="AJ1488">
        <v>31.088999999999999</v>
      </c>
      <c r="AK1488">
        <v>133532.92000000001</v>
      </c>
    </row>
    <row r="1489" spans="1:37" x14ac:dyDescent="0.25">
      <c r="A1489" s="1">
        <v>45287</v>
      </c>
      <c r="B1489">
        <v>41.747999999999998</v>
      </c>
      <c r="C1489">
        <v>20.506</v>
      </c>
      <c r="D1489">
        <v>8.3379999999999992</v>
      </c>
      <c r="E1489">
        <v>50.996000000000002</v>
      </c>
      <c r="F1489">
        <v>27.558</v>
      </c>
      <c r="G1489">
        <v>14.179</v>
      </c>
      <c r="H1489">
        <v>3.3170000000000002</v>
      </c>
      <c r="I1489">
        <v>22.718</v>
      </c>
      <c r="J1489">
        <v>29.372</v>
      </c>
      <c r="K1489">
        <v>21.925000000000001</v>
      </c>
      <c r="L1489">
        <v>28.279</v>
      </c>
      <c r="M1489">
        <v>10.848000000000001</v>
      </c>
      <c r="N1489">
        <v>22.792999999999999</v>
      </c>
      <c r="O1489">
        <v>39.332000000000001</v>
      </c>
      <c r="P1489">
        <v>23.469000000000001</v>
      </c>
      <c r="Q1489">
        <v>13.510999999999999</v>
      </c>
      <c r="R1489">
        <v>67.293000000000006</v>
      </c>
      <c r="S1489">
        <v>44.802999999999997</v>
      </c>
      <c r="T1489">
        <v>40.536999999999999</v>
      </c>
      <c r="U1489">
        <v>13.651999999999999</v>
      </c>
      <c r="V1489">
        <v>17.529</v>
      </c>
      <c r="W1489">
        <v>100.241</v>
      </c>
      <c r="X1489">
        <v>107.623</v>
      </c>
      <c r="Y1489">
        <v>6.5179999999999998</v>
      </c>
      <c r="Z1489">
        <v>40.478999999999999</v>
      </c>
      <c r="AA1489">
        <v>30.198</v>
      </c>
      <c r="AB1489">
        <v>46.411999999999999</v>
      </c>
      <c r="AC1489">
        <v>16.776</v>
      </c>
      <c r="AD1489">
        <v>22.157</v>
      </c>
      <c r="AE1489">
        <v>70.391000000000005</v>
      </c>
      <c r="AF1489">
        <v>36.146999999999998</v>
      </c>
      <c r="AG1489">
        <v>11.519</v>
      </c>
      <c r="AH1489">
        <v>120.26600000000001</v>
      </c>
      <c r="AI1489">
        <v>41.441000000000003</v>
      </c>
      <c r="AJ1489">
        <v>31.658999999999999</v>
      </c>
      <c r="AK1489">
        <v>134193.72</v>
      </c>
    </row>
    <row r="1490" spans="1:37" x14ac:dyDescent="0.25">
      <c r="A1490" s="1">
        <v>45288</v>
      </c>
      <c r="B1490">
        <v>42.151000000000003</v>
      </c>
      <c r="C1490">
        <v>20.585999999999999</v>
      </c>
      <c r="D1490">
        <v>8.2929999999999993</v>
      </c>
      <c r="E1490">
        <v>51.075000000000003</v>
      </c>
      <c r="F1490">
        <v>27.812000000000001</v>
      </c>
      <c r="G1490">
        <v>14.456</v>
      </c>
      <c r="H1490">
        <v>3.327</v>
      </c>
      <c r="I1490">
        <v>22.509</v>
      </c>
      <c r="J1490">
        <v>29.597999999999999</v>
      </c>
      <c r="K1490">
        <v>22.221</v>
      </c>
      <c r="L1490">
        <v>28.279</v>
      </c>
      <c r="M1490">
        <v>11.08</v>
      </c>
      <c r="N1490">
        <v>22.521999999999998</v>
      </c>
      <c r="O1490">
        <v>39.597999999999999</v>
      </c>
      <c r="P1490">
        <v>22.898</v>
      </c>
      <c r="Q1490">
        <v>13.611000000000001</v>
      </c>
      <c r="R1490">
        <v>68.369</v>
      </c>
      <c r="S1490">
        <v>44.43</v>
      </c>
      <c r="T1490">
        <v>40.643999999999998</v>
      </c>
      <c r="U1490">
        <v>13.554</v>
      </c>
      <c r="V1490">
        <v>17.344999999999999</v>
      </c>
      <c r="W1490">
        <v>99.831000000000003</v>
      </c>
      <c r="X1490">
        <v>107.277</v>
      </c>
      <c r="Y1490">
        <v>6.6790000000000003</v>
      </c>
      <c r="Z1490">
        <v>40.299999999999997</v>
      </c>
      <c r="AA1490">
        <v>30.446999999999999</v>
      </c>
      <c r="AB1490">
        <v>46.73</v>
      </c>
      <c r="AC1490">
        <v>16.89</v>
      </c>
      <c r="AD1490">
        <v>22.023</v>
      </c>
      <c r="AE1490">
        <v>71.546999999999997</v>
      </c>
      <c r="AF1490">
        <v>35.838000000000001</v>
      </c>
      <c r="AG1490">
        <v>11.457000000000001</v>
      </c>
      <c r="AH1490">
        <v>119.955</v>
      </c>
      <c r="AI1490">
        <v>41.21</v>
      </c>
      <c r="AJ1490">
        <v>31.658999999999999</v>
      </c>
      <c r="AK1490">
        <v>134185.24</v>
      </c>
    </row>
    <row r="1491" spans="1:37" x14ac:dyDescent="0.25">
      <c r="A1491" s="1">
        <v>45293</v>
      </c>
      <c r="B1491">
        <v>41.671999999999997</v>
      </c>
      <c r="C1491">
        <v>20.356999999999999</v>
      </c>
      <c r="D1491">
        <v>8.1270000000000007</v>
      </c>
      <c r="E1491">
        <v>50.578000000000003</v>
      </c>
      <c r="F1491">
        <v>26.844999999999999</v>
      </c>
      <c r="G1491">
        <v>14.28</v>
      </c>
      <c r="H1491">
        <v>3.2029999999999998</v>
      </c>
      <c r="I1491">
        <v>22.346</v>
      </c>
      <c r="J1491">
        <v>29.221</v>
      </c>
      <c r="K1491">
        <v>21.666</v>
      </c>
      <c r="L1491">
        <v>27.175000000000001</v>
      </c>
      <c r="M1491">
        <v>10.823</v>
      </c>
      <c r="N1491">
        <v>22.149000000000001</v>
      </c>
      <c r="O1491">
        <v>38.799999999999997</v>
      </c>
      <c r="P1491">
        <v>22.657</v>
      </c>
      <c r="Q1491">
        <v>13.499000000000001</v>
      </c>
      <c r="R1491">
        <v>65.91</v>
      </c>
      <c r="S1491">
        <v>43.697000000000003</v>
      </c>
      <c r="T1491">
        <v>40.127000000000002</v>
      </c>
      <c r="U1491">
        <v>13.484</v>
      </c>
      <c r="V1491">
        <v>17.113</v>
      </c>
      <c r="W1491">
        <v>100.80500000000001</v>
      </c>
      <c r="X1491">
        <v>108.833</v>
      </c>
      <c r="Y1491">
        <v>6.9349999999999996</v>
      </c>
      <c r="Z1491">
        <v>40.046999999999997</v>
      </c>
      <c r="AA1491">
        <v>30.25</v>
      </c>
      <c r="AB1491">
        <v>46.368000000000002</v>
      </c>
      <c r="AC1491">
        <v>16.5</v>
      </c>
      <c r="AD1491">
        <v>21.472999999999999</v>
      </c>
      <c r="AE1491">
        <v>71.081000000000003</v>
      </c>
      <c r="AF1491">
        <v>35.103999999999999</v>
      </c>
      <c r="AG1491">
        <v>11.26</v>
      </c>
      <c r="AH1491">
        <v>119.72199999999999</v>
      </c>
      <c r="AI1491">
        <v>40.578000000000003</v>
      </c>
      <c r="AJ1491">
        <v>31.951000000000001</v>
      </c>
      <c r="AK1491">
        <v>132696.63</v>
      </c>
    </row>
    <row r="1492" spans="1:37" x14ac:dyDescent="0.25">
      <c r="A1492" s="1">
        <v>45294</v>
      </c>
      <c r="B1492">
        <v>41.71</v>
      </c>
      <c r="C1492">
        <v>20.367000000000001</v>
      </c>
      <c r="D1492">
        <v>8.0269999999999992</v>
      </c>
      <c r="E1492">
        <v>50.637</v>
      </c>
      <c r="F1492">
        <v>26.082000000000001</v>
      </c>
      <c r="G1492">
        <v>14.443</v>
      </c>
      <c r="H1492">
        <v>3.2120000000000002</v>
      </c>
      <c r="I1492">
        <v>22.439</v>
      </c>
      <c r="J1492">
        <v>29.477</v>
      </c>
      <c r="K1492">
        <v>21.184000000000001</v>
      </c>
      <c r="L1492">
        <v>26.704999999999998</v>
      </c>
      <c r="M1492">
        <v>10.6</v>
      </c>
      <c r="N1492">
        <v>21.687000000000001</v>
      </c>
      <c r="O1492">
        <v>39.01</v>
      </c>
      <c r="P1492">
        <v>22.402999999999999</v>
      </c>
      <c r="Q1492">
        <v>13.411</v>
      </c>
      <c r="R1492">
        <v>65.141999999999996</v>
      </c>
      <c r="S1492">
        <v>43.311999999999998</v>
      </c>
      <c r="T1492">
        <v>39.683999999999997</v>
      </c>
      <c r="U1492">
        <v>13.428000000000001</v>
      </c>
      <c r="V1492">
        <v>17.088000000000001</v>
      </c>
      <c r="W1492">
        <v>104.236</v>
      </c>
      <c r="X1492">
        <v>112.232</v>
      </c>
      <c r="Y1492">
        <v>7.0579999999999998</v>
      </c>
      <c r="Z1492">
        <v>40.229999999999997</v>
      </c>
      <c r="AA1492">
        <v>30.24</v>
      </c>
      <c r="AB1492">
        <v>46.311</v>
      </c>
      <c r="AC1492">
        <v>16.463999999999999</v>
      </c>
      <c r="AD1492">
        <v>21.625</v>
      </c>
      <c r="AE1492">
        <v>71.528000000000006</v>
      </c>
      <c r="AF1492">
        <v>35.061999999999998</v>
      </c>
      <c r="AG1492">
        <v>11.198</v>
      </c>
      <c r="AH1492">
        <v>119.101</v>
      </c>
      <c r="AI1492">
        <v>40.045999999999999</v>
      </c>
      <c r="AJ1492">
        <v>32.256999999999998</v>
      </c>
      <c r="AK1492">
        <v>132833.95000000001</v>
      </c>
    </row>
    <row r="1493" spans="1:37" x14ac:dyDescent="0.25">
      <c r="A1493" s="1">
        <v>45295</v>
      </c>
      <c r="B1493">
        <v>41.268000000000001</v>
      </c>
      <c r="C1493">
        <v>20.097000000000001</v>
      </c>
      <c r="D1493">
        <v>7.8819999999999997</v>
      </c>
      <c r="E1493">
        <v>50.16</v>
      </c>
      <c r="F1493">
        <v>26.297999999999998</v>
      </c>
      <c r="G1493">
        <v>14.38</v>
      </c>
      <c r="H1493">
        <v>3.0979999999999999</v>
      </c>
      <c r="I1493">
        <v>22.137</v>
      </c>
      <c r="J1493">
        <v>29.041</v>
      </c>
      <c r="K1493">
        <v>20.751999999999999</v>
      </c>
      <c r="L1493">
        <v>25.742000000000001</v>
      </c>
      <c r="M1493">
        <v>10.393000000000001</v>
      </c>
      <c r="N1493">
        <v>21.274000000000001</v>
      </c>
      <c r="O1493">
        <v>38.610999999999997</v>
      </c>
      <c r="P1493">
        <v>22.123999999999999</v>
      </c>
      <c r="Q1493">
        <v>13.286</v>
      </c>
      <c r="R1493">
        <v>63.145000000000003</v>
      </c>
      <c r="S1493">
        <v>42.951999999999998</v>
      </c>
      <c r="T1493">
        <v>39.420999999999999</v>
      </c>
      <c r="U1493">
        <v>13.093</v>
      </c>
      <c r="V1493">
        <v>16.806999999999999</v>
      </c>
      <c r="W1493">
        <v>102.54600000000001</v>
      </c>
      <c r="X1493">
        <v>111.28100000000001</v>
      </c>
      <c r="Y1493">
        <v>6.8220000000000001</v>
      </c>
      <c r="Z1493">
        <v>39.893000000000001</v>
      </c>
      <c r="AA1493">
        <v>30.312000000000001</v>
      </c>
      <c r="AB1493">
        <v>45.877000000000002</v>
      </c>
      <c r="AC1493">
        <v>16.271000000000001</v>
      </c>
      <c r="AD1493">
        <v>21.356000000000002</v>
      </c>
      <c r="AE1493">
        <v>70.953999999999994</v>
      </c>
      <c r="AF1493">
        <v>34.146999999999998</v>
      </c>
      <c r="AG1493">
        <v>11.025</v>
      </c>
      <c r="AH1493">
        <v>117.5</v>
      </c>
      <c r="AI1493">
        <v>39.645000000000003</v>
      </c>
      <c r="AJ1493">
        <v>31.186</v>
      </c>
      <c r="AK1493">
        <v>131225.91</v>
      </c>
    </row>
    <row r="1494" spans="1:37" x14ac:dyDescent="0.25">
      <c r="A1494" s="1">
        <v>45296</v>
      </c>
      <c r="B1494">
        <v>41.762999999999998</v>
      </c>
      <c r="C1494">
        <v>20.434999999999999</v>
      </c>
      <c r="D1494">
        <v>7.8819999999999997</v>
      </c>
      <c r="E1494">
        <v>49.523000000000003</v>
      </c>
      <c r="F1494">
        <v>25.585999999999999</v>
      </c>
      <c r="G1494">
        <v>14.532</v>
      </c>
      <c r="H1494">
        <v>3.1840000000000002</v>
      </c>
      <c r="I1494">
        <v>22.312000000000001</v>
      </c>
      <c r="J1494">
        <v>28.965</v>
      </c>
      <c r="K1494">
        <v>21.036000000000001</v>
      </c>
      <c r="L1494">
        <v>26.024000000000001</v>
      </c>
      <c r="M1494">
        <v>10.545999999999999</v>
      </c>
      <c r="N1494">
        <v>21.495999999999999</v>
      </c>
      <c r="O1494">
        <v>38.555999999999997</v>
      </c>
      <c r="P1494">
        <v>22.263999999999999</v>
      </c>
      <c r="Q1494">
        <v>13.348000000000001</v>
      </c>
      <c r="R1494">
        <v>65.602999999999994</v>
      </c>
      <c r="S1494">
        <v>43.783999999999999</v>
      </c>
      <c r="T1494">
        <v>40.343000000000004</v>
      </c>
      <c r="U1494">
        <v>13.231999999999999</v>
      </c>
      <c r="V1494">
        <v>16.917000000000002</v>
      </c>
      <c r="W1494">
        <v>103.44199999999999</v>
      </c>
      <c r="X1494">
        <v>111.54</v>
      </c>
      <c r="Y1494">
        <v>6.9729999999999999</v>
      </c>
      <c r="Z1494">
        <v>40.046999999999997</v>
      </c>
      <c r="AA1494">
        <v>30.55</v>
      </c>
      <c r="AB1494">
        <v>46.484000000000002</v>
      </c>
      <c r="AC1494">
        <v>16.213000000000001</v>
      </c>
      <c r="AD1494">
        <v>21.672000000000001</v>
      </c>
      <c r="AE1494">
        <v>71.332999999999998</v>
      </c>
      <c r="AF1494">
        <v>34.338000000000001</v>
      </c>
      <c r="AG1494">
        <v>11.000999999999999</v>
      </c>
      <c r="AH1494">
        <v>115.99299999999999</v>
      </c>
      <c r="AI1494">
        <v>38.927</v>
      </c>
      <c r="AJ1494">
        <v>31.757000000000001</v>
      </c>
      <c r="AK1494">
        <v>132022.92000000001</v>
      </c>
    </row>
    <row r="1495" spans="1:37" x14ac:dyDescent="0.25">
      <c r="A1495" s="1">
        <v>45299</v>
      </c>
      <c r="B1495">
        <v>42.121000000000002</v>
      </c>
      <c r="C1495">
        <v>20.367000000000001</v>
      </c>
      <c r="D1495">
        <v>7.9269999999999996</v>
      </c>
      <c r="E1495">
        <v>49.283999999999999</v>
      </c>
      <c r="F1495">
        <v>26.094000000000001</v>
      </c>
      <c r="G1495">
        <v>14.795999999999999</v>
      </c>
      <c r="H1495">
        <v>3.2120000000000002</v>
      </c>
      <c r="I1495">
        <v>22.695</v>
      </c>
      <c r="J1495">
        <v>28.98</v>
      </c>
      <c r="K1495">
        <v>21.9</v>
      </c>
      <c r="L1495">
        <v>26.751999999999999</v>
      </c>
      <c r="M1495">
        <v>10.714</v>
      </c>
      <c r="N1495">
        <v>21.806999999999999</v>
      </c>
      <c r="O1495">
        <v>38.466999999999999</v>
      </c>
      <c r="P1495">
        <v>22.39</v>
      </c>
      <c r="Q1495">
        <v>13.398</v>
      </c>
      <c r="R1495">
        <v>68.061000000000007</v>
      </c>
      <c r="S1495">
        <v>45.027000000000001</v>
      </c>
      <c r="T1495">
        <v>39.911999999999999</v>
      </c>
      <c r="U1495">
        <v>13.273999999999999</v>
      </c>
      <c r="V1495">
        <v>17.113</v>
      </c>
      <c r="W1495">
        <v>101.52200000000001</v>
      </c>
      <c r="X1495">
        <v>110.705</v>
      </c>
      <c r="Y1495">
        <v>7.1909999999999998</v>
      </c>
      <c r="Z1495">
        <v>40.146000000000001</v>
      </c>
      <c r="AA1495">
        <v>30.209</v>
      </c>
      <c r="AB1495">
        <v>46.18</v>
      </c>
      <c r="AC1495">
        <v>16.417000000000002</v>
      </c>
      <c r="AD1495">
        <v>21.484000000000002</v>
      </c>
      <c r="AE1495">
        <v>70.953999999999994</v>
      </c>
      <c r="AF1495">
        <v>34.561999999999998</v>
      </c>
      <c r="AG1495">
        <v>10.927</v>
      </c>
      <c r="AH1495">
        <v>115.40300000000001</v>
      </c>
      <c r="AI1495">
        <v>38.557000000000002</v>
      </c>
      <c r="AJ1495">
        <v>31.757000000000001</v>
      </c>
      <c r="AK1495">
        <v>132426.54</v>
      </c>
    </row>
    <row r="1496" spans="1:37" x14ac:dyDescent="0.25">
      <c r="A1496" s="1">
        <v>45300</v>
      </c>
      <c r="B1496">
        <v>41.488999999999997</v>
      </c>
      <c r="C1496">
        <v>19.827999999999999</v>
      </c>
      <c r="D1496">
        <v>7.86</v>
      </c>
      <c r="E1496">
        <v>48.627000000000002</v>
      </c>
      <c r="F1496">
        <v>25.190999999999999</v>
      </c>
      <c r="G1496">
        <v>15.111000000000001</v>
      </c>
      <c r="H1496">
        <v>3.1739999999999999</v>
      </c>
      <c r="I1496">
        <v>22.591000000000001</v>
      </c>
      <c r="J1496">
        <v>27.686</v>
      </c>
      <c r="K1496">
        <v>21.850999999999999</v>
      </c>
      <c r="L1496">
        <v>26.681999999999999</v>
      </c>
      <c r="M1496">
        <v>10.694000000000001</v>
      </c>
      <c r="N1496">
        <v>21.716999999999999</v>
      </c>
      <c r="O1496">
        <v>38.744</v>
      </c>
      <c r="P1496">
        <v>22.213000000000001</v>
      </c>
      <c r="Q1496">
        <v>12.784000000000001</v>
      </c>
      <c r="R1496">
        <v>68.215000000000003</v>
      </c>
      <c r="S1496">
        <v>43.957999999999998</v>
      </c>
      <c r="T1496">
        <v>39.887999999999998</v>
      </c>
      <c r="U1496">
        <v>13.288</v>
      </c>
      <c r="V1496">
        <v>17.050999999999998</v>
      </c>
      <c r="W1496">
        <v>100.958</v>
      </c>
      <c r="X1496">
        <v>109.754</v>
      </c>
      <c r="Y1496">
        <v>7.125</v>
      </c>
      <c r="Z1496">
        <v>39.906999999999996</v>
      </c>
      <c r="AA1496">
        <v>30.053000000000001</v>
      </c>
      <c r="AB1496">
        <v>44.835000000000001</v>
      </c>
      <c r="AC1496">
        <v>16.46</v>
      </c>
      <c r="AD1496">
        <v>20.817</v>
      </c>
      <c r="AE1496">
        <v>71.787999999999997</v>
      </c>
      <c r="AF1496">
        <v>34.603999999999999</v>
      </c>
      <c r="AG1496">
        <v>10.643000000000001</v>
      </c>
      <c r="AH1496">
        <v>113.94199999999999</v>
      </c>
      <c r="AI1496">
        <v>38.734999999999999</v>
      </c>
      <c r="AJ1496">
        <v>31.297000000000001</v>
      </c>
      <c r="AK1496">
        <v>131446.59</v>
      </c>
    </row>
    <row r="1497" spans="1:37" x14ac:dyDescent="0.25">
      <c r="A1497" s="1">
        <v>45301</v>
      </c>
      <c r="B1497">
        <v>41.42</v>
      </c>
      <c r="C1497">
        <v>19.489999999999998</v>
      </c>
      <c r="D1497">
        <v>7.827</v>
      </c>
      <c r="E1497">
        <v>47.871000000000002</v>
      </c>
      <c r="F1497">
        <v>24.161000000000001</v>
      </c>
      <c r="G1497">
        <v>15.122999999999999</v>
      </c>
      <c r="H1497">
        <v>3.165</v>
      </c>
      <c r="I1497">
        <v>22.346</v>
      </c>
      <c r="J1497">
        <v>26.963000000000001</v>
      </c>
      <c r="K1497">
        <v>22.073</v>
      </c>
      <c r="L1497">
        <v>26.834</v>
      </c>
      <c r="M1497">
        <v>10.952</v>
      </c>
      <c r="N1497">
        <v>22.451000000000001</v>
      </c>
      <c r="O1497">
        <v>39.276000000000003</v>
      </c>
      <c r="P1497">
        <v>22.085999999999999</v>
      </c>
      <c r="Q1497">
        <v>12.534000000000001</v>
      </c>
      <c r="R1497">
        <v>68.369</v>
      </c>
      <c r="S1497">
        <v>43.548000000000002</v>
      </c>
      <c r="T1497">
        <v>39.851999999999997</v>
      </c>
      <c r="U1497">
        <v>13.231999999999999</v>
      </c>
      <c r="V1497">
        <v>16.905000000000001</v>
      </c>
      <c r="W1497">
        <v>99.959000000000003</v>
      </c>
      <c r="X1497">
        <v>108.746</v>
      </c>
      <c r="Y1497">
        <v>7.1820000000000004</v>
      </c>
      <c r="Z1497">
        <v>39.36</v>
      </c>
      <c r="AA1497">
        <v>29.710999999999999</v>
      </c>
      <c r="AB1497">
        <v>44.284999999999997</v>
      </c>
      <c r="AC1497">
        <v>16.753</v>
      </c>
      <c r="AD1497">
        <v>20.56</v>
      </c>
      <c r="AE1497">
        <v>71.561000000000007</v>
      </c>
      <c r="AF1497">
        <v>34.508000000000003</v>
      </c>
      <c r="AG1497">
        <v>10.359</v>
      </c>
      <c r="AH1497">
        <v>112.233</v>
      </c>
      <c r="AI1497">
        <v>39.034999999999997</v>
      </c>
      <c r="AJ1497">
        <v>31.547999999999998</v>
      </c>
      <c r="AK1497">
        <v>130841.09</v>
      </c>
    </row>
    <row r="1498" spans="1:37" x14ac:dyDescent="0.25">
      <c r="A1498" s="1">
        <v>45302</v>
      </c>
      <c r="B1498">
        <v>41.701999999999998</v>
      </c>
      <c r="C1498">
        <v>19.463000000000001</v>
      </c>
      <c r="D1498">
        <v>7.7489999999999997</v>
      </c>
      <c r="E1498">
        <v>47.93</v>
      </c>
      <c r="F1498">
        <v>23.652000000000001</v>
      </c>
      <c r="G1498">
        <v>15.224</v>
      </c>
      <c r="H1498">
        <v>3.1459999999999999</v>
      </c>
      <c r="I1498">
        <v>22.346</v>
      </c>
      <c r="J1498">
        <v>26.902999999999999</v>
      </c>
      <c r="K1498">
        <v>21.727</v>
      </c>
      <c r="L1498">
        <v>26.94</v>
      </c>
      <c r="M1498">
        <v>10.798</v>
      </c>
      <c r="N1498">
        <v>22.029</v>
      </c>
      <c r="O1498">
        <v>38.655999999999999</v>
      </c>
      <c r="P1498">
        <v>22.251000000000001</v>
      </c>
      <c r="Q1498">
        <v>12.483000000000001</v>
      </c>
      <c r="R1498">
        <v>66.525000000000006</v>
      </c>
      <c r="S1498">
        <v>42.889000000000003</v>
      </c>
      <c r="T1498">
        <v>39.923999999999999</v>
      </c>
      <c r="U1498">
        <v>13.009</v>
      </c>
      <c r="V1498">
        <v>16.77</v>
      </c>
      <c r="W1498">
        <v>100.98399999999999</v>
      </c>
      <c r="X1498">
        <v>109.66800000000001</v>
      </c>
      <c r="Y1498">
        <v>6.9829999999999997</v>
      </c>
      <c r="Z1498">
        <v>38.996000000000002</v>
      </c>
      <c r="AA1498">
        <v>29.172999999999998</v>
      </c>
      <c r="AB1498">
        <v>44.14</v>
      </c>
      <c r="AC1498">
        <v>17.163</v>
      </c>
      <c r="AD1498">
        <v>20.63</v>
      </c>
      <c r="AE1498">
        <v>71.049000000000007</v>
      </c>
      <c r="AF1498">
        <v>34.497999999999998</v>
      </c>
      <c r="AG1498">
        <v>10.507</v>
      </c>
      <c r="AH1498">
        <v>112.82299999999999</v>
      </c>
      <c r="AI1498">
        <v>38.819000000000003</v>
      </c>
      <c r="AJ1498">
        <v>31.256</v>
      </c>
      <c r="AK1498">
        <v>130648.75</v>
      </c>
    </row>
    <row r="1499" spans="1:37" x14ac:dyDescent="0.25">
      <c r="A1499" s="1">
        <v>45303</v>
      </c>
      <c r="B1499">
        <v>41.945999999999998</v>
      </c>
      <c r="C1499">
        <v>19.288</v>
      </c>
      <c r="D1499">
        <v>7.8159999999999998</v>
      </c>
      <c r="E1499">
        <v>47.691000000000003</v>
      </c>
      <c r="F1499">
        <v>24.084</v>
      </c>
      <c r="G1499">
        <v>15.237</v>
      </c>
      <c r="H1499">
        <v>3.165</v>
      </c>
      <c r="I1499">
        <v>22.695</v>
      </c>
      <c r="J1499">
        <v>26.948</v>
      </c>
      <c r="K1499">
        <v>21.974</v>
      </c>
      <c r="L1499">
        <v>26.846</v>
      </c>
      <c r="M1499">
        <v>10.773999999999999</v>
      </c>
      <c r="N1499">
        <v>21.827000000000002</v>
      </c>
      <c r="O1499">
        <v>38.655999999999999</v>
      </c>
      <c r="P1499">
        <v>22.263999999999999</v>
      </c>
      <c r="Q1499">
        <v>12.471</v>
      </c>
      <c r="R1499">
        <v>69.597999999999999</v>
      </c>
      <c r="S1499">
        <v>43.685000000000002</v>
      </c>
      <c r="T1499">
        <v>39.972000000000001</v>
      </c>
      <c r="U1499">
        <v>13.358000000000001</v>
      </c>
      <c r="V1499">
        <v>16.795000000000002</v>
      </c>
      <c r="W1499">
        <v>101.52200000000001</v>
      </c>
      <c r="X1499">
        <v>109.956</v>
      </c>
      <c r="Y1499">
        <v>6.859</v>
      </c>
      <c r="Z1499">
        <v>38.561</v>
      </c>
      <c r="AA1499">
        <v>29.152000000000001</v>
      </c>
      <c r="AB1499">
        <v>43.88</v>
      </c>
      <c r="AC1499">
        <v>17.263999999999999</v>
      </c>
      <c r="AD1499">
        <v>20.677</v>
      </c>
      <c r="AE1499">
        <v>71.295000000000002</v>
      </c>
      <c r="AF1499">
        <v>34.838000000000001</v>
      </c>
      <c r="AG1499">
        <v>10.446</v>
      </c>
      <c r="AH1499">
        <v>111.39400000000001</v>
      </c>
      <c r="AI1499">
        <v>39.151000000000003</v>
      </c>
      <c r="AJ1499">
        <v>32.103999999999999</v>
      </c>
      <c r="AK1499">
        <v>130987.67</v>
      </c>
    </row>
    <row r="1500" spans="1:37" x14ac:dyDescent="0.25">
      <c r="A1500" s="1">
        <v>45306</v>
      </c>
      <c r="B1500">
        <v>42.767000000000003</v>
      </c>
      <c r="C1500">
        <v>19.355</v>
      </c>
      <c r="D1500">
        <v>7.8380000000000001</v>
      </c>
      <c r="E1500">
        <v>47.491999999999997</v>
      </c>
      <c r="F1500">
        <v>24.097000000000001</v>
      </c>
      <c r="G1500">
        <v>15.3</v>
      </c>
      <c r="H1500">
        <v>3.1840000000000002</v>
      </c>
      <c r="I1500">
        <v>22.73</v>
      </c>
      <c r="J1500">
        <v>26.858000000000001</v>
      </c>
      <c r="K1500">
        <v>21.925000000000001</v>
      </c>
      <c r="L1500">
        <v>26.858000000000001</v>
      </c>
      <c r="M1500">
        <v>10.763999999999999</v>
      </c>
      <c r="N1500">
        <v>21.545999999999999</v>
      </c>
      <c r="O1500">
        <v>39.509</v>
      </c>
      <c r="P1500">
        <v>22.187000000000001</v>
      </c>
      <c r="Q1500">
        <v>12.534000000000001</v>
      </c>
      <c r="R1500">
        <v>70.058999999999997</v>
      </c>
      <c r="S1500">
        <v>42.851999999999997</v>
      </c>
      <c r="T1500">
        <v>40.042999999999999</v>
      </c>
      <c r="U1500">
        <v>13.414</v>
      </c>
      <c r="V1500">
        <v>16.891999999999999</v>
      </c>
      <c r="W1500">
        <v>102.54600000000001</v>
      </c>
      <c r="X1500">
        <v>111.137</v>
      </c>
      <c r="Y1500">
        <v>6.9260000000000002</v>
      </c>
      <c r="Z1500">
        <v>38.981999999999999</v>
      </c>
      <c r="AA1500">
        <v>28.954999999999998</v>
      </c>
      <c r="AB1500">
        <v>43.822000000000003</v>
      </c>
      <c r="AC1500">
        <v>17.321999999999999</v>
      </c>
      <c r="AD1500">
        <v>20.771000000000001</v>
      </c>
      <c r="AE1500">
        <v>71.807000000000002</v>
      </c>
      <c r="AF1500">
        <v>34.508000000000003</v>
      </c>
      <c r="AG1500">
        <v>10.532</v>
      </c>
      <c r="AH1500">
        <v>111.176</v>
      </c>
      <c r="AI1500">
        <v>39.088999999999999</v>
      </c>
      <c r="AJ1500">
        <v>32.006999999999998</v>
      </c>
      <c r="AK1500">
        <v>131520.91</v>
      </c>
    </row>
    <row r="1501" spans="1:37" x14ac:dyDescent="0.25">
      <c r="A1501" s="1">
        <v>45307</v>
      </c>
      <c r="B1501">
        <v>42.524000000000001</v>
      </c>
      <c r="C1501">
        <v>19.045000000000002</v>
      </c>
      <c r="D1501">
        <v>7.5270000000000001</v>
      </c>
      <c r="E1501">
        <v>46.954999999999998</v>
      </c>
      <c r="F1501">
        <v>23.422999999999998</v>
      </c>
      <c r="G1501">
        <v>14.922000000000001</v>
      </c>
      <c r="H1501">
        <v>3.05</v>
      </c>
      <c r="I1501">
        <v>21.335000000000001</v>
      </c>
      <c r="J1501">
        <v>25.879000000000001</v>
      </c>
      <c r="K1501">
        <v>21.974</v>
      </c>
      <c r="L1501">
        <v>26.341000000000001</v>
      </c>
      <c r="M1501">
        <v>10.699</v>
      </c>
      <c r="N1501">
        <v>21.475000000000001</v>
      </c>
      <c r="O1501">
        <v>39.066000000000003</v>
      </c>
      <c r="P1501">
        <v>21.718</v>
      </c>
      <c r="Q1501">
        <v>12.233000000000001</v>
      </c>
      <c r="R1501">
        <v>68.369</v>
      </c>
      <c r="S1501">
        <v>42.082000000000001</v>
      </c>
      <c r="T1501">
        <v>39.481000000000002</v>
      </c>
      <c r="U1501">
        <v>13.079000000000001</v>
      </c>
      <c r="V1501">
        <v>16.390999999999998</v>
      </c>
      <c r="W1501">
        <v>101.419</v>
      </c>
      <c r="X1501">
        <v>109.754</v>
      </c>
      <c r="Y1501">
        <v>6.9729999999999999</v>
      </c>
      <c r="Z1501">
        <v>38.238999999999997</v>
      </c>
      <c r="AA1501">
        <v>28.716999999999999</v>
      </c>
      <c r="AB1501">
        <v>43.055</v>
      </c>
      <c r="AC1501">
        <v>17.076000000000001</v>
      </c>
      <c r="AD1501">
        <v>21.18</v>
      </c>
      <c r="AE1501">
        <v>71.427999999999997</v>
      </c>
      <c r="AF1501">
        <v>34.274000000000001</v>
      </c>
      <c r="AG1501">
        <v>10.321999999999999</v>
      </c>
      <c r="AH1501">
        <v>109.73099999999999</v>
      </c>
      <c r="AI1501">
        <v>39.073999999999998</v>
      </c>
      <c r="AJ1501">
        <v>30.893999999999998</v>
      </c>
      <c r="AK1501">
        <v>129294.04</v>
      </c>
    </row>
    <row r="1502" spans="1:37" x14ac:dyDescent="0.25">
      <c r="A1502" s="1">
        <v>45308</v>
      </c>
      <c r="B1502">
        <v>42.607999999999997</v>
      </c>
      <c r="C1502">
        <v>19.071999999999999</v>
      </c>
      <c r="D1502">
        <v>7.4939999999999998</v>
      </c>
      <c r="E1502">
        <v>46.018999999999998</v>
      </c>
      <c r="F1502">
        <v>22.736000000000001</v>
      </c>
      <c r="G1502">
        <v>14.946999999999999</v>
      </c>
      <c r="H1502">
        <v>3.0790000000000002</v>
      </c>
      <c r="I1502">
        <v>21.056000000000001</v>
      </c>
      <c r="J1502">
        <v>25.126000000000001</v>
      </c>
      <c r="K1502">
        <v>22.690999999999999</v>
      </c>
      <c r="L1502">
        <v>26.329000000000001</v>
      </c>
      <c r="M1502">
        <v>10.759</v>
      </c>
      <c r="N1502">
        <v>21.414999999999999</v>
      </c>
      <c r="O1502">
        <v>39.021000000000001</v>
      </c>
      <c r="P1502">
        <v>21.388000000000002</v>
      </c>
      <c r="Q1502">
        <v>12.095000000000001</v>
      </c>
      <c r="R1502">
        <v>66.063999999999993</v>
      </c>
      <c r="S1502">
        <v>41.56</v>
      </c>
      <c r="T1502">
        <v>39.505000000000003</v>
      </c>
      <c r="U1502">
        <v>12.925000000000001</v>
      </c>
      <c r="V1502">
        <v>16.463999999999999</v>
      </c>
      <c r="W1502">
        <v>100.574</v>
      </c>
      <c r="X1502">
        <v>109.121</v>
      </c>
      <c r="Y1502">
        <v>6.9640000000000004</v>
      </c>
      <c r="Z1502">
        <v>37.915999999999997</v>
      </c>
      <c r="AA1502">
        <v>28.478999999999999</v>
      </c>
      <c r="AB1502">
        <v>43.503999999999998</v>
      </c>
      <c r="AC1502">
        <v>17.172000000000001</v>
      </c>
      <c r="AD1502">
        <v>21.998999999999999</v>
      </c>
      <c r="AE1502">
        <v>71.39</v>
      </c>
      <c r="AF1502">
        <v>34.328000000000003</v>
      </c>
      <c r="AG1502">
        <v>10.224</v>
      </c>
      <c r="AH1502">
        <v>107.913</v>
      </c>
      <c r="AI1502">
        <v>39.298000000000002</v>
      </c>
      <c r="AJ1502">
        <v>31.088999999999999</v>
      </c>
      <c r="AK1502">
        <v>128523.83</v>
      </c>
    </row>
    <row r="1503" spans="1:37" x14ac:dyDescent="0.25">
      <c r="A1503" s="1">
        <v>45309</v>
      </c>
      <c r="B1503">
        <v>42.113</v>
      </c>
      <c r="C1503">
        <v>18.856000000000002</v>
      </c>
      <c r="D1503">
        <v>7.4610000000000003</v>
      </c>
      <c r="E1503">
        <v>45.96</v>
      </c>
      <c r="F1503">
        <v>22.532</v>
      </c>
      <c r="G1503">
        <v>14.657</v>
      </c>
      <c r="H1503">
        <v>3.0310000000000001</v>
      </c>
      <c r="I1503">
        <v>20.719000000000001</v>
      </c>
      <c r="J1503">
        <v>25.698</v>
      </c>
      <c r="K1503">
        <v>22.344999999999999</v>
      </c>
      <c r="L1503">
        <v>25.577999999999999</v>
      </c>
      <c r="M1503">
        <v>10.457000000000001</v>
      </c>
      <c r="N1503">
        <v>21.193999999999999</v>
      </c>
      <c r="O1503">
        <v>38.356000000000002</v>
      </c>
      <c r="P1503">
        <v>20.893000000000001</v>
      </c>
      <c r="Q1503">
        <v>12.157999999999999</v>
      </c>
      <c r="R1503">
        <v>61.454999999999998</v>
      </c>
      <c r="S1503">
        <v>41.161999999999999</v>
      </c>
      <c r="T1503">
        <v>39.337000000000003</v>
      </c>
      <c r="U1503">
        <v>12.715</v>
      </c>
      <c r="V1503">
        <v>16.341999999999999</v>
      </c>
      <c r="W1503">
        <v>99.831000000000003</v>
      </c>
      <c r="X1503">
        <v>108.68899999999999</v>
      </c>
      <c r="Y1503">
        <v>6.8029999999999999</v>
      </c>
      <c r="Z1503">
        <v>38.491</v>
      </c>
      <c r="AA1503">
        <v>28.376000000000001</v>
      </c>
      <c r="AB1503">
        <v>43.271999999999998</v>
      </c>
      <c r="AC1503">
        <v>16.975000000000001</v>
      </c>
      <c r="AD1503">
        <v>22.466999999999999</v>
      </c>
      <c r="AE1503">
        <v>70.611999999999995</v>
      </c>
      <c r="AF1503">
        <v>33.412999999999997</v>
      </c>
      <c r="AG1503">
        <v>10.507</v>
      </c>
      <c r="AH1503">
        <v>107.214</v>
      </c>
      <c r="AI1503">
        <v>39.034999999999997</v>
      </c>
      <c r="AJ1503">
        <v>30.88</v>
      </c>
      <c r="AK1503">
        <v>127315.74</v>
      </c>
    </row>
    <row r="1504" spans="1:37" x14ac:dyDescent="0.25">
      <c r="A1504" s="1">
        <v>45310</v>
      </c>
      <c r="B1504">
        <v>42.554000000000002</v>
      </c>
      <c r="C1504">
        <v>18.681000000000001</v>
      </c>
      <c r="D1504">
        <v>7.5270000000000001</v>
      </c>
      <c r="E1504">
        <v>45.343000000000004</v>
      </c>
      <c r="F1504">
        <v>22.456</v>
      </c>
      <c r="G1504">
        <v>14.519</v>
      </c>
      <c r="H1504">
        <v>3.0409999999999999</v>
      </c>
      <c r="I1504">
        <v>21.033000000000001</v>
      </c>
      <c r="J1504">
        <v>26.09</v>
      </c>
      <c r="K1504">
        <v>22.716000000000001</v>
      </c>
      <c r="L1504">
        <v>26.2</v>
      </c>
      <c r="M1504">
        <v>10.64</v>
      </c>
      <c r="N1504">
        <v>21.454999999999998</v>
      </c>
      <c r="O1504">
        <v>38.100999999999999</v>
      </c>
      <c r="P1504">
        <v>20.715</v>
      </c>
      <c r="Q1504">
        <v>12.233000000000001</v>
      </c>
      <c r="R1504">
        <v>61.762</v>
      </c>
      <c r="S1504">
        <v>40.777000000000001</v>
      </c>
      <c r="T1504">
        <v>39.433</v>
      </c>
      <c r="U1504">
        <v>12.925000000000001</v>
      </c>
      <c r="V1504">
        <v>16.524999999999999</v>
      </c>
      <c r="W1504">
        <v>99.754999999999995</v>
      </c>
      <c r="X1504">
        <v>108.11199999999999</v>
      </c>
      <c r="Y1504">
        <v>6.8220000000000001</v>
      </c>
      <c r="Z1504">
        <v>38.841999999999999</v>
      </c>
      <c r="AA1504">
        <v>27.858000000000001</v>
      </c>
      <c r="AB1504">
        <v>43.706000000000003</v>
      </c>
      <c r="AC1504">
        <v>17.030999999999999</v>
      </c>
      <c r="AD1504">
        <v>22.14</v>
      </c>
      <c r="AE1504">
        <v>70.858999999999995</v>
      </c>
      <c r="AF1504">
        <v>33.743000000000002</v>
      </c>
      <c r="AG1504">
        <v>10.483000000000001</v>
      </c>
      <c r="AH1504">
        <v>105.816</v>
      </c>
      <c r="AI1504">
        <v>39.058</v>
      </c>
      <c r="AJ1504">
        <v>31.547999999999998</v>
      </c>
      <c r="AK1504">
        <v>127635.65</v>
      </c>
    </row>
    <row r="1505" spans="1:37" x14ac:dyDescent="0.25">
      <c r="A1505" s="1">
        <v>45313</v>
      </c>
      <c r="B1505">
        <v>42.273000000000003</v>
      </c>
      <c r="C1505">
        <v>18.587</v>
      </c>
      <c r="D1505">
        <v>7.4939999999999998</v>
      </c>
      <c r="E1505">
        <v>44.945</v>
      </c>
      <c r="F1505">
        <v>21.96</v>
      </c>
      <c r="G1505">
        <v>14.393000000000001</v>
      </c>
      <c r="H1505">
        <v>2.9169999999999998</v>
      </c>
      <c r="I1505">
        <v>21.021000000000001</v>
      </c>
      <c r="J1505">
        <v>25.789000000000001</v>
      </c>
      <c r="K1505">
        <v>22.765000000000001</v>
      </c>
      <c r="L1505">
        <v>26.13</v>
      </c>
      <c r="M1505">
        <v>10.551</v>
      </c>
      <c r="N1505">
        <v>21.878</v>
      </c>
      <c r="O1505">
        <v>37.68</v>
      </c>
      <c r="P1505">
        <v>20.677</v>
      </c>
      <c r="Q1505">
        <v>12.17</v>
      </c>
      <c r="R1505">
        <v>58.228000000000002</v>
      </c>
      <c r="S1505">
        <v>40.255000000000003</v>
      </c>
      <c r="T1505">
        <v>38.786000000000001</v>
      </c>
      <c r="U1505">
        <v>12.827</v>
      </c>
      <c r="V1505">
        <v>16.390999999999998</v>
      </c>
      <c r="W1505">
        <v>99.984999999999999</v>
      </c>
      <c r="X1505">
        <v>108.602</v>
      </c>
      <c r="Y1505">
        <v>6.8970000000000002</v>
      </c>
      <c r="Z1505">
        <v>38.771000000000001</v>
      </c>
      <c r="AA1505">
        <v>27.433</v>
      </c>
      <c r="AB1505">
        <v>43.854999999999997</v>
      </c>
      <c r="AC1505">
        <v>17.068999999999999</v>
      </c>
      <c r="AD1505">
        <v>22.023</v>
      </c>
      <c r="AE1505">
        <v>70.043000000000006</v>
      </c>
      <c r="AF1505">
        <v>32.348999999999997</v>
      </c>
      <c r="AG1505">
        <v>10.606</v>
      </c>
      <c r="AH1505">
        <v>105.349</v>
      </c>
      <c r="AI1505">
        <v>39.204999999999998</v>
      </c>
      <c r="AJ1505">
        <v>31.728999999999999</v>
      </c>
      <c r="AK1505">
        <v>126601.55</v>
      </c>
    </row>
    <row r="1506" spans="1:37" x14ac:dyDescent="0.25">
      <c r="A1506" s="1">
        <v>45314</v>
      </c>
      <c r="B1506">
        <v>43.026000000000003</v>
      </c>
      <c r="C1506">
        <v>18.614000000000001</v>
      </c>
      <c r="D1506">
        <v>7.9160000000000004</v>
      </c>
      <c r="E1506">
        <v>46.058999999999997</v>
      </c>
      <c r="F1506">
        <v>22.658999999999999</v>
      </c>
      <c r="G1506">
        <v>14.544</v>
      </c>
      <c r="H1506">
        <v>2.964</v>
      </c>
      <c r="I1506">
        <v>21.567</v>
      </c>
      <c r="J1506">
        <v>26.225000000000001</v>
      </c>
      <c r="K1506">
        <v>22.913</v>
      </c>
      <c r="L1506">
        <v>26.422999999999998</v>
      </c>
      <c r="M1506">
        <v>10.531000000000001</v>
      </c>
      <c r="N1506">
        <v>22.632000000000001</v>
      </c>
      <c r="O1506">
        <v>37.813000000000002</v>
      </c>
      <c r="P1506">
        <v>21.058</v>
      </c>
      <c r="Q1506">
        <v>12.358000000000001</v>
      </c>
      <c r="R1506">
        <v>60.533000000000001</v>
      </c>
      <c r="S1506">
        <v>40.366</v>
      </c>
      <c r="T1506">
        <v>38.966000000000001</v>
      </c>
      <c r="U1506">
        <v>13.065</v>
      </c>
      <c r="V1506">
        <v>16.524999999999999</v>
      </c>
      <c r="W1506">
        <v>101.44499999999999</v>
      </c>
      <c r="X1506">
        <v>109.956</v>
      </c>
      <c r="Y1506">
        <v>7.0110000000000001</v>
      </c>
      <c r="Z1506">
        <v>38.448999999999998</v>
      </c>
      <c r="AA1506">
        <v>27.899000000000001</v>
      </c>
      <c r="AB1506">
        <v>43.591000000000001</v>
      </c>
      <c r="AC1506">
        <v>17.312999999999999</v>
      </c>
      <c r="AD1506">
        <v>22.338999999999999</v>
      </c>
      <c r="AE1506">
        <v>70.385000000000005</v>
      </c>
      <c r="AF1506">
        <v>32.933999999999997</v>
      </c>
      <c r="AG1506">
        <v>10.654999999999999</v>
      </c>
      <c r="AH1506">
        <v>107.52500000000001</v>
      </c>
      <c r="AI1506">
        <v>39.250999999999998</v>
      </c>
      <c r="AJ1506">
        <v>32.006999999999998</v>
      </c>
      <c r="AK1506">
        <v>128262.52</v>
      </c>
    </row>
    <row r="1507" spans="1:37" x14ac:dyDescent="0.25">
      <c r="A1507" s="1">
        <v>45315</v>
      </c>
      <c r="B1507">
        <v>43.11</v>
      </c>
      <c r="C1507">
        <v>18.518999999999998</v>
      </c>
      <c r="D1507">
        <v>7.9160000000000004</v>
      </c>
      <c r="E1507">
        <v>46.536999999999999</v>
      </c>
      <c r="F1507">
        <v>22.646999999999998</v>
      </c>
      <c r="G1507">
        <v>14.606999999999999</v>
      </c>
      <c r="H1507">
        <v>2.907</v>
      </c>
      <c r="I1507">
        <v>21.44</v>
      </c>
      <c r="J1507">
        <v>26.827999999999999</v>
      </c>
      <c r="K1507">
        <v>22.481000000000002</v>
      </c>
      <c r="L1507">
        <v>26.234999999999999</v>
      </c>
      <c r="M1507">
        <v>10.571</v>
      </c>
      <c r="N1507">
        <v>22.864000000000001</v>
      </c>
      <c r="O1507">
        <v>37.723999999999997</v>
      </c>
      <c r="P1507">
        <v>21.298999999999999</v>
      </c>
      <c r="Q1507">
        <v>12.584</v>
      </c>
      <c r="R1507">
        <v>60.84</v>
      </c>
      <c r="S1507">
        <v>40.030999999999999</v>
      </c>
      <c r="T1507">
        <v>38.786000000000001</v>
      </c>
      <c r="U1507">
        <v>13.456</v>
      </c>
      <c r="V1507">
        <v>16.318000000000001</v>
      </c>
      <c r="W1507">
        <v>100.497</v>
      </c>
      <c r="X1507">
        <v>109.121</v>
      </c>
      <c r="Y1507">
        <v>7.1529999999999996</v>
      </c>
      <c r="Z1507">
        <v>38.603000000000002</v>
      </c>
      <c r="AA1507">
        <v>26.914999999999999</v>
      </c>
      <c r="AB1507">
        <v>43.253999999999998</v>
      </c>
      <c r="AC1507">
        <v>17.120999999999999</v>
      </c>
      <c r="AD1507">
        <v>22.373999999999999</v>
      </c>
      <c r="AE1507">
        <v>70.043000000000006</v>
      </c>
      <c r="AF1507">
        <v>32.881</v>
      </c>
      <c r="AG1507">
        <v>11.061999999999999</v>
      </c>
      <c r="AH1507">
        <v>108.61199999999999</v>
      </c>
      <c r="AI1507">
        <v>39.112000000000002</v>
      </c>
      <c r="AJ1507">
        <v>32.494</v>
      </c>
      <c r="AK1507">
        <v>127815.7</v>
      </c>
    </row>
    <row r="1508" spans="1:37" x14ac:dyDescent="0.25">
      <c r="A1508" s="1">
        <v>45316</v>
      </c>
      <c r="B1508">
        <v>43.057000000000002</v>
      </c>
      <c r="C1508">
        <v>18.478999999999999</v>
      </c>
      <c r="D1508">
        <v>7.9050000000000002</v>
      </c>
      <c r="E1508">
        <v>45.88</v>
      </c>
      <c r="F1508">
        <v>23.27</v>
      </c>
      <c r="G1508">
        <v>14.683</v>
      </c>
      <c r="H1508">
        <v>2.8980000000000001</v>
      </c>
      <c r="I1508">
        <v>21.463000000000001</v>
      </c>
      <c r="J1508">
        <v>26.978000000000002</v>
      </c>
      <c r="K1508">
        <v>22.802</v>
      </c>
      <c r="L1508">
        <v>27.198</v>
      </c>
      <c r="M1508">
        <v>11.031000000000001</v>
      </c>
      <c r="N1508">
        <v>22.853000000000002</v>
      </c>
      <c r="O1508">
        <v>38.633000000000003</v>
      </c>
      <c r="P1508">
        <v>21.158999999999999</v>
      </c>
      <c r="Q1508">
        <v>12.558999999999999</v>
      </c>
      <c r="R1508">
        <v>61.609000000000002</v>
      </c>
      <c r="S1508">
        <v>39.26</v>
      </c>
      <c r="T1508">
        <v>38.703000000000003</v>
      </c>
      <c r="U1508">
        <v>13.61</v>
      </c>
      <c r="V1508">
        <v>16.280999999999999</v>
      </c>
      <c r="W1508">
        <v>105.158</v>
      </c>
      <c r="X1508">
        <v>113.154</v>
      </c>
      <c r="Y1508">
        <v>7.4560000000000004</v>
      </c>
      <c r="Z1508">
        <v>38.014000000000003</v>
      </c>
      <c r="AA1508">
        <v>26.925999999999998</v>
      </c>
      <c r="AB1508">
        <v>42.784999999999997</v>
      </c>
      <c r="AC1508">
        <v>17.274999999999999</v>
      </c>
      <c r="AD1508">
        <v>22.643000000000001</v>
      </c>
      <c r="AE1508">
        <v>69.796000000000006</v>
      </c>
      <c r="AF1508">
        <v>32.869999999999997</v>
      </c>
      <c r="AG1508">
        <v>11.135999999999999</v>
      </c>
      <c r="AH1508">
        <v>106.22</v>
      </c>
      <c r="AI1508">
        <v>39.136000000000003</v>
      </c>
      <c r="AJ1508">
        <v>32.466000000000001</v>
      </c>
      <c r="AK1508">
        <v>128168.73</v>
      </c>
    </row>
    <row r="1509" spans="1:37" x14ac:dyDescent="0.25">
      <c r="A1509" s="1">
        <v>45317</v>
      </c>
      <c r="B1509">
        <v>43.353000000000002</v>
      </c>
      <c r="C1509">
        <v>18.545999999999999</v>
      </c>
      <c r="D1509">
        <v>7.9820000000000002</v>
      </c>
      <c r="E1509">
        <v>46.219000000000001</v>
      </c>
      <c r="F1509">
        <v>23.600999999999999</v>
      </c>
      <c r="G1509">
        <v>14.657</v>
      </c>
      <c r="H1509">
        <v>2.8879999999999999</v>
      </c>
      <c r="I1509">
        <v>21.591000000000001</v>
      </c>
      <c r="J1509">
        <v>27.338999999999999</v>
      </c>
      <c r="K1509">
        <v>22.79</v>
      </c>
      <c r="L1509">
        <v>26.823</v>
      </c>
      <c r="M1509">
        <v>10.932</v>
      </c>
      <c r="N1509">
        <v>22.532</v>
      </c>
      <c r="O1509">
        <v>39.154000000000003</v>
      </c>
      <c r="P1509">
        <v>20.931000000000001</v>
      </c>
      <c r="Q1509">
        <v>12.634</v>
      </c>
      <c r="R1509">
        <v>60.378999999999998</v>
      </c>
      <c r="S1509">
        <v>38.627000000000002</v>
      </c>
      <c r="T1509">
        <v>39.277000000000001</v>
      </c>
      <c r="U1509">
        <v>13.61</v>
      </c>
      <c r="V1509">
        <v>16.231999999999999</v>
      </c>
      <c r="W1509">
        <v>107.46299999999999</v>
      </c>
      <c r="X1509">
        <v>115.113</v>
      </c>
      <c r="Y1509">
        <v>7.3620000000000001</v>
      </c>
      <c r="Z1509">
        <v>37.607999999999997</v>
      </c>
      <c r="AA1509">
        <v>27.091000000000001</v>
      </c>
      <c r="AB1509">
        <v>43.078000000000003</v>
      </c>
      <c r="AC1509">
        <v>17.263999999999999</v>
      </c>
      <c r="AD1509">
        <v>22.584</v>
      </c>
      <c r="AE1509">
        <v>70.004999999999995</v>
      </c>
      <c r="AF1509">
        <v>32.848999999999997</v>
      </c>
      <c r="AG1509">
        <v>11.715999999999999</v>
      </c>
      <c r="AH1509">
        <v>107.991</v>
      </c>
      <c r="AI1509">
        <v>39.482999999999997</v>
      </c>
      <c r="AJ1509">
        <v>32.313000000000002</v>
      </c>
      <c r="AK1509">
        <v>128967.32</v>
      </c>
    </row>
    <row r="1510" spans="1:37" x14ac:dyDescent="0.25">
      <c r="A1510" s="1">
        <v>45320</v>
      </c>
      <c r="B1510">
        <v>43.011000000000003</v>
      </c>
      <c r="C1510">
        <v>18.478999999999999</v>
      </c>
      <c r="D1510">
        <v>7.827</v>
      </c>
      <c r="E1510">
        <v>45.82</v>
      </c>
      <c r="F1510">
        <v>23.893000000000001</v>
      </c>
      <c r="G1510">
        <v>14.67</v>
      </c>
      <c r="H1510">
        <v>2.802</v>
      </c>
      <c r="I1510">
        <v>21.219000000000001</v>
      </c>
      <c r="J1510">
        <v>27.219000000000001</v>
      </c>
      <c r="K1510">
        <v>22.850999999999999</v>
      </c>
      <c r="L1510">
        <v>26.481999999999999</v>
      </c>
      <c r="M1510">
        <v>10.818</v>
      </c>
      <c r="N1510">
        <v>22.451000000000001</v>
      </c>
      <c r="O1510">
        <v>39.01</v>
      </c>
      <c r="P1510">
        <v>20.829000000000001</v>
      </c>
      <c r="Q1510">
        <v>12.507999999999999</v>
      </c>
      <c r="R1510">
        <v>59.918999999999997</v>
      </c>
      <c r="S1510">
        <v>39.707999999999998</v>
      </c>
      <c r="T1510">
        <v>39.073999999999998</v>
      </c>
      <c r="U1510">
        <v>13.231999999999999</v>
      </c>
      <c r="V1510">
        <v>16.207000000000001</v>
      </c>
      <c r="W1510">
        <v>108.488</v>
      </c>
      <c r="X1510">
        <v>116.87</v>
      </c>
      <c r="Y1510">
        <v>7.2009999999999996</v>
      </c>
      <c r="Z1510">
        <v>37.692</v>
      </c>
      <c r="AA1510">
        <v>27.236000000000001</v>
      </c>
      <c r="AB1510">
        <v>42.389000000000003</v>
      </c>
      <c r="AC1510">
        <v>17.387</v>
      </c>
      <c r="AD1510">
        <v>22.175000000000001</v>
      </c>
      <c r="AE1510">
        <v>69.759</v>
      </c>
      <c r="AF1510">
        <v>33.433999999999997</v>
      </c>
      <c r="AG1510">
        <v>11.468999999999999</v>
      </c>
      <c r="AH1510">
        <v>107.47799999999999</v>
      </c>
      <c r="AI1510">
        <v>39.313000000000002</v>
      </c>
      <c r="AJ1510">
        <v>32.006999999999998</v>
      </c>
      <c r="AK1510">
        <v>128502.66</v>
      </c>
    </row>
    <row r="1511" spans="1:37" x14ac:dyDescent="0.25">
      <c r="A1511" s="1">
        <v>45321</v>
      </c>
      <c r="B1511">
        <v>42.79</v>
      </c>
      <c r="C1511">
        <v>18.398</v>
      </c>
      <c r="D1511">
        <v>7.5830000000000002</v>
      </c>
      <c r="E1511">
        <v>45.600999999999999</v>
      </c>
      <c r="F1511">
        <v>22.545000000000002</v>
      </c>
      <c r="G1511">
        <v>14.481</v>
      </c>
      <c r="H1511">
        <v>2.7549999999999999</v>
      </c>
      <c r="I1511">
        <v>21.23</v>
      </c>
      <c r="J1511">
        <v>26.963000000000001</v>
      </c>
      <c r="K1511">
        <v>22.765000000000001</v>
      </c>
      <c r="L1511">
        <v>26.024000000000001</v>
      </c>
      <c r="M1511">
        <v>10.718999999999999</v>
      </c>
      <c r="N1511">
        <v>23.004000000000001</v>
      </c>
      <c r="O1511">
        <v>38.323</v>
      </c>
      <c r="P1511">
        <v>20.55</v>
      </c>
      <c r="Q1511">
        <v>12.483000000000001</v>
      </c>
      <c r="R1511">
        <v>59.304000000000002</v>
      </c>
      <c r="S1511">
        <v>38.801000000000002</v>
      </c>
      <c r="T1511">
        <v>38.822000000000003</v>
      </c>
      <c r="U1511">
        <v>12.840999999999999</v>
      </c>
      <c r="V1511">
        <v>16.085000000000001</v>
      </c>
      <c r="W1511">
        <v>108.001</v>
      </c>
      <c r="X1511">
        <v>116.15</v>
      </c>
      <c r="Y1511">
        <v>7.2759999999999998</v>
      </c>
      <c r="Z1511">
        <v>37.201000000000001</v>
      </c>
      <c r="AA1511">
        <v>27.184999999999999</v>
      </c>
      <c r="AB1511">
        <v>42.814</v>
      </c>
      <c r="AC1511">
        <v>17.516999999999999</v>
      </c>
      <c r="AD1511">
        <v>22.245000000000001</v>
      </c>
      <c r="AE1511">
        <v>69.113</v>
      </c>
      <c r="AF1511">
        <v>33.167999999999999</v>
      </c>
      <c r="AG1511">
        <v>11.21</v>
      </c>
      <c r="AH1511">
        <v>106.872</v>
      </c>
      <c r="AI1511">
        <v>39.235999999999997</v>
      </c>
      <c r="AJ1511">
        <v>32.466000000000001</v>
      </c>
      <c r="AK1511">
        <v>127401.81</v>
      </c>
    </row>
    <row r="1512" spans="1:37" x14ac:dyDescent="0.25">
      <c r="A1512" s="1">
        <v>45322</v>
      </c>
      <c r="B1512">
        <v>42.957999999999998</v>
      </c>
      <c r="C1512">
        <v>18.452000000000002</v>
      </c>
      <c r="D1512">
        <v>7.6050000000000004</v>
      </c>
      <c r="E1512">
        <v>45.363</v>
      </c>
      <c r="F1512">
        <v>22.658999999999999</v>
      </c>
      <c r="G1512">
        <v>14.506</v>
      </c>
      <c r="H1512">
        <v>2.7829999999999999</v>
      </c>
      <c r="I1512">
        <v>21.242000000000001</v>
      </c>
      <c r="J1512">
        <v>26.692</v>
      </c>
      <c r="K1512">
        <v>22.850999999999999</v>
      </c>
      <c r="L1512">
        <v>26.259</v>
      </c>
      <c r="M1512">
        <v>10.782999999999999</v>
      </c>
      <c r="N1512">
        <v>22.914000000000001</v>
      </c>
      <c r="O1512">
        <v>39.276000000000003</v>
      </c>
      <c r="P1512">
        <v>20.652000000000001</v>
      </c>
      <c r="Q1512">
        <v>12.420999999999999</v>
      </c>
      <c r="R1512">
        <v>59.610999999999997</v>
      </c>
      <c r="S1512">
        <v>39.433999999999997</v>
      </c>
      <c r="T1512">
        <v>39.241</v>
      </c>
      <c r="U1512">
        <v>13.148999999999999</v>
      </c>
      <c r="V1512">
        <v>16.047999999999998</v>
      </c>
      <c r="W1512">
        <v>107.976</v>
      </c>
      <c r="X1512">
        <v>116.524</v>
      </c>
      <c r="Y1512">
        <v>7.58</v>
      </c>
      <c r="Z1512">
        <v>37.411000000000001</v>
      </c>
      <c r="AA1512">
        <v>26.201000000000001</v>
      </c>
      <c r="AB1512">
        <v>42.008000000000003</v>
      </c>
      <c r="AC1512">
        <v>17.672000000000001</v>
      </c>
      <c r="AD1512">
        <v>22.35</v>
      </c>
      <c r="AE1512">
        <v>69.986000000000004</v>
      </c>
      <c r="AF1512">
        <v>33.53</v>
      </c>
      <c r="AG1512">
        <v>11.334</v>
      </c>
      <c r="AH1512">
        <v>105.28700000000001</v>
      </c>
      <c r="AI1512">
        <v>39.606000000000002</v>
      </c>
      <c r="AJ1512">
        <v>33.036000000000001</v>
      </c>
      <c r="AK1512">
        <v>127752.28</v>
      </c>
    </row>
    <row r="1513" spans="1:37" x14ac:dyDescent="0.25">
      <c r="A1513" s="1">
        <v>45323</v>
      </c>
      <c r="B1513">
        <v>43.939</v>
      </c>
      <c r="C1513">
        <v>18.533000000000001</v>
      </c>
      <c r="D1513">
        <v>7.4939999999999998</v>
      </c>
      <c r="E1513">
        <v>44.466999999999999</v>
      </c>
      <c r="F1513">
        <v>22.71</v>
      </c>
      <c r="G1513">
        <v>14.757999999999999</v>
      </c>
      <c r="H1513">
        <v>2.7450000000000001</v>
      </c>
      <c r="I1513">
        <v>21.579000000000001</v>
      </c>
      <c r="J1513">
        <v>26.451000000000001</v>
      </c>
      <c r="K1513">
        <v>22.850999999999999</v>
      </c>
      <c r="L1513">
        <v>26.564</v>
      </c>
      <c r="M1513">
        <v>10.976000000000001</v>
      </c>
      <c r="N1513">
        <v>22.602</v>
      </c>
      <c r="O1513">
        <v>39.72</v>
      </c>
      <c r="P1513">
        <v>20.841999999999999</v>
      </c>
      <c r="Q1513">
        <v>12.346</v>
      </c>
      <c r="R1513">
        <v>60.072000000000003</v>
      </c>
      <c r="S1513">
        <v>39.732999999999997</v>
      </c>
      <c r="T1513">
        <v>39.155000000000001</v>
      </c>
      <c r="U1513">
        <v>12.855</v>
      </c>
      <c r="V1513">
        <v>16.170999999999999</v>
      </c>
      <c r="W1513">
        <v>110.024</v>
      </c>
      <c r="X1513">
        <v>119.75</v>
      </c>
      <c r="Y1513">
        <v>7.7220000000000004</v>
      </c>
      <c r="Z1513">
        <v>37.566000000000003</v>
      </c>
      <c r="AA1513">
        <v>26.013999999999999</v>
      </c>
      <c r="AB1513">
        <v>42.712000000000003</v>
      </c>
      <c r="AC1513">
        <v>17.670000000000002</v>
      </c>
      <c r="AD1513">
        <v>22.491</v>
      </c>
      <c r="AE1513">
        <v>70.233000000000004</v>
      </c>
      <c r="AF1513">
        <v>34.061999999999998</v>
      </c>
      <c r="AG1513">
        <v>11.382999999999999</v>
      </c>
      <c r="AH1513">
        <v>104.806</v>
      </c>
      <c r="AI1513">
        <v>40.423000000000002</v>
      </c>
      <c r="AJ1513">
        <v>32.661000000000001</v>
      </c>
      <c r="AK1513">
        <v>128481.02</v>
      </c>
    </row>
    <row r="1514" spans="1:37" x14ac:dyDescent="0.25">
      <c r="A1514" s="1">
        <v>45324</v>
      </c>
      <c r="B1514">
        <v>43.923999999999999</v>
      </c>
      <c r="C1514">
        <v>18.420999999999999</v>
      </c>
      <c r="D1514">
        <v>7.5049999999999999</v>
      </c>
      <c r="E1514">
        <v>43.75</v>
      </c>
      <c r="F1514">
        <v>22.367000000000001</v>
      </c>
      <c r="G1514">
        <v>14.305</v>
      </c>
      <c r="H1514">
        <v>2.5550000000000002</v>
      </c>
      <c r="I1514">
        <v>20.87</v>
      </c>
      <c r="J1514">
        <v>25.774000000000001</v>
      </c>
      <c r="K1514">
        <v>22.518000000000001</v>
      </c>
      <c r="L1514">
        <v>26.446999999999999</v>
      </c>
      <c r="M1514">
        <v>10.689</v>
      </c>
      <c r="N1514">
        <v>22.571999999999999</v>
      </c>
      <c r="O1514">
        <v>39.164999999999999</v>
      </c>
      <c r="P1514">
        <v>20.652000000000001</v>
      </c>
      <c r="Q1514">
        <v>12.534000000000001</v>
      </c>
      <c r="R1514">
        <v>58.843000000000004</v>
      </c>
      <c r="S1514">
        <v>38.996000000000002</v>
      </c>
      <c r="T1514">
        <v>39.215000000000003</v>
      </c>
      <c r="U1514">
        <v>12.715</v>
      </c>
      <c r="V1514">
        <v>16.085000000000001</v>
      </c>
      <c r="W1514">
        <v>108.411</v>
      </c>
      <c r="X1514">
        <v>118.19499999999999</v>
      </c>
      <c r="Y1514">
        <v>7.7779999999999996</v>
      </c>
      <c r="Z1514">
        <v>37.692</v>
      </c>
      <c r="AA1514">
        <v>25.745000000000001</v>
      </c>
      <c r="AB1514">
        <v>42.241999999999997</v>
      </c>
      <c r="AC1514">
        <v>17.645</v>
      </c>
      <c r="AD1514">
        <v>22.373999999999999</v>
      </c>
      <c r="AE1514">
        <v>69.302999999999997</v>
      </c>
      <c r="AF1514">
        <v>33.700000000000003</v>
      </c>
      <c r="AG1514">
        <v>11.21</v>
      </c>
      <c r="AH1514">
        <v>102.67700000000001</v>
      </c>
      <c r="AI1514">
        <v>40.415999999999997</v>
      </c>
      <c r="AJ1514">
        <v>32.451999999999998</v>
      </c>
      <c r="AK1514">
        <v>127182.25</v>
      </c>
    </row>
    <row r="1515" spans="1:37" x14ac:dyDescent="0.25">
      <c r="A1515" s="1">
        <v>45327</v>
      </c>
      <c r="B1515">
        <v>44.396000000000001</v>
      </c>
      <c r="C1515">
        <v>18.786000000000001</v>
      </c>
      <c r="D1515">
        <v>7.45</v>
      </c>
      <c r="E1515">
        <v>43.551000000000002</v>
      </c>
      <c r="F1515">
        <v>22.367000000000001</v>
      </c>
      <c r="G1515">
        <v>14.317</v>
      </c>
      <c r="H1515">
        <v>2.3919999999999999</v>
      </c>
      <c r="I1515">
        <v>21.033000000000001</v>
      </c>
      <c r="J1515">
        <v>26.15</v>
      </c>
      <c r="K1515">
        <v>22.678000000000001</v>
      </c>
      <c r="L1515">
        <v>25.989000000000001</v>
      </c>
      <c r="M1515">
        <v>10.773999999999999</v>
      </c>
      <c r="N1515">
        <v>22.832999999999998</v>
      </c>
      <c r="O1515">
        <v>39.021000000000001</v>
      </c>
      <c r="P1515">
        <v>20.715</v>
      </c>
      <c r="Q1515">
        <v>12.507999999999999</v>
      </c>
      <c r="R1515">
        <v>59.15</v>
      </c>
      <c r="S1515">
        <v>39.021000000000001</v>
      </c>
      <c r="T1515">
        <v>39.957000000000001</v>
      </c>
      <c r="U1515">
        <v>12.702</v>
      </c>
      <c r="V1515">
        <v>16.036000000000001</v>
      </c>
      <c r="W1515">
        <v>108.411</v>
      </c>
      <c r="X1515">
        <v>118.71299999999999</v>
      </c>
      <c r="Y1515">
        <v>7.7119999999999997</v>
      </c>
      <c r="Z1515">
        <v>37.915999999999997</v>
      </c>
      <c r="AA1515">
        <v>25.331</v>
      </c>
      <c r="AB1515">
        <v>42.712000000000003</v>
      </c>
      <c r="AC1515">
        <v>17.759</v>
      </c>
      <c r="AD1515">
        <v>22.35</v>
      </c>
      <c r="AE1515">
        <v>68.847999999999999</v>
      </c>
      <c r="AF1515">
        <v>33.817</v>
      </c>
      <c r="AG1515">
        <v>11.21</v>
      </c>
      <c r="AH1515">
        <v>101.791</v>
      </c>
      <c r="AI1515">
        <v>40.777999999999999</v>
      </c>
      <c r="AJ1515">
        <v>32.911000000000001</v>
      </c>
      <c r="AK1515">
        <v>127593.49</v>
      </c>
    </row>
    <row r="1516" spans="1:37" x14ac:dyDescent="0.25">
      <c r="A1516" s="1">
        <v>45328</v>
      </c>
      <c r="B1516">
        <v>45.354999999999997</v>
      </c>
      <c r="C1516">
        <v>19.61</v>
      </c>
      <c r="D1516">
        <v>7.5380000000000003</v>
      </c>
      <c r="E1516">
        <v>44.466999999999999</v>
      </c>
      <c r="F1516">
        <v>22.608000000000001</v>
      </c>
      <c r="G1516">
        <v>14.456</v>
      </c>
      <c r="H1516">
        <v>2.4209999999999998</v>
      </c>
      <c r="I1516">
        <v>21.567</v>
      </c>
      <c r="J1516">
        <v>27.084</v>
      </c>
      <c r="K1516">
        <v>23.196999999999999</v>
      </c>
      <c r="L1516">
        <v>26.67</v>
      </c>
      <c r="M1516">
        <v>10.972</v>
      </c>
      <c r="N1516">
        <v>21.957999999999998</v>
      </c>
      <c r="O1516">
        <v>39.686</v>
      </c>
      <c r="P1516">
        <v>21.007000000000001</v>
      </c>
      <c r="Q1516">
        <v>12.797000000000001</v>
      </c>
      <c r="R1516">
        <v>58.689</v>
      </c>
      <c r="S1516">
        <v>39.557000000000002</v>
      </c>
      <c r="T1516">
        <v>41.67</v>
      </c>
      <c r="U1516">
        <v>13.079000000000001</v>
      </c>
      <c r="V1516">
        <v>16.073</v>
      </c>
      <c r="W1516">
        <v>110.05</v>
      </c>
      <c r="X1516">
        <v>119.80800000000001</v>
      </c>
      <c r="Y1516">
        <v>7.7030000000000003</v>
      </c>
      <c r="Z1516">
        <v>38.533000000000001</v>
      </c>
      <c r="AA1516">
        <v>26.045000000000002</v>
      </c>
      <c r="AB1516">
        <v>43.634999999999998</v>
      </c>
      <c r="AC1516">
        <v>17.997</v>
      </c>
      <c r="AD1516">
        <v>22.666</v>
      </c>
      <c r="AE1516">
        <v>69.492999999999995</v>
      </c>
      <c r="AF1516">
        <v>34.412999999999997</v>
      </c>
      <c r="AG1516">
        <v>11.371</v>
      </c>
      <c r="AH1516">
        <v>103.59399999999999</v>
      </c>
      <c r="AI1516">
        <v>41.548999999999999</v>
      </c>
      <c r="AJ1516">
        <v>33.314</v>
      </c>
      <c r="AK1516">
        <v>130416.31</v>
      </c>
    </row>
    <row r="1517" spans="1:37" x14ac:dyDescent="0.25">
      <c r="A1517" s="1">
        <v>45329</v>
      </c>
      <c r="B1517">
        <v>45.232999999999997</v>
      </c>
      <c r="C1517">
        <v>17.056999999999999</v>
      </c>
      <c r="D1517">
        <v>7.5609999999999999</v>
      </c>
      <c r="E1517">
        <v>44.606000000000002</v>
      </c>
      <c r="F1517">
        <v>22.367000000000001</v>
      </c>
      <c r="G1517">
        <v>14.33</v>
      </c>
      <c r="H1517">
        <v>2.383</v>
      </c>
      <c r="I1517">
        <v>21.602</v>
      </c>
      <c r="J1517">
        <v>27.594999999999999</v>
      </c>
      <c r="K1517">
        <v>23.654</v>
      </c>
      <c r="L1517">
        <v>27.081</v>
      </c>
      <c r="M1517">
        <v>11.12</v>
      </c>
      <c r="N1517">
        <v>21.817</v>
      </c>
      <c r="O1517">
        <v>39.664000000000001</v>
      </c>
      <c r="P1517">
        <v>20.943000000000001</v>
      </c>
      <c r="Q1517">
        <v>12.808999999999999</v>
      </c>
      <c r="R1517">
        <v>56.231000000000002</v>
      </c>
      <c r="S1517">
        <v>40.603999999999999</v>
      </c>
      <c r="T1517">
        <v>41.371000000000002</v>
      </c>
      <c r="U1517">
        <v>13.246</v>
      </c>
      <c r="V1517">
        <v>16.452000000000002</v>
      </c>
      <c r="W1517">
        <v>111.1</v>
      </c>
      <c r="X1517">
        <v>121.565</v>
      </c>
      <c r="Y1517">
        <v>7.8730000000000002</v>
      </c>
      <c r="Z1517">
        <v>38.771000000000001</v>
      </c>
      <c r="AA1517">
        <v>26.149000000000001</v>
      </c>
      <c r="AB1517">
        <v>42.609000000000002</v>
      </c>
      <c r="AC1517">
        <v>18.010000000000002</v>
      </c>
      <c r="AD1517">
        <v>22.864999999999998</v>
      </c>
      <c r="AE1517">
        <v>69.834000000000003</v>
      </c>
      <c r="AF1517">
        <v>34.945</v>
      </c>
      <c r="AG1517">
        <v>11.506</v>
      </c>
      <c r="AH1517">
        <v>103.79600000000001</v>
      </c>
      <c r="AI1517">
        <v>41.557000000000002</v>
      </c>
      <c r="AJ1517">
        <v>33.328000000000003</v>
      </c>
      <c r="AK1517">
        <v>129949.9</v>
      </c>
    </row>
    <row r="1518" spans="1:37" x14ac:dyDescent="0.25">
      <c r="A1518" s="1">
        <v>45330</v>
      </c>
      <c r="B1518">
        <v>44.548000000000002</v>
      </c>
      <c r="C1518">
        <v>16.908999999999999</v>
      </c>
      <c r="D1518">
        <v>7.383</v>
      </c>
      <c r="E1518">
        <v>44.109000000000002</v>
      </c>
      <c r="F1518">
        <v>22.29</v>
      </c>
      <c r="G1518">
        <v>14.141</v>
      </c>
      <c r="H1518">
        <v>2.335</v>
      </c>
      <c r="I1518">
        <v>21.451000000000001</v>
      </c>
      <c r="J1518">
        <v>27.189</v>
      </c>
      <c r="K1518">
        <v>23.431999999999999</v>
      </c>
      <c r="L1518">
        <v>26.646000000000001</v>
      </c>
      <c r="M1518">
        <v>10.952</v>
      </c>
      <c r="N1518">
        <v>22.048999999999999</v>
      </c>
      <c r="O1518">
        <v>37.957000000000001</v>
      </c>
      <c r="P1518">
        <v>20.460999999999999</v>
      </c>
      <c r="Q1518">
        <v>12.571</v>
      </c>
      <c r="R1518">
        <v>53.311999999999998</v>
      </c>
      <c r="S1518">
        <v>40.006</v>
      </c>
      <c r="T1518">
        <v>40.555999999999997</v>
      </c>
      <c r="U1518">
        <v>12.897</v>
      </c>
      <c r="V1518">
        <v>16.477</v>
      </c>
      <c r="W1518">
        <v>110.71599999999999</v>
      </c>
      <c r="X1518">
        <v>120.586</v>
      </c>
      <c r="Y1518">
        <v>7.8070000000000004</v>
      </c>
      <c r="Z1518">
        <v>37.145000000000003</v>
      </c>
      <c r="AA1518">
        <v>26.004000000000001</v>
      </c>
      <c r="AB1518">
        <v>41.640999999999998</v>
      </c>
      <c r="AC1518">
        <v>17.696999999999999</v>
      </c>
      <c r="AD1518">
        <v>22.35</v>
      </c>
      <c r="AE1518">
        <v>68.412000000000006</v>
      </c>
      <c r="AF1518">
        <v>31.53</v>
      </c>
      <c r="AG1518">
        <v>11.593</v>
      </c>
      <c r="AH1518">
        <v>102.879</v>
      </c>
      <c r="AI1518">
        <v>41.395000000000003</v>
      </c>
      <c r="AJ1518">
        <v>33.189</v>
      </c>
      <c r="AK1518">
        <v>128216.92</v>
      </c>
    </row>
    <row r="1519" spans="1:37" x14ac:dyDescent="0.25">
      <c r="A1519" s="1">
        <v>45331</v>
      </c>
      <c r="B1519">
        <v>43.81</v>
      </c>
      <c r="C1519">
        <v>16.745999999999999</v>
      </c>
      <c r="D1519">
        <v>7.2720000000000002</v>
      </c>
      <c r="E1519">
        <v>43.651000000000003</v>
      </c>
      <c r="F1519">
        <v>22.074000000000002</v>
      </c>
      <c r="G1519">
        <v>14.33</v>
      </c>
      <c r="H1519">
        <v>2.2879999999999998</v>
      </c>
      <c r="I1519">
        <v>21.521000000000001</v>
      </c>
      <c r="J1519">
        <v>26.797000000000001</v>
      </c>
      <c r="K1519">
        <v>22.753</v>
      </c>
      <c r="L1519">
        <v>27.163</v>
      </c>
      <c r="M1519">
        <v>11.016</v>
      </c>
      <c r="N1519">
        <v>22.693000000000001</v>
      </c>
      <c r="O1519">
        <v>37.790999999999997</v>
      </c>
      <c r="P1519">
        <v>20.436</v>
      </c>
      <c r="Q1519">
        <v>12.382999999999999</v>
      </c>
      <c r="R1519">
        <v>53.927</v>
      </c>
      <c r="S1519">
        <v>39.707000000000001</v>
      </c>
      <c r="T1519">
        <v>41.070999999999998</v>
      </c>
      <c r="U1519">
        <v>12.576000000000001</v>
      </c>
      <c r="V1519">
        <v>16.696999999999999</v>
      </c>
      <c r="W1519">
        <v>109.461</v>
      </c>
      <c r="X1519">
        <v>118.973</v>
      </c>
      <c r="Y1519">
        <v>7.9020000000000001</v>
      </c>
      <c r="Z1519">
        <v>37.369</v>
      </c>
      <c r="AA1519">
        <v>26.335000000000001</v>
      </c>
      <c r="AB1519">
        <v>41.832000000000001</v>
      </c>
      <c r="AC1519">
        <v>17.88</v>
      </c>
      <c r="AD1519">
        <v>22.466999999999999</v>
      </c>
      <c r="AE1519">
        <v>68.448999999999998</v>
      </c>
      <c r="AF1519">
        <v>32.572000000000003</v>
      </c>
      <c r="AG1519">
        <v>11.445</v>
      </c>
      <c r="AH1519">
        <v>102.428</v>
      </c>
      <c r="AI1519">
        <v>41.38</v>
      </c>
      <c r="AJ1519">
        <v>34.149000000000001</v>
      </c>
      <c r="AK1519">
        <v>128025.7</v>
      </c>
    </row>
    <row r="1520" spans="1:37" x14ac:dyDescent="0.25">
      <c r="A1520" s="1">
        <v>45336</v>
      </c>
      <c r="B1520">
        <v>44.402999999999999</v>
      </c>
      <c r="C1520">
        <v>16.53</v>
      </c>
      <c r="D1520">
        <v>7.05</v>
      </c>
      <c r="E1520">
        <v>43.610999999999997</v>
      </c>
      <c r="F1520">
        <v>21.756</v>
      </c>
      <c r="G1520">
        <v>14.217000000000001</v>
      </c>
      <c r="H1520">
        <v>2.2400000000000002</v>
      </c>
      <c r="I1520">
        <v>21.195</v>
      </c>
      <c r="J1520">
        <v>26.902999999999999</v>
      </c>
      <c r="K1520">
        <v>22.172000000000001</v>
      </c>
      <c r="L1520">
        <v>26.516999999999999</v>
      </c>
      <c r="M1520">
        <v>10.848000000000001</v>
      </c>
      <c r="N1520">
        <v>22.943999999999999</v>
      </c>
      <c r="O1520">
        <v>37.237000000000002</v>
      </c>
      <c r="P1520">
        <v>20.207000000000001</v>
      </c>
      <c r="Q1520">
        <v>12.27</v>
      </c>
      <c r="R1520">
        <v>52.543999999999997</v>
      </c>
      <c r="S1520">
        <v>38.46</v>
      </c>
      <c r="T1520">
        <v>41.070999999999998</v>
      </c>
      <c r="U1520">
        <v>12.337999999999999</v>
      </c>
      <c r="V1520">
        <v>16.795000000000002</v>
      </c>
      <c r="W1520">
        <v>108.36</v>
      </c>
      <c r="X1520">
        <v>118.08</v>
      </c>
      <c r="Y1520">
        <v>7.8070000000000004</v>
      </c>
      <c r="Z1520">
        <v>36.332000000000001</v>
      </c>
      <c r="AA1520">
        <v>26.201000000000001</v>
      </c>
      <c r="AB1520">
        <v>41.406999999999996</v>
      </c>
      <c r="AC1520">
        <v>17.701000000000001</v>
      </c>
      <c r="AD1520">
        <v>21.73</v>
      </c>
      <c r="AE1520">
        <v>67.728999999999999</v>
      </c>
      <c r="AF1520">
        <v>31.902000000000001</v>
      </c>
      <c r="AG1520">
        <v>11.542999999999999</v>
      </c>
      <c r="AH1520">
        <v>102.117</v>
      </c>
      <c r="AI1520">
        <v>42.02</v>
      </c>
      <c r="AJ1520">
        <v>33.189</v>
      </c>
      <c r="AK1520">
        <v>127018.29</v>
      </c>
    </row>
    <row r="1521" spans="1:37" x14ac:dyDescent="0.25">
      <c r="A1521" s="1">
        <v>45337</v>
      </c>
      <c r="B1521">
        <v>44.411000000000001</v>
      </c>
      <c r="C1521">
        <v>16.503</v>
      </c>
      <c r="D1521">
        <v>7.1719999999999997</v>
      </c>
      <c r="E1521">
        <v>43.491999999999997</v>
      </c>
      <c r="F1521">
        <v>22.201000000000001</v>
      </c>
      <c r="G1521">
        <v>14.417999999999999</v>
      </c>
      <c r="H1521">
        <v>2.2589999999999999</v>
      </c>
      <c r="I1521">
        <v>21.602</v>
      </c>
      <c r="J1521">
        <v>27.745999999999999</v>
      </c>
      <c r="K1521">
        <v>22.209</v>
      </c>
      <c r="L1521">
        <v>25.954000000000001</v>
      </c>
      <c r="M1521">
        <v>10.782999999999999</v>
      </c>
      <c r="N1521">
        <v>22.832999999999998</v>
      </c>
      <c r="O1521">
        <v>37.935000000000002</v>
      </c>
      <c r="P1521">
        <v>20.181999999999999</v>
      </c>
      <c r="Q1521">
        <v>12.27</v>
      </c>
      <c r="R1521">
        <v>53.005000000000003</v>
      </c>
      <c r="S1521">
        <v>39.768999999999998</v>
      </c>
      <c r="T1521">
        <v>41.417999999999999</v>
      </c>
      <c r="U1521">
        <v>12.728999999999999</v>
      </c>
      <c r="V1521">
        <v>16.623000000000001</v>
      </c>
      <c r="W1521">
        <v>111.43300000000001</v>
      </c>
      <c r="X1521">
        <v>121.85299999999999</v>
      </c>
      <c r="Y1521">
        <v>7.8070000000000004</v>
      </c>
      <c r="Z1521">
        <v>36.682000000000002</v>
      </c>
      <c r="AA1521">
        <v>26.283999999999999</v>
      </c>
      <c r="AB1521">
        <v>41.744</v>
      </c>
      <c r="AC1521">
        <v>18.082000000000001</v>
      </c>
      <c r="AD1521">
        <v>21.905999999999999</v>
      </c>
      <c r="AE1521">
        <v>68.108000000000004</v>
      </c>
      <c r="AF1521">
        <v>32.594000000000001</v>
      </c>
      <c r="AG1521">
        <v>12.185</v>
      </c>
      <c r="AH1521">
        <v>101.791</v>
      </c>
      <c r="AI1521">
        <v>41.664999999999999</v>
      </c>
      <c r="AJ1521">
        <v>33.106000000000002</v>
      </c>
      <c r="AK1521">
        <v>127804.13</v>
      </c>
    </row>
    <row r="1522" spans="1:37" x14ac:dyDescent="0.25">
      <c r="A1522" s="1">
        <v>45338</v>
      </c>
      <c r="B1522">
        <v>44.037999999999997</v>
      </c>
      <c r="C1522">
        <v>16.584</v>
      </c>
      <c r="D1522">
        <v>7.2389999999999999</v>
      </c>
      <c r="E1522">
        <v>44.287999999999997</v>
      </c>
      <c r="F1522">
        <v>24.491</v>
      </c>
      <c r="G1522">
        <v>14.683</v>
      </c>
      <c r="H1522">
        <v>2.3069999999999999</v>
      </c>
      <c r="I1522">
        <v>22.021000000000001</v>
      </c>
      <c r="J1522">
        <v>28.664000000000001</v>
      </c>
      <c r="K1522">
        <v>22.209</v>
      </c>
      <c r="L1522">
        <v>25.870999999999999</v>
      </c>
      <c r="M1522">
        <v>10.936999999999999</v>
      </c>
      <c r="N1522">
        <v>22.641999999999999</v>
      </c>
      <c r="O1522">
        <v>37.58</v>
      </c>
      <c r="P1522">
        <v>20.155999999999999</v>
      </c>
      <c r="Q1522">
        <v>12.521000000000001</v>
      </c>
      <c r="R1522">
        <v>53.466000000000001</v>
      </c>
      <c r="S1522">
        <v>41.414999999999999</v>
      </c>
      <c r="T1522">
        <v>41.371000000000002</v>
      </c>
      <c r="U1522">
        <v>12.646000000000001</v>
      </c>
      <c r="V1522">
        <v>16.231999999999999</v>
      </c>
      <c r="W1522">
        <v>113.456</v>
      </c>
      <c r="X1522">
        <v>122.977</v>
      </c>
      <c r="Y1522">
        <v>7.8449999999999998</v>
      </c>
      <c r="Z1522">
        <v>36.625999999999998</v>
      </c>
      <c r="AA1522">
        <v>26.138999999999999</v>
      </c>
      <c r="AB1522">
        <v>42.594000000000001</v>
      </c>
      <c r="AC1522">
        <v>18.25</v>
      </c>
      <c r="AD1522">
        <v>22.818000000000001</v>
      </c>
      <c r="AE1522">
        <v>67.634</v>
      </c>
      <c r="AF1522">
        <v>32.805999999999997</v>
      </c>
      <c r="AG1522">
        <v>12.468</v>
      </c>
      <c r="AH1522">
        <v>105.163</v>
      </c>
      <c r="AI1522">
        <v>40.607999999999997</v>
      </c>
      <c r="AJ1522">
        <v>33.746000000000002</v>
      </c>
      <c r="AK1522">
        <v>128725.88</v>
      </c>
    </row>
    <row r="1523" spans="1:37" x14ac:dyDescent="0.25">
      <c r="A1523" s="1">
        <v>45341</v>
      </c>
      <c r="B1523">
        <v>44.837000000000003</v>
      </c>
      <c r="C1523">
        <v>16.625</v>
      </c>
      <c r="D1523">
        <v>7.2610000000000001</v>
      </c>
      <c r="E1523">
        <v>44.088999999999999</v>
      </c>
      <c r="F1523">
        <v>24.25</v>
      </c>
      <c r="G1523">
        <v>14.972</v>
      </c>
      <c r="H1523">
        <v>2.3639999999999999</v>
      </c>
      <c r="I1523">
        <v>21.87</v>
      </c>
      <c r="J1523">
        <v>28.484000000000002</v>
      </c>
      <c r="K1523">
        <v>22.431000000000001</v>
      </c>
      <c r="L1523">
        <v>25.66</v>
      </c>
      <c r="M1523">
        <v>10.887</v>
      </c>
      <c r="N1523">
        <v>22.812999999999999</v>
      </c>
      <c r="O1523">
        <v>37.68</v>
      </c>
      <c r="P1523">
        <v>19.991</v>
      </c>
      <c r="Q1523">
        <v>12.507999999999999</v>
      </c>
      <c r="R1523">
        <v>53.619</v>
      </c>
      <c r="S1523">
        <v>40.554000000000002</v>
      </c>
      <c r="T1523">
        <v>41.826000000000001</v>
      </c>
      <c r="U1523">
        <v>12.129</v>
      </c>
      <c r="V1523">
        <v>16.134</v>
      </c>
      <c r="W1523">
        <v>113.943</v>
      </c>
      <c r="X1523">
        <v>123.58199999999999</v>
      </c>
      <c r="Y1523">
        <v>7.9109999999999996</v>
      </c>
      <c r="Z1523">
        <v>36.457999999999998</v>
      </c>
      <c r="AA1523">
        <v>25.786999999999999</v>
      </c>
      <c r="AB1523">
        <v>42.652999999999999</v>
      </c>
      <c r="AC1523">
        <v>18.349</v>
      </c>
      <c r="AD1523">
        <v>22.443999999999999</v>
      </c>
      <c r="AE1523">
        <v>67.159000000000006</v>
      </c>
      <c r="AF1523">
        <v>32.838000000000001</v>
      </c>
      <c r="AG1523">
        <v>12.53</v>
      </c>
      <c r="AH1523">
        <v>104.86799999999999</v>
      </c>
      <c r="AI1523">
        <v>40.762999999999998</v>
      </c>
      <c r="AJ1523">
        <v>33.384</v>
      </c>
      <c r="AK1523">
        <v>129035.74</v>
      </c>
    </row>
    <row r="1524" spans="1:37" x14ac:dyDescent="0.25">
      <c r="A1524" s="1">
        <v>45342</v>
      </c>
      <c r="B1524">
        <v>45.125999999999998</v>
      </c>
      <c r="C1524">
        <v>17.003</v>
      </c>
      <c r="D1524">
        <v>7.1829999999999998</v>
      </c>
      <c r="E1524">
        <v>43.133000000000003</v>
      </c>
      <c r="F1524">
        <v>24.681999999999999</v>
      </c>
      <c r="G1524">
        <v>15.122999999999999</v>
      </c>
      <c r="H1524">
        <v>2.383</v>
      </c>
      <c r="I1524">
        <v>21.823</v>
      </c>
      <c r="J1524">
        <v>27.099</v>
      </c>
      <c r="K1524">
        <v>23.344999999999999</v>
      </c>
      <c r="L1524">
        <v>26.459</v>
      </c>
      <c r="M1524">
        <v>11.58</v>
      </c>
      <c r="N1524">
        <v>22.904</v>
      </c>
      <c r="O1524">
        <v>37.99</v>
      </c>
      <c r="P1524">
        <v>20.155999999999999</v>
      </c>
      <c r="Q1524">
        <v>12.596</v>
      </c>
      <c r="R1524">
        <v>54.540999999999997</v>
      </c>
      <c r="S1524">
        <v>40.790999999999997</v>
      </c>
      <c r="T1524">
        <v>42.735999999999997</v>
      </c>
      <c r="U1524">
        <v>12.129</v>
      </c>
      <c r="V1524">
        <v>16.611000000000001</v>
      </c>
      <c r="W1524">
        <v>111.664</v>
      </c>
      <c r="X1524">
        <v>122.285</v>
      </c>
      <c r="Y1524">
        <v>7.8449999999999998</v>
      </c>
      <c r="Z1524">
        <v>36.85</v>
      </c>
      <c r="AA1524">
        <v>26.532</v>
      </c>
      <c r="AB1524">
        <v>43.048999999999999</v>
      </c>
      <c r="AC1524">
        <v>18.25</v>
      </c>
      <c r="AD1524">
        <v>23.404</v>
      </c>
      <c r="AE1524">
        <v>67.215999999999994</v>
      </c>
      <c r="AF1524">
        <v>33.03</v>
      </c>
      <c r="AG1524">
        <v>12.74</v>
      </c>
      <c r="AH1524">
        <v>102.568</v>
      </c>
      <c r="AI1524">
        <v>40.817</v>
      </c>
      <c r="AJ1524">
        <v>34.622</v>
      </c>
      <c r="AK1524">
        <v>129916.11</v>
      </c>
    </row>
    <row r="1525" spans="1:37" x14ac:dyDescent="0.25">
      <c r="A1525" s="1">
        <v>45343</v>
      </c>
      <c r="B1525">
        <v>45.232999999999997</v>
      </c>
      <c r="C1525">
        <v>16.881</v>
      </c>
      <c r="D1525">
        <v>7.327</v>
      </c>
      <c r="E1525">
        <v>42.875</v>
      </c>
      <c r="F1525">
        <v>24.643999999999998</v>
      </c>
      <c r="G1525">
        <v>14.821</v>
      </c>
      <c r="H1525">
        <v>2.383</v>
      </c>
      <c r="I1525">
        <v>21.567</v>
      </c>
      <c r="J1525">
        <v>26.300999999999998</v>
      </c>
      <c r="K1525">
        <v>23.654</v>
      </c>
      <c r="L1525">
        <v>26.917000000000002</v>
      </c>
      <c r="M1525">
        <v>11.659000000000001</v>
      </c>
      <c r="N1525">
        <v>22.632000000000001</v>
      </c>
      <c r="O1525">
        <v>37.357999999999997</v>
      </c>
      <c r="P1525">
        <v>20.03</v>
      </c>
      <c r="Q1525">
        <v>12.659000000000001</v>
      </c>
      <c r="R1525">
        <v>52.082999999999998</v>
      </c>
      <c r="S1525">
        <v>41.215000000000003</v>
      </c>
      <c r="T1525">
        <v>42.496000000000002</v>
      </c>
      <c r="U1525">
        <v>12.129</v>
      </c>
      <c r="V1525">
        <v>16.77</v>
      </c>
      <c r="W1525">
        <v>111.94499999999999</v>
      </c>
      <c r="X1525">
        <v>122.458</v>
      </c>
      <c r="Y1525">
        <v>7.883</v>
      </c>
      <c r="Z1525">
        <v>36.905999999999999</v>
      </c>
      <c r="AA1525">
        <v>26.719000000000001</v>
      </c>
      <c r="AB1525">
        <v>42.476999999999997</v>
      </c>
      <c r="AC1525">
        <v>17.858000000000001</v>
      </c>
      <c r="AD1525">
        <v>23.016999999999999</v>
      </c>
      <c r="AE1525">
        <v>66.210999999999999</v>
      </c>
      <c r="AF1525">
        <v>33.03</v>
      </c>
      <c r="AG1525">
        <v>12.763999999999999</v>
      </c>
      <c r="AH1525">
        <v>103.345</v>
      </c>
      <c r="AI1525">
        <v>41.348999999999997</v>
      </c>
      <c r="AJ1525">
        <v>35.484000000000002</v>
      </c>
      <c r="AK1525">
        <v>130031.58</v>
      </c>
    </row>
    <row r="1526" spans="1:37" x14ac:dyDescent="0.25">
      <c r="A1526" s="1">
        <v>45344</v>
      </c>
      <c r="B1526">
        <v>44.86</v>
      </c>
      <c r="C1526">
        <v>16.841000000000001</v>
      </c>
      <c r="D1526">
        <v>7.4160000000000004</v>
      </c>
      <c r="E1526">
        <v>43.351999999999997</v>
      </c>
      <c r="F1526">
        <v>26.209</v>
      </c>
      <c r="G1526">
        <v>14.808999999999999</v>
      </c>
      <c r="H1526">
        <v>2.3260000000000001</v>
      </c>
      <c r="I1526">
        <v>21.102</v>
      </c>
      <c r="J1526">
        <v>26.271000000000001</v>
      </c>
      <c r="K1526">
        <v>23.84</v>
      </c>
      <c r="L1526">
        <v>27.14</v>
      </c>
      <c r="M1526">
        <v>11.536</v>
      </c>
      <c r="N1526">
        <v>22.904</v>
      </c>
      <c r="O1526">
        <v>37.125999999999998</v>
      </c>
      <c r="P1526">
        <v>20.042000000000002</v>
      </c>
      <c r="Q1526">
        <v>12.709</v>
      </c>
      <c r="R1526">
        <v>55.002000000000002</v>
      </c>
      <c r="S1526">
        <v>42.05</v>
      </c>
      <c r="T1526">
        <v>42.262999999999998</v>
      </c>
      <c r="U1526">
        <v>12.282</v>
      </c>
      <c r="V1526">
        <v>16.966000000000001</v>
      </c>
      <c r="W1526">
        <v>112.02200000000001</v>
      </c>
      <c r="X1526">
        <v>121.53700000000001</v>
      </c>
      <c r="Y1526">
        <v>7.6740000000000004</v>
      </c>
      <c r="Z1526">
        <v>37.341000000000001</v>
      </c>
      <c r="AA1526">
        <v>26.791</v>
      </c>
      <c r="AB1526">
        <v>42.374000000000002</v>
      </c>
      <c r="AC1526">
        <v>18.102</v>
      </c>
      <c r="AD1526">
        <v>22.923999999999999</v>
      </c>
      <c r="AE1526">
        <v>66.989000000000004</v>
      </c>
      <c r="AF1526">
        <v>33.805999999999997</v>
      </c>
      <c r="AG1526">
        <v>13.134</v>
      </c>
      <c r="AH1526">
        <v>104.44799999999999</v>
      </c>
      <c r="AI1526">
        <v>43.323</v>
      </c>
      <c r="AJ1526">
        <v>35.970999999999997</v>
      </c>
      <c r="AK1526">
        <v>130240.55</v>
      </c>
    </row>
    <row r="1527" spans="1:37" x14ac:dyDescent="0.25">
      <c r="A1527" s="1">
        <v>45345</v>
      </c>
      <c r="B1527">
        <v>44.304000000000002</v>
      </c>
      <c r="C1527">
        <v>16.814</v>
      </c>
      <c r="D1527">
        <v>7.2160000000000002</v>
      </c>
      <c r="E1527">
        <v>43.332000000000001</v>
      </c>
      <c r="F1527">
        <v>25.713000000000001</v>
      </c>
      <c r="G1527">
        <v>14.606999999999999</v>
      </c>
      <c r="H1527">
        <v>2.25</v>
      </c>
      <c r="I1527">
        <v>20.626000000000001</v>
      </c>
      <c r="J1527">
        <v>26.692</v>
      </c>
      <c r="K1527">
        <v>23.593</v>
      </c>
      <c r="L1527">
        <v>26.893000000000001</v>
      </c>
      <c r="M1527">
        <v>11.536</v>
      </c>
      <c r="N1527">
        <v>22.864000000000001</v>
      </c>
      <c r="O1527">
        <v>37.247999999999998</v>
      </c>
      <c r="P1527">
        <v>19.952999999999999</v>
      </c>
      <c r="Q1527">
        <v>12.571</v>
      </c>
      <c r="R1527">
        <v>55.155999999999999</v>
      </c>
      <c r="S1527">
        <v>41.921999999999997</v>
      </c>
      <c r="T1527">
        <v>42.387</v>
      </c>
      <c r="U1527">
        <v>11.904999999999999</v>
      </c>
      <c r="V1527">
        <v>16.818999999999999</v>
      </c>
      <c r="W1527">
        <v>111.715</v>
      </c>
      <c r="X1527">
        <v>120.70099999999999</v>
      </c>
      <c r="Y1527">
        <v>7.5609999999999999</v>
      </c>
      <c r="Z1527">
        <v>37.509</v>
      </c>
      <c r="AA1527">
        <v>27.111999999999998</v>
      </c>
      <c r="AB1527">
        <v>41.802999999999997</v>
      </c>
      <c r="AC1527">
        <v>17.97</v>
      </c>
      <c r="AD1527">
        <v>22.666</v>
      </c>
      <c r="AE1527">
        <v>66.78</v>
      </c>
      <c r="AF1527">
        <v>33.476999999999997</v>
      </c>
      <c r="AG1527">
        <v>13.196</v>
      </c>
      <c r="AH1527">
        <v>104.697</v>
      </c>
      <c r="AI1527">
        <v>42.652000000000001</v>
      </c>
      <c r="AJ1527">
        <v>35.817999999999998</v>
      </c>
      <c r="AK1527">
        <v>129418.73</v>
      </c>
    </row>
    <row r="1528" spans="1:37" x14ac:dyDescent="0.25">
      <c r="A1528" s="1">
        <v>45348</v>
      </c>
      <c r="B1528">
        <v>44.728000000000002</v>
      </c>
      <c r="C1528">
        <v>16.760000000000002</v>
      </c>
      <c r="D1528">
        <v>7.3609999999999998</v>
      </c>
      <c r="E1528">
        <v>42.457000000000001</v>
      </c>
      <c r="F1528">
        <v>26.565000000000001</v>
      </c>
      <c r="G1528">
        <v>14.657</v>
      </c>
      <c r="H1528">
        <v>2.2690000000000001</v>
      </c>
      <c r="I1528">
        <v>20.858000000000001</v>
      </c>
      <c r="J1528">
        <v>25.849</v>
      </c>
      <c r="K1528">
        <v>23.654</v>
      </c>
      <c r="L1528">
        <v>26.881</v>
      </c>
      <c r="M1528">
        <v>11.496</v>
      </c>
      <c r="N1528">
        <v>22.974</v>
      </c>
      <c r="O1528">
        <v>37.213999999999999</v>
      </c>
      <c r="P1528">
        <v>20.03</v>
      </c>
      <c r="Q1528">
        <v>12.496</v>
      </c>
      <c r="R1528">
        <v>55.002000000000002</v>
      </c>
      <c r="S1528">
        <v>41.572000000000003</v>
      </c>
      <c r="T1528">
        <v>42.51</v>
      </c>
      <c r="U1528">
        <v>12.366</v>
      </c>
      <c r="V1528">
        <v>16.806999999999999</v>
      </c>
      <c r="W1528">
        <v>112.893</v>
      </c>
      <c r="X1528">
        <v>122.977</v>
      </c>
      <c r="Y1528">
        <v>7.7779999999999996</v>
      </c>
      <c r="Z1528">
        <v>37.439</v>
      </c>
      <c r="AA1528">
        <v>27.547000000000001</v>
      </c>
      <c r="AB1528">
        <v>41.627000000000002</v>
      </c>
      <c r="AC1528">
        <v>17.986000000000001</v>
      </c>
      <c r="AD1528">
        <v>22.666</v>
      </c>
      <c r="AE1528">
        <v>66.513999999999996</v>
      </c>
      <c r="AF1528">
        <v>33.53</v>
      </c>
      <c r="AG1528">
        <v>13.159000000000001</v>
      </c>
      <c r="AH1528">
        <v>102.164</v>
      </c>
      <c r="AI1528">
        <v>42.182000000000002</v>
      </c>
      <c r="AJ1528">
        <v>36.027000000000001</v>
      </c>
      <c r="AK1528">
        <v>129609.05</v>
      </c>
    </row>
    <row r="1529" spans="1:37" x14ac:dyDescent="0.25">
      <c r="A1529" s="1">
        <v>45349</v>
      </c>
      <c r="B1529">
        <v>45.268999999999998</v>
      </c>
      <c r="C1529">
        <v>16.908999999999999</v>
      </c>
      <c r="D1529">
        <v>7.5609999999999999</v>
      </c>
      <c r="E1529">
        <v>43.073999999999998</v>
      </c>
      <c r="F1529">
        <v>26.870999999999999</v>
      </c>
      <c r="G1529">
        <v>14.795999999999999</v>
      </c>
      <c r="H1529">
        <v>2.431</v>
      </c>
      <c r="I1529">
        <v>21.265000000000001</v>
      </c>
      <c r="J1529">
        <v>26.09</v>
      </c>
      <c r="K1529">
        <v>23.667000000000002</v>
      </c>
      <c r="L1529">
        <v>27.962</v>
      </c>
      <c r="M1529">
        <v>11.897</v>
      </c>
      <c r="N1529">
        <v>23.588000000000001</v>
      </c>
      <c r="O1529">
        <v>37.691000000000003</v>
      </c>
      <c r="P1529">
        <v>20.613</v>
      </c>
      <c r="Q1529">
        <v>12.759</v>
      </c>
      <c r="R1529">
        <v>57.613999999999997</v>
      </c>
      <c r="S1529">
        <v>42.546999999999997</v>
      </c>
      <c r="T1529">
        <v>43.03</v>
      </c>
      <c r="U1529">
        <v>13.163</v>
      </c>
      <c r="V1529">
        <v>17.186</v>
      </c>
      <c r="W1529">
        <v>112.611</v>
      </c>
      <c r="X1529">
        <v>122.804</v>
      </c>
      <c r="Y1529">
        <v>8.157</v>
      </c>
      <c r="Z1529">
        <v>38.616999999999997</v>
      </c>
      <c r="AA1529">
        <v>27.556999999999999</v>
      </c>
      <c r="AB1529">
        <v>42.491999999999997</v>
      </c>
      <c r="AC1529">
        <v>17.847000000000001</v>
      </c>
      <c r="AD1529">
        <v>23.006</v>
      </c>
      <c r="AE1529">
        <v>67.064999999999998</v>
      </c>
      <c r="AF1529">
        <v>33.253</v>
      </c>
      <c r="AG1529">
        <v>13.369</v>
      </c>
      <c r="AH1529">
        <v>104.852</v>
      </c>
      <c r="AI1529">
        <v>43.539000000000001</v>
      </c>
      <c r="AJ1529">
        <v>36.11</v>
      </c>
      <c r="AK1529">
        <v>131689.37</v>
      </c>
    </row>
    <row r="1530" spans="1:37" x14ac:dyDescent="0.25">
      <c r="A1530" s="1">
        <v>45350</v>
      </c>
      <c r="B1530">
        <v>45.360999999999997</v>
      </c>
      <c r="C1530">
        <v>16.841000000000001</v>
      </c>
      <c r="D1530">
        <v>7.5609999999999999</v>
      </c>
      <c r="E1530">
        <v>42.457000000000001</v>
      </c>
      <c r="F1530">
        <v>26.26</v>
      </c>
      <c r="G1530">
        <v>14.935</v>
      </c>
      <c r="H1530">
        <v>2.4119999999999999</v>
      </c>
      <c r="I1530">
        <v>20.37</v>
      </c>
      <c r="J1530">
        <v>25.683</v>
      </c>
      <c r="K1530">
        <v>23.024000000000001</v>
      </c>
      <c r="L1530">
        <v>27.667999999999999</v>
      </c>
      <c r="M1530">
        <v>11.728999999999999</v>
      </c>
      <c r="N1530">
        <v>24.081</v>
      </c>
      <c r="O1530">
        <v>37.912999999999997</v>
      </c>
      <c r="P1530">
        <v>20.195</v>
      </c>
      <c r="Q1530">
        <v>12.659000000000001</v>
      </c>
      <c r="R1530">
        <v>58.228000000000002</v>
      </c>
      <c r="S1530">
        <v>42.56</v>
      </c>
      <c r="T1530">
        <v>43.055</v>
      </c>
      <c r="U1530">
        <v>13.316000000000001</v>
      </c>
      <c r="V1530">
        <v>17.003</v>
      </c>
      <c r="W1530">
        <v>106.541</v>
      </c>
      <c r="X1530">
        <v>116.46599999999999</v>
      </c>
      <c r="Y1530">
        <v>8.1859999999999999</v>
      </c>
      <c r="Z1530">
        <v>40.917000000000002</v>
      </c>
      <c r="AA1530">
        <v>27.62</v>
      </c>
      <c r="AB1530">
        <v>42.521000000000001</v>
      </c>
      <c r="AC1530">
        <v>17.827000000000002</v>
      </c>
      <c r="AD1530">
        <v>23.076000000000001</v>
      </c>
      <c r="AE1530">
        <v>66.438000000000002</v>
      </c>
      <c r="AF1530">
        <v>32.805999999999997</v>
      </c>
      <c r="AG1530">
        <v>13.504</v>
      </c>
      <c r="AH1530">
        <v>103.702</v>
      </c>
      <c r="AI1530">
        <v>42.968000000000004</v>
      </c>
      <c r="AJ1530">
        <v>36.290999999999997</v>
      </c>
      <c r="AK1530">
        <v>130155.43</v>
      </c>
    </row>
    <row r="1531" spans="1:37" x14ac:dyDescent="0.25">
      <c r="A1531" s="1">
        <v>45351</v>
      </c>
      <c r="B1531">
        <v>44.673999999999999</v>
      </c>
      <c r="C1531">
        <v>16.611000000000001</v>
      </c>
      <c r="D1531">
        <v>7.5609999999999999</v>
      </c>
      <c r="E1531">
        <v>42.198</v>
      </c>
      <c r="F1531">
        <v>26.768999999999998</v>
      </c>
      <c r="G1531">
        <v>15.073</v>
      </c>
      <c r="H1531">
        <v>2.4020000000000001</v>
      </c>
      <c r="I1531">
        <v>19.765000000000001</v>
      </c>
      <c r="J1531">
        <v>25.321999999999999</v>
      </c>
      <c r="K1531">
        <v>23.815000000000001</v>
      </c>
      <c r="L1531">
        <v>28.244</v>
      </c>
      <c r="M1531">
        <v>11.714</v>
      </c>
      <c r="N1531">
        <v>24.574000000000002</v>
      </c>
      <c r="O1531">
        <v>37.890999999999998</v>
      </c>
      <c r="P1531">
        <v>20.195</v>
      </c>
      <c r="Q1531">
        <v>12.670999999999999</v>
      </c>
      <c r="R1531">
        <v>56.384999999999998</v>
      </c>
      <c r="S1531">
        <v>41.11</v>
      </c>
      <c r="T1531">
        <v>41.991</v>
      </c>
      <c r="U1531">
        <v>13.833</v>
      </c>
      <c r="V1531">
        <v>16.856000000000002</v>
      </c>
      <c r="W1531">
        <v>105.568</v>
      </c>
      <c r="X1531">
        <v>115.631</v>
      </c>
      <c r="Y1531">
        <v>8.3190000000000008</v>
      </c>
      <c r="Z1531">
        <v>40.046999999999997</v>
      </c>
      <c r="AA1531">
        <v>27.588000000000001</v>
      </c>
      <c r="AB1531">
        <v>41.933999999999997</v>
      </c>
      <c r="AC1531">
        <v>17.739000000000001</v>
      </c>
      <c r="AD1531">
        <v>23.006</v>
      </c>
      <c r="AE1531">
        <v>67.159000000000006</v>
      </c>
      <c r="AF1531">
        <v>32.646999999999998</v>
      </c>
      <c r="AG1531">
        <v>13.651999999999999</v>
      </c>
      <c r="AH1531">
        <v>104.09099999999999</v>
      </c>
      <c r="AI1531">
        <v>42.012</v>
      </c>
      <c r="AJ1531">
        <v>35.970999999999997</v>
      </c>
      <c r="AK1531">
        <v>129020.02</v>
      </c>
    </row>
    <row r="1532" spans="1:37" x14ac:dyDescent="0.25">
      <c r="A1532" s="1">
        <v>45352</v>
      </c>
      <c r="B1532">
        <v>44.720999999999997</v>
      </c>
      <c r="C1532">
        <v>16.745999999999999</v>
      </c>
      <c r="D1532">
        <v>7.5490000000000004</v>
      </c>
      <c r="E1532">
        <v>41.481000000000002</v>
      </c>
      <c r="F1532">
        <v>27.85</v>
      </c>
      <c r="G1532">
        <v>15.212</v>
      </c>
      <c r="H1532">
        <v>2.4780000000000002</v>
      </c>
      <c r="I1532">
        <v>19.521000000000001</v>
      </c>
      <c r="J1532">
        <v>25.698</v>
      </c>
      <c r="K1532">
        <v>23.654</v>
      </c>
      <c r="L1532">
        <v>28.736999999999998</v>
      </c>
      <c r="M1532">
        <v>11.778</v>
      </c>
      <c r="N1532">
        <v>26.032</v>
      </c>
      <c r="O1532">
        <v>37.524999999999999</v>
      </c>
      <c r="P1532">
        <v>20.385000000000002</v>
      </c>
      <c r="Q1532">
        <v>12.984999999999999</v>
      </c>
      <c r="R1532">
        <v>57.152999999999999</v>
      </c>
      <c r="S1532">
        <v>42.76</v>
      </c>
      <c r="T1532">
        <v>42.173999999999999</v>
      </c>
      <c r="U1532">
        <v>13.694000000000001</v>
      </c>
      <c r="V1532">
        <v>16.795000000000002</v>
      </c>
      <c r="W1532">
        <v>105.54300000000001</v>
      </c>
      <c r="X1532">
        <v>115.746</v>
      </c>
      <c r="Y1532">
        <v>8.3469999999999995</v>
      </c>
      <c r="Z1532">
        <v>40.118000000000002</v>
      </c>
      <c r="AA1532">
        <v>27.62</v>
      </c>
      <c r="AB1532">
        <v>41.92</v>
      </c>
      <c r="AC1532">
        <v>17.853000000000002</v>
      </c>
      <c r="AD1532">
        <v>22.818000000000001</v>
      </c>
      <c r="AE1532">
        <v>66.400999999999996</v>
      </c>
      <c r="AF1532">
        <v>33.146999999999998</v>
      </c>
      <c r="AG1532">
        <v>13.701000000000001</v>
      </c>
      <c r="AH1532">
        <v>103.92</v>
      </c>
      <c r="AI1532">
        <v>41.634</v>
      </c>
      <c r="AJ1532">
        <v>37.000999999999998</v>
      </c>
      <c r="AK1532">
        <v>129180.37</v>
      </c>
    </row>
    <row r="1533" spans="1:37" x14ac:dyDescent="0.25">
      <c r="A1533" s="1">
        <v>45355</v>
      </c>
      <c r="B1533">
        <v>44.534999999999997</v>
      </c>
      <c r="C1533">
        <v>16.486000000000001</v>
      </c>
      <c r="D1533">
        <v>7.45</v>
      </c>
      <c r="E1533">
        <v>41.143000000000001</v>
      </c>
      <c r="F1533">
        <v>28.167999999999999</v>
      </c>
      <c r="G1533">
        <v>15.023</v>
      </c>
      <c r="H1533">
        <v>2.4590000000000001</v>
      </c>
      <c r="I1533">
        <v>19.3</v>
      </c>
      <c r="J1533">
        <v>25.111000000000001</v>
      </c>
      <c r="K1533">
        <v>23.690999999999999</v>
      </c>
      <c r="L1533">
        <v>28.396000000000001</v>
      </c>
      <c r="M1533">
        <v>11.946</v>
      </c>
      <c r="N1533">
        <v>27.158999999999999</v>
      </c>
      <c r="O1533">
        <v>37.369999999999997</v>
      </c>
      <c r="P1533">
        <v>20.169</v>
      </c>
      <c r="Q1533">
        <v>12.847</v>
      </c>
      <c r="R1533">
        <v>55.308999999999997</v>
      </c>
      <c r="S1533">
        <v>42.085000000000001</v>
      </c>
      <c r="T1533">
        <v>41.851999999999997</v>
      </c>
      <c r="U1533">
        <v>13.651999999999999</v>
      </c>
      <c r="V1533">
        <v>16.733000000000001</v>
      </c>
      <c r="W1533">
        <v>105.133</v>
      </c>
      <c r="X1533">
        <v>115.458</v>
      </c>
      <c r="Y1533">
        <v>8.3569999999999993</v>
      </c>
      <c r="Z1533">
        <v>39.963000000000001</v>
      </c>
      <c r="AA1533">
        <v>26.76</v>
      </c>
      <c r="AB1533">
        <v>41.802999999999997</v>
      </c>
      <c r="AC1533">
        <v>17.832999999999998</v>
      </c>
      <c r="AD1533">
        <v>22.573</v>
      </c>
      <c r="AE1533">
        <v>66.001999999999995</v>
      </c>
      <c r="AF1533">
        <v>32.720999999999997</v>
      </c>
      <c r="AG1533">
        <v>13.196</v>
      </c>
      <c r="AH1533">
        <v>103.687</v>
      </c>
      <c r="AI1533">
        <v>40.484999999999999</v>
      </c>
      <c r="AJ1533">
        <v>36.945</v>
      </c>
      <c r="AK1533">
        <v>128340.54</v>
      </c>
    </row>
    <row r="1534" spans="1:37" x14ac:dyDescent="0.25">
      <c r="A1534" s="1">
        <v>45356</v>
      </c>
      <c r="B1534">
        <v>44.844000000000001</v>
      </c>
      <c r="C1534">
        <v>16.661999999999999</v>
      </c>
      <c r="D1534">
        <v>7.5830000000000002</v>
      </c>
      <c r="E1534">
        <v>41.381999999999998</v>
      </c>
      <c r="F1534">
        <v>26.832000000000001</v>
      </c>
      <c r="G1534">
        <v>15.01</v>
      </c>
      <c r="H1534">
        <v>2.593</v>
      </c>
      <c r="I1534">
        <v>19.010000000000002</v>
      </c>
      <c r="J1534">
        <v>24.960999999999999</v>
      </c>
      <c r="K1534">
        <v>23.84</v>
      </c>
      <c r="L1534">
        <v>28.326000000000001</v>
      </c>
      <c r="M1534">
        <v>12.1</v>
      </c>
      <c r="N1534">
        <v>26.957000000000001</v>
      </c>
      <c r="O1534">
        <v>37.402999999999999</v>
      </c>
      <c r="P1534">
        <v>19.864999999999998</v>
      </c>
      <c r="Q1534">
        <v>12.670999999999999</v>
      </c>
      <c r="R1534">
        <v>57.613999999999997</v>
      </c>
      <c r="S1534">
        <v>40.859000000000002</v>
      </c>
      <c r="T1534">
        <v>41.814999999999998</v>
      </c>
      <c r="U1534">
        <v>13.930999999999999</v>
      </c>
      <c r="V1534">
        <v>16.954000000000001</v>
      </c>
      <c r="W1534">
        <v>104.49299999999999</v>
      </c>
      <c r="X1534">
        <v>115.113</v>
      </c>
      <c r="Y1534">
        <v>8.3759999999999994</v>
      </c>
      <c r="Z1534">
        <v>40.299999999999997</v>
      </c>
      <c r="AA1534">
        <v>26.263000000000002</v>
      </c>
      <c r="AB1534">
        <v>41.494999999999997</v>
      </c>
      <c r="AC1534">
        <v>17.745999999999999</v>
      </c>
      <c r="AD1534">
        <v>22.655000000000001</v>
      </c>
      <c r="AE1534">
        <v>66.001999999999995</v>
      </c>
      <c r="AF1534">
        <v>32.381</v>
      </c>
      <c r="AG1534">
        <v>13.244999999999999</v>
      </c>
      <c r="AH1534">
        <v>102.319</v>
      </c>
      <c r="AI1534">
        <v>40.152999999999999</v>
      </c>
      <c r="AJ1534">
        <v>34.914000000000001</v>
      </c>
      <c r="AK1534">
        <v>128098.11</v>
      </c>
    </row>
    <row r="1535" spans="1:37" x14ac:dyDescent="0.25">
      <c r="A1535" s="1">
        <v>45357</v>
      </c>
      <c r="B1535">
        <v>45.508000000000003</v>
      </c>
      <c r="C1535">
        <v>16.567</v>
      </c>
      <c r="D1535">
        <v>7.4379999999999997</v>
      </c>
      <c r="E1535">
        <v>40.923999999999999</v>
      </c>
      <c r="F1535">
        <v>25.725000000000001</v>
      </c>
      <c r="G1535">
        <v>15.122999999999999</v>
      </c>
      <c r="H1535">
        <v>2.5830000000000002</v>
      </c>
      <c r="I1535">
        <v>18.917000000000002</v>
      </c>
      <c r="J1535">
        <v>25.065999999999999</v>
      </c>
      <c r="K1535">
        <v>24.024999999999999</v>
      </c>
      <c r="L1535">
        <v>28.736999999999998</v>
      </c>
      <c r="M1535">
        <v>12.298</v>
      </c>
      <c r="N1535">
        <v>26.917000000000002</v>
      </c>
      <c r="O1535">
        <v>37.414000000000001</v>
      </c>
      <c r="P1535">
        <v>19.914999999999999</v>
      </c>
      <c r="Q1535">
        <v>12.406000000000001</v>
      </c>
      <c r="R1535">
        <v>58.075000000000003</v>
      </c>
      <c r="S1535">
        <v>41.734999999999999</v>
      </c>
      <c r="T1535">
        <v>42.273000000000003</v>
      </c>
      <c r="U1535">
        <v>13.442</v>
      </c>
      <c r="V1535">
        <v>16.928999999999998</v>
      </c>
      <c r="W1535">
        <v>106.285</v>
      </c>
      <c r="X1535">
        <v>117.648</v>
      </c>
      <c r="Y1535">
        <v>8.4149999999999991</v>
      </c>
      <c r="Z1535">
        <v>40.987000000000002</v>
      </c>
      <c r="AA1535">
        <v>26.925999999999998</v>
      </c>
      <c r="AB1535">
        <v>41.201000000000001</v>
      </c>
      <c r="AC1535">
        <v>17.873999999999999</v>
      </c>
      <c r="AD1535">
        <v>22.643000000000001</v>
      </c>
      <c r="AE1535">
        <v>65.698999999999998</v>
      </c>
      <c r="AF1535">
        <v>33.189</v>
      </c>
      <c r="AG1535">
        <v>13.257999999999999</v>
      </c>
      <c r="AH1535">
        <v>103.718</v>
      </c>
      <c r="AI1535">
        <v>40.106999999999999</v>
      </c>
      <c r="AJ1535">
        <v>34.566000000000003</v>
      </c>
      <c r="AK1535">
        <v>128890.23</v>
      </c>
    </row>
    <row r="1536" spans="1:37" x14ac:dyDescent="0.25">
      <c r="A1536" s="1">
        <v>45358</v>
      </c>
      <c r="B1536">
        <v>45.076000000000001</v>
      </c>
      <c r="C1536">
        <v>16.472999999999999</v>
      </c>
      <c r="D1536">
        <v>7.3719999999999999</v>
      </c>
      <c r="E1536">
        <v>41.222000000000001</v>
      </c>
      <c r="F1536">
        <v>25.98</v>
      </c>
      <c r="G1536">
        <v>14.872</v>
      </c>
      <c r="H1536">
        <v>2.593</v>
      </c>
      <c r="I1536">
        <v>18.754000000000001</v>
      </c>
      <c r="J1536">
        <v>23.861999999999998</v>
      </c>
      <c r="K1536">
        <v>23.728000000000002</v>
      </c>
      <c r="L1536">
        <v>28.349</v>
      </c>
      <c r="M1536">
        <v>12.263</v>
      </c>
      <c r="N1536">
        <v>26.594999999999999</v>
      </c>
      <c r="O1536">
        <v>37.347000000000001</v>
      </c>
      <c r="P1536">
        <v>19.864999999999998</v>
      </c>
      <c r="Q1536">
        <v>12.343</v>
      </c>
      <c r="R1536">
        <v>58.536000000000001</v>
      </c>
      <c r="S1536">
        <v>41.072000000000003</v>
      </c>
      <c r="T1536">
        <v>41.826999999999998</v>
      </c>
      <c r="U1536">
        <v>13.568</v>
      </c>
      <c r="V1536">
        <v>16.954000000000001</v>
      </c>
      <c r="W1536">
        <v>105.67100000000001</v>
      </c>
      <c r="X1536">
        <v>116.351</v>
      </c>
      <c r="Y1536">
        <v>8.5419999999999998</v>
      </c>
      <c r="Z1536">
        <v>43.286999999999999</v>
      </c>
      <c r="AA1536">
        <v>26.925999999999998</v>
      </c>
      <c r="AB1536">
        <v>41.420999999999999</v>
      </c>
      <c r="AC1536">
        <v>17.858000000000001</v>
      </c>
      <c r="AD1536">
        <v>22.408999999999999</v>
      </c>
      <c r="AE1536">
        <v>67.159000000000006</v>
      </c>
      <c r="AF1536">
        <v>31.998000000000001</v>
      </c>
      <c r="AG1536">
        <v>13.11</v>
      </c>
      <c r="AH1536">
        <v>103.361</v>
      </c>
      <c r="AI1536">
        <v>40.530999999999999</v>
      </c>
      <c r="AJ1536">
        <v>33.369999999999997</v>
      </c>
      <c r="AK1536">
        <v>128339.76</v>
      </c>
    </row>
    <row r="1537" spans="1:37" x14ac:dyDescent="0.25">
      <c r="A1537" s="1">
        <v>45359</v>
      </c>
      <c r="B1537">
        <v>44.636000000000003</v>
      </c>
      <c r="C1537">
        <v>16.527000000000001</v>
      </c>
      <c r="D1537">
        <v>7.45</v>
      </c>
      <c r="E1537">
        <v>40.904000000000003</v>
      </c>
      <c r="F1537">
        <v>25.635999999999999</v>
      </c>
      <c r="G1537">
        <v>15.073</v>
      </c>
      <c r="H1537">
        <v>2.5449999999999999</v>
      </c>
      <c r="I1537">
        <v>19.079000000000001</v>
      </c>
      <c r="J1537">
        <v>24.553999999999998</v>
      </c>
      <c r="K1537">
        <v>24.099</v>
      </c>
      <c r="L1537">
        <v>28.936</v>
      </c>
      <c r="M1537">
        <v>12.461</v>
      </c>
      <c r="N1537">
        <v>26.998000000000001</v>
      </c>
      <c r="O1537">
        <v>37.247999999999998</v>
      </c>
      <c r="P1537">
        <v>19.471</v>
      </c>
      <c r="Q1537">
        <v>12.343</v>
      </c>
      <c r="R1537">
        <v>59.610999999999997</v>
      </c>
      <c r="S1537">
        <v>41.26</v>
      </c>
      <c r="T1537">
        <v>42.210999999999999</v>
      </c>
      <c r="U1537">
        <v>13.47</v>
      </c>
      <c r="V1537">
        <v>16.917000000000002</v>
      </c>
      <c r="W1537">
        <v>94.709000000000003</v>
      </c>
      <c r="X1537">
        <v>104.051</v>
      </c>
      <c r="Y1537">
        <v>8.1950000000000003</v>
      </c>
      <c r="Z1537">
        <v>43.609000000000002</v>
      </c>
      <c r="AA1537">
        <v>26.884</v>
      </c>
      <c r="AB1537">
        <v>41.832000000000001</v>
      </c>
      <c r="AC1537">
        <v>17.968</v>
      </c>
      <c r="AD1537">
        <v>22.62</v>
      </c>
      <c r="AE1537">
        <v>67.120999999999995</v>
      </c>
      <c r="AF1537">
        <v>32.051000000000002</v>
      </c>
      <c r="AG1537">
        <v>13.393000000000001</v>
      </c>
      <c r="AH1537">
        <v>102.568</v>
      </c>
      <c r="AI1537">
        <v>40.338999999999999</v>
      </c>
      <c r="AJ1537">
        <v>33.286999999999999</v>
      </c>
      <c r="AK1537">
        <v>127070.79</v>
      </c>
    </row>
    <row r="1538" spans="1:37" x14ac:dyDescent="0.25">
      <c r="A1538" s="1">
        <v>45362</v>
      </c>
      <c r="B1538">
        <v>44.188000000000002</v>
      </c>
      <c r="C1538">
        <v>16.648</v>
      </c>
      <c r="D1538">
        <v>7.4379999999999997</v>
      </c>
      <c r="E1538">
        <v>40.186999999999998</v>
      </c>
      <c r="F1538">
        <v>26.018000000000001</v>
      </c>
      <c r="G1538">
        <v>14.922000000000001</v>
      </c>
      <c r="H1538">
        <v>2.5640000000000001</v>
      </c>
      <c r="I1538">
        <v>19.196000000000002</v>
      </c>
      <c r="J1538">
        <v>24.117999999999999</v>
      </c>
      <c r="K1538">
        <v>24.198</v>
      </c>
      <c r="L1538">
        <v>28.878</v>
      </c>
      <c r="M1538">
        <v>12.303000000000001</v>
      </c>
      <c r="N1538">
        <v>26.786000000000001</v>
      </c>
      <c r="O1538">
        <v>36.97</v>
      </c>
      <c r="P1538">
        <v>19.509</v>
      </c>
      <c r="Q1538">
        <v>12.393000000000001</v>
      </c>
      <c r="R1538">
        <v>59.15</v>
      </c>
      <c r="S1538">
        <v>40.96</v>
      </c>
      <c r="T1538">
        <v>42.420999999999999</v>
      </c>
      <c r="U1538">
        <v>13.316000000000001</v>
      </c>
      <c r="V1538">
        <v>17.088000000000001</v>
      </c>
      <c r="W1538">
        <v>92.891000000000005</v>
      </c>
      <c r="X1538">
        <v>102.697</v>
      </c>
      <c r="Y1538">
        <v>8.3000000000000007</v>
      </c>
      <c r="Z1538">
        <v>43.412999999999997</v>
      </c>
      <c r="AA1538">
        <v>27.298999999999999</v>
      </c>
      <c r="AB1538">
        <v>41.832000000000001</v>
      </c>
      <c r="AC1538">
        <v>17.501999999999999</v>
      </c>
      <c r="AD1538">
        <v>22.292000000000002</v>
      </c>
      <c r="AE1538">
        <v>67.064999999999998</v>
      </c>
      <c r="AF1538">
        <v>32.136000000000003</v>
      </c>
      <c r="AG1538">
        <v>12.763999999999999</v>
      </c>
      <c r="AH1538">
        <v>99.382999999999996</v>
      </c>
      <c r="AI1538">
        <v>40.299999999999997</v>
      </c>
      <c r="AJ1538">
        <v>33.746000000000002</v>
      </c>
      <c r="AK1538">
        <v>126123.56</v>
      </c>
    </row>
    <row r="1539" spans="1:37" x14ac:dyDescent="0.25">
      <c r="A1539" s="1">
        <v>45363</v>
      </c>
      <c r="B1539">
        <v>44.79</v>
      </c>
      <c r="C1539">
        <v>16.878</v>
      </c>
      <c r="D1539">
        <v>7.5490000000000004</v>
      </c>
      <c r="E1539">
        <v>40.148000000000003</v>
      </c>
      <c r="F1539">
        <v>26.082000000000001</v>
      </c>
      <c r="G1539">
        <v>15.06</v>
      </c>
      <c r="H1539">
        <v>2.6589999999999998</v>
      </c>
      <c r="I1539">
        <v>19.37</v>
      </c>
      <c r="J1539">
        <v>24.388999999999999</v>
      </c>
      <c r="K1539">
        <v>25.024999999999999</v>
      </c>
      <c r="L1539">
        <v>29.452999999999999</v>
      </c>
      <c r="M1539">
        <v>12.278</v>
      </c>
      <c r="N1539">
        <v>26.635999999999999</v>
      </c>
      <c r="O1539">
        <v>36.97</v>
      </c>
      <c r="P1539">
        <v>19.23</v>
      </c>
      <c r="Q1539">
        <v>12.481999999999999</v>
      </c>
      <c r="R1539">
        <v>60.225999999999999</v>
      </c>
      <c r="S1539">
        <v>41.984999999999999</v>
      </c>
      <c r="T1539">
        <v>42.594000000000001</v>
      </c>
      <c r="U1539">
        <v>13.526</v>
      </c>
      <c r="V1539">
        <v>17.21</v>
      </c>
      <c r="W1539">
        <v>95.707999999999998</v>
      </c>
      <c r="X1539">
        <v>106.06699999999999</v>
      </c>
      <c r="Y1539">
        <v>8.2769999999999992</v>
      </c>
      <c r="Z1539">
        <v>43.692999999999998</v>
      </c>
      <c r="AA1539">
        <v>27.515999999999998</v>
      </c>
      <c r="AB1539">
        <v>41.948999999999998</v>
      </c>
      <c r="AC1539">
        <v>17.271000000000001</v>
      </c>
      <c r="AD1539">
        <v>22.128</v>
      </c>
      <c r="AE1539">
        <v>67.120999999999995</v>
      </c>
      <c r="AF1539">
        <v>33.200000000000003</v>
      </c>
      <c r="AG1539">
        <v>12.592000000000001</v>
      </c>
      <c r="AH1539">
        <v>98.79</v>
      </c>
      <c r="AI1539">
        <v>40.231000000000002</v>
      </c>
      <c r="AJ1539">
        <v>33.69</v>
      </c>
      <c r="AK1539">
        <v>127667.84</v>
      </c>
    </row>
    <row r="1540" spans="1:37" x14ac:dyDescent="0.25">
      <c r="A1540" s="1">
        <v>45364</v>
      </c>
      <c r="B1540">
        <v>44.292000000000002</v>
      </c>
      <c r="C1540">
        <v>17.041</v>
      </c>
      <c r="D1540">
        <v>7.6829999999999998</v>
      </c>
      <c r="E1540">
        <v>40.107999999999997</v>
      </c>
      <c r="F1540">
        <v>26.501999999999999</v>
      </c>
      <c r="G1540">
        <v>14.582000000000001</v>
      </c>
      <c r="H1540">
        <v>2.7360000000000002</v>
      </c>
      <c r="I1540">
        <v>19.440000000000001</v>
      </c>
      <c r="J1540">
        <v>24.494</v>
      </c>
      <c r="K1540">
        <v>25.815999999999999</v>
      </c>
      <c r="L1540">
        <v>29.934999999999999</v>
      </c>
      <c r="M1540">
        <v>12.228999999999999</v>
      </c>
      <c r="N1540">
        <v>26.806999999999999</v>
      </c>
      <c r="O1540">
        <v>36.338999999999999</v>
      </c>
      <c r="P1540">
        <v>18.861999999999998</v>
      </c>
      <c r="Q1540">
        <v>12.645</v>
      </c>
      <c r="R1540">
        <v>59.765000000000001</v>
      </c>
      <c r="S1540">
        <v>42.56</v>
      </c>
      <c r="T1540">
        <v>43.015000000000001</v>
      </c>
      <c r="U1540">
        <v>13.888999999999999</v>
      </c>
      <c r="V1540">
        <v>17.125</v>
      </c>
      <c r="W1540">
        <v>94.76</v>
      </c>
      <c r="X1540">
        <v>104.8</v>
      </c>
      <c r="Y1540">
        <v>8.5220000000000002</v>
      </c>
      <c r="Z1540">
        <v>43.02</v>
      </c>
      <c r="AA1540">
        <v>28.065000000000001</v>
      </c>
      <c r="AB1540">
        <v>41.978000000000002</v>
      </c>
      <c r="AC1540">
        <v>17.215</v>
      </c>
      <c r="AD1540">
        <v>22.033999999999999</v>
      </c>
      <c r="AE1540">
        <v>67.215999999999994</v>
      </c>
      <c r="AF1540">
        <v>33.189</v>
      </c>
      <c r="AG1540">
        <v>12.444000000000001</v>
      </c>
      <c r="AH1540">
        <v>99.423000000000002</v>
      </c>
      <c r="AI1540">
        <v>40.106999999999999</v>
      </c>
      <c r="AJ1540">
        <v>34.302</v>
      </c>
      <c r="AK1540">
        <v>128006.05</v>
      </c>
    </row>
    <row r="1541" spans="1:37" x14ac:dyDescent="0.25">
      <c r="A1541" s="1">
        <v>45365</v>
      </c>
      <c r="B1541">
        <v>44.097999999999999</v>
      </c>
      <c r="C1541">
        <v>17.041</v>
      </c>
      <c r="D1541">
        <v>7.7939999999999996</v>
      </c>
      <c r="E1541">
        <v>40.027999999999999</v>
      </c>
      <c r="F1541">
        <v>26.718</v>
      </c>
      <c r="G1541">
        <v>13.977</v>
      </c>
      <c r="H1541">
        <v>2.6779999999999999</v>
      </c>
      <c r="I1541">
        <v>19.277000000000001</v>
      </c>
      <c r="J1541">
        <v>23.576000000000001</v>
      </c>
      <c r="K1541">
        <v>25.594000000000001</v>
      </c>
      <c r="L1541">
        <v>29.794</v>
      </c>
      <c r="M1541">
        <v>12.446</v>
      </c>
      <c r="N1541">
        <v>29.542999999999999</v>
      </c>
      <c r="O1541">
        <v>36.527000000000001</v>
      </c>
      <c r="P1541">
        <v>19.027000000000001</v>
      </c>
      <c r="Q1541">
        <v>12.343</v>
      </c>
      <c r="R1541">
        <v>59.15</v>
      </c>
      <c r="S1541">
        <v>40.984999999999999</v>
      </c>
      <c r="T1541">
        <v>42.991</v>
      </c>
      <c r="U1541">
        <v>14.336</v>
      </c>
      <c r="V1541">
        <v>17.015000000000001</v>
      </c>
      <c r="W1541">
        <v>94.12</v>
      </c>
      <c r="X1541">
        <v>104.339</v>
      </c>
      <c r="Y1541">
        <v>8.5690000000000008</v>
      </c>
      <c r="Z1541">
        <v>43.23</v>
      </c>
      <c r="AA1541">
        <v>27.91</v>
      </c>
      <c r="AB1541">
        <v>41.933999999999997</v>
      </c>
      <c r="AC1541">
        <v>17.140999999999998</v>
      </c>
      <c r="AD1541">
        <v>22.198</v>
      </c>
      <c r="AE1541">
        <v>67.197000000000003</v>
      </c>
      <c r="AF1541">
        <v>32.976999999999997</v>
      </c>
      <c r="AG1541">
        <v>12.185</v>
      </c>
      <c r="AH1541">
        <v>98.156999999999996</v>
      </c>
      <c r="AI1541">
        <v>40.985999999999997</v>
      </c>
      <c r="AJ1541">
        <v>35.094999999999999</v>
      </c>
      <c r="AK1541">
        <v>127689.97</v>
      </c>
    </row>
    <row r="1542" spans="1:37" x14ac:dyDescent="0.25">
      <c r="A1542" s="1">
        <v>45366</v>
      </c>
      <c r="B1542">
        <v>44.548999999999999</v>
      </c>
      <c r="C1542">
        <v>16.946000000000002</v>
      </c>
      <c r="D1542">
        <v>7.7830000000000004</v>
      </c>
      <c r="E1542">
        <v>38.814</v>
      </c>
      <c r="F1542">
        <v>27.620999999999999</v>
      </c>
      <c r="G1542">
        <v>14.393000000000001</v>
      </c>
      <c r="H1542">
        <v>2.3639999999999999</v>
      </c>
      <c r="I1542">
        <v>19.091000000000001</v>
      </c>
      <c r="J1542">
        <v>22.974</v>
      </c>
      <c r="K1542">
        <v>25.507000000000001</v>
      </c>
      <c r="L1542">
        <v>28.925000000000001</v>
      </c>
      <c r="M1542">
        <v>12.397</v>
      </c>
      <c r="N1542">
        <v>29.271000000000001</v>
      </c>
      <c r="O1542">
        <v>37.081000000000003</v>
      </c>
      <c r="P1542">
        <v>18.951000000000001</v>
      </c>
      <c r="Q1542">
        <v>12.242000000000001</v>
      </c>
      <c r="R1542">
        <v>58.689</v>
      </c>
      <c r="S1542">
        <v>42.634999999999998</v>
      </c>
      <c r="T1542">
        <v>42.755000000000003</v>
      </c>
      <c r="U1542">
        <v>14.015000000000001</v>
      </c>
      <c r="V1542">
        <v>17.125</v>
      </c>
      <c r="W1542">
        <v>93.915000000000006</v>
      </c>
      <c r="X1542">
        <v>104.627</v>
      </c>
      <c r="Y1542">
        <v>8.4640000000000004</v>
      </c>
      <c r="Z1542">
        <v>43.118000000000002</v>
      </c>
      <c r="AA1542">
        <v>27.960999999999999</v>
      </c>
      <c r="AB1542">
        <v>42.14</v>
      </c>
      <c r="AC1542">
        <v>17.143000000000001</v>
      </c>
      <c r="AD1542">
        <v>22.187000000000001</v>
      </c>
      <c r="AE1542">
        <v>67.027000000000001</v>
      </c>
      <c r="AF1542">
        <v>32.966000000000001</v>
      </c>
      <c r="AG1542">
        <v>12.061</v>
      </c>
      <c r="AH1542">
        <v>97.036000000000001</v>
      </c>
      <c r="AI1542">
        <v>40.115000000000002</v>
      </c>
      <c r="AJ1542">
        <v>35.177999999999997</v>
      </c>
      <c r="AK1542">
        <v>126741.81</v>
      </c>
    </row>
    <row r="1543" spans="1:37" x14ac:dyDescent="0.25">
      <c r="A1543" s="1">
        <v>45369</v>
      </c>
      <c r="B1543">
        <v>43.569000000000003</v>
      </c>
      <c r="C1543">
        <v>17.149000000000001</v>
      </c>
      <c r="D1543">
        <v>7.7380000000000004</v>
      </c>
      <c r="E1543">
        <v>40.107999999999997</v>
      </c>
      <c r="F1543">
        <v>27.863</v>
      </c>
      <c r="G1543">
        <v>14.582000000000001</v>
      </c>
      <c r="H1543">
        <v>2.4689999999999999</v>
      </c>
      <c r="I1543">
        <v>19.021000000000001</v>
      </c>
      <c r="J1543">
        <v>23.651</v>
      </c>
      <c r="K1543">
        <v>25.05</v>
      </c>
      <c r="L1543">
        <v>28.15</v>
      </c>
      <c r="M1543">
        <v>12.031000000000001</v>
      </c>
      <c r="N1543">
        <v>29.803999999999998</v>
      </c>
      <c r="O1543">
        <v>36.959000000000003</v>
      </c>
      <c r="P1543">
        <v>19.103000000000002</v>
      </c>
      <c r="Q1543">
        <v>12.419</v>
      </c>
      <c r="R1543">
        <v>59.304000000000002</v>
      </c>
      <c r="S1543">
        <v>41.646999999999998</v>
      </c>
      <c r="T1543">
        <v>42.929000000000002</v>
      </c>
      <c r="U1543">
        <v>13.903</v>
      </c>
      <c r="V1543">
        <v>17.125</v>
      </c>
      <c r="W1543">
        <v>94.709000000000003</v>
      </c>
      <c r="X1543">
        <v>104.684</v>
      </c>
      <c r="Y1543">
        <v>8.4640000000000004</v>
      </c>
      <c r="Z1543">
        <v>43.399000000000001</v>
      </c>
      <c r="AA1543">
        <v>28.033999999999999</v>
      </c>
      <c r="AB1543">
        <v>42.021999999999998</v>
      </c>
      <c r="AC1543">
        <v>17.033000000000001</v>
      </c>
      <c r="AD1543">
        <v>22.233000000000001</v>
      </c>
      <c r="AE1543">
        <v>66.97</v>
      </c>
      <c r="AF1543">
        <v>31.986999999999998</v>
      </c>
      <c r="AG1543">
        <v>12.246</v>
      </c>
      <c r="AH1543">
        <v>98.887</v>
      </c>
      <c r="AI1543">
        <v>39.853000000000002</v>
      </c>
      <c r="AJ1543">
        <v>35.137</v>
      </c>
      <c r="AK1543">
        <v>126954.18</v>
      </c>
    </row>
    <row r="1544" spans="1:37" x14ac:dyDescent="0.25">
      <c r="A1544" s="1">
        <v>45370</v>
      </c>
      <c r="B1544">
        <v>43.414000000000001</v>
      </c>
      <c r="C1544">
        <v>17.081</v>
      </c>
      <c r="D1544">
        <v>7.8380000000000001</v>
      </c>
      <c r="E1544">
        <v>40.485999999999997</v>
      </c>
      <c r="F1544">
        <v>29.428000000000001</v>
      </c>
      <c r="G1544">
        <v>14.544</v>
      </c>
      <c r="H1544">
        <v>2.4780000000000002</v>
      </c>
      <c r="I1544">
        <v>19.207000000000001</v>
      </c>
      <c r="J1544">
        <v>24.073</v>
      </c>
      <c r="K1544">
        <v>25.062000000000001</v>
      </c>
      <c r="L1544">
        <v>28.138000000000002</v>
      </c>
      <c r="M1544">
        <v>12.179</v>
      </c>
      <c r="N1544">
        <v>31.754999999999999</v>
      </c>
      <c r="O1544">
        <v>37.036999999999999</v>
      </c>
      <c r="P1544">
        <v>19.128</v>
      </c>
      <c r="Q1544">
        <v>12.657999999999999</v>
      </c>
      <c r="R1544">
        <v>58.843000000000004</v>
      </c>
      <c r="S1544">
        <v>41.634999999999998</v>
      </c>
      <c r="T1544">
        <v>42.991</v>
      </c>
      <c r="U1544">
        <v>13.945</v>
      </c>
      <c r="V1544">
        <v>17.125</v>
      </c>
      <c r="W1544">
        <v>93.659000000000006</v>
      </c>
      <c r="X1544">
        <v>103.907</v>
      </c>
      <c r="Y1544">
        <v>8.7669999999999995</v>
      </c>
      <c r="Z1544">
        <v>43.988</v>
      </c>
      <c r="AA1544">
        <v>28.748000000000001</v>
      </c>
      <c r="AB1544">
        <v>41.436</v>
      </c>
      <c r="AC1544">
        <v>17.34</v>
      </c>
      <c r="AD1544">
        <v>22.456</v>
      </c>
      <c r="AE1544">
        <v>67.748000000000005</v>
      </c>
      <c r="AF1544">
        <v>32.018999999999998</v>
      </c>
      <c r="AG1544">
        <v>12.542</v>
      </c>
      <c r="AH1544">
        <v>99.698999999999998</v>
      </c>
      <c r="AI1544">
        <v>39.475000000000001</v>
      </c>
      <c r="AJ1544">
        <v>34.774999999999999</v>
      </c>
      <c r="AK1544">
        <v>127528.85</v>
      </c>
    </row>
    <row r="1545" spans="1:37" x14ac:dyDescent="0.25">
      <c r="A1545" s="1">
        <v>45371</v>
      </c>
      <c r="B1545">
        <v>43.88</v>
      </c>
      <c r="C1545">
        <v>17.419</v>
      </c>
      <c r="D1545">
        <v>7.9820000000000002</v>
      </c>
      <c r="E1545">
        <v>40.984000000000002</v>
      </c>
      <c r="F1545">
        <v>34.045999999999999</v>
      </c>
      <c r="G1545">
        <v>14.984999999999999</v>
      </c>
      <c r="H1545">
        <v>2.5640000000000001</v>
      </c>
      <c r="I1545">
        <v>19.579000000000001</v>
      </c>
      <c r="J1545">
        <v>24.553999999999998</v>
      </c>
      <c r="K1545">
        <v>25.568999999999999</v>
      </c>
      <c r="L1545">
        <v>29.170999999999999</v>
      </c>
      <c r="M1545">
        <v>12.356999999999999</v>
      </c>
      <c r="N1545">
        <v>31.866</v>
      </c>
      <c r="O1545">
        <v>37.536000000000001</v>
      </c>
      <c r="P1545">
        <v>19.454999999999998</v>
      </c>
      <c r="Q1545">
        <v>12.834</v>
      </c>
      <c r="R1545">
        <v>60.994</v>
      </c>
      <c r="S1545">
        <v>43.51</v>
      </c>
      <c r="T1545">
        <v>43.076999999999998</v>
      </c>
      <c r="U1545">
        <v>14.015000000000001</v>
      </c>
      <c r="V1545">
        <v>17.492000000000001</v>
      </c>
      <c r="W1545">
        <v>95.605999999999995</v>
      </c>
      <c r="X1545">
        <v>105.721</v>
      </c>
      <c r="Y1545">
        <v>8.907</v>
      </c>
      <c r="Z1545">
        <v>44.31</v>
      </c>
      <c r="AA1545">
        <v>29.204000000000001</v>
      </c>
      <c r="AB1545">
        <v>41.948999999999998</v>
      </c>
      <c r="AC1545">
        <v>17.579999999999998</v>
      </c>
      <c r="AD1545">
        <v>22.62</v>
      </c>
      <c r="AE1545">
        <v>68.203000000000003</v>
      </c>
      <c r="AF1545">
        <v>32.625999999999998</v>
      </c>
      <c r="AG1545">
        <v>12.801</v>
      </c>
      <c r="AH1545">
        <v>100.36499999999999</v>
      </c>
      <c r="AI1545">
        <v>39.536999999999999</v>
      </c>
      <c r="AJ1545">
        <v>34.774999999999999</v>
      </c>
      <c r="AK1545">
        <v>129124.83</v>
      </c>
    </row>
    <row r="1546" spans="1:37" x14ac:dyDescent="0.25">
      <c r="A1546" s="1">
        <v>45372</v>
      </c>
      <c r="B1546">
        <v>43.265999999999998</v>
      </c>
      <c r="C1546">
        <v>17.257000000000001</v>
      </c>
      <c r="D1546">
        <v>7.9489999999999998</v>
      </c>
      <c r="E1546">
        <v>40.963999999999999</v>
      </c>
      <c r="F1546">
        <v>34.134999999999998</v>
      </c>
      <c r="G1546">
        <v>15.186</v>
      </c>
      <c r="H1546">
        <v>2.2589999999999999</v>
      </c>
      <c r="I1546">
        <v>19.405000000000001</v>
      </c>
      <c r="J1546">
        <v>24.524000000000001</v>
      </c>
      <c r="K1546">
        <v>25.507000000000001</v>
      </c>
      <c r="L1546">
        <v>28.913</v>
      </c>
      <c r="M1546">
        <v>12.347</v>
      </c>
      <c r="N1546">
        <v>31.082000000000001</v>
      </c>
      <c r="O1546">
        <v>37.668999999999997</v>
      </c>
      <c r="P1546">
        <v>19.481000000000002</v>
      </c>
      <c r="Q1546">
        <v>12.885</v>
      </c>
      <c r="R1546">
        <v>59.918999999999997</v>
      </c>
      <c r="S1546">
        <v>43.51</v>
      </c>
      <c r="T1546">
        <v>42.631999999999998</v>
      </c>
      <c r="U1546">
        <v>14.391999999999999</v>
      </c>
      <c r="V1546">
        <v>17.443000000000001</v>
      </c>
      <c r="W1546">
        <v>93.659000000000006</v>
      </c>
      <c r="X1546">
        <v>102.84099999999999</v>
      </c>
      <c r="Y1546">
        <v>9.0820000000000007</v>
      </c>
      <c r="Z1546">
        <v>43.917999999999999</v>
      </c>
      <c r="AA1546">
        <v>28.904</v>
      </c>
      <c r="AB1546">
        <v>41.436</v>
      </c>
      <c r="AC1546">
        <v>17.645</v>
      </c>
      <c r="AD1546">
        <v>22.994</v>
      </c>
      <c r="AE1546">
        <v>68.430999999999997</v>
      </c>
      <c r="AF1546">
        <v>32.976999999999997</v>
      </c>
      <c r="AG1546">
        <v>12.74</v>
      </c>
      <c r="AH1546">
        <v>100.122</v>
      </c>
      <c r="AI1546">
        <v>39.552</v>
      </c>
      <c r="AJ1546">
        <v>35.151000000000003</v>
      </c>
      <c r="AK1546">
        <v>128158.57</v>
      </c>
    </row>
    <row r="1547" spans="1:37" x14ac:dyDescent="0.25">
      <c r="A1547" s="1">
        <v>45373</v>
      </c>
      <c r="B1547">
        <v>43.087000000000003</v>
      </c>
      <c r="C1547">
        <v>16.931999999999999</v>
      </c>
      <c r="D1547">
        <v>7.8819999999999997</v>
      </c>
      <c r="E1547">
        <v>40.405999999999999</v>
      </c>
      <c r="F1547">
        <v>34.732999999999997</v>
      </c>
      <c r="G1547">
        <v>15.552</v>
      </c>
      <c r="H1547">
        <v>2.335</v>
      </c>
      <c r="I1547">
        <v>19.091000000000001</v>
      </c>
      <c r="J1547">
        <v>23.891999999999999</v>
      </c>
      <c r="K1547">
        <v>25.123999999999999</v>
      </c>
      <c r="L1547">
        <v>28.443000000000001</v>
      </c>
      <c r="M1547">
        <v>12.347</v>
      </c>
      <c r="N1547">
        <v>33.545999999999999</v>
      </c>
      <c r="O1547">
        <v>37.048000000000002</v>
      </c>
      <c r="P1547">
        <v>19.199000000000002</v>
      </c>
      <c r="Q1547">
        <v>12.683</v>
      </c>
      <c r="R1547">
        <v>59.610999999999997</v>
      </c>
      <c r="S1547">
        <v>42.768999999999998</v>
      </c>
      <c r="T1547">
        <v>42.04</v>
      </c>
      <c r="U1547">
        <v>13.442</v>
      </c>
      <c r="V1547">
        <v>17.186</v>
      </c>
      <c r="W1547">
        <v>94.402000000000001</v>
      </c>
      <c r="X1547">
        <v>103.849</v>
      </c>
      <c r="Y1547">
        <v>9.0589999999999993</v>
      </c>
      <c r="Z1547">
        <v>43.399000000000001</v>
      </c>
      <c r="AA1547">
        <v>28.158000000000001</v>
      </c>
      <c r="AB1547">
        <v>41.069000000000003</v>
      </c>
      <c r="AC1547">
        <v>17.995000000000001</v>
      </c>
      <c r="AD1547">
        <v>23.099</v>
      </c>
      <c r="AE1547">
        <v>68.316999999999993</v>
      </c>
      <c r="AF1547">
        <v>32.466000000000001</v>
      </c>
      <c r="AG1547">
        <v>12.518000000000001</v>
      </c>
      <c r="AH1547">
        <v>98.968999999999994</v>
      </c>
      <c r="AI1547">
        <v>39.875999999999998</v>
      </c>
      <c r="AJ1547">
        <v>34.539000000000001</v>
      </c>
      <c r="AK1547">
        <v>127027.1</v>
      </c>
    </row>
    <row r="1548" spans="1:37" x14ac:dyDescent="0.25">
      <c r="A1548" s="1">
        <v>45376</v>
      </c>
      <c r="B1548">
        <v>43.258000000000003</v>
      </c>
      <c r="C1548">
        <v>16.864999999999998</v>
      </c>
      <c r="D1548">
        <v>8.016</v>
      </c>
      <c r="E1548">
        <v>40.386000000000003</v>
      </c>
      <c r="F1548">
        <v>33.155999999999999</v>
      </c>
      <c r="G1548">
        <v>15.664999999999999</v>
      </c>
      <c r="H1548">
        <v>2.3069999999999999</v>
      </c>
      <c r="I1548">
        <v>18.835000000000001</v>
      </c>
      <c r="J1548">
        <v>23.635999999999999</v>
      </c>
      <c r="K1548">
        <v>24.494</v>
      </c>
      <c r="L1548">
        <v>28.385000000000002</v>
      </c>
      <c r="M1548">
        <v>12.288</v>
      </c>
      <c r="N1548">
        <v>33.716999999999999</v>
      </c>
      <c r="O1548">
        <v>36.848999999999997</v>
      </c>
      <c r="P1548">
        <v>19.212</v>
      </c>
      <c r="Q1548">
        <v>12.683</v>
      </c>
      <c r="R1548">
        <v>59.15</v>
      </c>
      <c r="S1548">
        <v>42.756</v>
      </c>
      <c r="T1548">
        <v>42.04</v>
      </c>
      <c r="U1548">
        <v>13.582000000000001</v>
      </c>
      <c r="V1548">
        <v>16.635999999999999</v>
      </c>
      <c r="W1548">
        <v>95.58</v>
      </c>
      <c r="X1548">
        <v>105.43300000000001</v>
      </c>
      <c r="Y1548">
        <v>8.8840000000000003</v>
      </c>
      <c r="Z1548">
        <v>43.371000000000002</v>
      </c>
      <c r="AA1548">
        <v>28.033999999999999</v>
      </c>
      <c r="AB1548">
        <v>41.128</v>
      </c>
      <c r="AC1548">
        <v>18.141999999999999</v>
      </c>
      <c r="AD1548">
        <v>22.888999999999999</v>
      </c>
      <c r="AE1548">
        <v>67.956000000000003</v>
      </c>
      <c r="AF1548">
        <v>32.167999999999999</v>
      </c>
      <c r="AG1548">
        <v>12.295999999999999</v>
      </c>
      <c r="AH1548">
        <v>98.757999999999996</v>
      </c>
      <c r="AI1548">
        <v>38.741999999999997</v>
      </c>
      <c r="AJ1548">
        <v>34.984000000000002</v>
      </c>
      <c r="AK1548">
        <v>126931.47</v>
      </c>
    </row>
    <row r="1549" spans="1:37" x14ac:dyDescent="0.25">
      <c r="A1549" s="1">
        <v>45377</v>
      </c>
      <c r="B1549">
        <v>43.491</v>
      </c>
      <c r="C1549">
        <v>17.081</v>
      </c>
      <c r="D1549">
        <v>7.3159999999999998</v>
      </c>
      <c r="E1549">
        <v>40.048000000000002</v>
      </c>
      <c r="F1549">
        <v>33.372</v>
      </c>
      <c r="G1549">
        <v>15.702999999999999</v>
      </c>
      <c r="H1549">
        <v>2.2879999999999998</v>
      </c>
      <c r="I1549">
        <v>18.614000000000001</v>
      </c>
      <c r="J1549">
        <v>23.395</v>
      </c>
      <c r="K1549">
        <v>25.149000000000001</v>
      </c>
      <c r="L1549">
        <v>28.454999999999998</v>
      </c>
      <c r="M1549">
        <v>12.356999999999999</v>
      </c>
      <c r="N1549">
        <v>33.496000000000002</v>
      </c>
      <c r="O1549">
        <v>36.427</v>
      </c>
      <c r="P1549">
        <v>19.199000000000002</v>
      </c>
      <c r="Q1549">
        <v>12.670999999999999</v>
      </c>
      <c r="R1549">
        <v>58.228000000000002</v>
      </c>
      <c r="S1549">
        <v>41.790999999999997</v>
      </c>
      <c r="T1549">
        <v>42.875</v>
      </c>
      <c r="U1549">
        <v>13.093</v>
      </c>
      <c r="V1549">
        <v>16.795000000000002</v>
      </c>
      <c r="W1549">
        <v>94.53</v>
      </c>
      <c r="X1549">
        <v>104.45399999999999</v>
      </c>
      <c r="Y1549">
        <v>8.7210000000000001</v>
      </c>
      <c r="Z1549">
        <v>43.679000000000002</v>
      </c>
      <c r="AA1549">
        <v>28.148</v>
      </c>
      <c r="AB1549">
        <v>41.244999999999997</v>
      </c>
      <c r="AC1549">
        <v>18.399999999999999</v>
      </c>
      <c r="AD1549">
        <v>22.923999999999999</v>
      </c>
      <c r="AE1549">
        <v>68.146000000000001</v>
      </c>
      <c r="AF1549">
        <v>30.306999999999999</v>
      </c>
      <c r="AG1549">
        <v>12.246</v>
      </c>
      <c r="AH1549">
        <v>97.507000000000005</v>
      </c>
      <c r="AI1549">
        <v>39.012</v>
      </c>
      <c r="AJ1549">
        <v>34.914000000000001</v>
      </c>
      <c r="AK1549">
        <v>126863.02</v>
      </c>
    </row>
    <row r="1550" spans="1:37" x14ac:dyDescent="0.25">
      <c r="A1550" s="1">
        <v>45378</v>
      </c>
      <c r="B1550">
        <v>43.523000000000003</v>
      </c>
      <c r="C1550">
        <v>17.324999999999999</v>
      </c>
      <c r="D1550">
        <v>7.45</v>
      </c>
      <c r="E1550">
        <v>40.625</v>
      </c>
      <c r="F1550">
        <v>34.886000000000003</v>
      </c>
      <c r="G1550">
        <v>16.087</v>
      </c>
      <c r="H1550">
        <v>2.2690000000000001</v>
      </c>
      <c r="I1550">
        <v>18.858000000000001</v>
      </c>
      <c r="J1550">
        <v>23.545999999999999</v>
      </c>
      <c r="K1550">
        <v>25.210999999999999</v>
      </c>
      <c r="L1550">
        <v>29.477</v>
      </c>
      <c r="M1550">
        <v>12.595000000000001</v>
      </c>
      <c r="N1550">
        <v>33.344999999999999</v>
      </c>
      <c r="O1550">
        <v>36.405000000000001</v>
      </c>
      <c r="P1550">
        <v>19.404</v>
      </c>
      <c r="Q1550">
        <v>12.859</v>
      </c>
      <c r="R1550">
        <v>57.768000000000001</v>
      </c>
      <c r="S1550">
        <v>41.878999999999998</v>
      </c>
      <c r="T1550">
        <v>43.112000000000002</v>
      </c>
      <c r="U1550">
        <v>12.771000000000001</v>
      </c>
      <c r="V1550">
        <v>17.050999999999998</v>
      </c>
      <c r="W1550">
        <v>95.682000000000002</v>
      </c>
      <c r="X1550">
        <v>105.289</v>
      </c>
      <c r="Y1550">
        <v>8.8719999999999999</v>
      </c>
      <c r="Z1550">
        <v>44.24</v>
      </c>
      <c r="AA1550">
        <v>28.324000000000002</v>
      </c>
      <c r="AB1550">
        <v>41.640999999999998</v>
      </c>
      <c r="AC1550">
        <v>18.664999999999999</v>
      </c>
      <c r="AD1550">
        <v>23.016999999999999</v>
      </c>
      <c r="AE1550">
        <v>68.393000000000001</v>
      </c>
      <c r="AF1550">
        <v>30.881</v>
      </c>
      <c r="AG1550">
        <v>12.382</v>
      </c>
      <c r="AH1550">
        <v>98.4</v>
      </c>
      <c r="AI1550">
        <v>38.857999999999997</v>
      </c>
      <c r="AJ1550">
        <v>35.276000000000003</v>
      </c>
      <c r="AK1550">
        <v>127690.62</v>
      </c>
    </row>
    <row r="1551" spans="1:37" x14ac:dyDescent="0.25">
      <c r="A1551" s="1">
        <v>45379</v>
      </c>
      <c r="B1551">
        <v>44.027999999999999</v>
      </c>
      <c r="C1551">
        <v>17.23</v>
      </c>
      <c r="D1551">
        <v>7.4939999999999998</v>
      </c>
      <c r="E1551">
        <v>40.984000000000002</v>
      </c>
      <c r="F1551">
        <v>33.588000000000001</v>
      </c>
      <c r="G1551">
        <v>16.036000000000001</v>
      </c>
      <c r="H1551">
        <v>2.25</v>
      </c>
      <c r="I1551">
        <v>18.835000000000001</v>
      </c>
      <c r="J1551">
        <v>23.635999999999999</v>
      </c>
      <c r="K1551">
        <v>25.149000000000001</v>
      </c>
      <c r="L1551">
        <v>29.289000000000001</v>
      </c>
      <c r="M1551">
        <v>12.683999999999999</v>
      </c>
      <c r="N1551">
        <v>33.506</v>
      </c>
      <c r="O1551">
        <v>36.084000000000003</v>
      </c>
      <c r="P1551">
        <v>19.225000000000001</v>
      </c>
      <c r="Q1551">
        <v>12.96</v>
      </c>
      <c r="R1551">
        <v>56.845999999999997</v>
      </c>
      <c r="S1551">
        <v>41.289000000000001</v>
      </c>
      <c r="T1551">
        <v>43.186999999999998</v>
      </c>
      <c r="U1551">
        <v>14.406000000000001</v>
      </c>
      <c r="V1551">
        <v>16.905000000000001</v>
      </c>
      <c r="W1551">
        <v>98.039000000000001</v>
      </c>
      <c r="X1551">
        <v>107.623</v>
      </c>
      <c r="Y1551">
        <v>8.8019999999999996</v>
      </c>
      <c r="Z1551">
        <v>43.860999999999997</v>
      </c>
      <c r="AA1551">
        <v>28.344000000000001</v>
      </c>
      <c r="AB1551">
        <v>41.817</v>
      </c>
      <c r="AC1551">
        <v>18.981000000000002</v>
      </c>
      <c r="AD1551">
        <v>23.146000000000001</v>
      </c>
      <c r="AE1551">
        <v>68.885999999999996</v>
      </c>
      <c r="AF1551">
        <v>30.19</v>
      </c>
      <c r="AG1551">
        <v>12.345000000000001</v>
      </c>
      <c r="AH1551">
        <v>98.774000000000001</v>
      </c>
      <c r="AI1551">
        <v>39.020000000000003</v>
      </c>
      <c r="AJ1551">
        <v>34.789000000000001</v>
      </c>
      <c r="AK1551">
        <v>128106.1</v>
      </c>
    </row>
    <row r="1552" spans="1:37" x14ac:dyDescent="0.25">
      <c r="A1552" s="1">
        <v>45383</v>
      </c>
      <c r="B1552">
        <v>43.607999999999997</v>
      </c>
      <c r="C1552">
        <v>17</v>
      </c>
      <c r="D1552">
        <v>7.6050000000000004</v>
      </c>
      <c r="E1552">
        <v>41.322000000000003</v>
      </c>
      <c r="F1552">
        <v>33.460999999999999</v>
      </c>
      <c r="G1552">
        <v>16.202000000000002</v>
      </c>
      <c r="H1552">
        <v>2.25</v>
      </c>
      <c r="I1552">
        <v>18.3</v>
      </c>
      <c r="J1552">
        <v>23.666</v>
      </c>
      <c r="K1552">
        <v>25.013000000000002</v>
      </c>
      <c r="L1552">
        <v>28.713000000000001</v>
      </c>
      <c r="M1552">
        <v>12.629</v>
      </c>
      <c r="N1552">
        <v>32.58</v>
      </c>
      <c r="O1552">
        <v>35.441000000000003</v>
      </c>
      <c r="P1552">
        <v>19.071000000000002</v>
      </c>
      <c r="Q1552">
        <v>13.036</v>
      </c>
      <c r="R1552">
        <v>60.533000000000001</v>
      </c>
      <c r="S1552">
        <v>40.512</v>
      </c>
      <c r="T1552">
        <v>41.713000000000001</v>
      </c>
      <c r="U1552">
        <v>14.406000000000001</v>
      </c>
      <c r="V1552">
        <v>16.696999999999999</v>
      </c>
      <c r="W1552">
        <v>98.756</v>
      </c>
      <c r="X1552">
        <v>108.458</v>
      </c>
      <c r="Y1552">
        <v>8.7789999999999999</v>
      </c>
      <c r="Z1552">
        <v>43.823999999999998</v>
      </c>
      <c r="AA1552">
        <v>27.754000000000001</v>
      </c>
      <c r="AB1552">
        <v>41.274999999999999</v>
      </c>
      <c r="AC1552">
        <v>18.800999999999998</v>
      </c>
      <c r="AD1552">
        <v>23.404</v>
      </c>
      <c r="AE1552">
        <v>68.942999999999998</v>
      </c>
      <c r="AF1552">
        <v>29.923999999999999</v>
      </c>
      <c r="AG1552">
        <v>12.444000000000001</v>
      </c>
      <c r="AH1552">
        <v>99.406999999999996</v>
      </c>
      <c r="AI1552">
        <v>39.322000000000003</v>
      </c>
      <c r="AJ1552">
        <v>35.052999999999997</v>
      </c>
      <c r="AK1552">
        <v>126990.45</v>
      </c>
    </row>
    <row r="1553" spans="1:37" x14ac:dyDescent="0.25">
      <c r="A1553" s="1">
        <v>45384</v>
      </c>
      <c r="B1553">
        <v>43.677999999999997</v>
      </c>
      <c r="C1553">
        <v>17.105</v>
      </c>
      <c r="D1553">
        <v>7.6269999999999998</v>
      </c>
      <c r="E1553">
        <v>41.66</v>
      </c>
      <c r="F1553">
        <v>33.130000000000003</v>
      </c>
      <c r="G1553">
        <v>16.190000000000001</v>
      </c>
      <c r="H1553">
        <v>2.2400000000000002</v>
      </c>
      <c r="I1553">
        <v>17.963000000000001</v>
      </c>
      <c r="J1553">
        <v>23.079000000000001</v>
      </c>
      <c r="K1553">
        <v>25.47</v>
      </c>
      <c r="L1553">
        <v>28.032</v>
      </c>
      <c r="M1553">
        <v>12.59</v>
      </c>
      <c r="N1553">
        <v>32.942</v>
      </c>
      <c r="O1553">
        <v>35.750999999999998</v>
      </c>
      <c r="P1553">
        <v>19.045000000000002</v>
      </c>
      <c r="Q1553">
        <v>13.225</v>
      </c>
      <c r="R1553">
        <v>59.765000000000001</v>
      </c>
      <c r="S1553">
        <v>40.122999999999998</v>
      </c>
      <c r="T1553">
        <v>41.762</v>
      </c>
      <c r="U1553">
        <v>14.211</v>
      </c>
      <c r="V1553">
        <v>16.696999999999999</v>
      </c>
      <c r="W1553">
        <v>101.44499999999999</v>
      </c>
      <c r="X1553">
        <v>111.252</v>
      </c>
      <c r="Y1553">
        <v>8.8490000000000002</v>
      </c>
      <c r="Z1553">
        <v>44.305999999999997</v>
      </c>
      <c r="AA1553">
        <v>27.536999999999999</v>
      </c>
      <c r="AB1553">
        <v>41.274999999999999</v>
      </c>
      <c r="AC1553">
        <v>18.385000000000002</v>
      </c>
      <c r="AD1553">
        <v>23.193000000000001</v>
      </c>
      <c r="AE1553">
        <v>68.581999999999994</v>
      </c>
      <c r="AF1553">
        <v>29.626000000000001</v>
      </c>
      <c r="AG1553">
        <v>12.629</v>
      </c>
      <c r="AH1553">
        <v>100.57599999999999</v>
      </c>
      <c r="AI1553">
        <v>39.058999999999997</v>
      </c>
      <c r="AJ1553">
        <v>35.317</v>
      </c>
      <c r="AK1553">
        <v>127548.52</v>
      </c>
    </row>
    <row r="1554" spans="1:37" x14ac:dyDescent="0.25">
      <c r="A1554" s="1">
        <v>45385</v>
      </c>
      <c r="B1554">
        <v>43.848999999999997</v>
      </c>
      <c r="C1554">
        <v>17.497</v>
      </c>
      <c r="D1554">
        <v>7.5049999999999999</v>
      </c>
      <c r="E1554">
        <v>41.481000000000002</v>
      </c>
      <c r="F1554">
        <v>33.219000000000001</v>
      </c>
      <c r="G1554">
        <v>16.253</v>
      </c>
      <c r="H1554">
        <v>2.1160000000000001</v>
      </c>
      <c r="I1554">
        <v>18.103000000000002</v>
      </c>
      <c r="J1554">
        <v>23.094000000000001</v>
      </c>
      <c r="K1554">
        <v>25.408000000000001</v>
      </c>
      <c r="L1554">
        <v>27.984999999999999</v>
      </c>
      <c r="M1554">
        <v>12.313000000000001</v>
      </c>
      <c r="N1554">
        <v>33.293999999999997</v>
      </c>
      <c r="O1554">
        <v>35.807000000000002</v>
      </c>
      <c r="P1554">
        <v>18.981000000000002</v>
      </c>
      <c r="Q1554">
        <v>13.288</v>
      </c>
      <c r="R1554">
        <v>59.918999999999997</v>
      </c>
      <c r="S1554">
        <v>39.584000000000003</v>
      </c>
      <c r="T1554">
        <v>41.451000000000001</v>
      </c>
      <c r="U1554">
        <v>14.169</v>
      </c>
      <c r="V1554">
        <v>16.696999999999999</v>
      </c>
      <c r="W1554">
        <v>100.651</v>
      </c>
      <c r="X1554">
        <v>110.676</v>
      </c>
      <c r="Y1554">
        <v>8.8260000000000005</v>
      </c>
      <c r="Z1554">
        <v>44.576000000000001</v>
      </c>
      <c r="AA1554">
        <v>27.443000000000001</v>
      </c>
      <c r="AB1554">
        <v>41.084000000000003</v>
      </c>
      <c r="AC1554">
        <v>18.707000000000001</v>
      </c>
      <c r="AD1554">
        <v>23.17</v>
      </c>
      <c r="AE1554">
        <v>69.094999999999999</v>
      </c>
      <c r="AF1554">
        <v>29.605</v>
      </c>
      <c r="AG1554">
        <v>12.542</v>
      </c>
      <c r="AH1554">
        <v>99.131</v>
      </c>
      <c r="AI1554">
        <v>39.539000000000001</v>
      </c>
      <c r="AJ1554">
        <v>34.316000000000003</v>
      </c>
      <c r="AK1554">
        <v>127318.39</v>
      </c>
    </row>
    <row r="1555" spans="1:37" x14ac:dyDescent="0.25">
      <c r="A1555" s="1">
        <v>45386</v>
      </c>
      <c r="B1555">
        <v>44.145000000000003</v>
      </c>
      <c r="C1555">
        <v>17.538</v>
      </c>
      <c r="D1555">
        <v>7.45</v>
      </c>
      <c r="E1555">
        <v>41.183</v>
      </c>
      <c r="F1555">
        <v>33.345999999999997</v>
      </c>
      <c r="G1555">
        <v>16.521999999999998</v>
      </c>
      <c r="H1555">
        <v>2.145</v>
      </c>
      <c r="I1555">
        <v>18.021000000000001</v>
      </c>
      <c r="J1555">
        <v>22.823</v>
      </c>
      <c r="K1555">
        <v>25.062000000000001</v>
      </c>
      <c r="L1555">
        <v>27.48</v>
      </c>
      <c r="M1555">
        <v>12.11</v>
      </c>
      <c r="N1555">
        <v>32.771000000000001</v>
      </c>
      <c r="O1555">
        <v>35.895000000000003</v>
      </c>
      <c r="P1555">
        <v>19.045000000000002</v>
      </c>
      <c r="Q1555">
        <v>13.526999999999999</v>
      </c>
      <c r="R1555">
        <v>61.609000000000002</v>
      </c>
      <c r="S1555">
        <v>39.658999999999999</v>
      </c>
      <c r="T1555">
        <v>40.902000000000001</v>
      </c>
      <c r="U1555">
        <v>14.308</v>
      </c>
      <c r="V1555">
        <v>16.831</v>
      </c>
      <c r="W1555">
        <v>100.19</v>
      </c>
      <c r="X1555">
        <v>109.121</v>
      </c>
      <c r="Y1555">
        <v>8.7560000000000002</v>
      </c>
      <c r="Z1555">
        <v>44.731999999999999</v>
      </c>
      <c r="AA1555">
        <v>27.478000000000002</v>
      </c>
      <c r="AB1555">
        <v>42.095999999999997</v>
      </c>
      <c r="AC1555">
        <v>18.902000000000001</v>
      </c>
      <c r="AD1555">
        <v>22.771999999999998</v>
      </c>
      <c r="AE1555">
        <v>69</v>
      </c>
      <c r="AF1555">
        <v>30.050999999999998</v>
      </c>
      <c r="AG1555">
        <v>12.555</v>
      </c>
      <c r="AH1555">
        <v>98.027000000000001</v>
      </c>
      <c r="AI1555">
        <v>40.048999999999999</v>
      </c>
      <c r="AJ1555">
        <v>34.789000000000001</v>
      </c>
      <c r="AK1555">
        <v>127427.53</v>
      </c>
    </row>
    <row r="1556" spans="1:37" x14ac:dyDescent="0.25">
      <c r="A1556" s="1">
        <v>45387</v>
      </c>
      <c r="B1556">
        <v>44.331000000000003</v>
      </c>
      <c r="C1556">
        <v>17.457000000000001</v>
      </c>
      <c r="D1556">
        <v>7.35</v>
      </c>
      <c r="E1556">
        <v>40.645000000000003</v>
      </c>
      <c r="F1556">
        <v>32.722999999999999</v>
      </c>
      <c r="G1556">
        <v>16.431999999999999</v>
      </c>
      <c r="H1556">
        <v>2.1349999999999998</v>
      </c>
      <c r="I1556">
        <v>17.754000000000001</v>
      </c>
      <c r="J1556">
        <v>22.507000000000001</v>
      </c>
      <c r="K1556">
        <v>25.248000000000001</v>
      </c>
      <c r="L1556">
        <v>27.515000000000001</v>
      </c>
      <c r="M1556">
        <v>12.224</v>
      </c>
      <c r="N1556">
        <v>32.57</v>
      </c>
      <c r="O1556">
        <v>35.351999999999997</v>
      </c>
      <c r="P1556">
        <v>18.84</v>
      </c>
      <c r="Q1556">
        <v>13.363</v>
      </c>
      <c r="R1556">
        <v>60.994</v>
      </c>
      <c r="S1556">
        <v>39.158000000000001</v>
      </c>
      <c r="T1556">
        <v>40.826999999999998</v>
      </c>
      <c r="U1556">
        <v>14.336</v>
      </c>
      <c r="V1556">
        <v>16.745999999999999</v>
      </c>
      <c r="W1556">
        <v>99.984999999999999</v>
      </c>
      <c r="X1556">
        <v>109.754</v>
      </c>
      <c r="Y1556">
        <v>8.6969999999999992</v>
      </c>
      <c r="Z1556">
        <v>44.448</v>
      </c>
      <c r="AA1556">
        <v>27.074000000000002</v>
      </c>
      <c r="AB1556">
        <v>41.171999999999997</v>
      </c>
      <c r="AC1556">
        <v>18.86</v>
      </c>
      <c r="AD1556">
        <v>22.62</v>
      </c>
      <c r="AE1556">
        <v>68.695999999999998</v>
      </c>
      <c r="AF1556">
        <v>30.062000000000001</v>
      </c>
      <c r="AG1556">
        <v>12.234</v>
      </c>
      <c r="AH1556">
        <v>96.954999999999998</v>
      </c>
      <c r="AI1556">
        <v>39.832999999999998</v>
      </c>
      <c r="AJ1556">
        <v>35.331000000000003</v>
      </c>
      <c r="AK1556">
        <v>126795.41</v>
      </c>
    </row>
    <row r="1557" spans="1:37" x14ac:dyDescent="0.25">
      <c r="A1557" s="1">
        <v>45390</v>
      </c>
      <c r="B1557">
        <v>45.023000000000003</v>
      </c>
      <c r="C1557">
        <v>17.550999999999998</v>
      </c>
      <c r="D1557">
        <v>7.327</v>
      </c>
      <c r="E1557">
        <v>42.238</v>
      </c>
      <c r="F1557">
        <v>31.794</v>
      </c>
      <c r="G1557">
        <v>16.661999999999999</v>
      </c>
      <c r="H1557">
        <v>2.1829999999999998</v>
      </c>
      <c r="I1557">
        <v>18.37</v>
      </c>
      <c r="J1557">
        <v>23.094000000000001</v>
      </c>
      <c r="K1557">
        <v>25.507000000000001</v>
      </c>
      <c r="L1557">
        <v>27.962</v>
      </c>
      <c r="M1557">
        <v>12.372</v>
      </c>
      <c r="N1557">
        <v>32.680999999999997</v>
      </c>
      <c r="O1557">
        <v>35.661999999999999</v>
      </c>
      <c r="P1557">
        <v>18.904</v>
      </c>
      <c r="Q1557">
        <v>13.64</v>
      </c>
      <c r="R1557">
        <v>61.609000000000002</v>
      </c>
      <c r="S1557">
        <v>39.058</v>
      </c>
      <c r="T1557">
        <v>41.438000000000002</v>
      </c>
      <c r="U1557">
        <v>14.839</v>
      </c>
      <c r="V1557">
        <v>16.954000000000001</v>
      </c>
      <c r="W1557">
        <v>101.419</v>
      </c>
      <c r="X1557">
        <v>111.28100000000001</v>
      </c>
      <c r="Y1557">
        <v>8.7910000000000004</v>
      </c>
      <c r="Z1557">
        <v>44.463000000000001</v>
      </c>
      <c r="AA1557">
        <v>27.373999999999999</v>
      </c>
      <c r="AB1557">
        <v>41.406999999999996</v>
      </c>
      <c r="AC1557">
        <v>18.936</v>
      </c>
      <c r="AD1557">
        <v>22.69</v>
      </c>
      <c r="AE1557">
        <v>68.677000000000007</v>
      </c>
      <c r="AF1557">
        <v>30.231999999999999</v>
      </c>
      <c r="AG1557">
        <v>12.949</v>
      </c>
      <c r="AH1557">
        <v>102.249</v>
      </c>
      <c r="AI1557">
        <v>39.878999999999998</v>
      </c>
      <c r="AJ1557">
        <v>35.679000000000002</v>
      </c>
      <c r="AK1557">
        <v>128857.16</v>
      </c>
    </row>
    <row r="1558" spans="1:37" x14ac:dyDescent="0.25">
      <c r="A1558" s="1">
        <v>45391</v>
      </c>
      <c r="B1558">
        <v>45.404000000000003</v>
      </c>
      <c r="C1558">
        <v>17.741</v>
      </c>
      <c r="D1558">
        <v>7.2830000000000004</v>
      </c>
      <c r="E1558">
        <v>42.158000000000001</v>
      </c>
      <c r="F1558">
        <v>31.629000000000001</v>
      </c>
      <c r="G1558">
        <v>16.994</v>
      </c>
      <c r="H1558">
        <v>2.2400000000000002</v>
      </c>
      <c r="I1558">
        <v>18.544</v>
      </c>
      <c r="J1558">
        <v>22.733000000000001</v>
      </c>
      <c r="K1558">
        <v>25.507000000000001</v>
      </c>
      <c r="L1558">
        <v>28.631</v>
      </c>
      <c r="M1558">
        <v>12.689</v>
      </c>
      <c r="N1558">
        <v>32.741</v>
      </c>
      <c r="O1558">
        <v>36.25</v>
      </c>
      <c r="P1558">
        <v>19.109000000000002</v>
      </c>
      <c r="Q1558">
        <v>13.565</v>
      </c>
      <c r="R1558">
        <v>62.53</v>
      </c>
      <c r="S1558">
        <v>39.308</v>
      </c>
      <c r="T1558">
        <v>41.875</v>
      </c>
      <c r="U1558">
        <v>15.105</v>
      </c>
      <c r="V1558">
        <v>17.259</v>
      </c>
      <c r="W1558">
        <v>101.931</v>
      </c>
      <c r="X1558">
        <v>111.569</v>
      </c>
      <c r="Y1558">
        <v>8.8610000000000007</v>
      </c>
      <c r="Z1558">
        <v>44.234999999999999</v>
      </c>
      <c r="AA1558">
        <v>27.850999999999999</v>
      </c>
      <c r="AB1558">
        <v>41.465000000000003</v>
      </c>
      <c r="AC1558">
        <v>19.039000000000001</v>
      </c>
      <c r="AD1558">
        <v>22.971</v>
      </c>
      <c r="AE1558">
        <v>69.36</v>
      </c>
      <c r="AF1558">
        <v>29.87</v>
      </c>
      <c r="AG1558">
        <v>13.134</v>
      </c>
      <c r="AH1558">
        <v>101.56699999999999</v>
      </c>
      <c r="AI1558">
        <v>40.127000000000002</v>
      </c>
      <c r="AJ1558">
        <v>36.194000000000003</v>
      </c>
      <c r="AK1558">
        <v>129890.37</v>
      </c>
    </row>
    <row r="1559" spans="1:37" x14ac:dyDescent="0.25">
      <c r="A1559" s="1">
        <v>45392</v>
      </c>
      <c r="B1559">
        <v>44.79</v>
      </c>
      <c r="C1559">
        <v>17.347999999999999</v>
      </c>
      <c r="D1559">
        <v>7.1719999999999997</v>
      </c>
      <c r="E1559">
        <v>41.481000000000002</v>
      </c>
      <c r="F1559">
        <v>31.437999999999999</v>
      </c>
      <c r="G1559">
        <v>16.777000000000001</v>
      </c>
      <c r="H1559">
        <v>2.2210000000000001</v>
      </c>
      <c r="I1559">
        <v>18.091000000000001</v>
      </c>
      <c r="J1559">
        <v>21.603999999999999</v>
      </c>
      <c r="K1559">
        <v>24.803000000000001</v>
      </c>
      <c r="L1559">
        <v>27.75</v>
      </c>
      <c r="M1559">
        <v>12.372</v>
      </c>
      <c r="N1559">
        <v>33.033000000000001</v>
      </c>
      <c r="O1559">
        <v>35.473999999999997</v>
      </c>
      <c r="P1559">
        <v>18.84</v>
      </c>
      <c r="Q1559">
        <v>13.489000000000001</v>
      </c>
      <c r="R1559">
        <v>60.533000000000001</v>
      </c>
      <c r="S1559">
        <v>38.569000000000003</v>
      </c>
      <c r="T1559">
        <v>40.988999999999997</v>
      </c>
      <c r="U1559">
        <v>14.587999999999999</v>
      </c>
      <c r="V1559">
        <v>16.782</v>
      </c>
      <c r="W1559">
        <v>105.005</v>
      </c>
      <c r="X1559">
        <v>114.047</v>
      </c>
      <c r="Y1559">
        <v>8.8610000000000007</v>
      </c>
      <c r="Z1559">
        <v>43.994</v>
      </c>
      <c r="AA1559">
        <v>27.364000000000001</v>
      </c>
      <c r="AB1559">
        <v>39.838000000000001</v>
      </c>
      <c r="AC1559">
        <v>18.779</v>
      </c>
      <c r="AD1559">
        <v>22.946999999999999</v>
      </c>
      <c r="AE1559">
        <v>69.057000000000002</v>
      </c>
      <c r="AF1559">
        <v>29.498000000000001</v>
      </c>
      <c r="AG1559">
        <v>12.776999999999999</v>
      </c>
      <c r="AH1559">
        <v>100.024</v>
      </c>
      <c r="AI1559">
        <v>39.762999999999998</v>
      </c>
      <c r="AJ1559">
        <v>35.484000000000002</v>
      </c>
      <c r="AK1559">
        <v>128053.74</v>
      </c>
    </row>
    <row r="1560" spans="1:37" x14ac:dyDescent="0.25">
      <c r="A1560" s="1">
        <v>45393</v>
      </c>
      <c r="B1560">
        <v>44.899000000000001</v>
      </c>
      <c r="C1560">
        <v>17.253</v>
      </c>
      <c r="D1560">
        <v>7.2160000000000002</v>
      </c>
      <c r="E1560">
        <v>41.460999999999999</v>
      </c>
      <c r="F1560">
        <v>31.222000000000001</v>
      </c>
      <c r="G1560">
        <v>16.739000000000001</v>
      </c>
      <c r="H1560">
        <v>2.1829999999999998</v>
      </c>
      <c r="I1560">
        <v>17.452000000000002</v>
      </c>
      <c r="J1560">
        <v>21.558</v>
      </c>
      <c r="K1560">
        <v>25.186</v>
      </c>
      <c r="L1560">
        <v>28.056000000000001</v>
      </c>
      <c r="M1560">
        <v>12.288</v>
      </c>
      <c r="N1560">
        <v>32.811999999999998</v>
      </c>
      <c r="O1560">
        <v>35.274000000000001</v>
      </c>
      <c r="P1560">
        <v>18.968</v>
      </c>
      <c r="Q1560">
        <v>13.54</v>
      </c>
      <c r="R1560">
        <v>60.84</v>
      </c>
      <c r="S1560">
        <v>37.765999999999998</v>
      </c>
      <c r="T1560">
        <v>40.914000000000001</v>
      </c>
      <c r="U1560">
        <v>14.49</v>
      </c>
      <c r="V1560">
        <v>16.599</v>
      </c>
      <c r="W1560">
        <v>104.057</v>
      </c>
      <c r="X1560">
        <v>113.211</v>
      </c>
      <c r="Y1560">
        <v>8.8960000000000008</v>
      </c>
      <c r="Z1560">
        <v>44.021999999999998</v>
      </c>
      <c r="AA1560">
        <v>27.332999999999998</v>
      </c>
      <c r="AB1560">
        <v>40.101999999999997</v>
      </c>
      <c r="AC1560">
        <v>18.457999999999998</v>
      </c>
      <c r="AD1560">
        <v>21.988</v>
      </c>
      <c r="AE1560">
        <v>69.436000000000007</v>
      </c>
      <c r="AF1560">
        <v>29.222000000000001</v>
      </c>
      <c r="AG1560">
        <v>12.666</v>
      </c>
      <c r="AH1560">
        <v>100.446</v>
      </c>
      <c r="AI1560">
        <v>38.917999999999999</v>
      </c>
      <c r="AJ1560">
        <v>35.401000000000003</v>
      </c>
      <c r="AK1560">
        <v>127396.35</v>
      </c>
    </row>
    <row r="1561" spans="1:37" x14ac:dyDescent="0.25">
      <c r="A1561" s="1">
        <v>45394</v>
      </c>
      <c r="B1561">
        <v>44.316000000000003</v>
      </c>
      <c r="C1561">
        <v>16.995999999999999</v>
      </c>
      <c r="D1561">
        <v>7.1159999999999997</v>
      </c>
      <c r="E1561">
        <v>41.063000000000002</v>
      </c>
      <c r="F1561">
        <v>30.242000000000001</v>
      </c>
      <c r="G1561">
        <v>16.407</v>
      </c>
      <c r="H1561">
        <v>2.0870000000000002</v>
      </c>
      <c r="I1561">
        <v>17.3</v>
      </c>
      <c r="J1561">
        <v>21.603999999999999</v>
      </c>
      <c r="K1561">
        <v>24.222000000000001</v>
      </c>
      <c r="L1561">
        <v>26.681999999999999</v>
      </c>
      <c r="M1561">
        <v>11.683999999999999</v>
      </c>
      <c r="N1561">
        <v>31.946999999999999</v>
      </c>
      <c r="O1561">
        <v>35.075000000000003</v>
      </c>
      <c r="P1561">
        <v>18.866</v>
      </c>
      <c r="Q1561">
        <v>13.237</v>
      </c>
      <c r="R1561">
        <v>59.610999999999997</v>
      </c>
      <c r="S1561">
        <v>37.677999999999997</v>
      </c>
      <c r="T1561">
        <v>40.49</v>
      </c>
      <c r="U1561">
        <v>13.903</v>
      </c>
      <c r="V1561">
        <v>16.280999999999999</v>
      </c>
      <c r="W1561">
        <v>103.212</v>
      </c>
      <c r="X1561">
        <v>112.17400000000001</v>
      </c>
      <c r="Y1561">
        <v>8.3819999999999997</v>
      </c>
      <c r="Z1561">
        <v>43.511000000000003</v>
      </c>
      <c r="AA1561">
        <v>27.343</v>
      </c>
      <c r="AB1561">
        <v>39.661999999999999</v>
      </c>
      <c r="AC1561">
        <v>18.117999999999999</v>
      </c>
      <c r="AD1561">
        <v>21.648</v>
      </c>
      <c r="AE1561">
        <v>67.709999999999994</v>
      </c>
      <c r="AF1561">
        <v>29.126000000000001</v>
      </c>
      <c r="AG1561">
        <v>12.542</v>
      </c>
      <c r="AH1561">
        <v>100.07299999999999</v>
      </c>
      <c r="AI1561">
        <v>38.673000000000002</v>
      </c>
      <c r="AJ1561">
        <v>34.511000000000003</v>
      </c>
      <c r="AK1561">
        <v>125946.09</v>
      </c>
    </row>
    <row r="1562" spans="1:37" x14ac:dyDescent="0.25">
      <c r="A1562" s="1">
        <v>45397</v>
      </c>
      <c r="B1562">
        <v>43.904000000000003</v>
      </c>
      <c r="C1562">
        <v>16.834</v>
      </c>
      <c r="D1562">
        <v>6.7060000000000004</v>
      </c>
      <c r="E1562">
        <v>41.561</v>
      </c>
      <c r="F1562">
        <v>29.643999999999998</v>
      </c>
      <c r="G1562">
        <v>16.559999999999999</v>
      </c>
      <c r="H1562">
        <v>2.0019999999999998</v>
      </c>
      <c r="I1562">
        <v>16.742000000000001</v>
      </c>
      <c r="J1562">
        <v>21.664000000000001</v>
      </c>
      <c r="K1562">
        <v>22.468</v>
      </c>
      <c r="L1562">
        <v>25.073</v>
      </c>
      <c r="M1562">
        <v>11.16</v>
      </c>
      <c r="N1562">
        <v>31.605</v>
      </c>
      <c r="O1562">
        <v>34.908999999999999</v>
      </c>
      <c r="P1562">
        <v>18.353000000000002</v>
      </c>
      <c r="Q1562">
        <v>13.715999999999999</v>
      </c>
      <c r="R1562">
        <v>57.307000000000002</v>
      </c>
      <c r="S1562">
        <v>36.838000000000001</v>
      </c>
      <c r="T1562">
        <v>39.804000000000002</v>
      </c>
      <c r="U1562">
        <v>14.574</v>
      </c>
      <c r="V1562">
        <v>15.901999999999999</v>
      </c>
      <c r="W1562">
        <v>104.723</v>
      </c>
      <c r="X1562">
        <v>113.24</v>
      </c>
      <c r="Y1562">
        <v>8.3000000000000007</v>
      </c>
      <c r="Z1562">
        <v>43.155999999999999</v>
      </c>
      <c r="AA1562">
        <v>27.177</v>
      </c>
      <c r="AB1562">
        <v>39.515000000000001</v>
      </c>
      <c r="AC1562">
        <v>18.073</v>
      </c>
      <c r="AD1562">
        <v>21.18</v>
      </c>
      <c r="AE1562">
        <v>67.956000000000003</v>
      </c>
      <c r="AF1562">
        <v>28.614999999999998</v>
      </c>
      <c r="AG1562">
        <v>12.603999999999999</v>
      </c>
      <c r="AH1562">
        <v>100.657</v>
      </c>
      <c r="AI1562">
        <v>38.468000000000004</v>
      </c>
      <c r="AJ1562">
        <v>34.427</v>
      </c>
      <c r="AK1562">
        <v>125333.89</v>
      </c>
    </row>
    <row r="1563" spans="1:37" x14ac:dyDescent="0.25">
      <c r="A1563" s="1">
        <v>45398</v>
      </c>
      <c r="B1563">
        <v>43.405999999999999</v>
      </c>
      <c r="C1563">
        <v>16.658000000000001</v>
      </c>
      <c r="D1563">
        <v>6.6609999999999996</v>
      </c>
      <c r="E1563">
        <v>40.664999999999999</v>
      </c>
      <c r="F1563">
        <v>29.161000000000001</v>
      </c>
      <c r="G1563">
        <v>16.367999999999999</v>
      </c>
      <c r="H1563">
        <v>1.944</v>
      </c>
      <c r="I1563">
        <v>16.428000000000001</v>
      </c>
      <c r="J1563">
        <v>21.332999999999998</v>
      </c>
      <c r="K1563">
        <v>22.58</v>
      </c>
      <c r="L1563">
        <v>24.931999999999999</v>
      </c>
      <c r="M1563">
        <v>11.11</v>
      </c>
      <c r="N1563">
        <v>31.946999999999999</v>
      </c>
      <c r="O1563">
        <v>34.731000000000002</v>
      </c>
      <c r="P1563">
        <v>17.994</v>
      </c>
      <c r="Q1563">
        <v>13.337999999999999</v>
      </c>
      <c r="R1563">
        <v>55.308999999999997</v>
      </c>
      <c r="S1563">
        <v>36.887999999999998</v>
      </c>
      <c r="T1563">
        <v>39.505000000000003</v>
      </c>
      <c r="U1563">
        <v>14.518000000000001</v>
      </c>
      <c r="V1563">
        <v>15.632999999999999</v>
      </c>
      <c r="W1563">
        <v>105.235</v>
      </c>
      <c r="X1563">
        <v>113.759</v>
      </c>
      <c r="Y1563">
        <v>8.5570000000000004</v>
      </c>
      <c r="Z1563">
        <v>42.445999999999998</v>
      </c>
      <c r="AA1563">
        <v>26.161000000000001</v>
      </c>
      <c r="AB1563">
        <v>39.177999999999997</v>
      </c>
      <c r="AC1563">
        <v>17.934000000000001</v>
      </c>
      <c r="AD1563">
        <v>21.18</v>
      </c>
      <c r="AE1563">
        <v>67.918000000000006</v>
      </c>
      <c r="AF1563">
        <v>28.146999999999998</v>
      </c>
      <c r="AG1563">
        <v>12.394</v>
      </c>
      <c r="AH1563">
        <v>99.763999999999996</v>
      </c>
      <c r="AI1563">
        <v>38.374000000000002</v>
      </c>
      <c r="AJ1563">
        <v>33.648000000000003</v>
      </c>
      <c r="AK1563">
        <v>124388.62</v>
      </c>
    </row>
    <row r="1564" spans="1:37" x14ac:dyDescent="0.25">
      <c r="A1564" s="1">
        <v>45399</v>
      </c>
      <c r="B1564">
        <v>43.499000000000002</v>
      </c>
      <c r="C1564">
        <v>16.603000000000002</v>
      </c>
      <c r="D1564">
        <v>6.7060000000000004</v>
      </c>
      <c r="E1564">
        <v>41.103000000000002</v>
      </c>
      <c r="F1564">
        <v>28.55</v>
      </c>
      <c r="G1564">
        <v>16.445</v>
      </c>
      <c r="H1564">
        <v>1.897</v>
      </c>
      <c r="I1564">
        <v>16.742000000000001</v>
      </c>
      <c r="J1564">
        <v>21.558</v>
      </c>
      <c r="K1564">
        <v>23.012</v>
      </c>
      <c r="L1564">
        <v>24.661999999999999</v>
      </c>
      <c r="M1564">
        <v>11.031000000000001</v>
      </c>
      <c r="N1564">
        <v>32.128</v>
      </c>
      <c r="O1564">
        <v>34.521000000000001</v>
      </c>
      <c r="P1564">
        <v>17.789000000000001</v>
      </c>
      <c r="Q1564">
        <v>13.363</v>
      </c>
      <c r="R1564">
        <v>54.387999999999998</v>
      </c>
      <c r="S1564">
        <v>35.484000000000002</v>
      </c>
      <c r="T1564">
        <v>39.53</v>
      </c>
      <c r="U1564">
        <v>13.582000000000001</v>
      </c>
      <c r="V1564">
        <v>15.51</v>
      </c>
      <c r="W1564">
        <v>105.389</v>
      </c>
      <c r="X1564">
        <v>114.59399999999999</v>
      </c>
      <c r="Y1564">
        <v>8.4990000000000006</v>
      </c>
      <c r="Z1564">
        <v>42.19</v>
      </c>
      <c r="AA1564">
        <v>25.829000000000001</v>
      </c>
      <c r="AB1564">
        <v>39.149000000000001</v>
      </c>
      <c r="AC1564">
        <v>18.25</v>
      </c>
      <c r="AD1564">
        <v>21.192</v>
      </c>
      <c r="AE1564">
        <v>67.728999999999999</v>
      </c>
      <c r="AF1564">
        <v>28.817</v>
      </c>
      <c r="AG1564">
        <v>12.234</v>
      </c>
      <c r="AH1564">
        <v>100.852</v>
      </c>
      <c r="AI1564">
        <v>38.546999999999997</v>
      </c>
      <c r="AJ1564">
        <v>33.856999999999999</v>
      </c>
      <c r="AK1564">
        <v>124171.15</v>
      </c>
    </row>
    <row r="1565" spans="1:37" x14ac:dyDescent="0.25">
      <c r="A1565" s="1">
        <v>45400</v>
      </c>
      <c r="B1565">
        <v>43.436999999999998</v>
      </c>
      <c r="C1565">
        <v>16.468</v>
      </c>
      <c r="D1565">
        <v>6.7720000000000002</v>
      </c>
      <c r="E1565">
        <v>41.042999999999999</v>
      </c>
      <c r="F1565">
        <v>28.512</v>
      </c>
      <c r="G1565">
        <v>16.675000000000001</v>
      </c>
      <c r="H1565">
        <v>1.849</v>
      </c>
      <c r="I1565">
        <v>16.707000000000001</v>
      </c>
      <c r="J1565">
        <v>21.393000000000001</v>
      </c>
      <c r="K1565">
        <v>23.222000000000001</v>
      </c>
      <c r="L1565">
        <v>24.145</v>
      </c>
      <c r="M1565">
        <v>11.145</v>
      </c>
      <c r="N1565">
        <v>32.017000000000003</v>
      </c>
      <c r="O1565">
        <v>34.432000000000002</v>
      </c>
      <c r="P1565">
        <v>17.776</v>
      </c>
      <c r="Q1565">
        <v>13.426</v>
      </c>
      <c r="R1565">
        <v>53.773000000000003</v>
      </c>
      <c r="S1565">
        <v>35.609000000000002</v>
      </c>
      <c r="T1565">
        <v>39.579000000000001</v>
      </c>
      <c r="U1565">
        <v>13.582000000000001</v>
      </c>
      <c r="V1565">
        <v>15.596</v>
      </c>
      <c r="W1565">
        <v>105.133</v>
      </c>
      <c r="X1565">
        <v>114.79600000000001</v>
      </c>
      <c r="Y1565">
        <v>8.4290000000000003</v>
      </c>
      <c r="Z1565">
        <v>42.076999999999998</v>
      </c>
      <c r="AA1565">
        <v>25.88</v>
      </c>
      <c r="AB1565">
        <v>38.899000000000001</v>
      </c>
      <c r="AC1565">
        <v>18.547999999999998</v>
      </c>
      <c r="AD1565">
        <v>21.332000000000001</v>
      </c>
      <c r="AE1565">
        <v>67.558000000000007</v>
      </c>
      <c r="AF1565">
        <v>29.53</v>
      </c>
      <c r="AG1565">
        <v>12.259</v>
      </c>
      <c r="AH1565">
        <v>101.226</v>
      </c>
      <c r="AI1565">
        <v>38.405000000000001</v>
      </c>
      <c r="AJ1565">
        <v>33.579000000000001</v>
      </c>
      <c r="AK1565">
        <v>124196.18</v>
      </c>
    </row>
    <row r="1566" spans="1:37" x14ac:dyDescent="0.25">
      <c r="A1566" s="1">
        <v>45401</v>
      </c>
      <c r="B1566">
        <v>43.094999999999999</v>
      </c>
      <c r="C1566">
        <v>16.346</v>
      </c>
      <c r="D1566">
        <v>6.75</v>
      </c>
      <c r="E1566">
        <v>42.177999999999997</v>
      </c>
      <c r="F1566">
        <v>28.372</v>
      </c>
      <c r="G1566">
        <v>16.739000000000001</v>
      </c>
      <c r="H1566">
        <v>1.8779999999999999</v>
      </c>
      <c r="I1566">
        <v>16.765999999999998</v>
      </c>
      <c r="J1566">
        <v>22.1</v>
      </c>
      <c r="K1566">
        <v>23.061</v>
      </c>
      <c r="L1566">
        <v>24.533000000000001</v>
      </c>
      <c r="M1566">
        <v>11.021000000000001</v>
      </c>
      <c r="N1566">
        <v>31.102</v>
      </c>
      <c r="O1566">
        <v>34.531999999999996</v>
      </c>
      <c r="P1566">
        <v>17.994</v>
      </c>
      <c r="Q1566">
        <v>13.829000000000001</v>
      </c>
      <c r="R1566">
        <v>55.308999999999997</v>
      </c>
      <c r="S1566">
        <v>35.546999999999997</v>
      </c>
      <c r="T1566">
        <v>39.354999999999997</v>
      </c>
      <c r="U1566">
        <v>13.694000000000001</v>
      </c>
      <c r="V1566">
        <v>15.798999999999999</v>
      </c>
      <c r="W1566">
        <v>109.41</v>
      </c>
      <c r="X1566">
        <v>116.755</v>
      </c>
      <c r="Y1566">
        <v>8.3239999999999998</v>
      </c>
      <c r="Z1566">
        <v>42.063000000000002</v>
      </c>
      <c r="AA1566">
        <v>26.451000000000001</v>
      </c>
      <c r="AB1566">
        <v>39.97</v>
      </c>
      <c r="AC1566">
        <v>18.934000000000001</v>
      </c>
      <c r="AD1566">
        <v>21.988</v>
      </c>
      <c r="AE1566">
        <v>67.748000000000005</v>
      </c>
      <c r="AF1566">
        <v>29.891999999999999</v>
      </c>
      <c r="AG1566">
        <v>12.74</v>
      </c>
      <c r="AH1566">
        <v>102.88200000000001</v>
      </c>
      <c r="AI1566">
        <v>38.39</v>
      </c>
      <c r="AJ1566">
        <v>33.253999999999998</v>
      </c>
      <c r="AK1566">
        <v>125124.3</v>
      </c>
    </row>
    <row r="1567" spans="1:37" x14ac:dyDescent="0.25">
      <c r="A1567" s="1">
        <v>45404</v>
      </c>
      <c r="B1567">
        <v>42.597000000000001</v>
      </c>
      <c r="C1567">
        <v>16.292000000000002</v>
      </c>
      <c r="D1567">
        <v>6.8280000000000003</v>
      </c>
      <c r="E1567">
        <v>42.097999999999999</v>
      </c>
      <c r="F1567">
        <v>28.664000000000001</v>
      </c>
      <c r="G1567">
        <v>16.573</v>
      </c>
      <c r="H1567">
        <v>1.9059999999999999</v>
      </c>
      <c r="I1567">
        <v>16.928000000000001</v>
      </c>
      <c r="J1567">
        <v>22.251000000000001</v>
      </c>
      <c r="K1567">
        <v>23.321000000000002</v>
      </c>
      <c r="L1567">
        <v>24.885000000000002</v>
      </c>
      <c r="M1567">
        <v>11.115</v>
      </c>
      <c r="N1567">
        <v>31.544</v>
      </c>
      <c r="O1567">
        <v>34.631</v>
      </c>
      <c r="P1567">
        <v>17.956</v>
      </c>
      <c r="Q1567">
        <v>14.018000000000001</v>
      </c>
      <c r="R1567">
        <v>55.923999999999999</v>
      </c>
      <c r="S1567">
        <v>36.362000000000002</v>
      </c>
      <c r="T1567">
        <v>39.33</v>
      </c>
      <c r="U1567">
        <v>13.596</v>
      </c>
      <c r="V1567">
        <v>15.699</v>
      </c>
      <c r="W1567">
        <v>112.07299999999999</v>
      </c>
      <c r="X1567">
        <v>119.54900000000001</v>
      </c>
      <c r="Y1567">
        <v>8.23</v>
      </c>
      <c r="Z1567">
        <v>41.935000000000002</v>
      </c>
      <c r="AA1567">
        <v>26.535</v>
      </c>
      <c r="AB1567">
        <v>39.884999999999998</v>
      </c>
      <c r="AC1567">
        <v>18.553000000000001</v>
      </c>
      <c r="AD1567">
        <v>22.033999999999999</v>
      </c>
      <c r="AE1567">
        <v>67.918000000000006</v>
      </c>
      <c r="AF1567">
        <v>30.731999999999999</v>
      </c>
      <c r="AG1567">
        <v>13.036</v>
      </c>
      <c r="AH1567">
        <v>102.833</v>
      </c>
      <c r="AI1567">
        <v>38.46</v>
      </c>
      <c r="AJ1567">
        <v>33.067999999999998</v>
      </c>
      <c r="AK1567">
        <v>125573.16</v>
      </c>
    </row>
    <row r="1568" spans="1:37" x14ac:dyDescent="0.25">
      <c r="A1568" s="1">
        <v>45405</v>
      </c>
      <c r="B1568">
        <v>42.923999999999999</v>
      </c>
      <c r="C1568">
        <v>16.332999999999998</v>
      </c>
      <c r="D1568">
        <v>6.7610000000000001</v>
      </c>
      <c r="E1568">
        <v>41.78</v>
      </c>
      <c r="F1568">
        <v>28.702999999999999</v>
      </c>
      <c r="G1568">
        <v>16.431999999999999</v>
      </c>
      <c r="H1568">
        <v>1.9159999999999999</v>
      </c>
      <c r="I1568">
        <v>16.765999999999998</v>
      </c>
      <c r="J1568">
        <v>21.709</v>
      </c>
      <c r="K1568">
        <v>23.295999999999999</v>
      </c>
      <c r="L1568">
        <v>25.013999999999999</v>
      </c>
      <c r="M1568">
        <v>11.263</v>
      </c>
      <c r="N1568">
        <v>31.253</v>
      </c>
      <c r="O1568">
        <v>34.808999999999997</v>
      </c>
      <c r="P1568">
        <v>18.866</v>
      </c>
      <c r="Q1568">
        <v>13.603</v>
      </c>
      <c r="R1568">
        <v>55.463000000000001</v>
      </c>
      <c r="S1568">
        <v>36.475000000000001</v>
      </c>
      <c r="T1568">
        <v>39.915999999999997</v>
      </c>
      <c r="U1568">
        <v>13.4</v>
      </c>
      <c r="V1568">
        <v>15.611000000000001</v>
      </c>
      <c r="W1568">
        <v>111.30500000000001</v>
      </c>
      <c r="X1568">
        <v>119.318</v>
      </c>
      <c r="Y1568">
        <v>8.359</v>
      </c>
      <c r="Z1568">
        <v>41.536999999999999</v>
      </c>
      <c r="AA1568">
        <v>26.088000000000001</v>
      </c>
      <c r="AB1568">
        <v>40.436</v>
      </c>
      <c r="AC1568">
        <v>18.622</v>
      </c>
      <c r="AD1568">
        <v>22.14</v>
      </c>
      <c r="AE1568">
        <v>67.311000000000007</v>
      </c>
      <c r="AF1568">
        <v>30.221</v>
      </c>
      <c r="AG1568">
        <v>11.223000000000001</v>
      </c>
      <c r="AH1568">
        <v>101.94</v>
      </c>
      <c r="AI1568">
        <v>38.018999999999998</v>
      </c>
      <c r="AJ1568">
        <v>32.64</v>
      </c>
      <c r="AK1568">
        <v>125148.07</v>
      </c>
    </row>
    <row r="1569" spans="1:37" x14ac:dyDescent="0.25">
      <c r="A1569" s="1">
        <v>45406</v>
      </c>
      <c r="B1569">
        <v>42.768000000000001</v>
      </c>
      <c r="C1569">
        <v>16.292000000000002</v>
      </c>
      <c r="D1569">
        <v>6.7169999999999996</v>
      </c>
      <c r="E1569">
        <v>42.058</v>
      </c>
      <c r="F1569">
        <v>28.677</v>
      </c>
      <c r="G1569">
        <v>16.356000000000002</v>
      </c>
      <c r="H1569">
        <v>1.9059999999999999</v>
      </c>
      <c r="I1569">
        <v>16.614000000000001</v>
      </c>
      <c r="J1569">
        <v>21.513000000000002</v>
      </c>
      <c r="K1569">
        <v>23.37</v>
      </c>
      <c r="L1569">
        <v>24.954999999999998</v>
      </c>
      <c r="M1569">
        <v>11.273</v>
      </c>
      <c r="N1569">
        <v>31.494</v>
      </c>
      <c r="O1569">
        <v>34.654000000000003</v>
      </c>
      <c r="P1569">
        <v>18.622</v>
      </c>
      <c r="Q1569">
        <v>13.25</v>
      </c>
      <c r="R1569">
        <v>55.308999999999997</v>
      </c>
      <c r="S1569">
        <v>36.207999999999998</v>
      </c>
      <c r="T1569">
        <v>39.741999999999997</v>
      </c>
      <c r="U1569">
        <v>13.4</v>
      </c>
      <c r="V1569">
        <v>15.362</v>
      </c>
      <c r="W1569">
        <v>110.818</v>
      </c>
      <c r="X1569">
        <v>118.771</v>
      </c>
      <c r="Y1569">
        <v>8.2769999999999992</v>
      </c>
      <c r="Z1569">
        <v>42.091000000000001</v>
      </c>
      <c r="AA1569">
        <v>25.754999999999999</v>
      </c>
      <c r="AB1569">
        <v>40.481000000000002</v>
      </c>
      <c r="AC1569">
        <v>18.474</v>
      </c>
      <c r="AD1569">
        <v>22.093</v>
      </c>
      <c r="AE1569">
        <v>67.084000000000003</v>
      </c>
      <c r="AF1569">
        <v>29.902000000000001</v>
      </c>
      <c r="AG1569">
        <v>10.803000000000001</v>
      </c>
      <c r="AH1569">
        <v>103.20699999999999</v>
      </c>
      <c r="AI1569">
        <v>37.750999999999998</v>
      </c>
      <c r="AJ1569">
        <v>32.097999999999999</v>
      </c>
      <c r="AK1569">
        <v>124740.69</v>
      </c>
    </row>
    <row r="1570" spans="1:37" x14ac:dyDescent="0.25">
      <c r="A1570" s="1">
        <v>45407</v>
      </c>
      <c r="B1570">
        <v>42.582000000000001</v>
      </c>
      <c r="C1570">
        <v>16.265000000000001</v>
      </c>
      <c r="D1570">
        <v>6.6719999999999997</v>
      </c>
      <c r="E1570">
        <v>41.66</v>
      </c>
      <c r="F1570">
        <v>28.486000000000001</v>
      </c>
      <c r="G1570">
        <v>16.100000000000001</v>
      </c>
      <c r="H1570">
        <v>2.0489999999999999</v>
      </c>
      <c r="I1570">
        <v>16.696000000000002</v>
      </c>
      <c r="J1570">
        <v>21.196999999999999</v>
      </c>
      <c r="K1570">
        <v>23.605</v>
      </c>
      <c r="L1570">
        <v>24.638000000000002</v>
      </c>
      <c r="M1570">
        <v>11.461</v>
      </c>
      <c r="N1570">
        <v>32.338999999999999</v>
      </c>
      <c r="O1570">
        <v>34.220999999999997</v>
      </c>
      <c r="P1570">
        <v>18.789000000000001</v>
      </c>
      <c r="Q1570">
        <v>13.111000000000001</v>
      </c>
      <c r="R1570">
        <v>55.616999999999997</v>
      </c>
      <c r="S1570">
        <v>34.156999999999996</v>
      </c>
      <c r="T1570">
        <v>39.517000000000003</v>
      </c>
      <c r="U1570">
        <v>13.526</v>
      </c>
      <c r="V1570">
        <v>15.324</v>
      </c>
      <c r="W1570">
        <v>113.328</v>
      </c>
      <c r="X1570">
        <v>121.623</v>
      </c>
      <c r="Y1570">
        <v>8.125</v>
      </c>
      <c r="Z1570">
        <v>42.517000000000003</v>
      </c>
      <c r="AA1570">
        <v>25.931999999999999</v>
      </c>
      <c r="AB1570">
        <v>39.497999999999998</v>
      </c>
      <c r="AC1570">
        <v>18.503</v>
      </c>
      <c r="AD1570">
        <v>21.998999999999999</v>
      </c>
      <c r="AE1570">
        <v>66.495000000000005</v>
      </c>
      <c r="AF1570">
        <v>29.742999999999999</v>
      </c>
      <c r="AG1570">
        <v>10.47</v>
      </c>
      <c r="AH1570">
        <v>101.03100000000001</v>
      </c>
      <c r="AI1570">
        <v>37.585999999999999</v>
      </c>
      <c r="AJ1570">
        <v>32.512</v>
      </c>
      <c r="AK1570">
        <v>124645.58</v>
      </c>
    </row>
    <row r="1571" spans="1:37" x14ac:dyDescent="0.25">
      <c r="A1571" s="1">
        <v>45408</v>
      </c>
      <c r="B1571">
        <v>42.845999999999997</v>
      </c>
      <c r="C1571">
        <v>16.521999999999998</v>
      </c>
      <c r="D1571">
        <v>6.806</v>
      </c>
      <c r="E1571">
        <v>41.939</v>
      </c>
      <c r="F1571">
        <v>29.021000000000001</v>
      </c>
      <c r="G1571">
        <v>16.074999999999999</v>
      </c>
      <c r="H1571">
        <v>2.0680000000000001</v>
      </c>
      <c r="I1571">
        <v>17.161000000000001</v>
      </c>
      <c r="J1571">
        <v>21.257000000000001</v>
      </c>
      <c r="K1571">
        <v>24.63</v>
      </c>
      <c r="L1571">
        <v>25.257000000000001</v>
      </c>
      <c r="M1571">
        <v>12.04</v>
      </c>
      <c r="N1571">
        <v>33.395000000000003</v>
      </c>
      <c r="O1571">
        <v>34.643000000000001</v>
      </c>
      <c r="P1571">
        <v>18.725000000000001</v>
      </c>
      <c r="Q1571">
        <v>13.401</v>
      </c>
      <c r="R1571">
        <v>58.075000000000003</v>
      </c>
      <c r="S1571">
        <v>35.917999999999999</v>
      </c>
      <c r="T1571">
        <v>40.177999999999997</v>
      </c>
      <c r="U1571">
        <v>13.651999999999999</v>
      </c>
      <c r="V1571">
        <v>15.599</v>
      </c>
      <c r="W1571">
        <v>114.99299999999999</v>
      </c>
      <c r="X1571">
        <v>122.602</v>
      </c>
      <c r="Y1571">
        <v>8.125</v>
      </c>
      <c r="Z1571">
        <v>43.027999999999999</v>
      </c>
      <c r="AA1571">
        <v>26.628</v>
      </c>
      <c r="AB1571">
        <v>40.853000000000002</v>
      </c>
      <c r="AC1571">
        <v>18.765999999999998</v>
      </c>
      <c r="AD1571">
        <v>21.917000000000002</v>
      </c>
      <c r="AE1571">
        <v>66.875</v>
      </c>
      <c r="AF1571">
        <v>29.87</v>
      </c>
      <c r="AG1571">
        <v>10.462</v>
      </c>
      <c r="AH1571">
        <v>101.875</v>
      </c>
      <c r="AI1571">
        <v>37.83</v>
      </c>
      <c r="AJ1571">
        <v>33.667999999999999</v>
      </c>
      <c r="AK1571">
        <v>126526.27</v>
      </c>
    </row>
    <row r="1572" spans="1:37" x14ac:dyDescent="0.25">
      <c r="A1572" s="1">
        <v>45411</v>
      </c>
      <c r="B1572">
        <v>42.845999999999997</v>
      </c>
      <c r="C1572">
        <v>16.779</v>
      </c>
      <c r="D1572">
        <v>6.85</v>
      </c>
      <c r="E1572">
        <v>42.715000000000003</v>
      </c>
      <c r="F1572">
        <v>28.474</v>
      </c>
      <c r="G1572">
        <v>16.202000000000002</v>
      </c>
      <c r="H1572">
        <v>2.145</v>
      </c>
      <c r="I1572">
        <v>17.068000000000001</v>
      </c>
      <c r="J1572">
        <v>21.393000000000001</v>
      </c>
      <c r="K1572">
        <v>24.827999999999999</v>
      </c>
      <c r="L1572">
        <v>25.45</v>
      </c>
      <c r="M1572">
        <v>11.961</v>
      </c>
      <c r="N1572">
        <v>33.496000000000002</v>
      </c>
      <c r="O1572">
        <v>34.365000000000002</v>
      </c>
      <c r="P1572">
        <v>18.738</v>
      </c>
      <c r="Q1572">
        <v>13.426</v>
      </c>
      <c r="R1572">
        <v>58.689</v>
      </c>
      <c r="S1572">
        <v>37.843000000000004</v>
      </c>
      <c r="T1572">
        <v>39.866</v>
      </c>
      <c r="U1572">
        <v>13.526</v>
      </c>
      <c r="V1572">
        <v>15.586</v>
      </c>
      <c r="W1572">
        <v>117.07</v>
      </c>
      <c r="X1572">
        <v>124.79300000000001</v>
      </c>
      <c r="Y1572">
        <v>8.1370000000000005</v>
      </c>
      <c r="Z1572">
        <v>42.688000000000002</v>
      </c>
      <c r="AA1572">
        <v>26.742000000000001</v>
      </c>
      <c r="AB1572">
        <v>41.865000000000002</v>
      </c>
      <c r="AC1572">
        <v>18.779</v>
      </c>
      <c r="AD1572">
        <v>22.456</v>
      </c>
      <c r="AE1572">
        <v>66.78</v>
      </c>
      <c r="AF1572">
        <v>29.731999999999999</v>
      </c>
      <c r="AG1572">
        <v>10.475</v>
      </c>
      <c r="AH1572">
        <v>103.759</v>
      </c>
      <c r="AI1572">
        <v>37.774999999999999</v>
      </c>
      <c r="AJ1572">
        <v>33.81</v>
      </c>
      <c r="AK1572">
        <v>127351.79</v>
      </c>
    </row>
    <row r="1573" spans="1:37" x14ac:dyDescent="0.25">
      <c r="A1573" s="1">
        <v>45412</v>
      </c>
      <c r="B1573">
        <v>42.643999999999998</v>
      </c>
      <c r="C1573">
        <v>16.739000000000001</v>
      </c>
      <c r="D1573">
        <v>6.7939999999999996</v>
      </c>
      <c r="E1573">
        <v>42.024000000000001</v>
      </c>
      <c r="F1573">
        <v>27.074000000000002</v>
      </c>
      <c r="G1573">
        <v>16.526</v>
      </c>
      <c r="H1573">
        <v>2.0680000000000001</v>
      </c>
      <c r="I1573">
        <v>16.859000000000002</v>
      </c>
      <c r="J1573">
        <v>20.956</v>
      </c>
      <c r="K1573">
        <v>24.21</v>
      </c>
      <c r="L1573">
        <v>24.52</v>
      </c>
      <c r="M1573">
        <v>11.541</v>
      </c>
      <c r="N1573">
        <v>33.545999999999999</v>
      </c>
      <c r="O1573">
        <v>33.911000000000001</v>
      </c>
      <c r="P1573">
        <v>18.558</v>
      </c>
      <c r="Q1573">
        <v>13.326000000000001</v>
      </c>
      <c r="R1573">
        <v>56.692</v>
      </c>
      <c r="S1573">
        <v>37.139000000000003</v>
      </c>
      <c r="T1573">
        <v>39.118000000000002</v>
      </c>
      <c r="U1573">
        <v>13.205</v>
      </c>
      <c r="V1573">
        <v>15.398999999999999</v>
      </c>
      <c r="W1573">
        <v>116.334</v>
      </c>
      <c r="X1573">
        <v>124.408</v>
      </c>
      <c r="Y1573">
        <v>7.6929999999999996</v>
      </c>
      <c r="Z1573">
        <v>42.545000000000002</v>
      </c>
      <c r="AA1573">
        <v>26.585999999999999</v>
      </c>
      <c r="AB1573">
        <v>43.011000000000003</v>
      </c>
      <c r="AC1573">
        <v>18.428000000000001</v>
      </c>
      <c r="AD1573">
        <v>22.338999999999999</v>
      </c>
      <c r="AE1573">
        <v>66.817999999999998</v>
      </c>
      <c r="AF1573">
        <v>29.295999999999999</v>
      </c>
      <c r="AG1573">
        <v>10.092000000000001</v>
      </c>
      <c r="AH1573">
        <v>102.768</v>
      </c>
      <c r="AI1573">
        <v>37.491</v>
      </c>
      <c r="AJ1573">
        <v>33.481999999999999</v>
      </c>
      <c r="AK1573">
        <v>125924.19</v>
      </c>
    </row>
    <row r="1574" spans="1:37" x14ac:dyDescent="0.25">
      <c r="A1574" s="1">
        <v>45414</v>
      </c>
      <c r="B1574">
        <v>43.094999999999999</v>
      </c>
      <c r="C1574">
        <v>16.779</v>
      </c>
      <c r="D1574">
        <v>6.7389999999999999</v>
      </c>
      <c r="E1574">
        <v>42.613999999999997</v>
      </c>
      <c r="F1574">
        <v>28.065999999999999</v>
      </c>
      <c r="G1574">
        <v>17.574000000000002</v>
      </c>
      <c r="H1574">
        <v>2.1259999999999999</v>
      </c>
      <c r="I1574">
        <v>16.8</v>
      </c>
      <c r="J1574">
        <v>21.106999999999999</v>
      </c>
      <c r="K1574">
        <v>24.986999999999998</v>
      </c>
      <c r="L1574">
        <v>24.87</v>
      </c>
      <c r="M1574">
        <v>11.803000000000001</v>
      </c>
      <c r="N1574">
        <v>32.911999999999999</v>
      </c>
      <c r="O1574">
        <v>34.002000000000002</v>
      </c>
      <c r="P1574">
        <v>18.661000000000001</v>
      </c>
      <c r="Q1574">
        <v>13.653</v>
      </c>
      <c r="R1574">
        <v>57.152999999999999</v>
      </c>
      <c r="S1574">
        <v>37.478999999999999</v>
      </c>
      <c r="T1574">
        <v>39.689</v>
      </c>
      <c r="U1574">
        <v>13.288</v>
      </c>
      <c r="V1574">
        <v>15.648999999999999</v>
      </c>
      <c r="W1574">
        <v>116.78</v>
      </c>
      <c r="X1574">
        <v>124.88200000000001</v>
      </c>
      <c r="Y1574">
        <v>7.7519999999999998</v>
      </c>
      <c r="Z1574">
        <v>42.417999999999999</v>
      </c>
      <c r="AA1574">
        <v>26.649000000000001</v>
      </c>
      <c r="AB1574">
        <v>44.082000000000001</v>
      </c>
      <c r="AC1574">
        <v>18.306999999999999</v>
      </c>
      <c r="AD1574">
        <v>22.175000000000001</v>
      </c>
      <c r="AE1574">
        <v>68.715000000000003</v>
      </c>
      <c r="AF1574">
        <v>29.518999999999998</v>
      </c>
      <c r="AG1574">
        <v>10.180999999999999</v>
      </c>
      <c r="AH1574">
        <v>103.791</v>
      </c>
      <c r="AI1574">
        <v>39.328000000000003</v>
      </c>
      <c r="AJ1574">
        <v>33.268000000000001</v>
      </c>
      <c r="AK1574">
        <v>127122.25</v>
      </c>
    </row>
    <row r="1575" spans="1:37" x14ac:dyDescent="0.25">
      <c r="A1575" s="1">
        <v>45415</v>
      </c>
      <c r="B1575">
        <v>43.887999999999998</v>
      </c>
      <c r="C1575">
        <v>16.937999999999999</v>
      </c>
      <c r="D1575">
        <v>6.9279999999999999</v>
      </c>
      <c r="E1575">
        <v>42.655999999999999</v>
      </c>
      <c r="F1575">
        <v>29.326000000000001</v>
      </c>
      <c r="G1575">
        <v>17.794</v>
      </c>
      <c r="H1575">
        <v>2.1920000000000002</v>
      </c>
      <c r="I1575">
        <v>17.138000000000002</v>
      </c>
      <c r="J1575">
        <v>21.452999999999999</v>
      </c>
      <c r="K1575">
        <v>25.983000000000001</v>
      </c>
      <c r="L1575">
        <v>26.344000000000001</v>
      </c>
      <c r="M1575">
        <v>12.224</v>
      </c>
      <c r="N1575">
        <v>34.451000000000001</v>
      </c>
      <c r="O1575">
        <v>35.588999999999999</v>
      </c>
      <c r="P1575">
        <v>19.007000000000001</v>
      </c>
      <c r="Q1575">
        <v>14.382999999999999</v>
      </c>
      <c r="R1575">
        <v>59.15</v>
      </c>
      <c r="S1575">
        <v>38.07</v>
      </c>
      <c r="T1575">
        <v>40.188000000000002</v>
      </c>
      <c r="U1575">
        <v>13.358000000000001</v>
      </c>
      <c r="V1575">
        <v>15.923999999999999</v>
      </c>
      <c r="W1575">
        <v>115.08799999999999</v>
      </c>
      <c r="X1575">
        <v>123.36</v>
      </c>
      <c r="Y1575">
        <v>8.2070000000000007</v>
      </c>
      <c r="Z1575">
        <v>42.517000000000003</v>
      </c>
      <c r="AA1575">
        <v>27.271999999999998</v>
      </c>
      <c r="AB1575">
        <v>44.052</v>
      </c>
      <c r="AC1575">
        <v>18.423999999999999</v>
      </c>
      <c r="AD1575">
        <v>22.407</v>
      </c>
      <c r="AE1575">
        <v>69.340999999999994</v>
      </c>
      <c r="AF1575">
        <v>29.977</v>
      </c>
      <c r="AG1575">
        <v>10.207000000000001</v>
      </c>
      <c r="AH1575">
        <v>103.905</v>
      </c>
      <c r="AI1575">
        <v>39.875</v>
      </c>
      <c r="AJ1575">
        <v>34.381</v>
      </c>
      <c r="AK1575">
        <v>128508.67</v>
      </c>
    </row>
    <row r="1576" spans="1:37" x14ac:dyDescent="0.25">
      <c r="A1576" s="1">
        <v>45418</v>
      </c>
      <c r="B1576">
        <v>44.137</v>
      </c>
      <c r="C1576">
        <v>16.707999999999998</v>
      </c>
      <c r="D1576">
        <v>6.6719999999999997</v>
      </c>
      <c r="E1576">
        <v>42.804000000000002</v>
      </c>
      <c r="F1576">
        <v>25.064</v>
      </c>
      <c r="G1576">
        <v>17.641999999999999</v>
      </c>
      <c r="H1576">
        <v>2.1920000000000002</v>
      </c>
      <c r="I1576">
        <v>16.545000000000002</v>
      </c>
      <c r="J1576">
        <v>21.408000000000001</v>
      </c>
      <c r="K1576">
        <v>25.440999999999999</v>
      </c>
      <c r="L1576">
        <v>26.077999999999999</v>
      </c>
      <c r="M1576">
        <v>12.173999999999999</v>
      </c>
      <c r="N1576">
        <v>34.552</v>
      </c>
      <c r="O1576">
        <v>35.139000000000003</v>
      </c>
      <c r="P1576">
        <v>19.084</v>
      </c>
      <c r="Q1576">
        <v>14.371</v>
      </c>
      <c r="R1576">
        <v>59.610999999999997</v>
      </c>
      <c r="S1576">
        <v>37.78</v>
      </c>
      <c r="T1576">
        <v>40.438000000000002</v>
      </c>
      <c r="U1576">
        <v>12.702</v>
      </c>
      <c r="V1576">
        <v>15.611000000000001</v>
      </c>
      <c r="W1576">
        <v>115.663</v>
      </c>
      <c r="X1576">
        <v>124.19499999999999</v>
      </c>
      <c r="Y1576">
        <v>7.7050000000000001</v>
      </c>
      <c r="Z1576">
        <v>42.317999999999998</v>
      </c>
      <c r="AA1576">
        <v>27.366</v>
      </c>
      <c r="AB1576">
        <v>44.052</v>
      </c>
      <c r="AC1576">
        <v>18.184000000000001</v>
      </c>
      <c r="AD1576">
        <v>22.75</v>
      </c>
      <c r="AE1576">
        <v>69.611999999999995</v>
      </c>
      <c r="AF1576">
        <v>29.69</v>
      </c>
      <c r="AG1576">
        <v>10.257999999999999</v>
      </c>
      <c r="AH1576">
        <v>104.21299999999999</v>
      </c>
      <c r="AI1576">
        <v>40.040999999999997</v>
      </c>
      <c r="AJ1576">
        <v>33.496000000000002</v>
      </c>
      <c r="AK1576">
        <v>128465.69</v>
      </c>
    </row>
    <row r="1577" spans="1:37" x14ac:dyDescent="0.25">
      <c r="A1577" s="1">
        <v>45419</v>
      </c>
      <c r="B1577">
        <v>43.997</v>
      </c>
      <c r="C1577">
        <v>16.762</v>
      </c>
      <c r="D1577">
        <v>6.6829999999999998</v>
      </c>
      <c r="E1577">
        <v>42.866999999999997</v>
      </c>
      <c r="F1577">
        <v>25.509</v>
      </c>
      <c r="G1577">
        <v>17.456</v>
      </c>
      <c r="H1577">
        <v>2.1829999999999998</v>
      </c>
      <c r="I1577">
        <v>17.045000000000002</v>
      </c>
      <c r="J1577">
        <v>21.122</v>
      </c>
      <c r="K1577">
        <v>25.378</v>
      </c>
      <c r="L1577">
        <v>26.247</v>
      </c>
      <c r="M1577">
        <v>12.247999999999999</v>
      </c>
      <c r="N1577">
        <v>33.857999999999997</v>
      </c>
      <c r="O1577">
        <v>35.476999999999997</v>
      </c>
      <c r="P1577">
        <v>19.122</v>
      </c>
      <c r="Q1577">
        <v>14.244999999999999</v>
      </c>
      <c r="R1577">
        <v>62.069000000000003</v>
      </c>
      <c r="S1577">
        <v>37.918999999999997</v>
      </c>
      <c r="T1577">
        <v>41.274000000000001</v>
      </c>
      <c r="U1577">
        <v>13.121</v>
      </c>
      <c r="V1577">
        <v>16.048999999999999</v>
      </c>
      <c r="W1577">
        <v>118.45699999999999</v>
      </c>
      <c r="X1577">
        <v>125.711</v>
      </c>
      <c r="Y1577">
        <v>8.02</v>
      </c>
      <c r="Z1577">
        <v>41.85</v>
      </c>
      <c r="AA1577">
        <v>27.189</v>
      </c>
      <c r="AB1577">
        <v>43.904000000000003</v>
      </c>
      <c r="AC1577">
        <v>18.273</v>
      </c>
      <c r="AD1577">
        <v>22.885000000000002</v>
      </c>
      <c r="AE1577">
        <v>69.182000000000002</v>
      </c>
      <c r="AF1577">
        <v>29.658000000000001</v>
      </c>
      <c r="AG1577">
        <v>10.218999999999999</v>
      </c>
      <c r="AH1577">
        <v>104.863</v>
      </c>
      <c r="AI1577">
        <v>39.392000000000003</v>
      </c>
      <c r="AJ1577">
        <v>33.325000000000003</v>
      </c>
      <c r="AK1577">
        <v>129210.48</v>
      </c>
    </row>
    <row r="1578" spans="1:37" x14ac:dyDescent="0.25">
      <c r="A1578" s="1">
        <v>45420</v>
      </c>
      <c r="B1578">
        <v>44.137</v>
      </c>
      <c r="C1578">
        <v>16.652999999999999</v>
      </c>
      <c r="D1578">
        <v>6.75</v>
      </c>
      <c r="E1578">
        <v>42.613999999999997</v>
      </c>
      <c r="F1578">
        <v>25.077000000000002</v>
      </c>
      <c r="G1578">
        <v>17.591000000000001</v>
      </c>
      <c r="H1578">
        <v>2.1920000000000002</v>
      </c>
      <c r="I1578">
        <v>17.161000000000001</v>
      </c>
      <c r="J1578">
        <v>21.167000000000002</v>
      </c>
      <c r="K1578">
        <v>25.806000000000001</v>
      </c>
      <c r="L1578">
        <v>26.199000000000002</v>
      </c>
      <c r="M1578">
        <v>12.441000000000001</v>
      </c>
      <c r="N1578">
        <v>33.777000000000001</v>
      </c>
      <c r="O1578">
        <v>35.387</v>
      </c>
      <c r="P1578">
        <v>19.135000000000002</v>
      </c>
      <c r="Q1578">
        <v>14.282999999999999</v>
      </c>
      <c r="R1578">
        <v>63.451999999999998</v>
      </c>
      <c r="S1578">
        <v>38.308999999999997</v>
      </c>
      <c r="T1578">
        <v>41.536000000000001</v>
      </c>
      <c r="U1578">
        <v>14.587999999999999</v>
      </c>
      <c r="V1578">
        <v>15.898999999999999</v>
      </c>
      <c r="W1578">
        <v>119.718</v>
      </c>
      <c r="X1578">
        <v>127.628</v>
      </c>
      <c r="Y1578">
        <v>7.8680000000000003</v>
      </c>
      <c r="Z1578">
        <v>41.878</v>
      </c>
      <c r="AA1578">
        <v>27.271999999999998</v>
      </c>
      <c r="AB1578">
        <v>43.545999999999999</v>
      </c>
      <c r="AC1578">
        <v>18.28</v>
      </c>
      <c r="AD1578">
        <v>22.835999999999999</v>
      </c>
      <c r="AE1578">
        <v>69.787999999999997</v>
      </c>
      <c r="AF1578">
        <v>29.945</v>
      </c>
      <c r="AG1578">
        <v>10.282999999999999</v>
      </c>
      <c r="AH1578">
        <v>103.905</v>
      </c>
      <c r="AI1578">
        <v>37.173999999999999</v>
      </c>
      <c r="AJ1578">
        <v>33.381999999999998</v>
      </c>
      <c r="AK1578">
        <v>129480.89</v>
      </c>
    </row>
    <row r="1579" spans="1:37" x14ac:dyDescent="0.25">
      <c r="A1579" s="1">
        <v>45421</v>
      </c>
      <c r="B1579">
        <v>42.207999999999998</v>
      </c>
      <c r="C1579">
        <v>16.22</v>
      </c>
      <c r="D1579">
        <v>6.9279999999999999</v>
      </c>
      <c r="E1579">
        <v>42.762</v>
      </c>
      <c r="F1579">
        <v>24.53</v>
      </c>
      <c r="G1579">
        <v>17.388000000000002</v>
      </c>
      <c r="H1579">
        <v>2.0680000000000001</v>
      </c>
      <c r="I1579">
        <v>16.905000000000001</v>
      </c>
      <c r="J1579">
        <v>20.896000000000001</v>
      </c>
      <c r="K1579">
        <v>25.068000000000001</v>
      </c>
      <c r="L1579">
        <v>25.751999999999999</v>
      </c>
      <c r="M1579">
        <v>12.199</v>
      </c>
      <c r="N1579">
        <v>34.19</v>
      </c>
      <c r="O1579">
        <v>34.823999999999998</v>
      </c>
      <c r="P1579">
        <v>18.904</v>
      </c>
      <c r="Q1579">
        <v>14.195</v>
      </c>
      <c r="R1579">
        <v>62.991</v>
      </c>
      <c r="S1579">
        <v>38.232999999999997</v>
      </c>
      <c r="T1579">
        <v>40.287999999999997</v>
      </c>
      <c r="U1579">
        <v>14.532</v>
      </c>
      <c r="V1579">
        <v>15.898999999999999</v>
      </c>
      <c r="W1579">
        <v>121.827</v>
      </c>
      <c r="X1579">
        <v>128.86500000000001</v>
      </c>
      <c r="Y1579">
        <v>7.8220000000000001</v>
      </c>
      <c r="Z1579">
        <v>40.856000000000002</v>
      </c>
      <c r="AA1579">
        <v>27.2</v>
      </c>
      <c r="AB1579">
        <v>42.667999999999999</v>
      </c>
      <c r="AC1579">
        <v>18.068000000000001</v>
      </c>
      <c r="AD1579">
        <v>22.64</v>
      </c>
      <c r="AE1579">
        <v>68.144000000000005</v>
      </c>
      <c r="AF1579">
        <v>30.338999999999999</v>
      </c>
      <c r="AG1579">
        <v>10.207000000000001</v>
      </c>
      <c r="AH1579">
        <v>104.749</v>
      </c>
      <c r="AI1579">
        <v>36.058</v>
      </c>
      <c r="AJ1579">
        <v>33.667999999999999</v>
      </c>
      <c r="AK1579">
        <v>128188.34</v>
      </c>
    </row>
    <row r="1580" spans="1:37" x14ac:dyDescent="0.25">
      <c r="A1580" s="1">
        <v>45422</v>
      </c>
      <c r="B1580">
        <v>42.954999999999998</v>
      </c>
      <c r="C1580">
        <v>16.206</v>
      </c>
      <c r="D1580">
        <v>7.0389999999999997</v>
      </c>
      <c r="E1580">
        <v>42.381999999999998</v>
      </c>
      <c r="F1580">
        <v>24.25</v>
      </c>
      <c r="G1580">
        <v>17.135000000000002</v>
      </c>
      <c r="H1580">
        <v>1.9730000000000001</v>
      </c>
      <c r="I1580">
        <v>16.603000000000002</v>
      </c>
      <c r="J1580">
        <v>20.835999999999999</v>
      </c>
      <c r="K1580">
        <v>25.53</v>
      </c>
      <c r="L1580">
        <v>25.257000000000001</v>
      </c>
      <c r="M1580">
        <v>12.496</v>
      </c>
      <c r="N1580">
        <v>33.697000000000003</v>
      </c>
      <c r="O1580">
        <v>34.451999999999998</v>
      </c>
      <c r="P1580">
        <v>18.52</v>
      </c>
      <c r="Q1580">
        <v>13.98</v>
      </c>
      <c r="R1580">
        <v>62.222999999999999</v>
      </c>
      <c r="S1580">
        <v>37.78</v>
      </c>
      <c r="T1580">
        <v>40.75</v>
      </c>
      <c r="U1580">
        <v>13.903</v>
      </c>
      <c r="V1580">
        <v>15.798999999999999</v>
      </c>
      <c r="W1580">
        <v>120.896</v>
      </c>
      <c r="X1580">
        <v>128.58699999999999</v>
      </c>
      <c r="Y1580">
        <v>7.8449999999999998</v>
      </c>
      <c r="Z1580">
        <v>40.515000000000001</v>
      </c>
      <c r="AA1580">
        <v>26.658999999999999</v>
      </c>
      <c r="AB1580">
        <v>42.414999999999999</v>
      </c>
      <c r="AC1580">
        <v>17.879000000000001</v>
      </c>
      <c r="AD1580">
        <v>22.614999999999998</v>
      </c>
      <c r="AE1580">
        <v>67.772000000000006</v>
      </c>
      <c r="AF1580">
        <v>29.785</v>
      </c>
      <c r="AG1580">
        <v>10.156000000000001</v>
      </c>
      <c r="AH1580">
        <v>104.392</v>
      </c>
      <c r="AI1580">
        <v>35.725000000000001</v>
      </c>
      <c r="AJ1580">
        <v>34.081000000000003</v>
      </c>
      <c r="AK1580">
        <v>127599.57</v>
      </c>
    </row>
    <row r="1581" spans="1:37" x14ac:dyDescent="0.25">
      <c r="A1581" s="1">
        <v>45425</v>
      </c>
      <c r="B1581">
        <v>43.281999999999996</v>
      </c>
      <c r="C1581">
        <v>16.164999999999999</v>
      </c>
      <c r="D1581">
        <v>6.8719999999999999</v>
      </c>
      <c r="E1581">
        <v>42.445</v>
      </c>
      <c r="F1581">
        <v>24.210999999999999</v>
      </c>
      <c r="G1581">
        <v>17.202000000000002</v>
      </c>
      <c r="H1581">
        <v>1.9350000000000001</v>
      </c>
      <c r="I1581">
        <v>16.684000000000001</v>
      </c>
      <c r="J1581">
        <v>21.286999999999999</v>
      </c>
      <c r="K1581">
        <v>25.306000000000001</v>
      </c>
      <c r="L1581">
        <v>24.882000000000001</v>
      </c>
      <c r="M1581">
        <v>12.574999999999999</v>
      </c>
      <c r="N1581">
        <v>34.470999999999997</v>
      </c>
      <c r="O1581">
        <v>34.396000000000001</v>
      </c>
      <c r="P1581">
        <v>18.545000000000002</v>
      </c>
      <c r="Q1581">
        <v>14.144</v>
      </c>
      <c r="R1581">
        <v>61.915999999999997</v>
      </c>
      <c r="S1581">
        <v>38.195999999999998</v>
      </c>
      <c r="T1581">
        <v>41.249000000000002</v>
      </c>
      <c r="U1581">
        <v>14.071</v>
      </c>
      <c r="V1581">
        <v>15.874000000000001</v>
      </c>
      <c r="W1581">
        <v>120.923</v>
      </c>
      <c r="X1581">
        <v>128.71</v>
      </c>
      <c r="Y1581">
        <v>7.9269999999999996</v>
      </c>
      <c r="Z1581">
        <v>39.904000000000003</v>
      </c>
      <c r="AA1581">
        <v>27.594999999999999</v>
      </c>
      <c r="AB1581">
        <v>42.505000000000003</v>
      </c>
      <c r="AC1581">
        <v>17.891999999999999</v>
      </c>
      <c r="AD1581">
        <v>22.553999999999998</v>
      </c>
      <c r="AE1581">
        <v>68.516000000000005</v>
      </c>
      <c r="AF1581">
        <v>29.86</v>
      </c>
      <c r="AG1581">
        <v>10.180999999999999</v>
      </c>
      <c r="AH1581">
        <v>105.009</v>
      </c>
      <c r="AI1581">
        <v>35.954999999999998</v>
      </c>
      <c r="AJ1581">
        <v>33.725000000000001</v>
      </c>
      <c r="AK1581">
        <v>128154.79</v>
      </c>
    </row>
    <row r="1582" spans="1:37" x14ac:dyDescent="0.25">
      <c r="A1582" s="1">
        <v>45426</v>
      </c>
      <c r="B1582">
        <v>43.561</v>
      </c>
      <c r="C1582">
        <v>16.260000000000002</v>
      </c>
      <c r="D1582">
        <v>6.8719999999999999</v>
      </c>
      <c r="E1582">
        <v>42.066000000000003</v>
      </c>
      <c r="F1582">
        <v>24.809000000000001</v>
      </c>
      <c r="G1582">
        <v>17.472999999999999</v>
      </c>
      <c r="H1582">
        <v>1.954</v>
      </c>
      <c r="I1582">
        <v>16.754000000000001</v>
      </c>
      <c r="J1582">
        <v>20.925999999999998</v>
      </c>
      <c r="K1582">
        <v>25.372</v>
      </c>
      <c r="L1582">
        <v>24.919</v>
      </c>
      <c r="M1582">
        <v>12.382</v>
      </c>
      <c r="N1582">
        <v>37.106999999999999</v>
      </c>
      <c r="O1582">
        <v>35.037999999999997</v>
      </c>
      <c r="P1582">
        <v>18.789000000000001</v>
      </c>
      <c r="Q1582">
        <v>14.119</v>
      </c>
      <c r="R1582">
        <v>68.369</v>
      </c>
      <c r="S1582">
        <v>38.271000000000001</v>
      </c>
      <c r="T1582">
        <v>41.698</v>
      </c>
      <c r="U1582">
        <v>14.196999999999999</v>
      </c>
      <c r="V1582">
        <v>15.961</v>
      </c>
      <c r="W1582">
        <v>117.608</v>
      </c>
      <c r="X1582">
        <v>126.39100000000001</v>
      </c>
      <c r="Y1582">
        <v>8.1129999999999995</v>
      </c>
      <c r="Z1582">
        <v>40.572000000000003</v>
      </c>
      <c r="AA1582">
        <v>28.135000000000002</v>
      </c>
      <c r="AB1582">
        <v>42.639000000000003</v>
      </c>
      <c r="AC1582">
        <v>18.015000000000001</v>
      </c>
      <c r="AD1582">
        <v>22.481000000000002</v>
      </c>
      <c r="AE1582">
        <v>69.338999999999999</v>
      </c>
      <c r="AF1582">
        <v>30.19</v>
      </c>
      <c r="AG1582">
        <v>10.079000000000001</v>
      </c>
      <c r="AH1582">
        <v>104.944</v>
      </c>
      <c r="AI1582">
        <v>35.883000000000003</v>
      </c>
      <c r="AJ1582">
        <v>34.253</v>
      </c>
      <c r="AK1582">
        <v>128515.49</v>
      </c>
    </row>
    <row r="1583" spans="1:37" x14ac:dyDescent="0.25">
      <c r="A1583" s="1">
        <v>45427</v>
      </c>
      <c r="B1583">
        <v>43.002000000000002</v>
      </c>
      <c r="C1583">
        <v>16.178999999999998</v>
      </c>
      <c r="D1583">
        <v>6.9829999999999997</v>
      </c>
      <c r="E1583">
        <v>42.024000000000001</v>
      </c>
      <c r="F1583">
        <v>24.491</v>
      </c>
      <c r="G1583">
        <v>17.727</v>
      </c>
      <c r="H1583">
        <v>1.9830000000000001</v>
      </c>
      <c r="I1583">
        <v>16.719000000000001</v>
      </c>
      <c r="J1583">
        <v>20.77</v>
      </c>
      <c r="K1583">
        <v>25.504000000000001</v>
      </c>
      <c r="L1583">
        <v>25.064</v>
      </c>
      <c r="M1583">
        <v>12.52</v>
      </c>
      <c r="N1583">
        <v>39.198999999999998</v>
      </c>
      <c r="O1583">
        <v>35.521999999999998</v>
      </c>
      <c r="P1583">
        <v>18.391999999999999</v>
      </c>
      <c r="Q1583">
        <v>14.420999999999999</v>
      </c>
      <c r="R1583">
        <v>67.599999999999994</v>
      </c>
      <c r="S1583">
        <v>38.195999999999998</v>
      </c>
      <c r="T1583">
        <v>41.585999999999999</v>
      </c>
      <c r="U1583">
        <v>15.090999999999999</v>
      </c>
      <c r="V1583">
        <v>15.949</v>
      </c>
      <c r="W1583">
        <v>109.636</v>
      </c>
      <c r="X1583">
        <v>118.753</v>
      </c>
      <c r="Y1583">
        <v>8.1720000000000006</v>
      </c>
      <c r="Z1583">
        <v>44.377000000000002</v>
      </c>
      <c r="AA1583">
        <v>28.125</v>
      </c>
      <c r="AB1583">
        <v>41.76</v>
      </c>
      <c r="AC1583">
        <v>18.062999999999999</v>
      </c>
      <c r="AD1583">
        <v>22.504999999999999</v>
      </c>
      <c r="AE1583">
        <v>69.358999999999995</v>
      </c>
      <c r="AF1583">
        <v>30.327999999999999</v>
      </c>
      <c r="AG1583">
        <v>10.117000000000001</v>
      </c>
      <c r="AH1583">
        <v>104.636</v>
      </c>
      <c r="AI1583">
        <v>36.311</v>
      </c>
      <c r="AJ1583">
        <v>33.953000000000003</v>
      </c>
      <c r="AK1583">
        <v>128027.59</v>
      </c>
    </row>
    <row r="1584" spans="1:37" x14ac:dyDescent="0.25">
      <c r="A1584" s="1">
        <v>45428</v>
      </c>
      <c r="B1584">
        <v>43.048000000000002</v>
      </c>
      <c r="C1584">
        <v>16.178999999999998</v>
      </c>
      <c r="D1584">
        <v>7.6379999999999999</v>
      </c>
      <c r="E1584">
        <v>42.107999999999997</v>
      </c>
      <c r="F1584">
        <v>24.619</v>
      </c>
      <c r="G1584">
        <v>17.472999999999999</v>
      </c>
      <c r="H1584">
        <v>1.9730000000000001</v>
      </c>
      <c r="I1584">
        <v>16.87</v>
      </c>
      <c r="J1584">
        <v>21.103999999999999</v>
      </c>
      <c r="K1584">
        <v>25.544</v>
      </c>
      <c r="L1584">
        <v>25.268999999999998</v>
      </c>
      <c r="M1584">
        <v>12.936</v>
      </c>
      <c r="N1584">
        <v>38.896999999999998</v>
      </c>
      <c r="O1584">
        <v>35.228999999999999</v>
      </c>
      <c r="P1584">
        <v>18.802</v>
      </c>
      <c r="Q1584">
        <v>14.635</v>
      </c>
      <c r="R1584">
        <v>68.983000000000004</v>
      </c>
      <c r="S1584">
        <v>38.094999999999999</v>
      </c>
      <c r="T1584">
        <v>41.460999999999999</v>
      </c>
      <c r="U1584">
        <v>15.762</v>
      </c>
      <c r="V1584">
        <v>15.874000000000001</v>
      </c>
      <c r="W1584">
        <v>107.636</v>
      </c>
      <c r="X1584">
        <v>115.38200000000001</v>
      </c>
      <c r="Y1584">
        <v>8.2420000000000009</v>
      </c>
      <c r="Z1584">
        <v>43.895000000000003</v>
      </c>
      <c r="AA1584">
        <v>28.738</v>
      </c>
      <c r="AB1584">
        <v>41.746000000000002</v>
      </c>
      <c r="AC1584">
        <v>18.181999999999999</v>
      </c>
      <c r="AD1584">
        <v>22.591000000000001</v>
      </c>
      <c r="AE1584">
        <v>69.338999999999999</v>
      </c>
      <c r="AF1584">
        <v>31.03</v>
      </c>
      <c r="AG1584">
        <v>10.167999999999999</v>
      </c>
      <c r="AH1584">
        <v>105.399</v>
      </c>
      <c r="AI1584">
        <v>36.826000000000001</v>
      </c>
      <c r="AJ1584">
        <v>34.11</v>
      </c>
      <c r="AK1584">
        <v>128283.62</v>
      </c>
    </row>
    <row r="1585" spans="1:37" x14ac:dyDescent="0.25">
      <c r="A1585" s="1">
        <v>45429</v>
      </c>
      <c r="B1585">
        <v>43.064</v>
      </c>
      <c r="C1585">
        <v>16.300999999999998</v>
      </c>
      <c r="D1585">
        <v>7.6269999999999998</v>
      </c>
      <c r="E1585">
        <v>42.487000000000002</v>
      </c>
      <c r="F1585">
        <v>24.414999999999999</v>
      </c>
      <c r="G1585">
        <v>17.574000000000002</v>
      </c>
      <c r="H1585">
        <v>1.944</v>
      </c>
      <c r="I1585">
        <v>16.661000000000001</v>
      </c>
      <c r="J1585">
        <v>21.277999999999999</v>
      </c>
      <c r="K1585">
        <v>24.908999999999999</v>
      </c>
      <c r="L1585">
        <v>24.907</v>
      </c>
      <c r="M1585">
        <v>12.768000000000001</v>
      </c>
      <c r="N1585">
        <v>39.792000000000002</v>
      </c>
      <c r="O1585">
        <v>34.61</v>
      </c>
      <c r="P1585">
        <v>18.661000000000001</v>
      </c>
      <c r="Q1585">
        <v>14.468999999999999</v>
      </c>
      <c r="R1585">
        <v>69.290000000000006</v>
      </c>
      <c r="S1585">
        <v>38.158000000000001</v>
      </c>
      <c r="T1585">
        <v>41.473999999999997</v>
      </c>
      <c r="U1585">
        <v>16.097000000000001</v>
      </c>
      <c r="V1585">
        <v>15.849</v>
      </c>
      <c r="W1585">
        <v>105.664</v>
      </c>
      <c r="X1585">
        <v>113.464</v>
      </c>
      <c r="Y1585">
        <v>8.0549999999999997</v>
      </c>
      <c r="Z1585">
        <v>44.491</v>
      </c>
      <c r="AA1585">
        <v>28.686</v>
      </c>
      <c r="AB1585">
        <v>41.225000000000001</v>
      </c>
      <c r="AC1585">
        <v>17.913</v>
      </c>
      <c r="AD1585">
        <v>22.53</v>
      </c>
      <c r="AE1585">
        <v>69.042000000000002</v>
      </c>
      <c r="AF1585">
        <v>30.541</v>
      </c>
      <c r="AG1585">
        <v>10.156000000000001</v>
      </c>
      <c r="AH1585">
        <v>107.461</v>
      </c>
      <c r="AI1585">
        <v>36.786000000000001</v>
      </c>
      <c r="AJ1585">
        <v>33.81</v>
      </c>
      <c r="AK1585">
        <v>128150.71</v>
      </c>
    </row>
    <row r="1586" spans="1:37" x14ac:dyDescent="0.25">
      <c r="A1586" s="1">
        <v>45432</v>
      </c>
      <c r="B1586">
        <v>43.420999999999999</v>
      </c>
      <c r="C1586">
        <v>16.260000000000002</v>
      </c>
      <c r="D1586">
        <v>7.76</v>
      </c>
      <c r="E1586">
        <v>42.381999999999998</v>
      </c>
      <c r="F1586">
        <v>25.204000000000001</v>
      </c>
      <c r="G1586">
        <v>17.760000000000002</v>
      </c>
      <c r="H1586">
        <v>1.954</v>
      </c>
      <c r="I1586">
        <v>16.521000000000001</v>
      </c>
      <c r="J1586">
        <v>21.388999999999999</v>
      </c>
      <c r="K1586">
        <v>25.225999999999999</v>
      </c>
      <c r="L1586">
        <v>24.75</v>
      </c>
      <c r="M1586">
        <v>12.867000000000001</v>
      </c>
      <c r="N1586">
        <v>39.107999999999997</v>
      </c>
      <c r="O1586">
        <v>34.417999999999999</v>
      </c>
      <c r="P1586">
        <v>19.02</v>
      </c>
      <c r="Q1586">
        <v>14.276999999999999</v>
      </c>
      <c r="R1586">
        <v>69.905000000000001</v>
      </c>
      <c r="S1586">
        <v>38.837000000000003</v>
      </c>
      <c r="T1586">
        <v>41.348999999999997</v>
      </c>
      <c r="U1586">
        <v>16.670000000000002</v>
      </c>
      <c r="V1586">
        <v>15.661</v>
      </c>
      <c r="W1586">
        <v>106.02</v>
      </c>
      <c r="X1586">
        <v>113.65</v>
      </c>
      <c r="Y1586">
        <v>8.2070000000000007</v>
      </c>
      <c r="Z1586">
        <v>44.305999999999997</v>
      </c>
      <c r="AA1586">
        <v>28.893999999999998</v>
      </c>
      <c r="AB1586">
        <v>41.448</v>
      </c>
      <c r="AC1586">
        <v>17.742000000000001</v>
      </c>
      <c r="AD1586">
        <v>22.835999999999999</v>
      </c>
      <c r="AE1586">
        <v>70.132000000000005</v>
      </c>
      <c r="AF1586">
        <v>30.881</v>
      </c>
      <c r="AG1586">
        <v>10.398</v>
      </c>
      <c r="AH1586">
        <v>107.41200000000001</v>
      </c>
      <c r="AI1586">
        <v>36.081000000000003</v>
      </c>
      <c r="AJ1586">
        <v>33.881999999999998</v>
      </c>
      <c r="AK1586">
        <v>127750.92</v>
      </c>
    </row>
    <row r="1587" spans="1:37" x14ac:dyDescent="0.25">
      <c r="A1587" s="1">
        <v>45433</v>
      </c>
      <c r="B1587">
        <v>43.39</v>
      </c>
      <c r="C1587">
        <v>16.260000000000002</v>
      </c>
      <c r="D1587">
        <v>7.7050000000000001</v>
      </c>
      <c r="E1587">
        <v>42.613999999999997</v>
      </c>
      <c r="F1587">
        <v>25.573</v>
      </c>
      <c r="G1587">
        <v>18.116</v>
      </c>
      <c r="H1587">
        <v>1.954</v>
      </c>
      <c r="I1587">
        <v>16.719000000000001</v>
      </c>
      <c r="J1587">
        <v>21.58</v>
      </c>
      <c r="K1587">
        <v>24.908999999999999</v>
      </c>
      <c r="L1587">
        <v>24.943000000000001</v>
      </c>
      <c r="M1587">
        <v>12.817</v>
      </c>
      <c r="N1587">
        <v>39.731999999999999</v>
      </c>
      <c r="O1587">
        <v>34.441000000000003</v>
      </c>
      <c r="P1587">
        <v>19.084</v>
      </c>
      <c r="Q1587">
        <v>14.098000000000001</v>
      </c>
      <c r="R1587">
        <v>68.828999999999994</v>
      </c>
      <c r="S1587">
        <v>37.930999999999997</v>
      </c>
      <c r="T1587">
        <v>41.137</v>
      </c>
      <c r="U1587">
        <v>16.893000000000001</v>
      </c>
      <c r="V1587">
        <v>15.624000000000001</v>
      </c>
      <c r="W1587">
        <v>105.22499999999999</v>
      </c>
      <c r="X1587">
        <v>113.43300000000001</v>
      </c>
      <c r="Y1587">
        <v>8.3699999999999992</v>
      </c>
      <c r="Z1587">
        <v>44.392000000000003</v>
      </c>
      <c r="AA1587">
        <v>28.78</v>
      </c>
      <c r="AB1587">
        <v>41.79</v>
      </c>
      <c r="AC1587">
        <v>17.553000000000001</v>
      </c>
      <c r="AD1587">
        <v>22.652000000000001</v>
      </c>
      <c r="AE1587">
        <v>70.825000000000003</v>
      </c>
      <c r="AF1587">
        <v>31.486999999999998</v>
      </c>
      <c r="AG1587">
        <v>10.577</v>
      </c>
      <c r="AH1587">
        <v>107.104</v>
      </c>
      <c r="AI1587">
        <v>35.844000000000001</v>
      </c>
      <c r="AJ1587">
        <v>33.625</v>
      </c>
      <c r="AK1587">
        <v>127411.55</v>
      </c>
    </row>
    <row r="1588" spans="1:37" x14ac:dyDescent="0.25">
      <c r="A1588" s="1">
        <v>45434</v>
      </c>
      <c r="B1588">
        <v>42.768000000000001</v>
      </c>
      <c r="C1588">
        <v>15.935</v>
      </c>
      <c r="D1588">
        <v>7.0389999999999997</v>
      </c>
      <c r="E1588">
        <v>42.319000000000003</v>
      </c>
      <c r="F1588">
        <v>25.331</v>
      </c>
      <c r="G1588">
        <v>17.675999999999998</v>
      </c>
      <c r="H1588">
        <v>1.9159999999999999</v>
      </c>
      <c r="I1588">
        <v>16.359000000000002</v>
      </c>
      <c r="J1588">
        <v>21.151</v>
      </c>
      <c r="K1588">
        <v>24.248999999999999</v>
      </c>
      <c r="L1588">
        <v>23.928000000000001</v>
      </c>
      <c r="M1588">
        <v>12.679</v>
      </c>
      <c r="N1588">
        <v>38.917000000000002</v>
      </c>
      <c r="O1588">
        <v>33.72</v>
      </c>
      <c r="P1588">
        <v>18.533000000000001</v>
      </c>
      <c r="Q1588">
        <v>13.816000000000001</v>
      </c>
      <c r="R1588">
        <v>67.599999999999994</v>
      </c>
      <c r="S1588">
        <v>37.856000000000002</v>
      </c>
      <c r="T1588">
        <v>40.5</v>
      </c>
      <c r="U1588">
        <v>16.361999999999998</v>
      </c>
      <c r="V1588">
        <v>15.387</v>
      </c>
      <c r="W1588">
        <v>106.212</v>
      </c>
      <c r="X1588">
        <v>114.98</v>
      </c>
      <c r="Y1588">
        <v>8.2889999999999997</v>
      </c>
      <c r="Z1588">
        <v>42.601999999999997</v>
      </c>
      <c r="AA1588">
        <v>28.27</v>
      </c>
      <c r="AB1588">
        <v>41.85</v>
      </c>
      <c r="AC1588">
        <v>17.09</v>
      </c>
      <c r="AD1588">
        <v>22.469000000000001</v>
      </c>
      <c r="AE1588">
        <v>70.251000000000005</v>
      </c>
      <c r="AF1588">
        <v>31.86</v>
      </c>
      <c r="AG1588">
        <v>10.423999999999999</v>
      </c>
      <c r="AH1588">
        <v>106.259</v>
      </c>
      <c r="AI1588">
        <v>36.484999999999999</v>
      </c>
      <c r="AJ1588">
        <v>32.954000000000001</v>
      </c>
      <c r="AK1588">
        <v>125650.03</v>
      </c>
    </row>
    <row r="1589" spans="1:37" x14ac:dyDescent="0.25">
      <c r="A1589" s="1">
        <v>45435</v>
      </c>
      <c r="B1589">
        <v>41.896999999999998</v>
      </c>
      <c r="C1589">
        <v>15.786</v>
      </c>
      <c r="D1589">
        <v>7.1159999999999997</v>
      </c>
      <c r="E1589">
        <v>42.15</v>
      </c>
      <c r="F1589">
        <v>24.568000000000001</v>
      </c>
      <c r="G1589">
        <v>17.556999999999999</v>
      </c>
      <c r="H1589">
        <v>1.9059999999999999</v>
      </c>
      <c r="I1589">
        <v>16.184000000000001</v>
      </c>
      <c r="J1589">
        <v>20.802</v>
      </c>
      <c r="K1589">
        <v>24.882999999999999</v>
      </c>
      <c r="L1589">
        <v>23.385000000000002</v>
      </c>
      <c r="M1589">
        <v>12.461</v>
      </c>
      <c r="N1589">
        <v>38.192999999999998</v>
      </c>
      <c r="O1589">
        <v>33.381999999999998</v>
      </c>
      <c r="P1589">
        <v>18.302</v>
      </c>
      <c r="Q1589">
        <v>13.712999999999999</v>
      </c>
      <c r="R1589">
        <v>65.448999999999998</v>
      </c>
      <c r="S1589">
        <v>37.856000000000002</v>
      </c>
      <c r="T1589">
        <v>40.137999999999998</v>
      </c>
      <c r="U1589">
        <v>16.585999999999999</v>
      </c>
      <c r="V1589">
        <v>15.349</v>
      </c>
      <c r="W1589">
        <v>105.30800000000001</v>
      </c>
      <c r="X1589">
        <v>113.83499999999999</v>
      </c>
      <c r="Y1589">
        <v>8.3239999999999998</v>
      </c>
      <c r="Z1589">
        <v>42.886000000000003</v>
      </c>
      <c r="AA1589">
        <v>27.709</v>
      </c>
      <c r="AB1589">
        <v>41.893999999999998</v>
      </c>
      <c r="AC1589">
        <v>17.183</v>
      </c>
      <c r="AD1589">
        <v>22.542000000000002</v>
      </c>
      <c r="AE1589">
        <v>69.28</v>
      </c>
      <c r="AF1589">
        <v>31.571999999999999</v>
      </c>
      <c r="AG1589">
        <v>10.244999999999999</v>
      </c>
      <c r="AH1589">
        <v>105.626</v>
      </c>
      <c r="AI1589">
        <v>36.350999999999999</v>
      </c>
      <c r="AJ1589">
        <v>32.040999999999997</v>
      </c>
      <c r="AK1589">
        <v>124729.4</v>
      </c>
    </row>
    <row r="1590" spans="1:37" x14ac:dyDescent="0.25">
      <c r="A1590" s="1">
        <v>45436</v>
      </c>
      <c r="B1590">
        <v>42.115000000000002</v>
      </c>
      <c r="C1590">
        <v>15.798999999999999</v>
      </c>
      <c r="D1590">
        <v>7.2720000000000002</v>
      </c>
      <c r="E1590">
        <v>42.170999999999999</v>
      </c>
      <c r="F1590">
        <v>24.428000000000001</v>
      </c>
      <c r="G1590">
        <v>17.556999999999999</v>
      </c>
      <c r="H1590">
        <v>1.8680000000000001</v>
      </c>
      <c r="I1590">
        <v>16.265999999999998</v>
      </c>
      <c r="J1590">
        <v>21.31</v>
      </c>
      <c r="K1590">
        <v>24.817</v>
      </c>
      <c r="L1590">
        <v>23.65</v>
      </c>
      <c r="M1590">
        <v>12.451000000000001</v>
      </c>
      <c r="N1590">
        <v>37.901000000000003</v>
      </c>
      <c r="O1590">
        <v>33.945</v>
      </c>
      <c r="P1590">
        <v>18.225000000000001</v>
      </c>
      <c r="Q1590">
        <v>14.021000000000001</v>
      </c>
      <c r="R1590">
        <v>65.448999999999998</v>
      </c>
      <c r="S1590">
        <v>37.488</v>
      </c>
      <c r="T1590">
        <v>39.750999999999998</v>
      </c>
      <c r="U1590">
        <v>16.376000000000001</v>
      </c>
      <c r="V1590">
        <v>15.186999999999999</v>
      </c>
      <c r="W1590">
        <v>104.95099999999999</v>
      </c>
      <c r="X1590">
        <v>113.217</v>
      </c>
      <c r="Y1590">
        <v>8.3000000000000007</v>
      </c>
      <c r="Z1590">
        <v>43.241</v>
      </c>
      <c r="AA1590">
        <v>27.085000000000001</v>
      </c>
      <c r="AB1590">
        <v>41.746000000000002</v>
      </c>
      <c r="AC1590">
        <v>17.239999999999998</v>
      </c>
      <c r="AD1590">
        <v>22.382999999999999</v>
      </c>
      <c r="AE1590">
        <v>69.933999999999997</v>
      </c>
      <c r="AF1590">
        <v>30.913</v>
      </c>
      <c r="AG1590">
        <v>10.117000000000001</v>
      </c>
      <c r="AH1590">
        <v>105.675</v>
      </c>
      <c r="AI1590">
        <v>36.350999999999999</v>
      </c>
      <c r="AJ1590">
        <v>32.012</v>
      </c>
      <c r="AK1590">
        <v>124305.57</v>
      </c>
    </row>
    <row r="1591" spans="1:37" x14ac:dyDescent="0.25">
      <c r="A1591" s="1">
        <v>45439</v>
      </c>
      <c r="B1591">
        <v>42.628</v>
      </c>
      <c r="C1591">
        <v>15.798999999999999</v>
      </c>
      <c r="D1591">
        <v>7.194</v>
      </c>
      <c r="E1591">
        <v>42.466000000000001</v>
      </c>
      <c r="F1591">
        <v>24.364000000000001</v>
      </c>
      <c r="G1591">
        <v>17.574000000000002</v>
      </c>
      <c r="H1591">
        <v>1.849</v>
      </c>
      <c r="I1591">
        <v>16.359000000000002</v>
      </c>
      <c r="J1591">
        <v>21.215</v>
      </c>
      <c r="K1591">
        <v>24.817</v>
      </c>
      <c r="L1591">
        <v>23.710999999999999</v>
      </c>
      <c r="M1591">
        <v>12.342000000000001</v>
      </c>
      <c r="N1591">
        <v>38.374000000000002</v>
      </c>
      <c r="O1591">
        <v>34.261000000000003</v>
      </c>
      <c r="P1591">
        <v>18.34</v>
      </c>
      <c r="Q1591">
        <v>13.930999999999999</v>
      </c>
      <c r="R1591">
        <v>65.602999999999994</v>
      </c>
      <c r="S1591">
        <v>37.802999999999997</v>
      </c>
      <c r="T1591">
        <v>39.613999999999997</v>
      </c>
      <c r="U1591">
        <v>16.236999999999998</v>
      </c>
      <c r="V1591">
        <v>15.273999999999999</v>
      </c>
      <c r="W1591">
        <v>106.02</v>
      </c>
      <c r="X1591">
        <v>114.45399999999999</v>
      </c>
      <c r="Y1591">
        <v>8.4190000000000005</v>
      </c>
      <c r="Z1591">
        <v>43.027999999999999</v>
      </c>
      <c r="AA1591">
        <v>26.94</v>
      </c>
      <c r="AB1591">
        <v>41.121000000000002</v>
      </c>
      <c r="AC1591">
        <v>17.117000000000001</v>
      </c>
      <c r="AD1591">
        <v>22.407</v>
      </c>
      <c r="AE1591">
        <v>69.477999999999994</v>
      </c>
      <c r="AF1591">
        <v>30.658000000000001</v>
      </c>
      <c r="AG1591">
        <v>10.218999999999999</v>
      </c>
      <c r="AH1591">
        <v>106.032</v>
      </c>
      <c r="AI1591">
        <v>36.375</v>
      </c>
      <c r="AJ1591">
        <v>32.383000000000003</v>
      </c>
      <c r="AK1591">
        <v>124495.67999999999</v>
      </c>
    </row>
    <row r="1592" spans="1:37" x14ac:dyDescent="0.25">
      <c r="A1592" s="1">
        <v>45440</v>
      </c>
      <c r="B1592">
        <v>42.488</v>
      </c>
      <c r="C1592">
        <v>15.757999999999999</v>
      </c>
      <c r="D1592">
        <v>7.1719999999999997</v>
      </c>
      <c r="E1592">
        <v>41.749000000000002</v>
      </c>
      <c r="F1592">
        <v>24.568000000000001</v>
      </c>
      <c r="G1592">
        <v>17.27</v>
      </c>
      <c r="H1592">
        <v>1.8109999999999999</v>
      </c>
      <c r="I1592">
        <v>16.138000000000002</v>
      </c>
      <c r="J1592">
        <v>21.135000000000002</v>
      </c>
      <c r="K1592">
        <v>24.817</v>
      </c>
      <c r="L1592">
        <v>23.396999999999998</v>
      </c>
      <c r="M1592">
        <v>12.367000000000001</v>
      </c>
      <c r="N1592">
        <v>37.387999999999998</v>
      </c>
      <c r="O1592">
        <v>33.698</v>
      </c>
      <c r="P1592">
        <v>18.584</v>
      </c>
      <c r="Q1592">
        <v>13.765000000000001</v>
      </c>
      <c r="R1592">
        <v>63.759</v>
      </c>
      <c r="S1592">
        <v>37.74</v>
      </c>
      <c r="T1592">
        <v>39.402000000000001</v>
      </c>
      <c r="U1592">
        <v>16.251000000000001</v>
      </c>
      <c r="V1592">
        <v>15.311999999999999</v>
      </c>
      <c r="W1592">
        <v>107.883</v>
      </c>
      <c r="X1592">
        <v>116.89700000000001</v>
      </c>
      <c r="Y1592">
        <v>8.0990000000000002</v>
      </c>
      <c r="Z1592">
        <v>42.73</v>
      </c>
      <c r="AA1592">
        <v>26.846</v>
      </c>
      <c r="AB1592">
        <v>41.582000000000001</v>
      </c>
      <c r="AC1592">
        <v>17.016999999999999</v>
      </c>
      <c r="AD1592">
        <v>22.481000000000002</v>
      </c>
      <c r="AE1592">
        <v>69.102000000000004</v>
      </c>
      <c r="AF1592">
        <v>30.317</v>
      </c>
      <c r="AG1592">
        <v>10.092000000000001</v>
      </c>
      <c r="AH1592">
        <v>103.74299999999999</v>
      </c>
      <c r="AI1592">
        <v>35.899000000000001</v>
      </c>
      <c r="AJ1592">
        <v>31.984000000000002</v>
      </c>
      <c r="AK1592">
        <v>123779.54</v>
      </c>
    </row>
    <row r="1593" spans="1:37" x14ac:dyDescent="0.25">
      <c r="A1593" s="1">
        <v>45441</v>
      </c>
      <c r="B1593">
        <v>42.488</v>
      </c>
      <c r="C1593">
        <v>15.596</v>
      </c>
      <c r="D1593">
        <v>7.0170000000000003</v>
      </c>
      <c r="E1593">
        <v>40.927</v>
      </c>
      <c r="F1593">
        <v>24.58</v>
      </c>
      <c r="G1593">
        <v>17.084</v>
      </c>
      <c r="H1593">
        <v>1.8109999999999999</v>
      </c>
      <c r="I1593">
        <v>16.091000000000001</v>
      </c>
      <c r="J1593">
        <v>21.007999999999999</v>
      </c>
      <c r="K1593">
        <v>24.908999999999999</v>
      </c>
      <c r="L1593">
        <v>23.276</v>
      </c>
      <c r="M1593">
        <v>12.471</v>
      </c>
      <c r="N1593">
        <v>36.865000000000002</v>
      </c>
      <c r="O1593">
        <v>33.112000000000002</v>
      </c>
      <c r="P1593">
        <v>18.122</v>
      </c>
      <c r="Q1593">
        <v>13.712999999999999</v>
      </c>
      <c r="R1593">
        <v>63.759</v>
      </c>
      <c r="S1593">
        <v>35.468000000000004</v>
      </c>
      <c r="T1593">
        <v>39.127000000000002</v>
      </c>
      <c r="U1593">
        <v>16.027000000000001</v>
      </c>
      <c r="V1593">
        <v>15.124000000000001</v>
      </c>
      <c r="W1593">
        <v>108.129</v>
      </c>
      <c r="X1593">
        <v>116.742</v>
      </c>
      <c r="Y1593">
        <v>7.85</v>
      </c>
      <c r="Z1593">
        <v>43.014000000000003</v>
      </c>
      <c r="AA1593">
        <v>26.815000000000001</v>
      </c>
      <c r="AB1593">
        <v>41.24</v>
      </c>
      <c r="AC1593">
        <v>17.03</v>
      </c>
      <c r="AD1593">
        <v>21.966999999999999</v>
      </c>
      <c r="AE1593">
        <v>68.468000000000004</v>
      </c>
      <c r="AF1593">
        <v>30.210999999999999</v>
      </c>
      <c r="AG1593">
        <v>9.9130000000000003</v>
      </c>
      <c r="AH1593">
        <v>102.687</v>
      </c>
      <c r="AI1593">
        <v>35.369</v>
      </c>
      <c r="AJ1593">
        <v>31.227</v>
      </c>
      <c r="AK1593">
        <v>122707.28</v>
      </c>
    </row>
    <row r="1594" spans="1:37" x14ac:dyDescent="0.25">
      <c r="A1594" s="1">
        <v>45443</v>
      </c>
      <c r="B1594">
        <v>42.177</v>
      </c>
      <c r="C1594">
        <v>15.528</v>
      </c>
      <c r="D1594">
        <v>6.883</v>
      </c>
      <c r="E1594">
        <v>40.484000000000002</v>
      </c>
      <c r="F1594">
        <v>24.045999999999999</v>
      </c>
      <c r="G1594">
        <v>16.829999999999998</v>
      </c>
      <c r="H1594">
        <v>1.7729999999999999</v>
      </c>
      <c r="I1594">
        <v>15.835000000000001</v>
      </c>
      <c r="J1594">
        <v>20.77</v>
      </c>
      <c r="K1594">
        <v>24.353999999999999</v>
      </c>
      <c r="L1594">
        <v>23.082999999999998</v>
      </c>
      <c r="M1594">
        <v>12.218999999999999</v>
      </c>
      <c r="N1594">
        <v>36.442999999999998</v>
      </c>
      <c r="O1594">
        <v>32.909999999999997</v>
      </c>
      <c r="P1594">
        <v>18.007000000000001</v>
      </c>
      <c r="Q1594">
        <v>13.712999999999999</v>
      </c>
      <c r="R1594">
        <v>61.301000000000002</v>
      </c>
      <c r="S1594">
        <v>34.268999999999998</v>
      </c>
      <c r="T1594">
        <v>38.728000000000002</v>
      </c>
      <c r="U1594">
        <v>15.762</v>
      </c>
      <c r="V1594">
        <v>15.037000000000001</v>
      </c>
      <c r="W1594">
        <v>111.499</v>
      </c>
      <c r="X1594">
        <v>119.959</v>
      </c>
      <c r="Y1594">
        <v>7.72</v>
      </c>
      <c r="Z1594">
        <v>43.098999999999997</v>
      </c>
      <c r="AA1594">
        <v>26.056000000000001</v>
      </c>
      <c r="AB1594">
        <v>41.298999999999999</v>
      </c>
      <c r="AC1594">
        <v>16.841000000000001</v>
      </c>
      <c r="AD1594">
        <v>21.808</v>
      </c>
      <c r="AE1594">
        <v>67.912999999999997</v>
      </c>
      <c r="AF1594">
        <v>30.550999999999998</v>
      </c>
      <c r="AG1594">
        <v>9.6579999999999995</v>
      </c>
      <c r="AH1594">
        <v>102.622</v>
      </c>
      <c r="AI1594">
        <v>34.292000000000002</v>
      </c>
      <c r="AJ1594">
        <v>30.742000000000001</v>
      </c>
      <c r="AK1594">
        <v>122098.09</v>
      </c>
    </row>
    <row r="1595" spans="1:37" x14ac:dyDescent="0.25">
      <c r="A1595" s="1">
        <v>45446</v>
      </c>
      <c r="B1595">
        <v>42.223999999999997</v>
      </c>
      <c r="C1595">
        <v>15.555</v>
      </c>
      <c r="D1595">
        <v>6.9390000000000001</v>
      </c>
      <c r="E1595">
        <v>39.619999999999997</v>
      </c>
      <c r="F1595">
        <v>23.702999999999999</v>
      </c>
      <c r="G1595">
        <v>17.202000000000002</v>
      </c>
      <c r="H1595">
        <v>1.792</v>
      </c>
      <c r="I1595">
        <v>15.824</v>
      </c>
      <c r="J1595">
        <v>20.151</v>
      </c>
      <c r="K1595">
        <v>25.027999999999999</v>
      </c>
      <c r="L1595">
        <v>23.216000000000001</v>
      </c>
      <c r="M1595">
        <v>12.342000000000001</v>
      </c>
      <c r="N1595">
        <v>36.945999999999998</v>
      </c>
      <c r="O1595">
        <v>33.371000000000002</v>
      </c>
      <c r="P1595">
        <v>18.635000000000002</v>
      </c>
      <c r="Q1595">
        <v>13.368</v>
      </c>
      <c r="R1595">
        <v>62.53</v>
      </c>
      <c r="S1595">
        <v>36.112000000000002</v>
      </c>
      <c r="T1595">
        <v>39.274000000000001</v>
      </c>
      <c r="U1595">
        <v>16.027000000000001</v>
      </c>
      <c r="V1595">
        <v>14.936999999999999</v>
      </c>
      <c r="W1595">
        <v>110.26600000000001</v>
      </c>
      <c r="X1595">
        <v>119.309</v>
      </c>
      <c r="Y1595">
        <v>7.649</v>
      </c>
      <c r="Z1595">
        <v>42.801000000000002</v>
      </c>
      <c r="AA1595">
        <v>26.170999999999999</v>
      </c>
      <c r="AB1595">
        <v>41.463000000000001</v>
      </c>
      <c r="AC1595">
        <v>16.77</v>
      </c>
      <c r="AD1595">
        <v>21.33</v>
      </c>
      <c r="AE1595">
        <v>67.674999999999997</v>
      </c>
      <c r="AF1595">
        <v>30.094000000000001</v>
      </c>
      <c r="AG1595">
        <v>9.6709999999999994</v>
      </c>
      <c r="AH1595">
        <v>100.462</v>
      </c>
      <c r="AI1595">
        <v>34.767000000000003</v>
      </c>
      <c r="AJ1595">
        <v>30.527999999999999</v>
      </c>
      <c r="AK1595">
        <v>122031.58</v>
      </c>
    </row>
    <row r="1596" spans="1:37" x14ac:dyDescent="0.25">
      <c r="A1596" s="1">
        <v>45447</v>
      </c>
      <c r="B1596">
        <v>42.347999999999999</v>
      </c>
      <c r="C1596">
        <v>15.592000000000001</v>
      </c>
      <c r="D1596">
        <v>6.7169999999999996</v>
      </c>
      <c r="E1596">
        <v>39.325000000000003</v>
      </c>
      <c r="F1596">
        <v>23.664000000000001</v>
      </c>
      <c r="G1596">
        <v>17.338000000000001</v>
      </c>
      <c r="H1596">
        <v>1.792</v>
      </c>
      <c r="I1596">
        <v>15.522</v>
      </c>
      <c r="J1596">
        <v>19.849</v>
      </c>
      <c r="K1596">
        <v>24.579000000000001</v>
      </c>
      <c r="L1596">
        <v>23.361000000000001</v>
      </c>
      <c r="M1596">
        <v>12.233000000000001</v>
      </c>
      <c r="N1596">
        <v>37.901000000000003</v>
      </c>
      <c r="O1596">
        <v>33.529000000000003</v>
      </c>
      <c r="P1596">
        <v>18.584</v>
      </c>
      <c r="Q1596">
        <v>13.265000000000001</v>
      </c>
      <c r="R1596">
        <v>62.377000000000002</v>
      </c>
      <c r="S1596">
        <v>35.86</v>
      </c>
      <c r="T1596">
        <v>39.411000000000001</v>
      </c>
      <c r="U1596">
        <v>15.538</v>
      </c>
      <c r="V1596">
        <v>14.999000000000001</v>
      </c>
      <c r="W1596">
        <v>109.636</v>
      </c>
      <c r="X1596">
        <v>117.979</v>
      </c>
      <c r="Y1596">
        <v>7.3410000000000002</v>
      </c>
      <c r="Z1596">
        <v>42.83</v>
      </c>
      <c r="AA1596">
        <v>26.170999999999999</v>
      </c>
      <c r="AB1596">
        <v>40.481000000000002</v>
      </c>
      <c r="AC1596">
        <v>17.026</v>
      </c>
      <c r="AD1596">
        <v>21.978999999999999</v>
      </c>
      <c r="AE1596">
        <v>68.031999999999996</v>
      </c>
      <c r="AF1596">
        <v>29.838999999999999</v>
      </c>
      <c r="AG1596">
        <v>9.5429999999999993</v>
      </c>
      <c r="AH1596">
        <v>99.44</v>
      </c>
      <c r="AI1596">
        <v>35.661999999999999</v>
      </c>
      <c r="AJ1596">
        <v>29.9</v>
      </c>
      <c r="AK1596">
        <v>121802.06</v>
      </c>
    </row>
    <row r="1597" spans="1:37" x14ac:dyDescent="0.25">
      <c r="A1597" s="1">
        <v>45448</v>
      </c>
      <c r="B1597">
        <v>42.442</v>
      </c>
      <c r="C1597">
        <v>15.483000000000001</v>
      </c>
      <c r="D1597">
        <v>6.6609999999999996</v>
      </c>
      <c r="E1597">
        <v>38.692</v>
      </c>
      <c r="F1597">
        <v>23.753</v>
      </c>
      <c r="G1597">
        <v>17.422000000000001</v>
      </c>
      <c r="H1597">
        <v>1.7250000000000001</v>
      </c>
      <c r="I1597">
        <v>15.44</v>
      </c>
      <c r="J1597">
        <v>19.802</v>
      </c>
      <c r="K1597">
        <v>25.372</v>
      </c>
      <c r="L1597">
        <v>23.806999999999999</v>
      </c>
      <c r="M1597">
        <v>12.619</v>
      </c>
      <c r="N1597">
        <v>36.814999999999998</v>
      </c>
      <c r="O1597">
        <v>33.844000000000001</v>
      </c>
      <c r="P1597">
        <v>18.468</v>
      </c>
      <c r="Q1597">
        <v>13.048</v>
      </c>
      <c r="R1597">
        <v>60.686999999999998</v>
      </c>
      <c r="S1597">
        <v>36.250999999999998</v>
      </c>
      <c r="T1597">
        <v>39.335999999999999</v>
      </c>
      <c r="U1597">
        <v>15.301</v>
      </c>
      <c r="V1597">
        <v>14.962</v>
      </c>
      <c r="W1597">
        <v>109.444</v>
      </c>
      <c r="X1597">
        <v>118.134</v>
      </c>
      <c r="Y1597">
        <v>7.3170000000000002</v>
      </c>
      <c r="Z1597">
        <v>42.631</v>
      </c>
      <c r="AA1597">
        <v>25.931999999999999</v>
      </c>
      <c r="AB1597">
        <v>39.914999999999999</v>
      </c>
      <c r="AC1597">
        <v>17.786999999999999</v>
      </c>
      <c r="AD1597">
        <v>21.452999999999999</v>
      </c>
      <c r="AE1597">
        <v>67.259</v>
      </c>
      <c r="AF1597">
        <v>29.785</v>
      </c>
      <c r="AG1597">
        <v>9.3010000000000002</v>
      </c>
      <c r="AH1597">
        <v>98.027000000000001</v>
      </c>
      <c r="AI1597">
        <v>35.947000000000003</v>
      </c>
      <c r="AJ1597">
        <v>29.814</v>
      </c>
      <c r="AK1597">
        <v>121407.33</v>
      </c>
    </row>
    <row r="1598" spans="1:37" x14ac:dyDescent="0.25">
      <c r="A1598" s="1">
        <v>45449</v>
      </c>
      <c r="B1598">
        <v>43.002000000000002</v>
      </c>
      <c r="C1598">
        <v>15.714</v>
      </c>
      <c r="D1598">
        <v>6.7939999999999996</v>
      </c>
      <c r="E1598">
        <v>39.113999999999997</v>
      </c>
      <c r="F1598">
        <v>22.774000000000001</v>
      </c>
      <c r="G1598">
        <v>17.658999999999999</v>
      </c>
      <c r="H1598">
        <v>1.8109999999999999</v>
      </c>
      <c r="I1598">
        <v>15.698</v>
      </c>
      <c r="J1598">
        <v>20.135000000000002</v>
      </c>
      <c r="K1598">
        <v>26.085000000000001</v>
      </c>
      <c r="L1598">
        <v>24.363</v>
      </c>
      <c r="M1598">
        <v>13.045</v>
      </c>
      <c r="N1598">
        <v>37.127000000000002</v>
      </c>
      <c r="O1598">
        <v>33.674999999999997</v>
      </c>
      <c r="P1598">
        <v>18.584</v>
      </c>
      <c r="Q1598">
        <v>13.035</v>
      </c>
      <c r="R1598">
        <v>61.609000000000002</v>
      </c>
      <c r="S1598">
        <v>36.68</v>
      </c>
      <c r="T1598">
        <v>39.835999999999999</v>
      </c>
      <c r="U1598">
        <v>15.37</v>
      </c>
      <c r="V1598">
        <v>15.048999999999999</v>
      </c>
      <c r="W1598">
        <v>109.417</v>
      </c>
      <c r="X1598">
        <v>118.691</v>
      </c>
      <c r="Y1598">
        <v>7.5309999999999997</v>
      </c>
      <c r="Z1598">
        <v>42.773000000000003</v>
      </c>
      <c r="AA1598">
        <v>26.119</v>
      </c>
      <c r="AB1598">
        <v>41.091000000000001</v>
      </c>
      <c r="AC1598">
        <v>17.63</v>
      </c>
      <c r="AD1598">
        <v>21.49</v>
      </c>
      <c r="AE1598">
        <v>67.358000000000004</v>
      </c>
      <c r="AF1598">
        <v>30.806999999999999</v>
      </c>
      <c r="AG1598">
        <v>9.3390000000000004</v>
      </c>
      <c r="AH1598">
        <v>99.391000000000005</v>
      </c>
      <c r="AI1598">
        <v>36.073999999999998</v>
      </c>
      <c r="AJ1598">
        <v>30.027999999999999</v>
      </c>
      <c r="AK1598">
        <v>122898.8</v>
      </c>
    </row>
    <row r="1599" spans="1:37" x14ac:dyDescent="0.25">
      <c r="A1599" s="1">
        <v>45450</v>
      </c>
      <c r="B1599">
        <v>42.271000000000001</v>
      </c>
      <c r="C1599">
        <v>15.592000000000001</v>
      </c>
      <c r="D1599">
        <v>6.7720000000000002</v>
      </c>
      <c r="E1599">
        <v>38.543999999999997</v>
      </c>
      <c r="F1599">
        <v>22.43</v>
      </c>
      <c r="G1599">
        <v>17.219000000000001</v>
      </c>
      <c r="H1599">
        <v>1.716</v>
      </c>
      <c r="I1599">
        <v>15.301</v>
      </c>
      <c r="J1599">
        <v>19.754000000000001</v>
      </c>
      <c r="K1599">
        <v>25.504000000000001</v>
      </c>
      <c r="L1599">
        <v>23.638000000000002</v>
      </c>
      <c r="M1599">
        <v>12.986000000000001</v>
      </c>
      <c r="N1599">
        <v>38.625999999999998</v>
      </c>
      <c r="O1599">
        <v>33.191000000000003</v>
      </c>
      <c r="P1599">
        <v>18.481000000000002</v>
      </c>
      <c r="Q1599">
        <v>12.804</v>
      </c>
      <c r="R1599">
        <v>59.765000000000001</v>
      </c>
      <c r="S1599">
        <v>36.238</v>
      </c>
      <c r="T1599">
        <v>39.274000000000001</v>
      </c>
      <c r="U1599">
        <v>15.538</v>
      </c>
      <c r="V1599">
        <v>14.875</v>
      </c>
      <c r="W1599">
        <v>105.71899999999999</v>
      </c>
      <c r="X1599">
        <v>114.238</v>
      </c>
      <c r="Y1599">
        <v>7.46</v>
      </c>
      <c r="Z1599">
        <v>42.488999999999997</v>
      </c>
      <c r="AA1599">
        <v>26.315999999999999</v>
      </c>
      <c r="AB1599">
        <v>40.6</v>
      </c>
      <c r="AC1599">
        <v>16.93</v>
      </c>
      <c r="AD1599">
        <v>21.11</v>
      </c>
      <c r="AE1599">
        <v>66.744</v>
      </c>
      <c r="AF1599">
        <v>30.317</v>
      </c>
      <c r="AG1599">
        <v>9.16</v>
      </c>
      <c r="AH1599">
        <v>98.091999999999999</v>
      </c>
      <c r="AI1599">
        <v>35.637999999999998</v>
      </c>
      <c r="AJ1599">
        <v>29.686</v>
      </c>
      <c r="AK1599">
        <v>120767.19</v>
      </c>
    </row>
    <row r="1600" spans="1:37" x14ac:dyDescent="0.25">
      <c r="A1600" s="1">
        <v>45453</v>
      </c>
      <c r="B1600">
        <v>42.317</v>
      </c>
      <c r="C1600">
        <v>15.606</v>
      </c>
      <c r="D1600">
        <v>6.6059999999999999</v>
      </c>
      <c r="E1600">
        <v>38.670999999999999</v>
      </c>
      <c r="F1600">
        <v>22.876000000000001</v>
      </c>
      <c r="G1600">
        <v>17.167999999999999</v>
      </c>
      <c r="H1600">
        <v>1.706</v>
      </c>
      <c r="I1600">
        <v>15.324999999999999</v>
      </c>
      <c r="J1600">
        <v>19.611000000000001</v>
      </c>
      <c r="K1600">
        <v>25.24</v>
      </c>
      <c r="L1600">
        <v>23.361000000000001</v>
      </c>
      <c r="M1600">
        <v>12.694000000000001</v>
      </c>
      <c r="N1600">
        <v>39.259</v>
      </c>
      <c r="O1600">
        <v>32.853000000000002</v>
      </c>
      <c r="P1600">
        <v>18.443000000000001</v>
      </c>
      <c r="Q1600">
        <v>12.766</v>
      </c>
      <c r="R1600">
        <v>59.15</v>
      </c>
      <c r="S1600">
        <v>36.351999999999997</v>
      </c>
      <c r="T1600">
        <v>38.962000000000003</v>
      </c>
      <c r="U1600">
        <v>15.481999999999999</v>
      </c>
      <c r="V1600">
        <v>14.65</v>
      </c>
      <c r="W1600">
        <v>107.664</v>
      </c>
      <c r="X1600">
        <v>115.96899999999999</v>
      </c>
      <c r="Y1600">
        <v>7.306</v>
      </c>
      <c r="Z1600">
        <v>42.317999999999998</v>
      </c>
      <c r="AA1600">
        <v>26.088000000000001</v>
      </c>
      <c r="AB1600">
        <v>40.183</v>
      </c>
      <c r="AC1600">
        <v>17.123999999999999</v>
      </c>
      <c r="AD1600">
        <v>21.085999999999999</v>
      </c>
      <c r="AE1600">
        <v>66.427000000000007</v>
      </c>
      <c r="AF1600">
        <v>30.36</v>
      </c>
      <c r="AG1600">
        <v>8.9949999999999992</v>
      </c>
      <c r="AH1600">
        <v>99.162999999999997</v>
      </c>
      <c r="AI1600">
        <v>35.139000000000003</v>
      </c>
      <c r="AJ1600">
        <v>30.399000000000001</v>
      </c>
      <c r="AK1600">
        <v>120759.51</v>
      </c>
    </row>
    <row r="1601" spans="1:37" x14ac:dyDescent="0.25">
      <c r="A1601" s="1">
        <v>45454</v>
      </c>
      <c r="B1601">
        <v>42.783999999999999</v>
      </c>
      <c r="C1601">
        <v>15.673</v>
      </c>
      <c r="D1601">
        <v>6.95</v>
      </c>
      <c r="E1601">
        <v>38.734000000000002</v>
      </c>
      <c r="F1601">
        <v>23.283000000000001</v>
      </c>
      <c r="G1601">
        <v>17.321000000000002</v>
      </c>
      <c r="H1601">
        <v>1.7350000000000001</v>
      </c>
      <c r="I1601">
        <v>15.433</v>
      </c>
      <c r="J1601">
        <v>19.515999999999998</v>
      </c>
      <c r="K1601">
        <v>25.108000000000001</v>
      </c>
      <c r="L1601">
        <v>23.59</v>
      </c>
      <c r="M1601">
        <v>12.808</v>
      </c>
      <c r="N1601">
        <v>39.037999999999997</v>
      </c>
      <c r="O1601">
        <v>32.932000000000002</v>
      </c>
      <c r="P1601">
        <v>18.558</v>
      </c>
      <c r="Q1601">
        <v>12.958</v>
      </c>
      <c r="R1601">
        <v>60.072000000000003</v>
      </c>
      <c r="S1601">
        <v>36.628999999999998</v>
      </c>
      <c r="T1601">
        <v>39.399000000000001</v>
      </c>
      <c r="U1601">
        <v>15.831</v>
      </c>
      <c r="V1601">
        <v>14.7</v>
      </c>
      <c r="W1601">
        <v>107.581</v>
      </c>
      <c r="X1601">
        <v>116.464</v>
      </c>
      <c r="Y1601">
        <v>7.4</v>
      </c>
      <c r="Z1601">
        <v>42.73</v>
      </c>
      <c r="AA1601">
        <v>26.056000000000001</v>
      </c>
      <c r="AB1601">
        <v>40.317</v>
      </c>
      <c r="AC1601">
        <v>17.238</v>
      </c>
      <c r="AD1601">
        <v>21.49</v>
      </c>
      <c r="AE1601">
        <v>66.941999999999993</v>
      </c>
      <c r="AF1601">
        <v>30.954999999999998</v>
      </c>
      <c r="AG1601">
        <v>9.0969999999999995</v>
      </c>
      <c r="AH1601">
        <v>99.016999999999996</v>
      </c>
      <c r="AI1601">
        <v>35.954999999999998</v>
      </c>
      <c r="AJ1601">
        <v>30.827000000000002</v>
      </c>
      <c r="AK1601">
        <v>121635.06</v>
      </c>
    </row>
    <row r="1602" spans="1:37" x14ac:dyDescent="0.25">
      <c r="A1602" s="1">
        <v>45455</v>
      </c>
      <c r="B1602">
        <v>41.987000000000002</v>
      </c>
      <c r="C1602">
        <v>15.361000000000001</v>
      </c>
      <c r="D1602">
        <v>6.8280000000000003</v>
      </c>
      <c r="E1602">
        <v>38.290999999999997</v>
      </c>
      <c r="F1602">
        <v>22.760999999999999</v>
      </c>
      <c r="G1602">
        <v>16.864000000000001</v>
      </c>
      <c r="H1602">
        <v>1.611</v>
      </c>
      <c r="I1602">
        <v>14.808</v>
      </c>
      <c r="J1602">
        <v>18.911999999999999</v>
      </c>
      <c r="K1602">
        <v>25.041</v>
      </c>
      <c r="L1602">
        <v>22.888999999999999</v>
      </c>
      <c r="M1602">
        <v>12.718</v>
      </c>
      <c r="N1602">
        <v>40.204999999999998</v>
      </c>
      <c r="O1602">
        <v>32.683999999999997</v>
      </c>
      <c r="P1602">
        <v>18.315000000000001</v>
      </c>
      <c r="Q1602">
        <v>12.971</v>
      </c>
      <c r="R1602">
        <v>58.228000000000002</v>
      </c>
      <c r="S1602">
        <v>36.225999999999999</v>
      </c>
      <c r="T1602">
        <v>39.335999999999999</v>
      </c>
      <c r="U1602">
        <v>15.202999999999999</v>
      </c>
      <c r="V1602">
        <v>14.561999999999999</v>
      </c>
      <c r="W1602">
        <v>105.61799999999999</v>
      </c>
      <c r="X1602">
        <v>114</v>
      </c>
      <c r="Y1602">
        <v>7.3890000000000002</v>
      </c>
      <c r="Z1602">
        <v>42.02</v>
      </c>
      <c r="AA1602">
        <v>25.713000000000001</v>
      </c>
      <c r="AB1602">
        <v>40.241999999999997</v>
      </c>
      <c r="AC1602">
        <v>16.681999999999999</v>
      </c>
      <c r="AD1602">
        <v>21.416</v>
      </c>
      <c r="AE1602">
        <v>66.209000000000003</v>
      </c>
      <c r="AF1602">
        <v>30.849</v>
      </c>
      <c r="AG1602">
        <v>8.9949999999999992</v>
      </c>
      <c r="AH1602">
        <v>97.653000000000006</v>
      </c>
      <c r="AI1602">
        <v>35.265999999999998</v>
      </c>
      <c r="AJ1602">
        <v>29.856999999999999</v>
      </c>
      <c r="AK1602">
        <v>119936.02</v>
      </c>
    </row>
    <row r="1603" spans="1:37" x14ac:dyDescent="0.25">
      <c r="A1603" s="1">
        <v>45456</v>
      </c>
      <c r="B1603">
        <v>42.271999999999998</v>
      </c>
      <c r="C1603">
        <v>15.32</v>
      </c>
      <c r="D1603">
        <v>6.806</v>
      </c>
      <c r="E1603">
        <v>38.46</v>
      </c>
      <c r="F1603">
        <v>23.372</v>
      </c>
      <c r="G1603">
        <v>17.152000000000001</v>
      </c>
      <c r="H1603">
        <v>1.5820000000000001</v>
      </c>
      <c r="I1603">
        <v>14.988</v>
      </c>
      <c r="J1603">
        <v>18.896000000000001</v>
      </c>
      <c r="K1603">
        <v>25.001999999999999</v>
      </c>
      <c r="L1603">
        <v>22.925999999999998</v>
      </c>
      <c r="M1603">
        <v>12.629</v>
      </c>
      <c r="N1603">
        <v>39.671999999999997</v>
      </c>
      <c r="O1603">
        <v>32.707000000000001</v>
      </c>
      <c r="P1603">
        <v>18.263000000000002</v>
      </c>
      <c r="Q1603">
        <v>12.932</v>
      </c>
      <c r="R1603">
        <v>57.46</v>
      </c>
      <c r="S1603">
        <v>36.112000000000002</v>
      </c>
      <c r="T1603">
        <v>38.923999999999999</v>
      </c>
      <c r="U1603">
        <v>14.923</v>
      </c>
      <c r="V1603">
        <v>14.4</v>
      </c>
      <c r="W1603">
        <v>104.238</v>
      </c>
      <c r="X1603">
        <v>112.854</v>
      </c>
      <c r="Y1603">
        <v>7.2229999999999999</v>
      </c>
      <c r="Z1603">
        <v>42.119</v>
      </c>
      <c r="AA1603">
        <v>25.942</v>
      </c>
      <c r="AB1603">
        <v>40.183</v>
      </c>
      <c r="AC1603">
        <v>16.98</v>
      </c>
      <c r="AD1603">
        <v>21.49</v>
      </c>
      <c r="AE1603">
        <v>66.069999999999993</v>
      </c>
      <c r="AF1603">
        <v>31.477</v>
      </c>
      <c r="AG1603">
        <v>9.1349999999999998</v>
      </c>
      <c r="AH1603">
        <v>98.774000000000001</v>
      </c>
      <c r="AI1603">
        <v>34.869999999999997</v>
      </c>
      <c r="AJ1603">
        <v>29.457000000000001</v>
      </c>
      <c r="AK1603">
        <v>119567.53</v>
      </c>
    </row>
    <row r="1604" spans="1:37" x14ac:dyDescent="0.25">
      <c r="A1604" s="1">
        <v>45457</v>
      </c>
      <c r="B1604">
        <v>42.167999999999999</v>
      </c>
      <c r="C1604">
        <v>15.456</v>
      </c>
      <c r="D1604">
        <v>6.8390000000000004</v>
      </c>
      <c r="E1604">
        <v>37.975000000000001</v>
      </c>
      <c r="F1604">
        <v>23.422999999999998</v>
      </c>
      <c r="G1604">
        <v>16.931999999999999</v>
      </c>
      <c r="H1604">
        <v>1.5920000000000001</v>
      </c>
      <c r="I1604">
        <v>15.241</v>
      </c>
      <c r="J1604">
        <v>19.103000000000002</v>
      </c>
      <c r="K1604">
        <v>24.513000000000002</v>
      </c>
      <c r="L1604">
        <v>22.998000000000001</v>
      </c>
      <c r="M1604">
        <v>12.506</v>
      </c>
      <c r="N1604">
        <v>37.548999999999999</v>
      </c>
      <c r="O1604">
        <v>33.529000000000003</v>
      </c>
      <c r="P1604">
        <v>18.199000000000002</v>
      </c>
      <c r="Q1604">
        <v>12.792</v>
      </c>
      <c r="R1604">
        <v>57.613999999999997</v>
      </c>
      <c r="S1604">
        <v>36.276000000000003</v>
      </c>
      <c r="T1604">
        <v>38.887</v>
      </c>
      <c r="U1604">
        <v>14.7</v>
      </c>
      <c r="V1604">
        <v>14.475</v>
      </c>
      <c r="W1604">
        <v>103.14</v>
      </c>
      <c r="X1604">
        <v>110.372</v>
      </c>
      <c r="Y1604">
        <v>7.258</v>
      </c>
      <c r="Z1604">
        <v>42.076999999999998</v>
      </c>
      <c r="AA1604">
        <v>26.710999999999999</v>
      </c>
      <c r="AB1604">
        <v>40.302</v>
      </c>
      <c r="AC1604">
        <v>17.100999999999999</v>
      </c>
      <c r="AD1604">
        <v>21.574999999999999</v>
      </c>
      <c r="AE1604">
        <v>66.069999999999993</v>
      </c>
      <c r="AF1604">
        <v>32.54</v>
      </c>
      <c r="AG1604">
        <v>9.16</v>
      </c>
      <c r="AH1604">
        <v>98.433000000000007</v>
      </c>
      <c r="AI1604">
        <v>35.558999999999997</v>
      </c>
      <c r="AJ1604">
        <v>29.571999999999999</v>
      </c>
      <c r="AK1604">
        <v>119662.38</v>
      </c>
    </row>
    <row r="1605" spans="1:37" x14ac:dyDescent="0.25">
      <c r="A1605" s="1">
        <v>45460</v>
      </c>
      <c r="B1605">
        <v>42.167999999999999</v>
      </c>
      <c r="C1605">
        <v>15.51</v>
      </c>
      <c r="D1605">
        <v>6.7720000000000002</v>
      </c>
      <c r="E1605">
        <v>37.595999999999997</v>
      </c>
      <c r="F1605">
        <v>22.227</v>
      </c>
      <c r="G1605">
        <v>17.033000000000001</v>
      </c>
      <c r="H1605">
        <v>1.544</v>
      </c>
      <c r="I1605">
        <v>15.012</v>
      </c>
      <c r="J1605">
        <v>18.911999999999999</v>
      </c>
      <c r="K1605">
        <v>24.710999999999999</v>
      </c>
      <c r="L1605">
        <v>22.587</v>
      </c>
      <c r="M1605">
        <v>12.367000000000001</v>
      </c>
      <c r="N1605">
        <v>37.901000000000003</v>
      </c>
      <c r="O1605">
        <v>32.932000000000002</v>
      </c>
      <c r="P1605">
        <v>17.917000000000002</v>
      </c>
      <c r="Q1605">
        <v>12.676</v>
      </c>
      <c r="R1605">
        <v>56.231000000000002</v>
      </c>
      <c r="S1605">
        <v>36.225999999999999</v>
      </c>
      <c r="T1605">
        <v>39.835999999999999</v>
      </c>
      <c r="U1605">
        <v>14.321999999999999</v>
      </c>
      <c r="V1605">
        <v>14.288</v>
      </c>
      <c r="W1605">
        <v>103.196</v>
      </c>
      <c r="X1605">
        <v>110.786</v>
      </c>
      <c r="Y1605">
        <v>6.915</v>
      </c>
      <c r="Z1605">
        <v>41.722000000000001</v>
      </c>
      <c r="AA1605">
        <v>26.056000000000001</v>
      </c>
      <c r="AB1605">
        <v>40.881999999999998</v>
      </c>
      <c r="AC1605">
        <v>16.946000000000002</v>
      </c>
      <c r="AD1605">
        <v>21.538</v>
      </c>
      <c r="AE1605">
        <v>65.832999999999998</v>
      </c>
      <c r="AF1605">
        <v>32.36</v>
      </c>
      <c r="AG1605">
        <v>9.0579999999999998</v>
      </c>
      <c r="AH1605">
        <v>98.043000000000006</v>
      </c>
      <c r="AI1605">
        <v>35.084000000000003</v>
      </c>
      <c r="AJ1605">
        <v>28.815000000000001</v>
      </c>
      <c r="AK1605">
        <v>119137.86</v>
      </c>
    </row>
    <row r="1606" spans="1:37" x14ac:dyDescent="0.25">
      <c r="A1606" s="1">
        <v>45461</v>
      </c>
      <c r="B1606">
        <v>41.578000000000003</v>
      </c>
      <c r="C1606">
        <v>15.401</v>
      </c>
      <c r="D1606">
        <v>6.9829999999999997</v>
      </c>
      <c r="E1606">
        <v>37.722000000000001</v>
      </c>
      <c r="F1606">
        <v>22.379000000000001</v>
      </c>
      <c r="G1606">
        <v>17.100999999999999</v>
      </c>
      <c r="H1606">
        <v>1.5629999999999999</v>
      </c>
      <c r="I1606">
        <v>15.023999999999999</v>
      </c>
      <c r="J1606">
        <v>20.626999999999999</v>
      </c>
      <c r="K1606">
        <v>24.710999999999999</v>
      </c>
      <c r="L1606">
        <v>22.707999999999998</v>
      </c>
      <c r="M1606">
        <v>12.417</v>
      </c>
      <c r="N1606">
        <v>37.015999999999998</v>
      </c>
      <c r="O1606">
        <v>32.898000000000003</v>
      </c>
      <c r="P1606">
        <v>17.969000000000001</v>
      </c>
      <c r="Q1606">
        <v>12.779</v>
      </c>
      <c r="R1606">
        <v>56.078000000000003</v>
      </c>
      <c r="S1606">
        <v>36.377000000000002</v>
      </c>
      <c r="T1606">
        <v>39.811</v>
      </c>
      <c r="U1606">
        <v>14.756</v>
      </c>
      <c r="V1606">
        <v>14.275</v>
      </c>
      <c r="W1606">
        <v>106.66</v>
      </c>
      <c r="X1606">
        <v>114.255</v>
      </c>
      <c r="Y1606">
        <v>7.0330000000000004</v>
      </c>
      <c r="Z1606">
        <v>41.536999999999999</v>
      </c>
      <c r="AA1606">
        <v>25.463999999999999</v>
      </c>
      <c r="AB1606">
        <v>41.061</v>
      </c>
      <c r="AC1606">
        <v>16.442</v>
      </c>
      <c r="AD1606">
        <v>21.440999999999999</v>
      </c>
      <c r="AE1606">
        <v>65.951999999999998</v>
      </c>
      <c r="AF1606">
        <v>31.635999999999999</v>
      </c>
      <c r="AG1606">
        <v>9.2240000000000002</v>
      </c>
      <c r="AH1606">
        <v>98.498000000000005</v>
      </c>
      <c r="AI1606">
        <v>35.106999999999999</v>
      </c>
      <c r="AJ1606">
        <v>29.186</v>
      </c>
      <c r="AK1606">
        <v>119630.44</v>
      </c>
    </row>
    <row r="1607" spans="1:37" x14ac:dyDescent="0.25">
      <c r="A1607" s="1">
        <v>45462</v>
      </c>
      <c r="B1607">
        <v>41.881</v>
      </c>
      <c r="C1607">
        <v>15.484999999999999</v>
      </c>
      <c r="D1607">
        <v>7.1829999999999998</v>
      </c>
      <c r="E1607">
        <v>37.954000000000001</v>
      </c>
      <c r="F1607">
        <v>22.582999999999998</v>
      </c>
      <c r="G1607">
        <v>17.253</v>
      </c>
      <c r="H1607">
        <v>1.5629999999999999</v>
      </c>
      <c r="I1607">
        <v>15.361000000000001</v>
      </c>
      <c r="J1607">
        <v>20.245999999999999</v>
      </c>
      <c r="K1607">
        <v>24.698</v>
      </c>
      <c r="L1607">
        <v>22.768999999999998</v>
      </c>
      <c r="M1607">
        <v>12.555</v>
      </c>
      <c r="N1607">
        <v>37.429000000000002</v>
      </c>
      <c r="O1607">
        <v>32.594000000000001</v>
      </c>
      <c r="P1607">
        <v>18.122</v>
      </c>
      <c r="Q1607">
        <v>12.971</v>
      </c>
      <c r="R1607">
        <v>56.845999999999997</v>
      </c>
      <c r="S1607">
        <v>37.122</v>
      </c>
      <c r="T1607">
        <v>40.122999999999998</v>
      </c>
      <c r="U1607">
        <v>15.202999999999999</v>
      </c>
      <c r="V1607">
        <v>14.525</v>
      </c>
      <c r="W1607">
        <v>105.98399999999999</v>
      </c>
      <c r="X1607">
        <v>114.35</v>
      </c>
      <c r="Y1607">
        <v>7.1040000000000001</v>
      </c>
      <c r="Z1607">
        <v>41.622</v>
      </c>
      <c r="AA1607">
        <v>25.745000000000001</v>
      </c>
      <c r="AB1607">
        <v>41.106000000000002</v>
      </c>
      <c r="AC1607">
        <v>16.443999999999999</v>
      </c>
      <c r="AD1607">
        <v>21.623999999999999</v>
      </c>
      <c r="AE1607">
        <v>66.09</v>
      </c>
      <c r="AF1607">
        <v>31.306999999999999</v>
      </c>
      <c r="AG1607">
        <v>9.3650000000000002</v>
      </c>
      <c r="AH1607">
        <v>98.805999999999997</v>
      </c>
      <c r="AI1607">
        <v>35.091999999999999</v>
      </c>
      <c r="AJ1607">
        <v>29.228999999999999</v>
      </c>
      <c r="AK1607">
        <v>120261.34</v>
      </c>
    </row>
    <row r="1608" spans="1:37" x14ac:dyDescent="0.25">
      <c r="A1608" s="1">
        <v>45463</v>
      </c>
      <c r="B1608">
        <v>42.073</v>
      </c>
      <c r="C1608">
        <v>15.526999999999999</v>
      </c>
      <c r="D1608">
        <v>7.3049999999999997</v>
      </c>
      <c r="E1608">
        <v>38.439</v>
      </c>
      <c r="F1608">
        <v>22.837</v>
      </c>
      <c r="G1608">
        <v>17.338000000000001</v>
      </c>
      <c r="H1608">
        <v>1.544</v>
      </c>
      <c r="I1608">
        <v>15.253</v>
      </c>
      <c r="J1608">
        <v>20.643000000000001</v>
      </c>
      <c r="K1608">
        <v>24.962</v>
      </c>
      <c r="L1608">
        <v>22.454999999999998</v>
      </c>
      <c r="M1608">
        <v>12.372</v>
      </c>
      <c r="N1608">
        <v>36.564</v>
      </c>
      <c r="O1608">
        <v>32.424999999999997</v>
      </c>
      <c r="P1608">
        <v>18.148</v>
      </c>
      <c r="Q1608">
        <v>13.112</v>
      </c>
      <c r="R1608">
        <v>56.078000000000003</v>
      </c>
      <c r="S1608">
        <v>36.338999999999999</v>
      </c>
      <c r="T1608">
        <v>39.847999999999999</v>
      </c>
      <c r="U1608">
        <v>15.552</v>
      </c>
      <c r="V1608">
        <v>14.887</v>
      </c>
      <c r="W1608">
        <v>108.124</v>
      </c>
      <c r="X1608">
        <v>116.164</v>
      </c>
      <c r="Y1608">
        <v>7.5419999999999998</v>
      </c>
      <c r="Z1608">
        <v>41.892000000000003</v>
      </c>
      <c r="AA1608">
        <v>25.765000000000001</v>
      </c>
      <c r="AB1608">
        <v>41.061</v>
      </c>
      <c r="AC1608">
        <v>16.431000000000001</v>
      </c>
      <c r="AD1608">
        <v>21.661000000000001</v>
      </c>
      <c r="AE1608">
        <v>66.347999999999999</v>
      </c>
      <c r="AF1608">
        <v>31.37</v>
      </c>
      <c r="AG1608">
        <v>9.7089999999999996</v>
      </c>
      <c r="AH1608">
        <v>99.698999999999998</v>
      </c>
      <c r="AI1608">
        <v>35.369</v>
      </c>
      <c r="AJ1608">
        <v>29.315000000000001</v>
      </c>
      <c r="AK1608">
        <v>120445.91</v>
      </c>
    </row>
    <row r="1609" spans="1:37" x14ac:dyDescent="0.25">
      <c r="A1609" s="1">
        <v>45464</v>
      </c>
      <c r="B1609">
        <v>42.423000000000002</v>
      </c>
      <c r="C1609">
        <v>15.625</v>
      </c>
      <c r="D1609">
        <v>7.1609999999999996</v>
      </c>
      <c r="E1609">
        <v>37.890999999999998</v>
      </c>
      <c r="F1609">
        <v>22.837</v>
      </c>
      <c r="G1609">
        <v>17.777000000000001</v>
      </c>
      <c r="H1609">
        <v>1.659</v>
      </c>
      <c r="I1609">
        <v>15.505000000000001</v>
      </c>
      <c r="J1609">
        <v>20.087</v>
      </c>
      <c r="K1609">
        <v>25.041</v>
      </c>
      <c r="L1609">
        <v>22.925999999999998</v>
      </c>
      <c r="M1609">
        <v>12.500999999999999</v>
      </c>
      <c r="N1609">
        <v>38.091999999999999</v>
      </c>
      <c r="O1609">
        <v>32.954999999999998</v>
      </c>
      <c r="P1609">
        <v>18.212</v>
      </c>
      <c r="Q1609">
        <v>13.24</v>
      </c>
      <c r="R1609">
        <v>56.384999999999998</v>
      </c>
      <c r="S1609">
        <v>36.667000000000002</v>
      </c>
      <c r="T1609">
        <v>40.124000000000002</v>
      </c>
      <c r="U1609">
        <v>15.72</v>
      </c>
      <c r="V1609">
        <v>15.023999999999999</v>
      </c>
      <c r="W1609">
        <v>107.87</v>
      </c>
      <c r="X1609">
        <v>116.864</v>
      </c>
      <c r="Y1609">
        <v>7.4119999999999999</v>
      </c>
      <c r="Z1609">
        <v>42.247</v>
      </c>
      <c r="AA1609">
        <v>26.815000000000001</v>
      </c>
      <c r="AB1609">
        <v>40.987000000000002</v>
      </c>
      <c r="AC1609">
        <v>17.067</v>
      </c>
      <c r="AD1609">
        <v>21.367000000000001</v>
      </c>
      <c r="AE1609">
        <v>66.566000000000003</v>
      </c>
      <c r="AF1609">
        <v>31.731999999999999</v>
      </c>
      <c r="AG1609">
        <v>9.6199999999999992</v>
      </c>
      <c r="AH1609">
        <v>98.774000000000001</v>
      </c>
      <c r="AI1609">
        <v>35.234000000000002</v>
      </c>
      <c r="AJ1609">
        <v>29.870999999999999</v>
      </c>
      <c r="AK1609">
        <v>121341.13</v>
      </c>
    </row>
    <row r="1610" spans="1:37" x14ac:dyDescent="0.25">
      <c r="A1610" s="1">
        <v>45467</v>
      </c>
      <c r="B1610">
        <v>42.741999999999997</v>
      </c>
      <c r="C1610">
        <v>15.750999999999999</v>
      </c>
      <c r="D1610">
        <v>7.1390000000000002</v>
      </c>
      <c r="E1610">
        <v>38.06</v>
      </c>
      <c r="F1610">
        <v>22.888000000000002</v>
      </c>
      <c r="G1610">
        <v>18.047999999999998</v>
      </c>
      <c r="H1610">
        <v>1.6970000000000001</v>
      </c>
      <c r="I1610">
        <v>15.878</v>
      </c>
      <c r="J1610">
        <v>20.183</v>
      </c>
      <c r="K1610">
        <v>26.033000000000001</v>
      </c>
      <c r="L1610">
        <v>23.565999999999999</v>
      </c>
      <c r="M1610">
        <v>12.773</v>
      </c>
      <c r="N1610">
        <v>37.700000000000003</v>
      </c>
      <c r="O1610">
        <v>33.494999999999997</v>
      </c>
      <c r="P1610">
        <v>18.404</v>
      </c>
      <c r="Q1610">
        <v>13.317</v>
      </c>
      <c r="R1610">
        <v>59.765000000000001</v>
      </c>
      <c r="S1610">
        <v>37.03</v>
      </c>
      <c r="T1610">
        <v>40.703000000000003</v>
      </c>
      <c r="U1610">
        <v>15.706</v>
      </c>
      <c r="V1610">
        <v>14.925000000000001</v>
      </c>
      <c r="W1610">
        <v>109.926</v>
      </c>
      <c r="X1610">
        <v>117.947</v>
      </c>
      <c r="Y1610">
        <v>7.7080000000000002</v>
      </c>
      <c r="Z1610">
        <v>43.142000000000003</v>
      </c>
      <c r="AA1610">
        <v>27.21</v>
      </c>
      <c r="AB1610">
        <v>41.670999999999999</v>
      </c>
      <c r="AC1610">
        <v>17.768999999999998</v>
      </c>
      <c r="AD1610">
        <v>21.343</v>
      </c>
      <c r="AE1610">
        <v>67.040999999999997</v>
      </c>
      <c r="AF1610">
        <v>32.125999999999998</v>
      </c>
      <c r="AG1610">
        <v>9.8109999999999999</v>
      </c>
      <c r="AH1610">
        <v>98.887</v>
      </c>
      <c r="AI1610">
        <v>35.804000000000002</v>
      </c>
      <c r="AJ1610">
        <v>30.027999999999999</v>
      </c>
      <c r="AK1610">
        <v>122636.96</v>
      </c>
    </row>
    <row r="1611" spans="1:37" x14ac:dyDescent="0.25">
      <c r="A1611" s="1">
        <v>45468</v>
      </c>
      <c r="B1611">
        <v>42.87</v>
      </c>
      <c r="C1611">
        <v>15.667</v>
      </c>
      <c r="D1611">
        <v>7.1159999999999997</v>
      </c>
      <c r="E1611">
        <v>37.805999999999997</v>
      </c>
      <c r="F1611">
        <v>22.914000000000001</v>
      </c>
      <c r="G1611">
        <v>18.047999999999998</v>
      </c>
      <c r="H1611">
        <v>1.6870000000000001</v>
      </c>
      <c r="I1611">
        <v>15.853999999999999</v>
      </c>
      <c r="J1611">
        <v>19.96</v>
      </c>
      <c r="K1611">
        <v>26.957999999999998</v>
      </c>
      <c r="L1611">
        <v>23.626000000000001</v>
      </c>
      <c r="M1611">
        <v>12.991</v>
      </c>
      <c r="N1611">
        <v>37.972000000000001</v>
      </c>
      <c r="O1611">
        <v>32.887</v>
      </c>
      <c r="P1611">
        <v>18.494</v>
      </c>
      <c r="Q1611">
        <v>13.317</v>
      </c>
      <c r="R1611">
        <v>58.843000000000004</v>
      </c>
      <c r="S1611">
        <v>37.22</v>
      </c>
      <c r="T1611">
        <v>40.829000000000001</v>
      </c>
      <c r="U1611">
        <v>15.72</v>
      </c>
      <c r="V1611">
        <v>14.875</v>
      </c>
      <c r="W1611">
        <v>109.532</v>
      </c>
      <c r="X1611">
        <v>117.851</v>
      </c>
      <c r="Y1611">
        <v>7.4480000000000004</v>
      </c>
      <c r="Z1611">
        <v>43.241</v>
      </c>
      <c r="AA1611">
        <v>27.408000000000001</v>
      </c>
      <c r="AB1611">
        <v>41.463000000000001</v>
      </c>
      <c r="AC1611">
        <v>17.696000000000002</v>
      </c>
      <c r="AD1611">
        <v>21.280999999999999</v>
      </c>
      <c r="AE1611">
        <v>67.081000000000003</v>
      </c>
      <c r="AF1611">
        <v>32.200000000000003</v>
      </c>
      <c r="AG1611">
        <v>9.6199999999999992</v>
      </c>
      <c r="AH1611">
        <v>98.480999999999995</v>
      </c>
      <c r="AI1611">
        <v>35.914999999999999</v>
      </c>
      <c r="AJ1611">
        <v>29.158000000000001</v>
      </c>
      <c r="AK1611">
        <v>122331.39</v>
      </c>
    </row>
    <row r="1612" spans="1:37" x14ac:dyDescent="0.25">
      <c r="A1612" s="1">
        <v>45469</v>
      </c>
      <c r="B1612">
        <v>42.582999999999998</v>
      </c>
      <c r="C1612">
        <v>15.638999999999999</v>
      </c>
      <c r="D1612">
        <v>7.0609999999999999</v>
      </c>
      <c r="E1612">
        <v>38.375999999999998</v>
      </c>
      <c r="F1612">
        <v>22.71</v>
      </c>
      <c r="G1612">
        <v>17.739999999999998</v>
      </c>
      <c r="H1612">
        <v>1.6870000000000001</v>
      </c>
      <c r="I1612">
        <v>16.106999999999999</v>
      </c>
      <c r="J1612">
        <v>19.913</v>
      </c>
      <c r="K1612">
        <v>27.38</v>
      </c>
      <c r="L1612">
        <v>23.045999999999999</v>
      </c>
      <c r="M1612">
        <v>13.208</v>
      </c>
      <c r="N1612">
        <v>38.243000000000002</v>
      </c>
      <c r="O1612">
        <v>32.762999999999998</v>
      </c>
      <c r="P1612">
        <v>18.456</v>
      </c>
      <c r="Q1612">
        <v>13.47</v>
      </c>
      <c r="R1612">
        <v>58.536000000000001</v>
      </c>
      <c r="S1612">
        <v>36.814999999999998</v>
      </c>
      <c r="T1612">
        <v>40.753999999999998</v>
      </c>
      <c r="U1612">
        <v>15.984999999999999</v>
      </c>
      <c r="V1612">
        <v>14.6</v>
      </c>
      <c r="W1612">
        <v>110.095</v>
      </c>
      <c r="X1612">
        <v>118.042</v>
      </c>
      <c r="Y1612">
        <v>7.3890000000000002</v>
      </c>
      <c r="Z1612">
        <v>43.411999999999999</v>
      </c>
      <c r="AA1612">
        <v>27.449000000000002</v>
      </c>
      <c r="AB1612">
        <v>40.927</v>
      </c>
      <c r="AC1612">
        <v>17.385999999999999</v>
      </c>
      <c r="AD1612">
        <v>21.268999999999998</v>
      </c>
      <c r="AE1612">
        <v>67.299000000000007</v>
      </c>
      <c r="AF1612">
        <v>32.189</v>
      </c>
      <c r="AG1612">
        <v>9.9390000000000001</v>
      </c>
      <c r="AH1612">
        <v>99.698999999999998</v>
      </c>
      <c r="AI1612">
        <v>36.572000000000003</v>
      </c>
      <c r="AJ1612">
        <v>29.670999999999999</v>
      </c>
      <c r="AK1612">
        <v>122641.3</v>
      </c>
    </row>
    <row r="1613" spans="1:37" x14ac:dyDescent="0.25">
      <c r="A1613" s="1">
        <v>45470</v>
      </c>
      <c r="B1613">
        <v>42.567</v>
      </c>
      <c r="C1613">
        <v>15.667</v>
      </c>
      <c r="D1613">
        <v>7.4610000000000003</v>
      </c>
      <c r="E1613">
        <v>38.502000000000002</v>
      </c>
      <c r="F1613">
        <v>23.460999999999999</v>
      </c>
      <c r="G1613">
        <v>17.225000000000001</v>
      </c>
      <c r="H1613">
        <v>1.792</v>
      </c>
      <c r="I1613">
        <v>16.564</v>
      </c>
      <c r="J1613">
        <v>20.484000000000002</v>
      </c>
      <c r="K1613">
        <v>27.341000000000001</v>
      </c>
      <c r="L1613">
        <v>23.553999999999998</v>
      </c>
      <c r="M1613">
        <v>13.273</v>
      </c>
      <c r="N1613">
        <v>38.445</v>
      </c>
      <c r="O1613">
        <v>34.823999999999998</v>
      </c>
      <c r="P1613">
        <v>19.122</v>
      </c>
      <c r="Q1613">
        <v>13.611000000000001</v>
      </c>
      <c r="R1613">
        <v>60.072000000000003</v>
      </c>
      <c r="S1613">
        <v>37.131999999999998</v>
      </c>
      <c r="T1613">
        <v>40.829000000000001</v>
      </c>
      <c r="U1613">
        <v>17.004999999999999</v>
      </c>
      <c r="V1613">
        <v>14.875</v>
      </c>
      <c r="W1613">
        <v>112.319</v>
      </c>
      <c r="X1613">
        <v>120.015</v>
      </c>
      <c r="Y1613">
        <v>7.7789999999999999</v>
      </c>
      <c r="Z1613">
        <v>43.923000000000002</v>
      </c>
      <c r="AA1613">
        <v>27.584</v>
      </c>
      <c r="AB1613">
        <v>41.448</v>
      </c>
      <c r="AC1613">
        <v>16.898</v>
      </c>
      <c r="AD1613">
        <v>21.477</v>
      </c>
      <c r="AE1613">
        <v>67.674999999999997</v>
      </c>
      <c r="AF1613">
        <v>32.86</v>
      </c>
      <c r="AG1613">
        <v>10.207000000000001</v>
      </c>
      <c r="AH1613">
        <v>99.959000000000003</v>
      </c>
      <c r="AI1613">
        <v>36.395000000000003</v>
      </c>
      <c r="AJ1613">
        <v>30.456</v>
      </c>
      <c r="AK1613">
        <v>124307.83</v>
      </c>
    </row>
    <row r="1614" spans="1:37" x14ac:dyDescent="0.25">
      <c r="A1614" s="1">
        <v>45471</v>
      </c>
      <c r="B1614">
        <v>42.582999999999998</v>
      </c>
      <c r="C1614">
        <v>15.695</v>
      </c>
      <c r="D1614">
        <v>7.4160000000000004</v>
      </c>
      <c r="E1614">
        <v>39.029000000000003</v>
      </c>
      <c r="F1614">
        <v>22.722999999999999</v>
      </c>
      <c r="G1614">
        <v>16.968</v>
      </c>
      <c r="H1614">
        <v>1.6870000000000001</v>
      </c>
      <c r="I1614">
        <v>16.286999999999999</v>
      </c>
      <c r="J1614">
        <v>20.5</v>
      </c>
      <c r="K1614">
        <v>27.222000000000001</v>
      </c>
      <c r="L1614">
        <v>22.768999999999998</v>
      </c>
      <c r="M1614">
        <v>13.159000000000001</v>
      </c>
      <c r="N1614">
        <v>36.362000000000002</v>
      </c>
      <c r="O1614">
        <v>34.552999999999997</v>
      </c>
      <c r="P1614">
        <v>19.263000000000002</v>
      </c>
      <c r="Q1614">
        <v>13.637</v>
      </c>
      <c r="R1614">
        <v>58.843000000000004</v>
      </c>
      <c r="S1614">
        <v>36.347000000000001</v>
      </c>
      <c r="T1614">
        <v>40.792000000000002</v>
      </c>
      <c r="U1614">
        <v>17.271000000000001</v>
      </c>
      <c r="V1614">
        <v>14.537000000000001</v>
      </c>
      <c r="W1614">
        <v>113.699</v>
      </c>
      <c r="X1614">
        <v>121.09699999999999</v>
      </c>
      <c r="Y1614">
        <v>7.5190000000000001</v>
      </c>
      <c r="Z1614">
        <v>43.951000000000001</v>
      </c>
      <c r="AA1614">
        <v>26.69</v>
      </c>
      <c r="AB1614">
        <v>40.866999999999997</v>
      </c>
      <c r="AC1614">
        <v>17.094000000000001</v>
      </c>
      <c r="AD1614">
        <v>21.355</v>
      </c>
      <c r="AE1614">
        <v>67.813999999999993</v>
      </c>
      <c r="AF1614">
        <v>32.369999999999997</v>
      </c>
      <c r="AG1614">
        <v>10.092000000000001</v>
      </c>
      <c r="AH1614">
        <v>101.03100000000001</v>
      </c>
      <c r="AI1614">
        <v>35.99</v>
      </c>
      <c r="AJ1614">
        <v>29.827999999999999</v>
      </c>
      <c r="AK1614">
        <v>123906.55</v>
      </c>
    </row>
    <row r="1615" spans="1:37" x14ac:dyDescent="0.25">
      <c r="A1615" s="1">
        <v>45474</v>
      </c>
      <c r="B1615">
        <v>42.024999999999999</v>
      </c>
      <c r="C1615">
        <v>15.583</v>
      </c>
      <c r="D1615">
        <v>7.4269999999999996</v>
      </c>
      <c r="E1615">
        <v>39.725000000000001</v>
      </c>
      <c r="F1615">
        <v>22.417999999999999</v>
      </c>
      <c r="G1615">
        <v>17.498999999999999</v>
      </c>
      <c r="H1615">
        <v>1.706</v>
      </c>
      <c r="I1615">
        <v>16.347000000000001</v>
      </c>
      <c r="J1615">
        <v>20.5</v>
      </c>
      <c r="K1615">
        <v>27.181999999999999</v>
      </c>
      <c r="L1615">
        <v>22.478999999999999</v>
      </c>
      <c r="M1615">
        <v>13.337</v>
      </c>
      <c r="N1615">
        <v>36.915999999999997</v>
      </c>
      <c r="O1615">
        <v>36.061999999999998</v>
      </c>
      <c r="P1615">
        <v>19.699000000000002</v>
      </c>
      <c r="Q1615">
        <v>13.688000000000001</v>
      </c>
      <c r="R1615">
        <v>57.768000000000001</v>
      </c>
      <c r="S1615">
        <v>36.65</v>
      </c>
      <c r="T1615">
        <v>40.6</v>
      </c>
      <c r="U1615">
        <v>17.564</v>
      </c>
      <c r="V1615">
        <v>14.324999999999999</v>
      </c>
      <c r="W1615">
        <v>115.07899999999999</v>
      </c>
      <c r="X1615">
        <v>122.943</v>
      </c>
      <c r="Y1615">
        <v>7.2350000000000003</v>
      </c>
      <c r="Z1615">
        <v>43.865000000000002</v>
      </c>
      <c r="AA1615">
        <v>26.606999999999999</v>
      </c>
      <c r="AB1615">
        <v>40.719000000000001</v>
      </c>
      <c r="AC1615">
        <v>17.818999999999999</v>
      </c>
      <c r="AD1615">
        <v>22.896999999999998</v>
      </c>
      <c r="AE1615">
        <v>68.090999999999994</v>
      </c>
      <c r="AF1615">
        <v>31.795999999999999</v>
      </c>
      <c r="AG1615">
        <v>10.041</v>
      </c>
      <c r="AH1615">
        <v>102.52500000000001</v>
      </c>
      <c r="AI1615">
        <v>36.427</v>
      </c>
      <c r="AJ1615">
        <v>29.138999999999999</v>
      </c>
      <c r="AK1615">
        <v>124718.07</v>
      </c>
    </row>
    <row r="1616" spans="1:37" x14ac:dyDescent="0.25">
      <c r="A1616" s="1">
        <v>45475</v>
      </c>
      <c r="B1616">
        <v>42.167999999999999</v>
      </c>
      <c r="C1616">
        <v>15.635</v>
      </c>
      <c r="D1616">
        <v>7.6050000000000004</v>
      </c>
      <c r="E1616">
        <v>39.557000000000002</v>
      </c>
      <c r="F1616">
        <v>22.417999999999999</v>
      </c>
      <c r="G1616">
        <v>17.294</v>
      </c>
      <c r="H1616">
        <v>1.5820000000000001</v>
      </c>
      <c r="I1616">
        <v>16.202999999999999</v>
      </c>
      <c r="J1616">
        <v>20.626999999999999</v>
      </c>
      <c r="K1616">
        <v>27.486000000000001</v>
      </c>
      <c r="L1616">
        <v>22.768999999999998</v>
      </c>
      <c r="M1616">
        <v>13.584</v>
      </c>
      <c r="N1616">
        <v>36.774999999999999</v>
      </c>
      <c r="O1616">
        <v>35.465000000000003</v>
      </c>
      <c r="P1616">
        <v>19.314</v>
      </c>
      <c r="Q1616">
        <v>13.853999999999999</v>
      </c>
      <c r="R1616">
        <v>57.152999999999999</v>
      </c>
      <c r="S1616">
        <v>36.347000000000001</v>
      </c>
      <c r="T1616">
        <v>41.128999999999998</v>
      </c>
      <c r="U1616">
        <v>17.954999999999998</v>
      </c>
      <c r="V1616">
        <v>14.25</v>
      </c>
      <c r="W1616">
        <v>115.38800000000001</v>
      </c>
      <c r="X1616">
        <v>122.56100000000001</v>
      </c>
      <c r="Y1616">
        <v>7.3769999999999998</v>
      </c>
      <c r="Z1616">
        <v>43.591999999999999</v>
      </c>
      <c r="AA1616">
        <v>26.315999999999999</v>
      </c>
      <c r="AB1616">
        <v>40.808</v>
      </c>
      <c r="AC1616">
        <v>17.751000000000001</v>
      </c>
      <c r="AD1616">
        <v>23.434999999999999</v>
      </c>
      <c r="AE1616">
        <v>68.150999999999996</v>
      </c>
      <c r="AF1616">
        <v>31.135999999999999</v>
      </c>
      <c r="AG1616">
        <v>10.167999999999999</v>
      </c>
      <c r="AH1616">
        <v>102.184</v>
      </c>
      <c r="AI1616">
        <v>36.101999999999997</v>
      </c>
      <c r="AJ1616">
        <v>29.65</v>
      </c>
      <c r="AK1616">
        <v>124787.08</v>
      </c>
    </row>
    <row r="1617" spans="1:37" x14ac:dyDescent="0.25">
      <c r="A1617" s="1">
        <v>45476</v>
      </c>
      <c r="B1617">
        <v>42.582999999999998</v>
      </c>
      <c r="C1617">
        <v>15.747999999999999</v>
      </c>
      <c r="D1617">
        <v>7.4379999999999997</v>
      </c>
      <c r="E1617">
        <v>40.378999999999998</v>
      </c>
      <c r="F1617">
        <v>23.193999999999999</v>
      </c>
      <c r="G1617">
        <v>17.774000000000001</v>
      </c>
      <c r="H1617">
        <v>1.6779999999999999</v>
      </c>
      <c r="I1617">
        <v>16.72</v>
      </c>
      <c r="J1617">
        <v>20.881</v>
      </c>
      <c r="K1617">
        <v>28.279</v>
      </c>
      <c r="L1617">
        <v>23.082999999999998</v>
      </c>
      <c r="M1617">
        <v>13.768000000000001</v>
      </c>
      <c r="N1617">
        <v>37.72</v>
      </c>
      <c r="O1617">
        <v>36.051000000000002</v>
      </c>
      <c r="P1617">
        <v>19.263000000000002</v>
      </c>
      <c r="Q1617">
        <v>13.726000000000001</v>
      </c>
      <c r="R1617">
        <v>59.765000000000001</v>
      </c>
      <c r="S1617">
        <v>36.575000000000003</v>
      </c>
      <c r="T1617">
        <v>41.381</v>
      </c>
      <c r="U1617">
        <v>16.795999999999999</v>
      </c>
      <c r="V1617">
        <v>14.936999999999999</v>
      </c>
      <c r="W1617">
        <v>112.995</v>
      </c>
      <c r="X1617">
        <v>120.429</v>
      </c>
      <c r="Y1617">
        <v>7.4240000000000004</v>
      </c>
      <c r="Z1617">
        <v>43.133000000000003</v>
      </c>
      <c r="AA1617">
        <v>26.649000000000001</v>
      </c>
      <c r="AB1617">
        <v>41.045999999999999</v>
      </c>
      <c r="AC1617">
        <v>18.388999999999999</v>
      </c>
      <c r="AD1617">
        <v>23.105</v>
      </c>
      <c r="AE1617">
        <v>68.486999999999995</v>
      </c>
      <c r="AF1617">
        <v>31.541</v>
      </c>
      <c r="AG1617">
        <v>10.194000000000001</v>
      </c>
      <c r="AH1617">
        <v>104.21299999999999</v>
      </c>
      <c r="AI1617">
        <v>36.116999999999997</v>
      </c>
      <c r="AJ1617">
        <v>30.702000000000002</v>
      </c>
      <c r="AK1617">
        <v>125661.89</v>
      </c>
    </row>
    <row r="1618" spans="1:37" x14ac:dyDescent="0.25">
      <c r="A1618" s="1">
        <v>45477</v>
      </c>
      <c r="B1618">
        <v>42.805999999999997</v>
      </c>
      <c r="C1618">
        <v>15.79</v>
      </c>
      <c r="D1618">
        <v>7.5270000000000001</v>
      </c>
      <c r="E1618">
        <v>40.590000000000003</v>
      </c>
      <c r="F1618">
        <v>23.219000000000001</v>
      </c>
      <c r="G1618">
        <v>17.791</v>
      </c>
      <c r="H1618">
        <v>1.754</v>
      </c>
      <c r="I1618">
        <v>17.009</v>
      </c>
      <c r="J1618">
        <v>21.103999999999999</v>
      </c>
      <c r="K1618">
        <v>29.164000000000001</v>
      </c>
      <c r="L1618">
        <v>23.94</v>
      </c>
      <c r="M1618">
        <v>14.253</v>
      </c>
      <c r="N1618">
        <v>37.729999999999997</v>
      </c>
      <c r="O1618">
        <v>36.591000000000001</v>
      </c>
      <c r="P1618">
        <v>19.276</v>
      </c>
      <c r="Q1618">
        <v>13.675000000000001</v>
      </c>
      <c r="R1618">
        <v>60.994</v>
      </c>
      <c r="S1618">
        <v>36.511000000000003</v>
      </c>
      <c r="T1618">
        <v>41.442999999999998</v>
      </c>
      <c r="U1618">
        <v>16.838000000000001</v>
      </c>
      <c r="V1618">
        <v>15.162000000000001</v>
      </c>
      <c r="W1618">
        <v>111.47499999999999</v>
      </c>
      <c r="X1618">
        <v>118.774</v>
      </c>
      <c r="Y1618">
        <v>7.7789999999999999</v>
      </c>
      <c r="Z1618">
        <v>43.247999999999998</v>
      </c>
      <c r="AA1618">
        <v>26.175999999999998</v>
      </c>
      <c r="AB1618">
        <v>41.045999999999999</v>
      </c>
      <c r="AC1618">
        <v>18.629000000000001</v>
      </c>
      <c r="AD1618">
        <v>23.312999999999999</v>
      </c>
      <c r="AE1618">
        <v>68.546999999999997</v>
      </c>
      <c r="AF1618">
        <v>31.562000000000001</v>
      </c>
      <c r="AG1618">
        <v>10.398</v>
      </c>
      <c r="AH1618">
        <v>103.694</v>
      </c>
      <c r="AI1618">
        <v>36.633000000000003</v>
      </c>
      <c r="AJ1618">
        <v>31.388000000000002</v>
      </c>
      <c r="AK1618">
        <v>126163.98</v>
      </c>
    </row>
    <row r="1619" spans="1:37" x14ac:dyDescent="0.25">
      <c r="A1619" s="1">
        <v>45478</v>
      </c>
      <c r="B1619">
        <v>42.615000000000002</v>
      </c>
      <c r="C1619">
        <v>15.901999999999999</v>
      </c>
      <c r="D1619">
        <v>7.6159999999999997</v>
      </c>
      <c r="E1619">
        <v>40.316000000000003</v>
      </c>
      <c r="F1619">
        <v>23.295000000000002</v>
      </c>
      <c r="G1619">
        <v>17.791</v>
      </c>
      <c r="H1619">
        <v>1.782</v>
      </c>
      <c r="I1619">
        <v>16.960999999999999</v>
      </c>
      <c r="J1619">
        <v>20.675000000000001</v>
      </c>
      <c r="K1619">
        <v>28.702000000000002</v>
      </c>
      <c r="L1619">
        <v>24.146000000000001</v>
      </c>
      <c r="M1619">
        <v>14.05</v>
      </c>
      <c r="N1619">
        <v>36.03</v>
      </c>
      <c r="O1619">
        <v>36.680999999999997</v>
      </c>
      <c r="P1619">
        <v>19.314</v>
      </c>
      <c r="Q1619">
        <v>13.56</v>
      </c>
      <c r="R1619">
        <v>60.686999999999998</v>
      </c>
      <c r="S1619">
        <v>36.662999999999997</v>
      </c>
      <c r="T1619">
        <v>41.469000000000001</v>
      </c>
      <c r="U1619">
        <v>17.228999999999999</v>
      </c>
      <c r="V1619">
        <v>15.162000000000001</v>
      </c>
      <c r="W1619">
        <v>113.417</v>
      </c>
      <c r="X1619">
        <v>119.411</v>
      </c>
      <c r="Y1619">
        <v>7.72</v>
      </c>
      <c r="Z1619">
        <v>42.904000000000003</v>
      </c>
      <c r="AA1619">
        <v>26.332000000000001</v>
      </c>
      <c r="AB1619">
        <v>40.347000000000001</v>
      </c>
      <c r="AC1619">
        <v>18.715</v>
      </c>
      <c r="AD1619">
        <v>23.007000000000001</v>
      </c>
      <c r="AE1619">
        <v>68.804000000000002</v>
      </c>
      <c r="AF1619">
        <v>31.381</v>
      </c>
      <c r="AG1619">
        <v>10.194000000000001</v>
      </c>
      <c r="AH1619">
        <v>103.27200000000001</v>
      </c>
      <c r="AI1619">
        <v>36.847999999999999</v>
      </c>
      <c r="AJ1619">
        <v>32.293999999999997</v>
      </c>
      <c r="AK1619">
        <v>126267.05</v>
      </c>
    </row>
    <row r="1620" spans="1:37" x14ac:dyDescent="0.25">
      <c r="A1620" s="1">
        <v>45481</v>
      </c>
      <c r="B1620">
        <v>41.912999999999997</v>
      </c>
      <c r="C1620">
        <v>15.93</v>
      </c>
      <c r="D1620">
        <v>7.649</v>
      </c>
      <c r="E1620">
        <v>40.042000000000002</v>
      </c>
      <c r="F1620">
        <v>23.600999999999999</v>
      </c>
      <c r="G1620">
        <v>18.082999999999998</v>
      </c>
      <c r="H1620">
        <v>1.754</v>
      </c>
      <c r="I1620">
        <v>16.803999999999998</v>
      </c>
      <c r="J1620">
        <v>20.594999999999999</v>
      </c>
      <c r="K1620">
        <v>28.344999999999999</v>
      </c>
      <c r="L1620">
        <v>23.832000000000001</v>
      </c>
      <c r="M1620">
        <v>13.792999999999999</v>
      </c>
      <c r="N1620">
        <v>36.854999999999997</v>
      </c>
      <c r="O1620">
        <v>36.872999999999998</v>
      </c>
      <c r="P1620">
        <v>19.289000000000001</v>
      </c>
      <c r="Q1620">
        <v>13.483000000000001</v>
      </c>
      <c r="R1620">
        <v>60.378999999999998</v>
      </c>
      <c r="S1620">
        <v>36.384999999999998</v>
      </c>
      <c r="T1620">
        <v>41.393000000000001</v>
      </c>
      <c r="U1620">
        <v>16.963000000000001</v>
      </c>
      <c r="V1620">
        <v>15.548999999999999</v>
      </c>
      <c r="W1620">
        <v>116.06399999999999</v>
      </c>
      <c r="X1620">
        <v>122.339</v>
      </c>
      <c r="Y1620">
        <v>7.7560000000000002</v>
      </c>
      <c r="Z1620">
        <v>42.459000000000003</v>
      </c>
      <c r="AA1620">
        <v>26.186</v>
      </c>
      <c r="AB1620">
        <v>39.497999999999998</v>
      </c>
      <c r="AC1620">
        <v>18.95</v>
      </c>
      <c r="AD1620">
        <v>23.276</v>
      </c>
      <c r="AE1620">
        <v>68.349000000000004</v>
      </c>
      <c r="AF1620">
        <v>31.806000000000001</v>
      </c>
      <c r="AG1620">
        <v>10.041</v>
      </c>
      <c r="AH1620">
        <v>102.46</v>
      </c>
      <c r="AI1620">
        <v>36.927</v>
      </c>
      <c r="AJ1620">
        <v>32.161999999999999</v>
      </c>
      <c r="AK1620">
        <v>126548.34</v>
      </c>
    </row>
    <row r="1621" spans="1:37" x14ac:dyDescent="0.25">
      <c r="A1621" s="1">
        <v>45482</v>
      </c>
      <c r="B1621">
        <v>41.77</v>
      </c>
      <c r="C1621">
        <v>15.944000000000001</v>
      </c>
      <c r="D1621">
        <v>7.5049999999999999</v>
      </c>
      <c r="E1621">
        <v>40.273000000000003</v>
      </c>
      <c r="F1621">
        <v>23.460999999999999</v>
      </c>
      <c r="G1621">
        <v>18.030999999999999</v>
      </c>
      <c r="H1621">
        <v>1.792</v>
      </c>
      <c r="I1621">
        <v>16.937000000000001</v>
      </c>
      <c r="J1621">
        <v>20.675000000000001</v>
      </c>
      <c r="K1621">
        <v>28.477</v>
      </c>
      <c r="L1621">
        <v>24.206</v>
      </c>
      <c r="M1621">
        <v>14.018000000000001</v>
      </c>
      <c r="N1621">
        <v>39.027999999999999</v>
      </c>
      <c r="O1621">
        <v>37.671999999999997</v>
      </c>
      <c r="P1621">
        <v>19.827000000000002</v>
      </c>
      <c r="Q1621">
        <v>13.509</v>
      </c>
      <c r="R1621">
        <v>62.377000000000002</v>
      </c>
      <c r="S1621">
        <v>36.814999999999998</v>
      </c>
      <c r="T1621">
        <v>41.683</v>
      </c>
      <c r="U1621">
        <v>16.641999999999999</v>
      </c>
      <c r="V1621">
        <v>15.773999999999999</v>
      </c>
      <c r="W1621">
        <v>115.13500000000001</v>
      </c>
      <c r="X1621">
        <v>122.307</v>
      </c>
      <c r="Y1621">
        <v>7.72</v>
      </c>
      <c r="Z1621">
        <v>42.186</v>
      </c>
      <c r="AA1621">
        <v>26.228000000000002</v>
      </c>
      <c r="AB1621">
        <v>39.795999999999999</v>
      </c>
      <c r="AC1621">
        <v>19.215</v>
      </c>
      <c r="AD1621">
        <v>23.361999999999998</v>
      </c>
      <c r="AE1621">
        <v>68.724999999999994</v>
      </c>
      <c r="AF1621">
        <v>31.806000000000001</v>
      </c>
      <c r="AG1621">
        <v>10.231999999999999</v>
      </c>
      <c r="AH1621">
        <v>102.33</v>
      </c>
      <c r="AI1621">
        <v>37.118000000000002</v>
      </c>
      <c r="AJ1621">
        <v>32.424999999999997</v>
      </c>
      <c r="AK1621">
        <v>127108.22</v>
      </c>
    </row>
    <row r="1622" spans="1:37" x14ac:dyDescent="0.25">
      <c r="A1622" s="1">
        <v>45483</v>
      </c>
      <c r="B1622">
        <v>42.423000000000002</v>
      </c>
      <c r="C1622">
        <v>16.225000000000001</v>
      </c>
      <c r="D1622">
        <v>7.4050000000000002</v>
      </c>
      <c r="E1622">
        <v>39.999000000000002</v>
      </c>
      <c r="F1622">
        <v>23.741</v>
      </c>
      <c r="G1622">
        <v>17.945</v>
      </c>
      <c r="H1622">
        <v>1.7629999999999999</v>
      </c>
      <c r="I1622">
        <v>16.876999999999999</v>
      </c>
      <c r="J1622">
        <v>20.468</v>
      </c>
      <c r="K1622">
        <v>29.006</v>
      </c>
      <c r="L1622">
        <v>24.821999999999999</v>
      </c>
      <c r="M1622">
        <v>14.375</v>
      </c>
      <c r="N1622">
        <v>39.953000000000003</v>
      </c>
      <c r="O1622">
        <v>37.863999999999997</v>
      </c>
      <c r="P1622">
        <v>19.776</v>
      </c>
      <c r="Q1622">
        <v>13.47</v>
      </c>
      <c r="R1622">
        <v>62.53</v>
      </c>
      <c r="S1622">
        <v>36.991999999999997</v>
      </c>
      <c r="T1622">
        <v>42.124000000000002</v>
      </c>
      <c r="U1622">
        <v>16.641999999999999</v>
      </c>
      <c r="V1622">
        <v>15.961</v>
      </c>
      <c r="W1622">
        <v>114.797</v>
      </c>
      <c r="X1622">
        <v>121.161</v>
      </c>
      <c r="Y1622">
        <v>7.6130000000000004</v>
      </c>
      <c r="Z1622">
        <v>42.244</v>
      </c>
      <c r="AA1622">
        <v>26.175999999999998</v>
      </c>
      <c r="AB1622">
        <v>41.24</v>
      </c>
      <c r="AC1622">
        <v>19.404</v>
      </c>
      <c r="AD1622">
        <v>23.399000000000001</v>
      </c>
      <c r="AE1622">
        <v>69.120999999999995</v>
      </c>
      <c r="AF1622">
        <v>32.103999999999999</v>
      </c>
      <c r="AG1622">
        <v>10.105</v>
      </c>
      <c r="AH1622">
        <v>100.95</v>
      </c>
      <c r="AI1622">
        <v>37.664999999999999</v>
      </c>
      <c r="AJ1622">
        <v>32.834000000000003</v>
      </c>
      <c r="AK1622">
        <v>127218.24000000001</v>
      </c>
    </row>
    <row r="1623" spans="1:37" x14ac:dyDescent="0.25">
      <c r="A1623" s="1">
        <v>45484</v>
      </c>
      <c r="B1623">
        <v>42.216000000000001</v>
      </c>
      <c r="C1623">
        <v>16.280999999999999</v>
      </c>
      <c r="D1623">
        <v>7.5830000000000002</v>
      </c>
      <c r="E1623">
        <v>40.4</v>
      </c>
      <c r="F1623">
        <v>24.516999999999999</v>
      </c>
      <c r="G1623">
        <v>18.356999999999999</v>
      </c>
      <c r="H1623">
        <v>1.8109999999999999</v>
      </c>
      <c r="I1623">
        <v>17.201000000000001</v>
      </c>
      <c r="J1623">
        <v>20.802</v>
      </c>
      <c r="K1623">
        <v>28.702000000000002</v>
      </c>
      <c r="L1623">
        <v>25.571000000000002</v>
      </c>
      <c r="M1623">
        <v>14.731</v>
      </c>
      <c r="N1623">
        <v>40.738</v>
      </c>
      <c r="O1623">
        <v>38.201000000000001</v>
      </c>
      <c r="P1623">
        <v>20.018999999999998</v>
      </c>
      <c r="Q1623">
        <v>13.648999999999999</v>
      </c>
      <c r="R1623">
        <v>62.838000000000001</v>
      </c>
      <c r="S1623">
        <v>36.460999999999999</v>
      </c>
      <c r="T1623">
        <v>42.375</v>
      </c>
      <c r="U1623">
        <v>16.809999999999999</v>
      </c>
      <c r="V1623">
        <v>16.172999999999998</v>
      </c>
      <c r="W1623">
        <v>115.754</v>
      </c>
      <c r="X1623">
        <v>121.988</v>
      </c>
      <c r="Y1623">
        <v>7.7560000000000002</v>
      </c>
      <c r="Z1623">
        <v>42.43</v>
      </c>
      <c r="AA1623">
        <v>26.457000000000001</v>
      </c>
      <c r="AB1623">
        <v>42.579000000000001</v>
      </c>
      <c r="AC1623">
        <v>19.228000000000002</v>
      </c>
      <c r="AD1623">
        <v>23.448</v>
      </c>
      <c r="AE1623">
        <v>69.736000000000004</v>
      </c>
      <c r="AF1623">
        <v>31.742999999999999</v>
      </c>
      <c r="AG1623">
        <v>10.207000000000001</v>
      </c>
      <c r="AH1623">
        <v>100.69</v>
      </c>
      <c r="AI1623">
        <v>38.896000000000001</v>
      </c>
      <c r="AJ1623">
        <v>33.594000000000001</v>
      </c>
      <c r="AK1623">
        <v>128293.61</v>
      </c>
    </row>
    <row r="1624" spans="1:37" x14ac:dyDescent="0.25">
      <c r="A1624" s="1">
        <v>45485</v>
      </c>
      <c r="B1624">
        <v>42.774000000000001</v>
      </c>
      <c r="C1624">
        <v>16.239000000000001</v>
      </c>
      <c r="D1624">
        <v>7.5720000000000001</v>
      </c>
      <c r="E1624">
        <v>40.569000000000003</v>
      </c>
      <c r="F1624">
        <v>24.681999999999999</v>
      </c>
      <c r="G1624">
        <v>18.323</v>
      </c>
      <c r="H1624">
        <v>1.802</v>
      </c>
      <c r="I1624">
        <v>17.177</v>
      </c>
      <c r="J1624">
        <v>21.199000000000002</v>
      </c>
      <c r="K1624">
        <v>27.763999999999999</v>
      </c>
      <c r="L1624">
        <v>24.495999999999999</v>
      </c>
      <c r="M1624">
        <v>14.564</v>
      </c>
      <c r="N1624">
        <v>40.485999999999997</v>
      </c>
      <c r="O1624">
        <v>38.46</v>
      </c>
      <c r="P1624">
        <v>19.968</v>
      </c>
      <c r="Q1624">
        <v>13.739000000000001</v>
      </c>
      <c r="R1624">
        <v>62.683999999999997</v>
      </c>
      <c r="S1624">
        <v>37.322000000000003</v>
      </c>
      <c r="T1624">
        <v>42.136000000000003</v>
      </c>
      <c r="U1624">
        <v>17.131</v>
      </c>
      <c r="V1624">
        <v>16.222999999999999</v>
      </c>
      <c r="W1624">
        <v>115.107</v>
      </c>
      <c r="X1624">
        <v>121.416</v>
      </c>
      <c r="Y1624">
        <v>7.7439999999999998</v>
      </c>
      <c r="Z1624">
        <v>44.052</v>
      </c>
      <c r="AA1624">
        <v>26.821000000000002</v>
      </c>
      <c r="AB1624">
        <v>42.280999999999999</v>
      </c>
      <c r="AC1624">
        <v>18.959</v>
      </c>
      <c r="AD1624">
        <v>23.385999999999999</v>
      </c>
      <c r="AE1624">
        <v>69.873999999999995</v>
      </c>
      <c r="AF1624">
        <v>31.146999999999998</v>
      </c>
      <c r="AG1624">
        <v>10.282999999999999</v>
      </c>
      <c r="AH1624">
        <v>102.167</v>
      </c>
      <c r="AI1624">
        <v>39.268999999999998</v>
      </c>
      <c r="AJ1624">
        <v>33.228999999999999</v>
      </c>
      <c r="AK1624">
        <v>128896.98</v>
      </c>
    </row>
    <row r="1625" spans="1:37" x14ac:dyDescent="0.25">
      <c r="A1625" s="1">
        <v>45488</v>
      </c>
      <c r="B1625">
        <v>42.965000000000003</v>
      </c>
      <c r="C1625">
        <v>16.155000000000001</v>
      </c>
      <c r="D1625">
        <v>7.5720000000000001</v>
      </c>
      <c r="E1625">
        <v>41.033000000000001</v>
      </c>
      <c r="F1625">
        <v>24.847999999999999</v>
      </c>
      <c r="G1625">
        <v>18.391999999999999</v>
      </c>
      <c r="H1625">
        <v>1.84</v>
      </c>
      <c r="I1625">
        <v>17.213000000000001</v>
      </c>
      <c r="J1625">
        <v>21.373999999999999</v>
      </c>
      <c r="K1625">
        <v>28.015000000000001</v>
      </c>
      <c r="L1625">
        <v>24.846</v>
      </c>
      <c r="M1625">
        <v>14.59</v>
      </c>
      <c r="N1625">
        <v>41.17</v>
      </c>
      <c r="O1625">
        <v>37.987000000000002</v>
      </c>
      <c r="P1625">
        <v>19.994</v>
      </c>
      <c r="Q1625">
        <v>14.122999999999999</v>
      </c>
      <c r="R1625">
        <v>63.759</v>
      </c>
      <c r="S1625">
        <v>36.6</v>
      </c>
      <c r="T1625">
        <v>42.3</v>
      </c>
      <c r="U1625">
        <v>17.242999999999999</v>
      </c>
      <c r="V1625">
        <v>16.036000000000001</v>
      </c>
      <c r="W1625">
        <v>116.74</v>
      </c>
      <c r="X1625">
        <v>122.529</v>
      </c>
      <c r="Y1625">
        <v>7.85</v>
      </c>
      <c r="Z1625">
        <v>44.122999999999998</v>
      </c>
      <c r="AA1625">
        <v>26.946000000000002</v>
      </c>
      <c r="AB1625">
        <v>42.177</v>
      </c>
      <c r="AC1625">
        <v>18.622</v>
      </c>
      <c r="AD1625">
        <v>23.202999999999999</v>
      </c>
      <c r="AE1625">
        <v>69.576999999999998</v>
      </c>
      <c r="AF1625">
        <v>31.498000000000001</v>
      </c>
      <c r="AG1625">
        <v>10.423999999999999</v>
      </c>
      <c r="AH1625">
        <v>102.28100000000001</v>
      </c>
      <c r="AI1625">
        <v>38.856000000000002</v>
      </c>
      <c r="AJ1625">
        <v>33.112000000000002</v>
      </c>
      <c r="AK1625">
        <v>129320.96000000001</v>
      </c>
    </row>
    <row r="1626" spans="1:37" x14ac:dyDescent="0.25">
      <c r="A1626" s="1">
        <v>45489</v>
      </c>
      <c r="B1626">
        <v>43.109000000000002</v>
      </c>
      <c r="C1626">
        <v>16.266999999999999</v>
      </c>
      <c r="D1626">
        <v>7.6269999999999998</v>
      </c>
      <c r="E1626">
        <v>40.99</v>
      </c>
      <c r="F1626">
        <v>24.797000000000001</v>
      </c>
      <c r="G1626">
        <v>18.649000000000001</v>
      </c>
      <c r="H1626">
        <v>1.7629999999999999</v>
      </c>
      <c r="I1626">
        <v>17.236999999999998</v>
      </c>
      <c r="J1626">
        <v>20.802</v>
      </c>
      <c r="K1626">
        <v>28.728000000000002</v>
      </c>
      <c r="L1626">
        <v>25.209</v>
      </c>
      <c r="M1626">
        <v>14.653</v>
      </c>
      <c r="N1626">
        <v>40.918999999999997</v>
      </c>
      <c r="O1626">
        <v>37.92</v>
      </c>
      <c r="P1626">
        <v>20.122</v>
      </c>
      <c r="Q1626">
        <v>14.276999999999999</v>
      </c>
      <c r="R1626">
        <v>63.912999999999997</v>
      </c>
      <c r="S1626">
        <v>36.725999999999999</v>
      </c>
      <c r="T1626">
        <v>42.552</v>
      </c>
      <c r="U1626">
        <v>17.047000000000001</v>
      </c>
      <c r="V1626">
        <v>16.161000000000001</v>
      </c>
      <c r="W1626">
        <v>116.149</v>
      </c>
      <c r="X1626">
        <v>122.211</v>
      </c>
      <c r="Y1626">
        <v>7.8620000000000001</v>
      </c>
      <c r="Z1626">
        <v>43.951000000000001</v>
      </c>
      <c r="AA1626">
        <v>26.643999999999998</v>
      </c>
      <c r="AB1626">
        <v>42.832000000000001</v>
      </c>
      <c r="AC1626">
        <v>18.594999999999999</v>
      </c>
      <c r="AD1626">
        <v>23.68</v>
      </c>
      <c r="AE1626">
        <v>69.596999999999994</v>
      </c>
      <c r="AF1626">
        <v>30.381</v>
      </c>
      <c r="AG1626">
        <v>10.385</v>
      </c>
      <c r="AH1626">
        <v>101.209</v>
      </c>
      <c r="AI1626">
        <v>38.942999999999998</v>
      </c>
      <c r="AJ1626">
        <v>33.344999999999999</v>
      </c>
      <c r="AK1626">
        <v>129110.38</v>
      </c>
    </row>
    <row r="1627" spans="1:37" x14ac:dyDescent="0.25">
      <c r="A1627" s="1">
        <v>45490</v>
      </c>
      <c r="B1627">
        <v>43.539000000000001</v>
      </c>
      <c r="C1627">
        <v>16.463999999999999</v>
      </c>
      <c r="D1627">
        <v>7.66</v>
      </c>
      <c r="E1627">
        <v>41.095999999999997</v>
      </c>
      <c r="F1627">
        <v>24.39</v>
      </c>
      <c r="G1627">
        <v>19.181000000000001</v>
      </c>
      <c r="H1627">
        <v>1.7250000000000001</v>
      </c>
      <c r="I1627">
        <v>17.201000000000001</v>
      </c>
      <c r="J1627">
        <v>20.928999999999998</v>
      </c>
      <c r="K1627">
        <v>28.768000000000001</v>
      </c>
      <c r="L1627">
        <v>24.991</v>
      </c>
      <c r="M1627">
        <v>14.856999999999999</v>
      </c>
      <c r="N1627">
        <v>40.688000000000002</v>
      </c>
      <c r="O1627">
        <v>37.570999999999998</v>
      </c>
      <c r="P1627">
        <v>19.994</v>
      </c>
      <c r="Q1627">
        <v>14.302</v>
      </c>
      <c r="R1627">
        <v>62.377000000000002</v>
      </c>
      <c r="S1627">
        <v>36.448</v>
      </c>
      <c r="T1627">
        <v>43.018000000000001</v>
      </c>
      <c r="U1627">
        <v>17.242999999999999</v>
      </c>
      <c r="V1627">
        <v>16.161000000000001</v>
      </c>
      <c r="W1627">
        <v>116.99299999999999</v>
      </c>
      <c r="X1627">
        <v>122.848</v>
      </c>
      <c r="Y1627">
        <v>8.1340000000000003</v>
      </c>
      <c r="Z1627">
        <v>44.267000000000003</v>
      </c>
      <c r="AA1627">
        <v>26.664999999999999</v>
      </c>
      <c r="AB1627">
        <v>43.264000000000003</v>
      </c>
      <c r="AC1627">
        <v>18.971</v>
      </c>
      <c r="AD1627">
        <v>23.716999999999999</v>
      </c>
      <c r="AE1627">
        <v>69.537000000000006</v>
      </c>
      <c r="AF1627">
        <v>30.774999999999999</v>
      </c>
      <c r="AG1627">
        <v>10.907999999999999</v>
      </c>
      <c r="AH1627">
        <v>100.268</v>
      </c>
      <c r="AI1627">
        <v>39.585999999999999</v>
      </c>
      <c r="AJ1627">
        <v>34.045999999999999</v>
      </c>
      <c r="AK1627">
        <v>129450.32</v>
      </c>
    </row>
    <row r="1628" spans="1:37" x14ac:dyDescent="0.25">
      <c r="A1628" s="1">
        <v>45491</v>
      </c>
      <c r="B1628">
        <v>43.347999999999999</v>
      </c>
      <c r="C1628">
        <v>16.155000000000001</v>
      </c>
      <c r="D1628">
        <v>7.3159999999999998</v>
      </c>
      <c r="E1628">
        <v>39.893999999999998</v>
      </c>
      <c r="F1628">
        <v>23.422999999999998</v>
      </c>
      <c r="G1628">
        <v>18.751999999999999</v>
      </c>
      <c r="H1628">
        <v>1.639</v>
      </c>
      <c r="I1628">
        <v>16.696000000000002</v>
      </c>
      <c r="J1628">
        <v>20.071000000000002</v>
      </c>
      <c r="K1628">
        <v>28.411000000000001</v>
      </c>
      <c r="L1628">
        <v>23.977</v>
      </c>
      <c r="M1628">
        <v>14.689</v>
      </c>
      <c r="N1628">
        <v>41.290999999999997</v>
      </c>
      <c r="O1628">
        <v>36.929000000000002</v>
      </c>
      <c r="P1628">
        <v>19.724</v>
      </c>
      <c r="Q1628">
        <v>14.071999999999999</v>
      </c>
      <c r="R1628">
        <v>60.533000000000001</v>
      </c>
      <c r="S1628">
        <v>35.674999999999997</v>
      </c>
      <c r="T1628">
        <v>42.816000000000003</v>
      </c>
      <c r="U1628">
        <v>15.678000000000001</v>
      </c>
      <c r="V1628">
        <v>15.686</v>
      </c>
      <c r="W1628">
        <v>117.134</v>
      </c>
      <c r="X1628">
        <v>122.625</v>
      </c>
      <c r="Y1628">
        <v>7.827</v>
      </c>
      <c r="Z1628">
        <v>44.381999999999998</v>
      </c>
      <c r="AA1628">
        <v>26.716999999999999</v>
      </c>
      <c r="AB1628">
        <v>43.055</v>
      </c>
      <c r="AC1628">
        <v>18.702000000000002</v>
      </c>
      <c r="AD1628">
        <v>23.631</v>
      </c>
      <c r="AE1628">
        <v>68.111000000000004</v>
      </c>
      <c r="AF1628">
        <v>29.827999999999999</v>
      </c>
      <c r="AG1628">
        <v>10.717000000000001</v>
      </c>
      <c r="AH1628">
        <v>99.325999999999993</v>
      </c>
      <c r="AI1628">
        <v>39.204999999999998</v>
      </c>
      <c r="AJ1628">
        <v>33.680999999999997</v>
      </c>
      <c r="AK1628">
        <v>127652.06</v>
      </c>
    </row>
    <row r="1629" spans="1:37" x14ac:dyDescent="0.25">
      <c r="A1629" s="1">
        <v>45492</v>
      </c>
      <c r="B1629">
        <v>43.22</v>
      </c>
      <c r="C1629">
        <v>16.099</v>
      </c>
      <c r="D1629">
        <v>7.2720000000000002</v>
      </c>
      <c r="E1629">
        <v>39.914999999999999</v>
      </c>
      <c r="F1629">
        <v>23.308</v>
      </c>
      <c r="G1629">
        <v>18.100000000000001</v>
      </c>
      <c r="H1629">
        <v>1.5920000000000001</v>
      </c>
      <c r="I1629">
        <v>16.876999999999999</v>
      </c>
      <c r="J1629">
        <v>20.071000000000002</v>
      </c>
      <c r="K1629">
        <v>28.623000000000001</v>
      </c>
      <c r="L1629">
        <v>24.146000000000001</v>
      </c>
      <c r="M1629">
        <v>14.898999999999999</v>
      </c>
      <c r="N1629">
        <v>41.764000000000003</v>
      </c>
      <c r="O1629">
        <v>36.58</v>
      </c>
      <c r="P1629">
        <v>20.006</v>
      </c>
      <c r="Q1629">
        <v>14.162000000000001</v>
      </c>
      <c r="R1629">
        <v>59.765000000000001</v>
      </c>
      <c r="S1629">
        <v>35.929000000000002</v>
      </c>
      <c r="T1629">
        <v>43.143999999999998</v>
      </c>
      <c r="U1629">
        <v>15.65</v>
      </c>
      <c r="V1629">
        <v>15.499000000000001</v>
      </c>
      <c r="W1629">
        <v>117.444</v>
      </c>
      <c r="X1629">
        <v>123.134</v>
      </c>
      <c r="Y1629">
        <v>7.8029999999999999</v>
      </c>
      <c r="Z1629">
        <v>43.491999999999997</v>
      </c>
      <c r="AA1629">
        <v>26.832000000000001</v>
      </c>
      <c r="AB1629">
        <v>43.338000000000001</v>
      </c>
      <c r="AC1629">
        <v>19.358000000000001</v>
      </c>
      <c r="AD1629">
        <v>23.68</v>
      </c>
      <c r="AE1629">
        <v>67.16</v>
      </c>
      <c r="AF1629">
        <v>29.849</v>
      </c>
      <c r="AG1629">
        <v>10.882999999999999</v>
      </c>
      <c r="AH1629">
        <v>99.245000000000005</v>
      </c>
      <c r="AI1629">
        <v>38.92</v>
      </c>
      <c r="AJ1629">
        <v>33.725000000000001</v>
      </c>
      <c r="AK1629">
        <v>127616.46</v>
      </c>
    </row>
    <row r="1630" spans="1:37" x14ac:dyDescent="0.25">
      <c r="A1630" s="1">
        <v>45495</v>
      </c>
      <c r="B1630">
        <v>43.268000000000001</v>
      </c>
      <c r="C1630">
        <v>16.210999999999999</v>
      </c>
      <c r="D1630">
        <v>7.2270000000000003</v>
      </c>
      <c r="E1630">
        <v>39.851999999999997</v>
      </c>
      <c r="F1630">
        <v>23.893000000000001</v>
      </c>
      <c r="G1630">
        <v>18.545999999999999</v>
      </c>
      <c r="H1630">
        <v>1.611</v>
      </c>
      <c r="I1630">
        <v>16.901</v>
      </c>
      <c r="J1630">
        <v>20.135000000000002</v>
      </c>
      <c r="K1630">
        <v>28.913</v>
      </c>
      <c r="L1630">
        <v>24.978999999999999</v>
      </c>
      <c r="M1630">
        <v>15.146000000000001</v>
      </c>
      <c r="N1630">
        <v>38.826999999999998</v>
      </c>
      <c r="O1630">
        <v>37.323</v>
      </c>
      <c r="P1630">
        <v>20.018999999999998</v>
      </c>
      <c r="Q1630">
        <v>14.250999999999999</v>
      </c>
      <c r="R1630">
        <v>60.225999999999999</v>
      </c>
      <c r="S1630">
        <v>36.701000000000001</v>
      </c>
      <c r="T1630">
        <v>43.118000000000002</v>
      </c>
      <c r="U1630">
        <v>15.747999999999999</v>
      </c>
      <c r="V1630">
        <v>15.773999999999999</v>
      </c>
      <c r="W1630">
        <v>115.642</v>
      </c>
      <c r="X1630">
        <v>120.684</v>
      </c>
      <c r="Y1630">
        <v>7.7439999999999998</v>
      </c>
      <c r="Z1630">
        <v>43.621000000000002</v>
      </c>
      <c r="AA1630">
        <v>27.175000000000001</v>
      </c>
      <c r="AB1630">
        <v>43.311999999999998</v>
      </c>
      <c r="AC1630">
        <v>19.837</v>
      </c>
      <c r="AD1630">
        <v>23.251999999999999</v>
      </c>
      <c r="AE1630">
        <v>67.516999999999996</v>
      </c>
      <c r="AF1630">
        <v>30.327999999999999</v>
      </c>
      <c r="AG1630">
        <v>10.920999999999999</v>
      </c>
      <c r="AH1630">
        <v>99.131</v>
      </c>
      <c r="AI1630">
        <v>39.347999999999999</v>
      </c>
      <c r="AJ1630">
        <v>34.003</v>
      </c>
      <c r="AK1630">
        <v>127859.63</v>
      </c>
    </row>
    <row r="1631" spans="1:37" x14ac:dyDescent="0.25">
      <c r="A1631" s="1">
        <v>45496</v>
      </c>
      <c r="B1631">
        <v>43.012999999999998</v>
      </c>
      <c r="C1631">
        <v>16</v>
      </c>
      <c r="D1631">
        <v>7.0170000000000003</v>
      </c>
      <c r="E1631">
        <v>39.304000000000002</v>
      </c>
      <c r="F1631">
        <v>23.13</v>
      </c>
      <c r="G1631">
        <v>18.323</v>
      </c>
      <c r="H1631">
        <v>1.5629999999999999</v>
      </c>
      <c r="I1631">
        <v>16.468</v>
      </c>
      <c r="J1631">
        <v>19.119</v>
      </c>
      <c r="K1631">
        <v>28.675000000000001</v>
      </c>
      <c r="L1631">
        <v>24.338999999999999</v>
      </c>
      <c r="M1631">
        <v>14.91</v>
      </c>
      <c r="N1631">
        <v>42.116</v>
      </c>
      <c r="O1631">
        <v>36.860999999999997</v>
      </c>
      <c r="P1631">
        <v>19.827000000000002</v>
      </c>
      <c r="Q1631">
        <v>13.534000000000001</v>
      </c>
      <c r="R1631">
        <v>60.225999999999999</v>
      </c>
      <c r="S1631">
        <v>36.334000000000003</v>
      </c>
      <c r="T1631">
        <v>43.055</v>
      </c>
      <c r="U1631">
        <v>15.426</v>
      </c>
      <c r="V1631">
        <v>15.362</v>
      </c>
      <c r="W1631">
        <v>114.009</v>
      </c>
      <c r="X1631">
        <v>119.124</v>
      </c>
      <c r="Y1631">
        <v>7.6369999999999996</v>
      </c>
      <c r="Z1631">
        <v>43.334000000000003</v>
      </c>
      <c r="AA1631">
        <v>27.164999999999999</v>
      </c>
      <c r="AB1631">
        <v>42.722999999999999</v>
      </c>
      <c r="AC1631">
        <v>20.210999999999999</v>
      </c>
      <c r="AD1631">
        <v>22.885000000000002</v>
      </c>
      <c r="AE1631">
        <v>67.061000000000007</v>
      </c>
      <c r="AF1631">
        <v>29.923999999999999</v>
      </c>
      <c r="AG1631">
        <v>10.577</v>
      </c>
      <c r="AH1631">
        <v>97.8</v>
      </c>
      <c r="AI1631">
        <v>38.554000000000002</v>
      </c>
      <c r="AJ1631">
        <v>33.462000000000003</v>
      </c>
      <c r="AK1631">
        <v>126589.84</v>
      </c>
    </row>
    <row r="1632" spans="1:37" x14ac:dyDescent="0.25">
      <c r="A1632" s="1">
        <v>45497</v>
      </c>
      <c r="B1632">
        <v>42.838000000000001</v>
      </c>
      <c r="C1632">
        <v>15.972</v>
      </c>
      <c r="D1632">
        <v>6.9610000000000003</v>
      </c>
      <c r="E1632">
        <v>39.008000000000003</v>
      </c>
      <c r="F1632">
        <v>22.620999999999999</v>
      </c>
      <c r="G1632">
        <v>18.254000000000001</v>
      </c>
      <c r="H1632">
        <v>1.506</v>
      </c>
      <c r="I1632">
        <v>16.323</v>
      </c>
      <c r="J1632">
        <v>19.039000000000001</v>
      </c>
      <c r="K1632">
        <v>28.53</v>
      </c>
      <c r="L1632">
        <v>23.904</v>
      </c>
      <c r="M1632">
        <v>14.91</v>
      </c>
      <c r="N1632">
        <v>41.201000000000001</v>
      </c>
      <c r="O1632">
        <v>36.207999999999998</v>
      </c>
      <c r="P1632">
        <v>19.776</v>
      </c>
      <c r="Q1632">
        <v>13.406000000000001</v>
      </c>
      <c r="R1632">
        <v>60.686999999999998</v>
      </c>
      <c r="S1632">
        <v>35.46</v>
      </c>
      <c r="T1632">
        <v>42.991999999999997</v>
      </c>
      <c r="U1632">
        <v>15.398</v>
      </c>
      <c r="V1632">
        <v>15.374000000000001</v>
      </c>
      <c r="W1632">
        <v>115.163</v>
      </c>
      <c r="X1632">
        <v>120.07899999999999</v>
      </c>
      <c r="Y1632">
        <v>7.4829999999999997</v>
      </c>
      <c r="Z1632">
        <v>43.046999999999997</v>
      </c>
      <c r="AA1632">
        <v>27.248000000000001</v>
      </c>
      <c r="AB1632">
        <v>42.874000000000002</v>
      </c>
      <c r="AC1632">
        <v>20.338999999999999</v>
      </c>
      <c r="AD1632">
        <v>22.579000000000001</v>
      </c>
      <c r="AE1632">
        <v>66.962000000000003</v>
      </c>
      <c r="AF1632">
        <v>29.605</v>
      </c>
      <c r="AG1632">
        <v>10.347</v>
      </c>
      <c r="AH1632">
        <v>98.4</v>
      </c>
      <c r="AI1632">
        <v>38.966999999999999</v>
      </c>
      <c r="AJ1632">
        <v>33.344999999999999</v>
      </c>
      <c r="AK1632">
        <v>126422.73</v>
      </c>
    </row>
    <row r="1633" spans="1:37" x14ac:dyDescent="0.25">
      <c r="A1633" s="1">
        <v>45498</v>
      </c>
      <c r="B1633">
        <v>42.87</v>
      </c>
      <c r="C1633">
        <v>15.776</v>
      </c>
      <c r="D1633">
        <v>6.8609999999999998</v>
      </c>
      <c r="E1633">
        <v>38.860999999999997</v>
      </c>
      <c r="F1633">
        <v>22.812000000000001</v>
      </c>
      <c r="G1633">
        <v>18.236999999999998</v>
      </c>
      <c r="H1633">
        <v>1.496</v>
      </c>
      <c r="I1633">
        <v>16.298999999999999</v>
      </c>
      <c r="J1633">
        <v>18.992000000000001</v>
      </c>
      <c r="K1633">
        <v>28.225999999999999</v>
      </c>
      <c r="L1633">
        <v>23.638000000000002</v>
      </c>
      <c r="M1633">
        <v>14.852</v>
      </c>
      <c r="N1633">
        <v>40.878999999999998</v>
      </c>
      <c r="O1633">
        <v>36.366</v>
      </c>
      <c r="P1633">
        <v>19.454999999999998</v>
      </c>
      <c r="Q1633">
        <v>13.648999999999999</v>
      </c>
      <c r="R1633">
        <v>61.915999999999997</v>
      </c>
      <c r="S1633">
        <v>35.457000000000001</v>
      </c>
      <c r="T1633">
        <v>42.804000000000002</v>
      </c>
      <c r="U1633">
        <v>15.37</v>
      </c>
      <c r="V1633">
        <v>15.398999999999999</v>
      </c>
      <c r="W1633">
        <v>114.684</v>
      </c>
      <c r="X1633">
        <v>119.92</v>
      </c>
      <c r="Y1633">
        <v>7.2939999999999996</v>
      </c>
      <c r="Z1633">
        <v>43.191000000000003</v>
      </c>
      <c r="AA1633">
        <v>27.123000000000001</v>
      </c>
      <c r="AB1633">
        <v>41.832999999999998</v>
      </c>
      <c r="AC1633">
        <v>19.773</v>
      </c>
      <c r="AD1633">
        <v>22.321999999999999</v>
      </c>
      <c r="AE1633">
        <v>66.784000000000006</v>
      </c>
      <c r="AF1633">
        <v>29.338999999999999</v>
      </c>
      <c r="AG1633">
        <v>10.564</v>
      </c>
      <c r="AH1633">
        <v>98.352000000000004</v>
      </c>
      <c r="AI1633">
        <v>38.728999999999999</v>
      </c>
      <c r="AJ1633">
        <v>33.213999999999999</v>
      </c>
      <c r="AK1633">
        <v>125954.09</v>
      </c>
    </row>
    <row r="1634" spans="1:37" x14ac:dyDescent="0.25">
      <c r="A1634" s="1">
        <v>45499</v>
      </c>
      <c r="B1634">
        <v>43.235999999999997</v>
      </c>
      <c r="C1634">
        <v>15.916</v>
      </c>
      <c r="D1634">
        <v>7.0170000000000003</v>
      </c>
      <c r="E1634">
        <v>39.155999999999999</v>
      </c>
      <c r="F1634">
        <v>23.13</v>
      </c>
      <c r="G1634">
        <v>18.494</v>
      </c>
      <c r="H1634">
        <v>1.506</v>
      </c>
      <c r="I1634">
        <v>16.48</v>
      </c>
      <c r="J1634">
        <v>19.103000000000002</v>
      </c>
      <c r="K1634">
        <v>28.516999999999999</v>
      </c>
      <c r="L1634">
        <v>23.747</v>
      </c>
      <c r="M1634">
        <v>14.842000000000001</v>
      </c>
      <c r="N1634">
        <v>41.764000000000003</v>
      </c>
      <c r="O1634">
        <v>36.783000000000001</v>
      </c>
      <c r="P1634">
        <v>19.635000000000002</v>
      </c>
      <c r="Q1634">
        <v>13.598000000000001</v>
      </c>
      <c r="R1634">
        <v>64.22</v>
      </c>
      <c r="S1634">
        <v>37.503</v>
      </c>
      <c r="T1634">
        <v>43.118000000000002</v>
      </c>
      <c r="U1634">
        <v>15.859</v>
      </c>
      <c r="V1634">
        <v>15.586</v>
      </c>
      <c r="W1634">
        <v>115.02200000000001</v>
      </c>
      <c r="X1634">
        <v>119.792</v>
      </c>
      <c r="Y1634">
        <v>7.4829999999999997</v>
      </c>
      <c r="Z1634">
        <v>43.347999999999999</v>
      </c>
      <c r="AA1634">
        <v>28.113</v>
      </c>
      <c r="AB1634">
        <v>42.588000000000001</v>
      </c>
      <c r="AC1634">
        <v>19.792000000000002</v>
      </c>
      <c r="AD1634">
        <v>22.42</v>
      </c>
      <c r="AE1634">
        <v>67.061000000000007</v>
      </c>
      <c r="AF1634">
        <v>29.923999999999999</v>
      </c>
      <c r="AG1634">
        <v>8.0760000000000005</v>
      </c>
      <c r="AH1634">
        <v>99.813000000000002</v>
      </c>
      <c r="AI1634">
        <v>38.658000000000001</v>
      </c>
      <c r="AJ1634">
        <v>33.944000000000003</v>
      </c>
      <c r="AK1634">
        <v>127492.49</v>
      </c>
    </row>
    <row r="1635" spans="1:37" x14ac:dyDescent="0.25">
      <c r="A1635" s="1">
        <v>45502</v>
      </c>
      <c r="B1635">
        <v>43.3</v>
      </c>
      <c r="C1635">
        <v>15.916</v>
      </c>
      <c r="D1635">
        <v>6.883</v>
      </c>
      <c r="E1635">
        <v>38.923999999999999</v>
      </c>
      <c r="F1635">
        <v>22.760999999999999</v>
      </c>
      <c r="G1635">
        <v>18.768999999999998</v>
      </c>
      <c r="H1635">
        <v>1.4870000000000001</v>
      </c>
      <c r="I1635">
        <v>16.167000000000002</v>
      </c>
      <c r="J1635">
        <v>18.928000000000001</v>
      </c>
      <c r="K1635">
        <v>28.186</v>
      </c>
      <c r="L1635">
        <v>23.614000000000001</v>
      </c>
      <c r="M1635">
        <v>14.71</v>
      </c>
      <c r="N1635">
        <v>41.341000000000001</v>
      </c>
      <c r="O1635">
        <v>36.445</v>
      </c>
      <c r="P1635">
        <v>19.622</v>
      </c>
      <c r="Q1635">
        <v>13.534000000000001</v>
      </c>
      <c r="R1635">
        <v>63.912999999999997</v>
      </c>
      <c r="S1635">
        <v>37.427</v>
      </c>
      <c r="T1635">
        <v>43.433</v>
      </c>
      <c r="U1635">
        <v>15.65</v>
      </c>
      <c r="V1635">
        <v>15.499000000000001</v>
      </c>
      <c r="W1635">
        <v>112.122</v>
      </c>
      <c r="X1635">
        <v>117.374</v>
      </c>
      <c r="Y1635">
        <v>7.3289999999999997</v>
      </c>
      <c r="Z1635">
        <v>43.435000000000002</v>
      </c>
      <c r="AA1635">
        <v>28.425000000000001</v>
      </c>
      <c r="AB1635">
        <v>43.07</v>
      </c>
      <c r="AC1635">
        <v>19.736999999999998</v>
      </c>
      <c r="AD1635">
        <v>22.273</v>
      </c>
      <c r="AE1635">
        <v>67.040999999999997</v>
      </c>
      <c r="AF1635">
        <v>29.445</v>
      </c>
      <c r="AG1635">
        <v>7.7190000000000003</v>
      </c>
      <c r="AH1635">
        <v>99.992000000000004</v>
      </c>
      <c r="AI1635">
        <v>38.613999999999997</v>
      </c>
      <c r="AJ1635">
        <v>33.74</v>
      </c>
      <c r="AK1635">
        <v>126953.86</v>
      </c>
    </row>
    <row r="1636" spans="1:37" x14ac:dyDescent="0.25">
      <c r="A1636" s="1">
        <v>45503</v>
      </c>
      <c r="B1636">
        <v>42.965000000000003</v>
      </c>
      <c r="C1636">
        <v>15.79</v>
      </c>
      <c r="D1636">
        <v>7.0049999999999999</v>
      </c>
      <c r="E1636">
        <v>38.334000000000003</v>
      </c>
      <c r="F1636">
        <v>22.658999999999999</v>
      </c>
      <c r="G1636">
        <v>18.649000000000001</v>
      </c>
      <c r="H1636">
        <v>1.4390000000000001</v>
      </c>
      <c r="I1636">
        <v>16.094999999999999</v>
      </c>
      <c r="J1636">
        <v>18.611000000000001</v>
      </c>
      <c r="K1636">
        <v>28.542999999999999</v>
      </c>
      <c r="L1636">
        <v>23.204000000000001</v>
      </c>
      <c r="M1636">
        <v>14.526999999999999</v>
      </c>
      <c r="N1636">
        <v>43.101999999999997</v>
      </c>
      <c r="O1636">
        <v>36.4</v>
      </c>
      <c r="P1636">
        <v>19.443000000000001</v>
      </c>
      <c r="Q1636">
        <v>13.457000000000001</v>
      </c>
      <c r="R1636">
        <v>63.298999999999999</v>
      </c>
      <c r="S1636">
        <v>37.529000000000003</v>
      </c>
      <c r="T1636">
        <v>43.268999999999998</v>
      </c>
      <c r="U1636">
        <v>16.111000000000001</v>
      </c>
      <c r="V1636">
        <v>15.199</v>
      </c>
      <c r="W1636">
        <v>111.306</v>
      </c>
      <c r="X1636">
        <v>116.642</v>
      </c>
      <c r="Y1636">
        <v>7.3529999999999998</v>
      </c>
      <c r="Z1636">
        <v>43.377000000000002</v>
      </c>
      <c r="AA1636">
        <v>28.684999999999999</v>
      </c>
      <c r="AB1636">
        <v>43.417999999999999</v>
      </c>
      <c r="AC1636">
        <v>19.917000000000002</v>
      </c>
      <c r="AD1636">
        <v>22.027999999999999</v>
      </c>
      <c r="AE1636">
        <v>67.100999999999999</v>
      </c>
      <c r="AF1636">
        <v>29.274999999999999</v>
      </c>
      <c r="AG1636">
        <v>8.0760000000000005</v>
      </c>
      <c r="AH1636">
        <v>97.783000000000001</v>
      </c>
      <c r="AI1636">
        <v>37.845999999999997</v>
      </c>
      <c r="AJ1636">
        <v>33.871000000000002</v>
      </c>
      <c r="AK1636">
        <v>126139.21</v>
      </c>
    </row>
    <row r="1637" spans="1:37" x14ac:dyDescent="0.25">
      <c r="A1637" s="1">
        <v>45504</v>
      </c>
      <c r="B1637">
        <v>42.328000000000003</v>
      </c>
      <c r="C1637">
        <v>15.776</v>
      </c>
      <c r="D1637">
        <v>6.9829999999999997</v>
      </c>
      <c r="E1637">
        <v>39.051000000000002</v>
      </c>
      <c r="F1637">
        <v>22.327999999999999</v>
      </c>
      <c r="G1637">
        <v>18.632000000000001</v>
      </c>
      <c r="H1637">
        <v>1.4490000000000001</v>
      </c>
      <c r="I1637">
        <v>16.082999999999998</v>
      </c>
      <c r="J1637">
        <v>18.832999999999998</v>
      </c>
      <c r="K1637">
        <v>29.335999999999999</v>
      </c>
      <c r="L1637">
        <v>23.542000000000002</v>
      </c>
      <c r="M1637">
        <v>14.579000000000001</v>
      </c>
      <c r="N1637">
        <v>44.067</v>
      </c>
      <c r="O1637">
        <v>36.749000000000002</v>
      </c>
      <c r="P1637">
        <v>19.43</v>
      </c>
      <c r="Q1637">
        <v>13.611000000000001</v>
      </c>
      <c r="R1637">
        <v>62.53</v>
      </c>
      <c r="S1637">
        <v>36.600999999999999</v>
      </c>
      <c r="T1637">
        <v>42.664999999999999</v>
      </c>
      <c r="U1637">
        <v>15.804</v>
      </c>
      <c r="V1637">
        <v>15.462</v>
      </c>
      <c r="W1637">
        <v>114.318</v>
      </c>
      <c r="X1637">
        <v>119.06</v>
      </c>
      <c r="Y1637">
        <v>7.1870000000000003</v>
      </c>
      <c r="Z1637">
        <v>43.908000000000001</v>
      </c>
      <c r="AA1637">
        <v>28.736999999999998</v>
      </c>
      <c r="AB1637">
        <v>43.237000000000002</v>
      </c>
      <c r="AC1637">
        <v>20.12</v>
      </c>
      <c r="AD1637">
        <v>21.978999999999999</v>
      </c>
      <c r="AE1637">
        <v>66.941999999999993</v>
      </c>
      <c r="AF1637">
        <v>29.518999999999998</v>
      </c>
      <c r="AG1637">
        <v>7.9359999999999999</v>
      </c>
      <c r="AH1637">
        <v>100.07299999999999</v>
      </c>
      <c r="AI1637">
        <v>38.822000000000003</v>
      </c>
      <c r="AJ1637">
        <v>33.826999999999998</v>
      </c>
      <c r="AK1637">
        <v>127651.81</v>
      </c>
    </row>
    <row r="1638" spans="1:37" x14ac:dyDescent="0.25">
      <c r="A1638" s="1">
        <v>45505</v>
      </c>
      <c r="B1638">
        <v>42.040999999999997</v>
      </c>
      <c r="C1638">
        <v>15.944000000000001</v>
      </c>
      <c r="D1638">
        <v>7.1719999999999997</v>
      </c>
      <c r="E1638">
        <v>38.334000000000003</v>
      </c>
      <c r="F1638">
        <v>21.87</v>
      </c>
      <c r="G1638">
        <v>18.614999999999998</v>
      </c>
      <c r="H1638">
        <v>1.3919999999999999</v>
      </c>
      <c r="I1638">
        <v>15.722</v>
      </c>
      <c r="J1638">
        <v>18.166</v>
      </c>
      <c r="K1638">
        <v>29.059000000000001</v>
      </c>
      <c r="L1638">
        <v>23.687000000000001</v>
      </c>
      <c r="M1638">
        <v>14.468999999999999</v>
      </c>
      <c r="N1638">
        <v>42.267000000000003</v>
      </c>
      <c r="O1638">
        <v>37.042000000000002</v>
      </c>
      <c r="P1638">
        <v>19.686</v>
      </c>
      <c r="Q1638">
        <v>13.573</v>
      </c>
      <c r="R1638">
        <v>64.680999999999997</v>
      </c>
      <c r="S1638">
        <v>35.787999999999997</v>
      </c>
      <c r="T1638">
        <v>42.045000000000002</v>
      </c>
      <c r="U1638">
        <v>16.39</v>
      </c>
      <c r="V1638">
        <v>15.635999999999999</v>
      </c>
      <c r="W1638">
        <v>112.20699999999999</v>
      </c>
      <c r="X1638">
        <v>117.246</v>
      </c>
      <c r="Y1638">
        <v>7.2460000000000004</v>
      </c>
      <c r="Z1638">
        <v>44.267000000000003</v>
      </c>
      <c r="AA1638">
        <v>28.81</v>
      </c>
      <c r="AB1638">
        <v>44.006</v>
      </c>
      <c r="AC1638">
        <v>20.437000000000001</v>
      </c>
      <c r="AD1638">
        <v>21.783000000000001</v>
      </c>
      <c r="AE1638">
        <v>67.596000000000004</v>
      </c>
      <c r="AF1638">
        <v>29.381</v>
      </c>
      <c r="AG1638">
        <v>7.8209999999999997</v>
      </c>
      <c r="AH1638">
        <v>97.831999999999994</v>
      </c>
      <c r="AI1638">
        <v>40.494999999999997</v>
      </c>
      <c r="AJ1638">
        <v>34.207000000000001</v>
      </c>
      <c r="AK1638">
        <v>127395.1</v>
      </c>
    </row>
    <row r="1639" spans="1:37" x14ac:dyDescent="0.25">
      <c r="A1639" s="1">
        <v>45506</v>
      </c>
      <c r="B1639">
        <v>41.706000000000003</v>
      </c>
      <c r="C1639">
        <v>15.94</v>
      </c>
      <c r="D1639">
        <v>7.1829999999999998</v>
      </c>
      <c r="E1639">
        <v>37.933</v>
      </c>
      <c r="F1639">
        <v>21.068999999999999</v>
      </c>
      <c r="G1639">
        <v>18.323</v>
      </c>
      <c r="H1639">
        <v>1.43</v>
      </c>
      <c r="I1639">
        <v>15.638</v>
      </c>
      <c r="J1639">
        <v>18.023</v>
      </c>
      <c r="K1639">
        <v>28.978999999999999</v>
      </c>
      <c r="L1639">
        <v>24.109000000000002</v>
      </c>
      <c r="M1639">
        <v>14.286</v>
      </c>
      <c r="N1639">
        <v>39.481000000000002</v>
      </c>
      <c r="O1639">
        <v>37.222000000000001</v>
      </c>
      <c r="P1639">
        <v>19.712</v>
      </c>
      <c r="Q1639">
        <v>13.048</v>
      </c>
      <c r="R1639">
        <v>66.063999999999993</v>
      </c>
      <c r="S1639">
        <v>35.902000000000001</v>
      </c>
      <c r="T1639">
        <v>41.515999999999998</v>
      </c>
      <c r="U1639">
        <v>16.097000000000001</v>
      </c>
      <c r="V1639">
        <v>15.861000000000001</v>
      </c>
      <c r="W1639">
        <v>108.8</v>
      </c>
      <c r="X1639">
        <v>113.714</v>
      </c>
      <c r="Y1639">
        <v>8.0280000000000005</v>
      </c>
      <c r="Z1639">
        <v>44.137999999999998</v>
      </c>
      <c r="AA1639">
        <v>29.57</v>
      </c>
      <c r="AB1639">
        <v>42.633000000000003</v>
      </c>
      <c r="AC1639">
        <v>20.364000000000001</v>
      </c>
      <c r="AD1639">
        <v>21.71</v>
      </c>
      <c r="AE1639">
        <v>68.704999999999998</v>
      </c>
      <c r="AF1639">
        <v>29.381</v>
      </c>
      <c r="AG1639">
        <v>7.5780000000000003</v>
      </c>
      <c r="AH1639">
        <v>96.468000000000004</v>
      </c>
      <c r="AI1639">
        <v>40.079000000000001</v>
      </c>
      <c r="AJ1639">
        <v>34.045999999999999</v>
      </c>
      <c r="AK1639">
        <v>125854.09</v>
      </c>
    </row>
    <row r="1640" spans="1:37" x14ac:dyDescent="0.25">
      <c r="A1640" s="1">
        <v>45509</v>
      </c>
      <c r="B1640">
        <v>41.77</v>
      </c>
      <c r="C1640">
        <v>17.263000000000002</v>
      </c>
      <c r="D1640">
        <v>7.35</v>
      </c>
      <c r="E1640">
        <v>37.637999999999998</v>
      </c>
      <c r="F1640">
        <v>20.495999999999999</v>
      </c>
      <c r="G1640">
        <v>18.425999999999998</v>
      </c>
      <c r="H1640">
        <v>1.43</v>
      </c>
      <c r="I1640">
        <v>15.397</v>
      </c>
      <c r="J1640">
        <v>18.023</v>
      </c>
      <c r="K1640">
        <v>28.253</v>
      </c>
      <c r="L1640">
        <v>23.492999999999999</v>
      </c>
      <c r="M1640">
        <v>13.981</v>
      </c>
      <c r="N1640">
        <v>38.957999999999998</v>
      </c>
      <c r="O1640">
        <v>36.725999999999999</v>
      </c>
      <c r="P1640">
        <v>19.532</v>
      </c>
      <c r="Q1640">
        <v>12.83</v>
      </c>
      <c r="R1640">
        <v>66.218000000000004</v>
      </c>
      <c r="S1640">
        <v>36.918999999999997</v>
      </c>
      <c r="T1640">
        <v>41.515999999999998</v>
      </c>
      <c r="U1640">
        <v>15.79</v>
      </c>
      <c r="V1640">
        <v>15.786</v>
      </c>
      <c r="W1640">
        <v>107.899</v>
      </c>
      <c r="X1640">
        <v>113.61799999999999</v>
      </c>
      <c r="Y1640">
        <v>8.3239999999999998</v>
      </c>
      <c r="Z1640">
        <v>43.98</v>
      </c>
      <c r="AA1640">
        <v>31.309000000000001</v>
      </c>
      <c r="AB1640">
        <v>42.753999999999998</v>
      </c>
      <c r="AC1640">
        <v>20.207000000000001</v>
      </c>
      <c r="AD1640">
        <v>21.440999999999999</v>
      </c>
      <c r="AE1640">
        <v>68.349000000000004</v>
      </c>
      <c r="AF1640">
        <v>28.7</v>
      </c>
      <c r="AG1640">
        <v>7.4130000000000003</v>
      </c>
      <c r="AH1640">
        <v>95.986999999999995</v>
      </c>
      <c r="AI1640">
        <v>39.134999999999998</v>
      </c>
      <c r="AJ1640">
        <v>33.579000000000001</v>
      </c>
      <c r="AK1640">
        <v>125269.54</v>
      </c>
    </row>
    <row r="1641" spans="1:37" x14ac:dyDescent="0.25">
      <c r="A1641" s="1">
        <v>45510</v>
      </c>
      <c r="B1641">
        <v>42.487000000000002</v>
      </c>
      <c r="C1641">
        <v>17.853999999999999</v>
      </c>
      <c r="D1641">
        <v>7.35</v>
      </c>
      <c r="E1641">
        <v>37.890999999999998</v>
      </c>
      <c r="F1641">
        <v>20.356000000000002</v>
      </c>
      <c r="G1641">
        <v>18.443000000000001</v>
      </c>
      <c r="H1641">
        <v>1.3919999999999999</v>
      </c>
      <c r="I1641">
        <v>15.638</v>
      </c>
      <c r="J1641">
        <v>17.896000000000001</v>
      </c>
      <c r="K1641">
        <v>28.504000000000001</v>
      </c>
      <c r="L1641">
        <v>23.361000000000001</v>
      </c>
      <c r="M1641">
        <v>14.217000000000001</v>
      </c>
      <c r="N1641">
        <v>38.625999999999998</v>
      </c>
      <c r="O1641">
        <v>36.648000000000003</v>
      </c>
      <c r="P1641">
        <v>19.404</v>
      </c>
      <c r="Q1641">
        <v>12.83</v>
      </c>
      <c r="R1641">
        <v>65.91</v>
      </c>
      <c r="S1641">
        <v>37.363</v>
      </c>
      <c r="T1641">
        <v>42.436</v>
      </c>
      <c r="U1641">
        <v>15.734</v>
      </c>
      <c r="V1641">
        <v>16.111000000000001</v>
      </c>
      <c r="W1641">
        <v>110.151</v>
      </c>
      <c r="X1641">
        <v>115.59099999999999</v>
      </c>
      <c r="Y1641">
        <v>8.7739999999999991</v>
      </c>
      <c r="Z1641">
        <v>44.122999999999998</v>
      </c>
      <c r="AA1641">
        <v>30.58</v>
      </c>
      <c r="AB1641">
        <v>42.844000000000001</v>
      </c>
      <c r="AC1641">
        <v>20.440999999999999</v>
      </c>
      <c r="AD1641">
        <v>21.661000000000001</v>
      </c>
      <c r="AE1641">
        <v>68.724999999999994</v>
      </c>
      <c r="AF1641">
        <v>28.988</v>
      </c>
      <c r="AG1641">
        <v>7.3620000000000001</v>
      </c>
      <c r="AH1641">
        <v>96.474999999999994</v>
      </c>
      <c r="AI1641">
        <v>39.167000000000002</v>
      </c>
      <c r="AJ1641">
        <v>34.338999999999999</v>
      </c>
      <c r="AK1641">
        <v>126266.7</v>
      </c>
    </row>
    <row r="1642" spans="1:37" x14ac:dyDescent="0.25">
      <c r="A1642" s="1">
        <v>45511</v>
      </c>
      <c r="B1642">
        <v>41.929000000000002</v>
      </c>
      <c r="C1642">
        <v>17.812000000000001</v>
      </c>
      <c r="D1642">
        <v>7.7050000000000001</v>
      </c>
      <c r="E1642">
        <v>37.722000000000001</v>
      </c>
      <c r="F1642">
        <v>21.234000000000002</v>
      </c>
      <c r="G1642">
        <v>18.529</v>
      </c>
      <c r="H1642">
        <v>1.468</v>
      </c>
      <c r="I1642">
        <v>15.866</v>
      </c>
      <c r="J1642">
        <v>17.96</v>
      </c>
      <c r="K1642">
        <v>30.01</v>
      </c>
      <c r="L1642">
        <v>24.399000000000001</v>
      </c>
      <c r="M1642">
        <v>14.831</v>
      </c>
      <c r="N1642">
        <v>38.353999999999999</v>
      </c>
      <c r="O1642">
        <v>37.345999999999997</v>
      </c>
      <c r="P1642">
        <v>19.622</v>
      </c>
      <c r="Q1642">
        <v>12.753</v>
      </c>
      <c r="R1642">
        <v>67.754000000000005</v>
      </c>
      <c r="S1642">
        <v>37.744999999999997</v>
      </c>
      <c r="T1642">
        <v>42.548999999999999</v>
      </c>
      <c r="U1642">
        <v>15.887</v>
      </c>
      <c r="V1642">
        <v>16.248000000000001</v>
      </c>
      <c r="W1642">
        <v>109.982</v>
      </c>
      <c r="X1642">
        <v>115.432</v>
      </c>
      <c r="Y1642">
        <v>8.6549999999999994</v>
      </c>
      <c r="Z1642">
        <v>44.094999999999999</v>
      </c>
      <c r="AA1642">
        <v>30.716000000000001</v>
      </c>
      <c r="AB1642">
        <v>42.512</v>
      </c>
      <c r="AC1642">
        <v>20.952000000000002</v>
      </c>
      <c r="AD1642">
        <v>21.844000000000001</v>
      </c>
      <c r="AE1642">
        <v>69.438000000000002</v>
      </c>
      <c r="AF1642">
        <v>29.423999999999999</v>
      </c>
      <c r="AG1642">
        <v>7.3109999999999999</v>
      </c>
      <c r="AH1642">
        <v>96.29</v>
      </c>
      <c r="AI1642">
        <v>39.774999999999999</v>
      </c>
      <c r="AJ1642">
        <v>35.200000000000003</v>
      </c>
      <c r="AK1642">
        <v>127513.88</v>
      </c>
    </row>
    <row r="1643" spans="1:37" x14ac:dyDescent="0.25">
      <c r="A1643" s="1">
        <v>45512</v>
      </c>
      <c r="B1643">
        <v>41.753999999999998</v>
      </c>
      <c r="C1643">
        <v>17.98</v>
      </c>
      <c r="D1643">
        <v>8.093</v>
      </c>
      <c r="E1643">
        <v>37.996000000000002</v>
      </c>
      <c r="F1643">
        <v>21.82</v>
      </c>
      <c r="G1643">
        <v>18.356999999999999</v>
      </c>
      <c r="H1643">
        <v>1.458</v>
      </c>
      <c r="I1643">
        <v>15.997999999999999</v>
      </c>
      <c r="J1643">
        <v>18.102</v>
      </c>
      <c r="K1643">
        <v>29.68</v>
      </c>
      <c r="L1643">
        <v>24.943000000000001</v>
      </c>
      <c r="M1643">
        <v>14.805</v>
      </c>
      <c r="N1643">
        <v>42.186</v>
      </c>
      <c r="O1643">
        <v>37.65</v>
      </c>
      <c r="P1643">
        <v>19.942</v>
      </c>
      <c r="Q1643">
        <v>12.894</v>
      </c>
      <c r="R1643">
        <v>69.137</v>
      </c>
      <c r="S1643">
        <v>37.680999999999997</v>
      </c>
      <c r="T1643">
        <v>42.398000000000003</v>
      </c>
      <c r="U1643">
        <v>16.501999999999999</v>
      </c>
      <c r="V1643">
        <v>16.347999999999999</v>
      </c>
      <c r="W1643">
        <v>111.78400000000001</v>
      </c>
      <c r="X1643">
        <v>117.27800000000001</v>
      </c>
      <c r="Y1643">
        <v>8.5839999999999996</v>
      </c>
      <c r="Z1643">
        <v>44.223999999999997</v>
      </c>
      <c r="AA1643">
        <v>30.091000000000001</v>
      </c>
      <c r="AB1643">
        <v>42.677999999999997</v>
      </c>
      <c r="AC1643">
        <v>21.126000000000001</v>
      </c>
      <c r="AD1643">
        <v>22.015999999999998</v>
      </c>
      <c r="AE1643">
        <v>69.676000000000002</v>
      </c>
      <c r="AF1643">
        <v>30.625</v>
      </c>
      <c r="AG1643">
        <v>7.4379999999999997</v>
      </c>
      <c r="AH1643">
        <v>95.700999999999993</v>
      </c>
      <c r="AI1643">
        <v>40.406999999999996</v>
      </c>
      <c r="AJ1643">
        <v>35.215000000000003</v>
      </c>
      <c r="AK1643">
        <v>128660.88</v>
      </c>
    </row>
    <row r="1644" spans="1:37" x14ac:dyDescent="0.25">
      <c r="A1644" s="1">
        <v>45513</v>
      </c>
      <c r="B1644">
        <v>42.328000000000003</v>
      </c>
      <c r="C1644">
        <v>18.332000000000001</v>
      </c>
      <c r="D1644">
        <v>8.3379999999999992</v>
      </c>
      <c r="E1644">
        <v>38.101999999999997</v>
      </c>
      <c r="F1644">
        <v>21.908999999999999</v>
      </c>
      <c r="G1644">
        <v>18.632000000000001</v>
      </c>
      <c r="H1644">
        <v>1.4490000000000001</v>
      </c>
      <c r="I1644">
        <v>16.370999999999999</v>
      </c>
      <c r="J1644">
        <v>18.562999999999999</v>
      </c>
      <c r="K1644">
        <v>30.803000000000001</v>
      </c>
      <c r="L1644">
        <v>26.295999999999999</v>
      </c>
      <c r="M1644">
        <v>15.141</v>
      </c>
      <c r="N1644">
        <v>43.503999999999998</v>
      </c>
      <c r="O1644">
        <v>39.023000000000003</v>
      </c>
      <c r="P1644">
        <v>20.314</v>
      </c>
      <c r="Q1644">
        <v>13.035</v>
      </c>
      <c r="R1644">
        <v>68.061000000000007</v>
      </c>
      <c r="S1644">
        <v>37.375999999999998</v>
      </c>
      <c r="T1644">
        <v>43.543999999999997</v>
      </c>
      <c r="U1644">
        <v>16.934999999999999</v>
      </c>
      <c r="V1644">
        <v>16.523</v>
      </c>
      <c r="W1644">
        <v>110.827</v>
      </c>
      <c r="X1644">
        <v>116.196</v>
      </c>
      <c r="Y1644">
        <v>8.407</v>
      </c>
      <c r="Z1644">
        <v>44.74</v>
      </c>
      <c r="AA1644">
        <v>30.548999999999999</v>
      </c>
      <c r="AB1644">
        <v>43.267000000000003</v>
      </c>
      <c r="AC1644">
        <v>22.193000000000001</v>
      </c>
      <c r="AD1644">
        <v>22.481000000000002</v>
      </c>
      <c r="AE1644">
        <v>70.111999999999995</v>
      </c>
      <c r="AF1644">
        <v>31.773</v>
      </c>
      <c r="AG1644">
        <v>7.5910000000000002</v>
      </c>
      <c r="AH1644">
        <v>96.054000000000002</v>
      </c>
      <c r="AI1644">
        <v>40.622999999999998</v>
      </c>
      <c r="AJ1644">
        <v>36.15</v>
      </c>
      <c r="AK1644">
        <v>130614.59</v>
      </c>
    </row>
    <row r="1645" spans="1:37" x14ac:dyDescent="0.25">
      <c r="A1645" s="1">
        <v>45516</v>
      </c>
      <c r="B1645">
        <v>43.235999999999997</v>
      </c>
      <c r="C1645">
        <v>18.515000000000001</v>
      </c>
      <c r="D1645">
        <v>8.3490000000000002</v>
      </c>
      <c r="E1645">
        <v>38.313000000000002</v>
      </c>
      <c r="F1645">
        <v>21.042999999999999</v>
      </c>
      <c r="G1645">
        <v>18.872</v>
      </c>
      <c r="H1645">
        <v>1.411</v>
      </c>
      <c r="I1645">
        <v>16.215</v>
      </c>
      <c r="J1645">
        <v>18.547000000000001</v>
      </c>
      <c r="K1645">
        <v>30.829000000000001</v>
      </c>
      <c r="L1645">
        <v>26.151</v>
      </c>
      <c r="M1645">
        <v>15.103999999999999</v>
      </c>
      <c r="N1645">
        <v>43.756</v>
      </c>
      <c r="O1645">
        <v>38.843000000000004</v>
      </c>
      <c r="P1645">
        <v>19.994</v>
      </c>
      <c r="Q1645">
        <v>13.112</v>
      </c>
      <c r="R1645">
        <v>66.063999999999993</v>
      </c>
      <c r="S1645">
        <v>38.228000000000002</v>
      </c>
      <c r="T1645">
        <v>43.606999999999999</v>
      </c>
      <c r="U1645">
        <v>17.004999999999999</v>
      </c>
      <c r="V1645">
        <v>16.547999999999998</v>
      </c>
      <c r="W1645">
        <v>113.92400000000001</v>
      </c>
      <c r="X1645">
        <v>118.83799999999999</v>
      </c>
      <c r="Y1645">
        <v>8.6549999999999994</v>
      </c>
      <c r="Z1645">
        <v>45.198999999999998</v>
      </c>
      <c r="AA1645">
        <v>30.091000000000001</v>
      </c>
      <c r="AB1645">
        <v>43.704000000000001</v>
      </c>
      <c r="AC1645">
        <v>22.154</v>
      </c>
      <c r="AD1645">
        <v>22.138000000000002</v>
      </c>
      <c r="AE1645">
        <v>70.091999999999999</v>
      </c>
      <c r="AF1645">
        <v>31.643999999999998</v>
      </c>
      <c r="AG1645">
        <v>7.7320000000000002</v>
      </c>
      <c r="AH1645">
        <v>95.566000000000003</v>
      </c>
      <c r="AI1645">
        <v>40.527000000000001</v>
      </c>
      <c r="AJ1645">
        <v>35.755000000000003</v>
      </c>
      <c r="AK1645">
        <v>131115.9</v>
      </c>
    </row>
    <row r="1646" spans="1:37" x14ac:dyDescent="0.25">
      <c r="A1646" s="1">
        <v>45517</v>
      </c>
      <c r="B1646">
        <v>43.793999999999997</v>
      </c>
      <c r="C1646">
        <v>18.725999999999999</v>
      </c>
      <c r="D1646">
        <v>8.2929999999999993</v>
      </c>
      <c r="E1646">
        <v>38.354999999999997</v>
      </c>
      <c r="F1646">
        <v>21.068999999999999</v>
      </c>
      <c r="G1646">
        <v>19.042999999999999</v>
      </c>
      <c r="H1646">
        <v>1.3540000000000001</v>
      </c>
      <c r="I1646">
        <v>16.492000000000001</v>
      </c>
      <c r="J1646">
        <v>19.356999999999999</v>
      </c>
      <c r="K1646">
        <v>31.398</v>
      </c>
      <c r="L1646">
        <v>25.728000000000002</v>
      </c>
      <c r="M1646">
        <v>15.125</v>
      </c>
      <c r="N1646">
        <v>44.158000000000001</v>
      </c>
      <c r="O1646">
        <v>39.405999999999999</v>
      </c>
      <c r="P1646">
        <v>20.314</v>
      </c>
      <c r="Q1646">
        <v>13.06</v>
      </c>
      <c r="R1646">
        <v>67.754000000000005</v>
      </c>
      <c r="S1646">
        <v>39.587000000000003</v>
      </c>
      <c r="T1646">
        <v>44.841999999999999</v>
      </c>
      <c r="U1646">
        <v>17.327000000000002</v>
      </c>
      <c r="V1646">
        <v>16.734999999999999</v>
      </c>
      <c r="W1646">
        <v>113.333</v>
      </c>
      <c r="X1646">
        <v>118.10599999999999</v>
      </c>
      <c r="Y1646">
        <v>8.3119999999999994</v>
      </c>
      <c r="Z1646">
        <v>47.122</v>
      </c>
      <c r="AA1646">
        <v>31.236000000000001</v>
      </c>
      <c r="AB1646">
        <v>44.216999999999999</v>
      </c>
      <c r="AC1646">
        <v>22.37</v>
      </c>
      <c r="AD1646">
        <v>22.395</v>
      </c>
      <c r="AE1646">
        <v>70.091999999999999</v>
      </c>
      <c r="AF1646">
        <v>31.419</v>
      </c>
      <c r="AG1646">
        <v>7.9740000000000002</v>
      </c>
      <c r="AH1646">
        <v>95.144999999999996</v>
      </c>
      <c r="AI1646">
        <v>40.831000000000003</v>
      </c>
      <c r="AJ1646">
        <v>36.953000000000003</v>
      </c>
      <c r="AK1646">
        <v>132397.97</v>
      </c>
    </row>
    <row r="1647" spans="1:37" x14ac:dyDescent="0.25">
      <c r="A1647" s="1">
        <v>45518</v>
      </c>
      <c r="B1647">
        <v>44.527999999999999</v>
      </c>
      <c r="C1647">
        <v>18.838999999999999</v>
      </c>
      <c r="D1647">
        <v>8.4269999999999996</v>
      </c>
      <c r="E1647">
        <v>38.081000000000003</v>
      </c>
      <c r="F1647">
        <v>21.056000000000001</v>
      </c>
      <c r="G1647">
        <v>20.536000000000001</v>
      </c>
      <c r="H1647">
        <v>1.325</v>
      </c>
      <c r="I1647">
        <v>16.251000000000001</v>
      </c>
      <c r="J1647">
        <v>18.579000000000001</v>
      </c>
      <c r="K1647">
        <v>31.225999999999999</v>
      </c>
      <c r="L1647">
        <v>26.126999999999999</v>
      </c>
      <c r="M1647">
        <v>15.202999999999999</v>
      </c>
      <c r="N1647">
        <v>44.198</v>
      </c>
      <c r="O1647">
        <v>39.923999999999999</v>
      </c>
      <c r="P1647">
        <v>20.353000000000002</v>
      </c>
      <c r="Q1647">
        <v>13.021000000000001</v>
      </c>
      <c r="R1647">
        <v>67.754000000000005</v>
      </c>
      <c r="S1647">
        <v>40.222999999999999</v>
      </c>
      <c r="T1647">
        <v>45.951000000000001</v>
      </c>
      <c r="U1647">
        <v>17.927</v>
      </c>
      <c r="V1647">
        <v>16.885000000000002</v>
      </c>
      <c r="W1647">
        <v>115.38800000000001</v>
      </c>
      <c r="X1647">
        <v>120.17400000000001</v>
      </c>
      <c r="Y1647">
        <v>8.2170000000000005</v>
      </c>
      <c r="Z1647">
        <v>47.151000000000003</v>
      </c>
      <c r="AA1647">
        <v>31.236000000000001</v>
      </c>
      <c r="AB1647">
        <v>45.334000000000003</v>
      </c>
      <c r="AC1647">
        <v>22.678000000000001</v>
      </c>
      <c r="AD1647">
        <v>22.273</v>
      </c>
      <c r="AE1647">
        <v>70.191000000000003</v>
      </c>
      <c r="AF1647">
        <v>31.815999999999999</v>
      </c>
      <c r="AG1647">
        <v>7.77</v>
      </c>
      <c r="AH1647">
        <v>94.27</v>
      </c>
      <c r="AI1647">
        <v>41.311</v>
      </c>
      <c r="AJ1647">
        <v>36.865000000000002</v>
      </c>
      <c r="AK1647">
        <v>133317.66</v>
      </c>
    </row>
    <row r="1648" spans="1:37" x14ac:dyDescent="0.25">
      <c r="A1648" s="1">
        <v>45519</v>
      </c>
      <c r="B1648">
        <v>44.878</v>
      </c>
      <c r="C1648">
        <v>19.077999999999999</v>
      </c>
      <c r="D1648">
        <v>8.3710000000000004</v>
      </c>
      <c r="E1648">
        <v>38.755000000000003</v>
      </c>
      <c r="F1648">
        <v>21.513999999999999</v>
      </c>
      <c r="G1648">
        <v>19.747</v>
      </c>
      <c r="H1648">
        <v>1.325</v>
      </c>
      <c r="I1648">
        <v>16.468</v>
      </c>
      <c r="J1648">
        <v>18.292999999999999</v>
      </c>
      <c r="K1648">
        <v>31.318000000000001</v>
      </c>
      <c r="L1648">
        <v>26.742999999999999</v>
      </c>
      <c r="M1648">
        <v>15.234999999999999</v>
      </c>
      <c r="N1648">
        <v>45.073</v>
      </c>
      <c r="O1648">
        <v>39.136000000000003</v>
      </c>
      <c r="P1648">
        <v>20.463999999999999</v>
      </c>
      <c r="Q1648">
        <v>13.112</v>
      </c>
      <c r="R1648">
        <v>67.908000000000001</v>
      </c>
      <c r="S1648">
        <v>39.790999999999997</v>
      </c>
      <c r="T1648">
        <v>46.682000000000002</v>
      </c>
      <c r="U1648">
        <v>18.291</v>
      </c>
      <c r="V1648">
        <v>16.809999999999999</v>
      </c>
      <c r="W1648">
        <v>116.571</v>
      </c>
      <c r="X1648">
        <v>122.02</v>
      </c>
      <c r="Y1648">
        <v>8.1460000000000008</v>
      </c>
      <c r="Z1648">
        <v>47.395000000000003</v>
      </c>
      <c r="AA1648">
        <v>30.507000000000001</v>
      </c>
      <c r="AB1648">
        <v>45.319000000000003</v>
      </c>
      <c r="AC1648">
        <v>22.491</v>
      </c>
      <c r="AD1648">
        <v>21.722000000000001</v>
      </c>
      <c r="AE1648">
        <v>70.251000000000005</v>
      </c>
      <c r="AF1648">
        <v>31.215</v>
      </c>
      <c r="AG1648">
        <v>7.8849999999999998</v>
      </c>
      <c r="AH1648">
        <v>94.656999999999996</v>
      </c>
      <c r="AI1648">
        <v>40.759</v>
      </c>
      <c r="AJ1648">
        <v>37.713000000000001</v>
      </c>
      <c r="AK1648">
        <v>134153.42000000001</v>
      </c>
    </row>
    <row r="1649" spans="1:37" x14ac:dyDescent="0.25">
      <c r="A1649" s="1">
        <v>45520</v>
      </c>
      <c r="B1649">
        <v>45.228999999999999</v>
      </c>
      <c r="C1649">
        <v>18.768000000000001</v>
      </c>
      <c r="D1649">
        <v>8.2710000000000008</v>
      </c>
      <c r="E1649">
        <v>38.523000000000003</v>
      </c>
      <c r="F1649">
        <v>21.82</v>
      </c>
      <c r="G1649">
        <v>19.936</v>
      </c>
      <c r="H1649">
        <v>1.268</v>
      </c>
      <c r="I1649">
        <v>16.155000000000001</v>
      </c>
      <c r="J1649">
        <v>17.96</v>
      </c>
      <c r="K1649">
        <v>30.803000000000001</v>
      </c>
      <c r="L1649">
        <v>25.824999999999999</v>
      </c>
      <c r="M1649">
        <v>15.260999999999999</v>
      </c>
      <c r="N1649">
        <v>44.701000000000001</v>
      </c>
      <c r="O1649">
        <v>39.247999999999998</v>
      </c>
      <c r="P1649">
        <v>20.594999999999999</v>
      </c>
      <c r="Q1649">
        <v>12.983000000000001</v>
      </c>
      <c r="R1649">
        <v>65.602999999999994</v>
      </c>
      <c r="S1649">
        <v>39.384</v>
      </c>
      <c r="T1649">
        <v>46.290999999999997</v>
      </c>
      <c r="U1649">
        <v>18.010999999999999</v>
      </c>
      <c r="V1649">
        <v>16.797999999999998</v>
      </c>
      <c r="W1649">
        <v>117.02200000000001</v>
      </c>
      <c r="X1649">
        <v>122.529</v>
      </c>
      <c r="Y1649">
        <v>8.0039999999999996</v>
      </c>
      <c r="Z1649">
        <v>46.978999999999999</v>
      </c>
      <c r="AA1649">
        <v>30.559000000000001</v>
      </c>
      <c r="AB1649">
        <v>45.636000000000003</v>
      </c>
      <c r="AC1649">
        <v>22.504999999999999</v>
      </c>
      <c r="AD1649">
        <v>21.661000000000001</v>
      </c>
      <c r="AE1649">
        <v>70.087999999999994</v>
      </c>
      <c r="AF1649">
        <v>31.666</v>
      </c>
      <c r="AG1649">
        <v>7.7569999999999997</v>
      </c>
      <c r="AH1649">
        <v>94.405000000000001</v>
      </c>
      <c r="AI1649">
        <v>41.776000000000003</v>
      </c>
      <c r="AJ1649">
        <v>38.018999999999998</v>
      </c>
      <c r="AK1649">
        <v>133953.25</v>
      </c>
    </row>
    <row r="1650" spans="1:37" x14ac:dyDescent="0.25">
      <c r="A1650" s="1">
        <v>45523</v>
      </c>
      <c r="B1650">
        <v>46.441000000000003</v>
      </c>
      <c r="C1650">
        <v>19.824000000000002</v>
      </c>
      <c r="D1650">
        <v>8.56</v>
      </c>
      <c r="E1650">
        <v>39.387999999999998</v>
      </c>
      <c r="F1650">
        <v>21.844999999999999</v>
      </c>
      <c r="G1650">
        <v>20.329999999999998</v>
      </c>
      <c r="H1650">
        <v>1.401</v>
      </c>
      <c r="I1650">
        <v>16.768000000000001</v>
      </c>
      <c r="J1650">
        <v>19.071000000000002</v>
      </c>
      <c r="K1650">
        <v>31.213000000000001</v>
      </c>
      <c r="L1650">
        <v>26.332000000000001</v>
      </c>
      <c r="M1650">
        <v>15.371</v>
      </c>
      <c r="N1650">
        <v>44.238</v>
      </c>
      <c r="O1650">
        <v>39.991</v>
      </c>
      <c r="P1650">
        <v>20.765999999999998</v>
      </c>
      <c r="Q1650">
        <v>13.292</v>
      </c>
      <c r="R1650">
        <v>68.369</v>
      </c>
      <c r="S1650">
        <v>41.011000000000003</v>
      </c>
      <c r="T1650">
        <v>46.567999999999998</v>
      </c>
      <c r="U1650">
        <v>20.387</v>
      </c>
      <c r="V1650">
        <v>16.972999999999999</v>
      </c>
      <c r="W1650">
        <v>116.121</v>
      </c>
      <c r="X1650">
        <v>122.339</v>
      </c>
      <c r="Y1650">
        <v>8.2289999999999992</v>
      </c>
      <c r="Z1650">
        <v>47.137</v>
      </c>
      <c r="AA1650">
        <v>30.268000000000001</v>
      </c>
      <c r="AB1650">
        <v>46.405999999999999</v>
      </c>
      <c r="AC1650">
        <v>22.231000000000002</v>
      </c>
      <c r="AD1650">
        <v>21.856999999999999</v>
      </c>
      <c r="AE1650">
        <v>71.42</v>
      </c>
      <c r="AF1650">
        <v>32.073</v>
      </c>
      <c r="AG1650">
        <v>8.2929999999999993</v>
      </c>
      <c r="AH1650">
        <v>95.92</v>
      </c>
      <c r="AI1650">
        <v>41.712000000000003</v>
      </c>
      <c r="AJ1650">
        <v>38.341000000000001</v>
      </c>
      <c r="AK1650">
        <v>135777.98000000001</v>
      </c>
    </row>
    <row r="1651" spans="1:37" x14ac:dyDescent="0.25">
      <c r="A1651" s="1">
        <v>45524</v>
      </c>
      <c r="B1651">
        <v>46.648000000000003</v>
      </c>
      <c r="C1651">
        <v>19.780999999999999</v>
      </c>
      <c r="D1651">
        <v>8.7040000000000006</v>
      </c>
      <c r="E1651">
        <v>39.683</v>
      </c>
      <c r="F1651">
        <v>22.532</v>
      </c>
      <c r="G1651">
        <v>20.416</v>
      </c>
      <c r="H1651">
        <v>1.3540000000000001</v>
      </c>
      <c r="I1651">
        <v>16.684000000000001</v>
      </c>
      <c r="J1651">
        <v>18.881</v>
      </c>
      <c r="K1651">
        <v>31.463999999999999</v>
      </c>
      <c r="L1651">
        <v>26.779</v>
      </c>
      <c r="M1651">
        <v>15.366</v>
      </c>
      <c r="N1651">
        <v>44.822000000000003</v>
      </c>
      <c r="O1651">
        <v>40.598999999999997</v>
      </c>
      <c r="P1651">
        <v>20.739000000000001</v>
      </c>
      <c r="Q1651">
        <v>13.266999999999999</v>
      </c>
      <c r="R1651">
        <v>70.058999999999997</v>
      </c>
      <c r="S1651">
        <v>40.412999999999997</v>
      </c>
      <c r="T1651">
        <v>46.908000000000001</v>
      </c>
      <c r="U1651">
        <v>20.303000000000001</v>
      </c>
      <c r="V1651">
        <v>16.898</v>
      </c>
      <c r="W1651">
        <v>115.69799999999999</v>
      </c>
      <c r="X1651">
        <v>121.861</v>
      </c>
      <c r="Y1651">
        <v>8.2769999999999992</v>
      </c>
      <c r="Z1651">
        <v>47.395000000000003</v>
      </c>
      <c r="AA1651">
        <v>29.445</v>
      </c>
      <c r="AB1651">
        <v>46.889000000000003</v>
      </c>
      <c r="AC1651">
        <v>22.706</v>
      </c>
      <c r="AD1651">
        <v>21.991</v>
      </c>
      <c r="AE1651">
        <v>71.843999999999994</v>
      </c>
      <c r="AF1651">
        <v>32.201999999999998</v>
      </c>
      <c r="AG1651">
        <v>8.2289999999999992</v>
      </c>
      <c r="AH1651">
        <v>96.29</v>
      </c>
      <c r="AI1651">
        <v>41.96</v>
      </c>
      <c r="AJ1651">
        <v>38.164999999999999</v>
      </c>
      <c r="AK1651">
        <v>136087.41</v>
      </c>
    </row>
    <row r="1652" spans="1:37" x14ac:dyDescent="0.25">
      <c r="A1652" s="1">
        <v>45525</v>
      </c>
      <c r="B1652">
        <v>46.441000000000003</v>
      </c>
      <c r="C1652">
        <v>19.753</v>
      </c>
      <c r="D1652">
        <v>8.7710000000000008</v>
      </c>
      <c r="E1652">
        <v>40.231000000000002</v>
      </c>
      <c r="F1652">
        <v>22.417999999999999</v>
      </c>
      <c r="G1652">
        <v>20.553000000000001</v>
      </c>
      <c r="H1652">
        <v>1.325</v>
      </c>
      <c r="I1652">
        <v>16.756</v>
      </c>
      <c r="J1652">
        <v>19.579000000000001</v>
      </c>
      <c r="K1652">
        <v>31.582999999999998</v>
      </c>
      <c r="L1652">
        <v>26.838999999999999</v>
      </c>
      <c r="M1652">
        <v>15.272</v>
      </c>
      <c r="N1652">
        <v>45.295000000000002</v>
      </c>
      <c r="O1652">
        <v>40.372999999999998</v>
      </c>
      <c r="P1652">
        <v>21.013999999999999</v>
      </c>
      <c r="Q1652">
        <v>13.757</v>
      </c>
      <c r="R1652">
        <v>70.058999999999997</v>
      </c>
      <c r="S1652">
        <v>40.49</v>
      </c>
      <c r="T1652">
        <v>46.719000000000001</v>
      </c>
      <c r="U1652">
        <v>20.736000000000001</v>
      </c>
      <c r="V1652">
        <v>16.86</v>
      </c>
      <c r="W1652">
        <v>114.684</v>
      </c>
      <c r="X1652">
        <v>121.129</v>
      </c>
      <c r="Y1652">
        <v>8.17</v>
      </c>
      <c r="Z1652">
        <v>47.695999999999998</v>
      </c>
      <c r="AA1652">
        <v>29.466000000000001</v>
      </c>
      <c r="AB1652">
        <v>46.889000000000003</v>
      </c>
      <c r="AC1652">
        <v>22.675999999999998</v>
      </c>
      <c r="AD1652">
        <v>22.027999999999999</v>
      </c>
      <c r="AE1652">
        <v>72.085999999999999</v>
      </c>
      <c r="AF1652">
        <v>33.307000000000002</v>
      </c>
      <c r="AG1652">
        <v>8.4719999999999995</v>
      </c>
      <c r="AH1652">
        <v>98.141999999999996</v>
      </c>
      <c r="AI1652">
        <v>42.08</v>
      </c>
      <c r="AJ1652">
        <v>38.091999999999999</v>
      </c>
      <c r="AK1652">
        <v>136463.65</v>
      </c>
    </row>
    <row r="1653" spans="1:37" x14ac:dyDescent="0.25">
      <c r="A1653" s="1">
        <v>45526</v>
      </c>
      <c r="B1653">
        <v>45.411999999999999</v>
      </c>
      <c r="C1653">
        <v>19.739000000000001</v>
      </c>
      <c r="D1653">
        <v>8.6039999999999992</v>
      </c>
      <c r="E1653">
        <v>40.231000000000002</v>
      </c>
      <c r="F1653">
        <v>21.806999999999999</v>
      </c>
      <c r="G1653">
        <v>20.588000000000001</v>
      </c>
      <c r="H1653">
        <v>1.268</v>
      </c>
      <c r="I1653">
        <v>16.468</v>
      </c>
      <c r="J1653">
        <v>19.262</v>
      </c>
      <c r="K1653">
        <v>30.658000000000001</v>
      </c>
      <c r="L1653">
        <v>26.09</v>
      </c>
      <c r="M1653">
        <v>14.726000000000001</v>
      </c>
      <c r="N1653">
        <v>46.27</v>
      </c>
      <c r="O1653">
        <v>39.534999999999997</v>
      </c>
      <c r="P1653">
        <v>20.882999999999999</v>
      </c>
      <c r="Q1653">
        <v>13.563000000000001</v>
      </c>
      <c r="R1653">
        <v>67.138999999999996</v>
      </c>
      <c r="S1653">
        <v>39.206000000000003</v>
      </c>
      <c r="T1653">
        <v>46.290999999999997</v>
      </c>
      <c r="U1653">
        <v>20.471</v>
      </c>
      <c r="V1653">
        <v>16.236000000000001</v>
      </c>
      <c r="W1653">
        <v>114.97499999999999</v>
      </c>
      <c r="X1653">
        <v>121.489</v>
      </c>
      <c r="Y1653">
        <v>7.9329999999999998</v>
      </c>
      <c r="Z1653">
        <v>47.883000000000003</v>
      </c>
      <c r="AA1653">
        <v>29.05</v>
      </c>
      <c r="AB1653">
        <v>46.738</v>
      </c>
      <c r="AC1653">
        <v>22.222000000000001</v>
      </c>
      <c r="AD1653">
        <v>21.771000000000001</v>
      </c>
      <c r="AE1653">
        <v>72.388999999999996</v>
      </c>
      <c r="AF1653">
        <v>32.792000000000002</v>
      </c>
      <c r="AG1653">
        <v>8.1780000000000008</v>
      </c>
      <c r="AH1653">
        <v>98.275999999999996</v>
      </c>
      <c r="AI1653">
        <v>41.584000000000003</v>
      </c>
      <c r="AJ1653">
        <v>36.777999999999999</v>
      </c>
      <c r="AK1653">
        <v>135173.39000000001</v>
      </c>
    </row>
    <row r="1654" spans="1:37" x14ac:dyDescent="0.25">
      <c r="A1654" s="1">
        <v>45527</v>
      </c>
      <c r="B1654">
        <v>45.752000000000002</v>
      </c>
      <c r="C1654">
        <v>19.978000000000002</v>
      </c>
      <c r="D1654">
        <v>8.8260000000000005</v>
      </c>
      <c r="E1654">
        <v>39.831000000000003</v>
      </c>
      <c r="F1654">
        <v>22.251999999999999</v>
      </c>
      <c r="G1654">
        <v>20.605</v>
      </c>
      <c r="H1654">
        <v>1.363</v>
      </c>
      <c r="I1654">
        <v>16.803999999999998</v>
      </c>
      <c r="J1654">
        <v>19.452000000000002</v>
      </c>
      <c r="K1654">
        <v>31.715</v>
      </c>
      <c r="L1654">
        <v>27.262</v>
      </c>
      <c r="M1654">
        <v>15.209</v>
      </c>
      <c r="N1654">
        <v>46.3</v>
      </c>
      <c r="O1654">
        <v>39.999000000000002</v>
      </c>
      <c r="P1654">
        <v>20.949000000000002</v>
      </c>
      <c r="Q1654">
        <v>13.615</v>
      </c>
      <c r="R1654">
        <v>68.983000000000004</v>
      </c>
      <c r="S1654">
        <v>39.435000000000002</v>
      </c>
      <c r="T1654">
        <v>45.938000000000002</v>
      </c>
      <c r="U1654">
        <v>20.344999999999999</v>
      </c>
      <c r="V1654">
        <v>16.984999999999999</v>
      </c>
      <c r="W1654">
        <v>113.848</v>
      </c>
      <c r="X1654">
        <v>120.73699999999999</v>
      </c>
      <c r="Y1654">
        <v>8.2289999999999992</v>
      </c>
      <c r="Z1654">
        <v>48.988</v>
      </c>
      <c r="AA1654">
        <v>29.007999999999999</v>
      </c>
      <c r="AB1654">
        <v>47.220999999999997</v>
      </c>
      <c r="AC1654">
        <v>22.071999999999999</v>
      </c>
      <c r="AD1654">
        <v>21.905999999999999</v>
      </c>
      <c r="AE1654">
        <v>72.147000000000006</v>
      </c>
      <c r="AF1654">
        <v>33.747</v>
      </c>
      <c r="AG1654">
        <v>8.3949999999999996</v>
      </c>
      <c r="AH1654">
        <v>96.626999999999995</v>
      </c>
      <c r="AI1654">
        <v>42.552</v>
      </c>
      <c r="AJ1654">
        <v>37.171999999999997</v>
      </c>
      <c r="AK1654">
        <v>135608.47</v>
      </c>
    </row>
    <row r="1655" spans="1:37" x14ac:dyDescent="0.25">
      <c r="A1655" s="1">
        <v>45530</v>
      </c>
      <c r="B1655">
        <v>45.930999999999997</v>
      </c>
      <c r="C1655">
        <v>19.88</v>
      </c>
      <c r="D1655">
        <v>8.6370000000000005</v>
      </c>
      <c r="E1655">
        <v>40.146999999999998</v>
      </c>
      <c r="F1655">
        <v>22.57</v>
      </c>
      <c r="G1655">
        <v>20.581</v>
      </c>
      <c r="H1655">
        <v>1.3819999999999999</v>
      </c>
      <c r="I1655">
        <v>16.888999999999999</v>
      </c>
      <c r="J1655">
        <v>19.405000000000001</v>
      </c>
      <c r="K1655">
        <v>31.225999999999999</v>
      </c>
      <c r="L1655">
        <v>27.213999999999999</v>
      </c>
      <c r="M1655">
        <v>15.025</v>
      </c>
      <c r="N1655">
        <v>46.542000000000002</v>
      </c>
      <c r="O1655">
        <v>39.341999999999999</v>
      </c>
      <c r="P1655">
        <v>20.975000000000001</v>
      </c>
      <c r="Q1655">
        <v>13.705</v>
      </c>
      <c r="R1655">
        <v>68.828999999999994</v>
      </c>
      <c r="S1655">
        <v>39.079000000000001</v>
      </c>
      <c r="T1655">
        <v>46.039000000000001</v>
      </c>
      <c r="U1655">
        <v>20.219000000000001</v>
      </c>
      <c r="V1655">
        <v>17.023</v>
      </c>
      <c r="W1655">
        <v>124.051</v>
      </c>
      <c r="X1655">
        <v>129.50800000000001</v>
      </c>
      <c r="Y1655">
        <v>8.2530000000000001</v>
      </c>
      <c r="Z1655">
        <v>48.786999999999999</v>
      </c>
      <c r="AA1655">
        <v>28.873000000000001</v>
      </c>
      <c r="AB1655">
        <v>47.206000000000003</v>
      </c>
      <c r="AC1655">
        <v>21.981000000000002</v>
      </c>
      <c r="AD1655">
        <v>22.004000000000001</v>
      </c>
      <c r="AE1655">
        <v>71.460999999999999</v>
      </c>
      <c r="AF1655">
        <v>33.896999999999998</v>
      </c>
      <c r="AG1655">
        <v>8.42</v>
      </c>
      <c r="AH1655">
        <v>97.721000000000004</v>
      </c>
      <c r="AI1655">
        <v>41.927999999999997</v>
      </c>
      <c r="AJ1655">
        <v>37.347000000000001</v>
      </c>
      <c r="AK1655">
        <v>136888.71</v>
      </c>
    </row>
    <row r="1656" spans="1:37" x14ac:dyDescent="0.25">
      <c r="A1656" s="1">
        <v>45531</v>
      </c>
      <c r="B1656">
        <v>45.411999999999999</v>
      </c>
      <c r="C1656">
        <v>19.683</v>
      </c>
      <c r="D1656">
        <v>8.6489999999999991</v>
      </c>
      <c r="E1656">
        <v>41.222000000000001</v>
      </c>
      <c r="F1656">
        <v>22.634</v>
      </c>
      <c r="G1656">
        <v>20.204999999999998</v>
      </c>
      <c r="H1656">
        <v>1.363</v>
      </c>
      <c r="I1656">
        <v>16.792000000000002</v>
      </c>
      <c r="J1656">
        <v>19.515999999999998</v>
      </c>
      <c r="K1656">
        <v>31.649000000000001</v>
      </c>
      <c r="L1656">
        <v>27.334</v>
      </c>
      <c r="M1656">
        <v>15.209</v>
      </c>
      <c r="N1656">
        <v>45.957999999999998</v>
      </c>
      <c r="O1656">
        <v>39.512</v>
      </c>
      <c r="P1656">
        <v>21.013999999999999</v>
      </c>
      <c r="Q1656">
        <v>13.512</v>
      </c>
      <c r="R1656">
        <v>68.522000000000006</v>
      </c>
      <c r="S1656">
        <v>38.061999999999998</v>
      </c>
      <c r="T1656">
        <v>46.088999999999999</v>
      </c>
      <c r="U1656">
        <v>20.414999999999999</v>
      </c>
      <c r="V1656">
        <v>17.097999999999999</v>
      </c>
      <c r="W1656">
        <v>122.345</v>
      </c>
      <c r="X1656">
        <v>127.773</v>
      </c>
      <c r="Y1656">
        <v>8.1340000000000003</v>
      </c>
      <c r="Z1656">
        <v>48.628999999999998</v>
      </c>
      <c r="AA1656">
        <v>28.821000000000002</v>
      </c>
      <c r="AB1656">
        <v>47.055</v>
      </c>
      <c r="AC1656">
        <v>21.934999999999999</v>
      </c>
      <c r="AD1656">
        <v>22.114000000000001</v>
      </c>
      <c r="AE1656">
        <v>70.108999999999995</v>
      </c>
      <c r="AF1656">
        <v>33.65</v>
      </c>
      <c r="AG1656">
        <v>8.2420000000000009</v>
      </c>
      <c r="AH1656">
        <v>100.667</v>
      </c>
      <c r="AI1656">
        <v>41.762999999999998</v>
      </c>
      <c r="AJ1656">
        <v>37.362000000000002</v>
      </c>
      <c r="AK1656">
        <v>136775.91</v>
      </c>
    </row>
    <row r="1657" spans="1:37" x14ac:dyDescent="0.25">
      <c r="A1657" s="1">
        <v>45532</v>
      </c>
      <c r="B1657">
        <v>45.688000000000002</v>
      </c>
      <c r="C1657">
        <v>19.936</v>
      </c>
      <c r="D1657">
        <v>8.4819999999999993</v>
      </c>
      <c r="E1657">
        <v>40.695</v>
      </c>
      <c r="F1657">
        <v>22.824999999999999</v>
      </c>
      <c r="G1657">
        <v>20.670999999999999</v>
      </c>
      <c r="H1657">
        <v>1.3340000000000001</v>
      </c>
      <c r="I1657">
        <v>16.431000000000001</v>
      </c>
      <c r="J1657">
        <v>18.911999999999999</v>
      </c>
      <c r="K1657">
        <v>31.568999999999999</v>
      </c>
      <c r="L1657">
        <v>27.407</v>
      </c>
      <c r="M1657">
        <v>15.654</v>
      </c>
      <c r="N1657">
        <v>46.844000000000001</v>
      </c>
      <c r="O1657">
        <v>39.331000000000003</v>
      </c>
      <c r="P1657">
        <v>21.093</v>
      </c>
      <c r="Q1657">
        <v>13.331</v>
      </c>
      <c r="R1657">
        <v>68.522000000000006</v>
      </c>
      <c r="S1657">
        <v>38.405000000000001</v>
      </c>
      <c r="T1657">
        <v>47.085000000000001</v>
      </c>
      <c r="U1657">
        <v>20.946000000000002</v>
      </c>
      <c r="V1657">
        <v>16.984999999999999</v>
      </c>
      <c r="W1657">
        <v>125.12</v>
      </c>
      <c r="X1657">
        <v>129.60599999999999</v>
      </c>
      <c r="Y1657">
        <v>8.3239999999999998</v>
      </c>
      <c r="Z1657">
        <v>48.6</v>
      </c>
      <c r="AA1657">
        <v>29.154</v>
      </c>
      <c r="AB1657">
        <v>47.567999999999998</v>
      </c>
      <c r="AC1657">
        <v>21.969000000000001</v>
      </c>
      <c r="AD1657">
        <v>21.881</v>
      </c>
      <c r="AE1657">
        <v>71.076999999999998</v>
      </c>
      <c r="AF1657">
        <v>32.996000000000002</v>
      </c>
      <c r="AG1657">
        <v>7.9610000000000003</v>
      </c>
      <c r="AH1657">
        <v>99.942999999999998</v>
      </c>
      <c r="AI1657">
        <v>41.811</v>
      </c>
      <c r="AJ1657">
        <v>37.698</v>
      </c>
      <c r="AK1657">
        <v>137343.96</v>
      </c>
    </row>
    <row r="1658" spans="1:37" x14ac:dyDescent="0.25">
      <c r="A1658" s="1">
        <v>45533</v>
      </c>
      <c r="B1658">
        <v>45.881999999999998</v>
      </c>
      <c r="C1658">
        <v>19.838000000000001</v>
      </c>
      <c r="D1658">
        <v>8.3490000000000002</v>
      </c>
      <c r="E1658">
        <v>40.652999999999999</v>
      </c>
      <c r="F1658">
        <v>22.57</v>
      </c>
      <c r="G1658">
        <v>20.76</v>
      </c>
      <c r="H1658">
        <v>1.3340000000000001</v>
      </c>
      <c r="I1658">
        <v>16.167000000000002</v>
      </c>
      <c r="J1658">
        <v>18.943999999999999</v>
      </c>
      <c r="K1658">
        <v>30.922000000000001</v>
      </c>
      <c r="L1658">
        <v>26.827000000000002</v>
      </c>
      <c r="M1658">
        <v>15.35</v>
      </c>
      <c r="N1658">
        <v>46.612000000000002</v>
      </c>
      <c r="O1658">
        <v>38.820999999999998</v>
      </c>
      <c r="P1658">
        <v>20.87</v>
      </c>
      <c r="Q1658">
        <v>13.576000000000001</v>
      </c>
      <c r="R1658">
        <v>65.91</v>
      </c>
      <c r="S1658">
        <v>37.020000000000003</v>
      </c>
      <c r="T1658">
        <v>46.567999999999998</v>
      </c>
      <c r="U1658">
        <v>20.484999999999999</v>
      </c>
      <c r="V1658">
        <v>16.510999999999999</v>
      </c>
      <c r="W1658">
        <v>123.646</v>
      </c>
      <c r="X1658">
        <v>128.72200000000001</v>
      </c>
      <c r="Y1658">
        <v>8.3480000000000008</v>
      </c>
      <c r="Z1658">
        <v>48.457000000000001</v>
      </c>
      <c r="AA1658">
        <v>28.966000000000001</v>
      </c>
      <c r="AB1658">
        <v>47.462000000000003</v>
      </c>
      <c r="AC1658">
        <v>21.75</v>
      </c>
      <c r="AD1658">
        <v>21.698</v>
      </c>
      <c r="AE1658">
        <v>70.896000000000001</v>
      </c>
      <c r="AF1658">
        <v>32.716999999999999</v>
      </c>
      <c r="AG1658">
        <v>7.9480000000000004</v>
      </c>
      <c r="AH1658">
        <v>99.825000000000003</v>
      </c>
      <c r="AI1658">
        <v>41.665999999999997</v>
      </c>
      <c r="AJ1658">
        <v>37.377000000000002</v>
      </c>
      <c r="AK1658">
        <v>136041.35</v>
      </c>
    </row>
    <row r="1659" spans="1:37" x14ac:dyDescent="0.25">
      <c r="A1659" s="1">
        <v>45534</v>
      </c>
      <c r="B1659">
        <v>45.59</v>
      </c>
      <c r="C1659">
        <v>19.893999999999998</v>
      </c>
      <c r="D1659">
        <v>8.3149999999999995</v>
      </c>
      <c r="E1659">
        <v>41.054000000000002</v>
      </c>
      <c r="F1659">
        <v>22.952000000000002</v>
      </c>
      <c r="G1659">
        <v>20.814</v>
      </c>
      <c r="H1659">
        <v>1.306</v>
      </c>
      <c r="I1659">
        <v>16.071000000000002</v>
      </c>
      <c r="J1659">
        <v>18.832999999999998</v>
      </c>
      <c r="K1659">
        <v>31.477</v>
      </c>
      <c r="L1659">
        <v>26.356000000000002</v>
      </c>
      <c r="M1659">
        <v>15.172000000000001</v>
      </c>
      <c r="N1659">
        <v>47.104999999999997</v>
      </c>
      <c r="O1659">
        <v>38.741999999999997</v>
      </c>
      <c r="P1659">
        <v>20.882999999999999</v>
      </c>
      <c r="Q1659">
        <v>13.538</v>
      </c>
      <c r="R1659">
        <v>65.141999999999996</v>
      </c>
      <c r="S1659">
        <v>36.270000000000003</v>
      </c>
      <c r="T1659">
        <v>46.241</v>
      </c>
      <c r="U1659">
        <v>20.344999999999999</v>
      </c>
      <c r="V1659">
        <v>16.547999999999998</v>
      </c>
      <c r="W1659">
        <v>124.108</v>
      </c>
      <c r="X1659">
        <v>128.85300000000001</v>
      </c>
      <c r="Y1659">
        <v>8.8539999999999992</v>
      </c>
      <c r="Z1659">
        <v>48.872999999999998</v>
      </c>
      <c r="AA1659">
        <v>28.696000000000002</v>
      </c>
      <c r="AB1659">
        <v>47.387</v>
      </c>
      <c r="AC1659">
        <v>21.6</v>
      </c>
      <c r="AD1659">
        <v>21.611999999999998</v>
      </c>
      <c r="AE1659">
        <v>71.540999999999997</v>
      </c>
      <c r="AF1659">
        <v>32.148000000000003</v>
      </c>
      <c r="AG1659">
        <v>7.9480000000000004</v>
      </c>
      <c r="AH1659">
        <v>100.297</v>
      </c>
      <c r="AI1659">
        <v>41.673999999999999</v>
      </c>
      <c r="AJ1659">
        <v>37.567</v>
      </c>
      <c r="AK1659">
        <v>136004.01</v>
      </c>
    </row>
    <row r="1660" spans="1:37" x14ac:dyDescent="0.25">
      <c r="A1660" s="1">
        <v>45537</v>
      </c>
      <c r="B1660">
        <v>46.076999999999998</v>
      </c>
      <c r="C1660">
        <v>19.725000000000001</v>
      </c>
      <c r="D1660">
        <v>8.0380000000000003</v>
      </c>
      <c r="E1660">
        <v>40.4</v>
      </c>
      <c r="F1660">
        <v>23.015999999999998</v>
      </c>
      <c r="G1660">
        <v>20.920999999999999</v>
      </c>
      <c r="H1660">
        <v>1.296</v>
      </c>
      <c r="I1660">
        <v>15.77</v>
      </c>
      <c r="J1660">
        <v>18.658000000000001</v>
      </c>
      <c r="K1660">
        <v>31.741</v>
      </c>
      <c r="L1660">
        <v>26.09</v>
      </c>
      <c r="M1660">
        <v>15.529</v>
      </c>
      <c r="N1660">
        <v>45.878</v>
      </c>
      <c r="O1660">
        <v>38.64</v>
      </c>
      <c r="P1660">
        <v>20.648</v>
      </c>
      <c r="Q1660">
        <v>13.46</v>
      </c>
      <c r="R1660">
        <v>65.757000000000005</v>
      </c>
      <c r="S1660">
        <v>35.774999999999999</v>
      </c>
      <c r="T1660">
        <v>45.872</v>
      </c>
      <c r="U1660">
        <v>19.478000000000002</v>
      </c>
      <c r="V1660">
        <v>16.71</v>
      </c>
      <c r="W1660">
        <v>123.58799999999999</v>
      </c>
      <c r="X1660">
        <v>127.642</v>
      </c>
      <c r="Y1660">
        <v>9.2390000000000008</v>
      </c>
      <c r="Z1660">
        <v>49.92</v>
      </c>
      <c r="AA1660">
        <v>28.3</v>
      </c>
      <c r="AB1660">
        <v>47.387</v>
      </c>
      <c r="AC1660">
        <v>21.515000000000001</v>
      </c>
      <c r="AD1660">
        <v>21.318000000000001</v>
      </c>
      <c r="AE1660">
        <v>71.501000000000005</v>
      </c>
      <c r="AF1660">
        <v>31.387</v>
      </c>
      <c r="AG1660">
        <v>7.859</v>
      </c>
      <c r="AH1660">
        <v>98.882000000000005</v>
      </c>
      <c r="AI1660">
        <v>41.988</v>
      </c>
      <c r="AJ1660">
        <v>37.098999999999997</v>
      </c>
      <c r="AK1660">
        <v>134906.07</v>
      </c>
    </row>
    <row r="1661" spans="1:37" x14ac:dyDescent="0.25">
      <c r="A1661" s="1">
        <v>45538</v>
      </c>
      <c r="B1661">
        <v>46.497999999999998</v>
      </c>
      <c r="C1661">
        <v>20.016999999999999</v>
      </c>
      <c r="D1661">
        <v>7.9269999999999996</v>
      </c>
      <c r="E1661">
        <v>38.840000000000003</v>
      </c>
      <c r="F1661">
        <v>23.562999999999999</v>
      </c>
      <c r="G1661">
        <v>20.795999999999999</v>
      </c>
      <c r="H1661">
        <v>1.2869999999999999</v>
      </c>
      <c r="I1661">
        <v>15.782</v>
      </c>
      <c r="J1661">
        <v>17.991</v>
      </c>
      <c r="K1661">
        <v>31.806999999999999</v>
      </c>
      <c r="L1661">
        <v>25.606999999999999</v>
      </c>
      <c r="M1661">
        <v>15.807</v>
      </c>
      <c r="N1661">
        <v>46.692999999999998</v>
      </c>
      <c r="O1661">
        <v>38.764000000000003</v>
      </c>
      <c r="P1661">
        <v>21.119</v>
      </c>
      <c r="Q1661">
        <v>13.125</v>
      </c>
      <c r="R1661">
        <v>67.138999999999996</v>
      </c>
      <c r="S1661">
        <v>35.648000000000003</v>
      </c>
      <c r="T1661">
        <v>46.616</v>
      </c>
      <c r="U1661">
        <v>19.100999999999999</v>
      </c>
      <c r="V1661">
        <v>16.722999999999999</v>
      </c>
      <c r="W1661">
        <v>122.28700000000001</v>
      </c>
      <c r="X1661">
        <v>126.104</v>
      </c>
      <c r="Y1661">
        <v>9.4440000000000008</v>
      </c>
      <c r="Z1661">
        <v>49.848999999999997</v>
      </c>
      <c r="AA1661">
        <v>28.196000000000002</v>
      </c>
      <c r="AB1661">
        <v>47.476999999999997</v>
      </c>
      <c r="AC1661">
        <v>21.593</v>
      </c>
      <c r="AD1661">
        <v>21.379000000000001</v>
      </c>
      <c r="AE1661">
        <v>72.066000000000003</v>
      </c>
      <c r="AF1661">
        <v>31.483000000000001</v>
      </c>
      <c r="AG1661">
        <v>7.6040000000000001</v>
      </c>
      <c r="AH1661">
        <v>95.195999999999998</v>
      </c>
      <c r="AI1661">
        <v>42.783999999999999</v>
      </c>
      <c r="AJ1661">
        <v>37.567</v>
      </c>
      <c r="AK1661">
        <v>134353.48000000001</v>
      </c>
    </row>
    <row r="1662" spans="1:37" x14ac:dyDescent="0.25">
      <c r="A1662" s="1">
        <v>45539</v>
      </c>
      <c r="B1662">
        <v>47.000999999999998</v>
      </c>
      <c r="C1662">
        <v>20.129000000000001</v>
      </c>
      <c r="D1662">
        <v>8.2270000000000003</v>
      </c>
      <c r="E1662">
        <v>39.683</v>
      </c>
      <c r="F1662">
        <v>23.893000000000001</v>
      </c>
      <c r="G1662">
        <v>21.387</v>
      </c>
      <c r="H1662">
        <v>1.325</v>
      </c>
      <c r="I1662">
        <v>16.119</v>
      </c>
      <c r="J1662">
        <v>18.102</v>
      </c>
      <c r="K1662">
        <v>32.389000000000003</v>
      </c>
      <c r="L1662">
        <v>26.077999999999999</v>
      </c>
      <c r="M1662">
        <v>16.184000000000001</v>
      </c>
      <c r="N1662">
        <v>49.399000000000001</v>
      </c>
      <c r="O1662">
        <v>40.417999999999999</v>
      </c>
      <c r="P1662">
        <v>21.879000000000001</v>
      </c>
      <c r="Q1662">
        <v>13.602</v>
      </c>
      <c r="R1662">
        <v>68.215000000000003</v>
      </c>
      <c r="S1662">
        <v>35.94</v>
      </c>
      <c r="T1662">
        <v>46.944000000000003</v>
      </c>
      <c r="U1662">
        <v>20.526</v>
      </c>
      <c r="V1662">
        <v>16.96</v>
      </c>
      <c r="W1662">
        <v>121.825</v>
      </c>
      <c r="X1662">
        <v>126.137</v>
      </c>
      <c r="Y1662">
        <v>9.5039999999999996</v>
      </c>
      <c r="Z1662">
        <v>49.991999999999997</v>
      </c>
      <c r="AA1662">
        <v>28.425000000000001</v>
      </c>
      <c r="AB1662">
        <v>47.945</v>
      </c>
      <c r="AC1662">
        <v>21.794</v>
      </c>
      <c r="AD1662">
        <v>21.538</v>
      </c>
      <c r="AE1662">
        <v>73.195999999999998</v>
      </c>
      <c r="AF1662">
        <v>32.148000000000003</v>
      </c>
      <c r="AG1662">
        <v>7.7569999999999997</v>
      </c>
      <c r="AH1662">
        <v>95.936999999999998</v>
      </c>
      <c r="AI1662">
        <v>43.829000000000001</v>
      </c>
      <c r="AJ1662">
        <v>38.106999999999999</v>
      </c>
      <c r="AK1662">
        <v>136110.73000000001</v>
      </c>
    </row>
    <row r="1663" spans="1:37" x14ac:dyDescent="0.25">
      <c r="A1663" s="1">
        <v>45540</v>
      </c>
      <c r="B1663">
        <v>47.421999999999997</v>
      </c>
      <c r="C1663">
        <v>20.256</v>
      </c>
      <c r="D1663">
        <v>7.9939999999999998</v>
      </c>
      <c r="E1663">
        <v>39.725000000000001</v>
      </c>
      <c r="F1663">
        <v>23.346</v>
      </c>
      <c r="G1663">
        <v>21.315000000000001</v>
      </c>
      <c r="H1663">
        <v>1.3440000000000001</v>
      </c>
      <c r="I1663">
        <v>16.143000000000001</v>
      </c>
      <c r="J1663">
        <v>18.309000000000001</v>
      </c>
      <c r="K1663">
        <v>32.508000000000003</v>
      </c>
      <c r="L1663">
        <v>26.222999999999999</v>
      </c>
      <c r="M1663">
        <v>16.178999999999998</v>
      </c>
      <c r="N1663">
        <v>50.082999999999998</v>
      </c>
      <c r="O1663">
        <v>39.692999999999998</v>
      </c>
      <c r="P1663">
        <v>21.995999999999999</v>
      </c>
      <c r="Q1663">
        <v>13.641</v>
      </c>
      <c r="R1663">
        <v>69.905000000000001</v>
      </c>
      <c r="S1663">
        <v>36.347000000000001</v>
      </c>
      <c r="T1663">
        <v>47.246000000000002</v>
      </c>
      <c r="U1663">
        <v>20.373000000000001</v>
      </c>
      <c r="V1663">
        <v>16.998000000000001</v>
      </c>
      <c r="W1663">
        <v>121.102</v>
      </c>
      <c r="X1663">
        <v>125.351</v>
      </c>
      <c r="Y1663">
        <v>9.5399999999999991</v>
      </c>
      <c r="Z1663">
        <v>50.235999999999997</v>
      </c>
      <c r="AA1663">
        <v>29.06</v>
      </c>
      <c r="AB1663">
        <v>47.673000000000002</v>
      </c>
      <c r="AC1663">
        <v>21.748000000000001</v>
      </c>
      <c r="AD1663">
        <v>21.477</v>
      </c>
      <c r="AE1663">
        <v>72.328999999999994</v>
      </c>
      <c r="AF1663">
        <v>31.943999999999999</v>
      </c>
      <c r="AG1663">
        <v>7.7569999999999997</v>
      </c>
      <c r="AH1663">
        <v>96.626999999999995</v>
      </c>
      <c r="AI1663">
        <v>44.32</v>
      </c>
      <c r="AJ1663">
        <v>38.706000000000003</v>
      </c>
      <c r="AK1663">
        <v>136502.49</v>
      </c>
    </row>
    <row r="1664" spans="1:37" x14ac:dyDescent="0.25">
      <c r="A1664" s="1">
        <v>45541</v>
      </c>
      <c r="B1664">
        <v>46.643999999999998</v>
      </c>
      <c r="C1664">
        <v>19.96</v>
      </c>
      <c r="D1664">
        <v>7.7709999999999999</v>
      </c>
      <c r="E1664">
        <v>39.134999999999998</v>
      </c>
      <c r="F1664">
        <v>24.045999999999999</v>
      </c>
      <c r="G1664">
        <v>21.19</v>
      </c>
      <c r="H1664">
        <v>1.325</v>
      </c>
      <c r="I1664">
        <v>15.505000000000001</v>
      </c>
      <c r="J1664">
        <v>18.420000000000002</v>
      </c>
      <c r="K1664">
        <v>32.362000000000002</v>
      </c>
      <c r="L1664">
        <v>26.03</v>
      </c>
      <c r="M1664">
        <v>16.257999999999999</v>
      </c>
      <c r="N1664">
        <v>48.110999999999997</v>
      </c>
      <c r="O1664">
        <v>39.420999999999999</v>
      </c>
      <c r="P1664">
        <v>21.905000000000001</v>
      </c>
      <c r="Q1664">
        <v>13.525</v>
      </c>
      <c r="R1664">
        <v>68.828999999999994</v>
      </c>
      <c r="S1664">
        <v>35.991</v>
      </c>
      <c r="T1664">
        <v>46.578000000000003</v>
      </c>
      <c r="U1664">
        <v>20.233000000000001</v>
      </c>
      <c r="V1664">
        <v>16.847999999999999</v>
      </c>
      <c r="W1664">
        <v>118.877</v>
      </c>
      <c r="X1664">
        <v>122.89700000000001</v>
      </c>
      <c r="Y1664">
        <v>9.516</v>
      </c>
      <c r="Z1664">
        <v>49.561999999999998</v>
      </c>
      <c r="AA1664">
        <v>28.571000000000002</v>
      </c>
      <c r="AB1664">
        <v>47.174999999999997</v>
      </c>
      <c r="AC1664">
        <v>21.603999999999999</v>
      </c>
      <c r="AD1664">
        <v>21.245000000000001</v>
      </c>
      <c r="AE1664">
        <v>72.287999999999997</v>
      </c>
      <c r="AF1664">
        <v>31.494</v>
      </c>
      <c r="AG1664">
        <v>7.6420000000000003</v>
      </c>
      <c r="AH1664">
        <v>95.415000000000006</v>
      </c>
      <c r="AI1664">
        <v>44.191000000000003</v>
      </c>
      <c r="AJ1664">
        <v>37.844000000000001</v>
      </c>
      <c r="AK1664">
        <v>134572.45000000001</v>
      </c>
    </row>
    <row r="1665" spans="1:37" x14ac:dyDescent="0.25">
      <c r="A1665" s="1">
        <v>45544</v>
      </c>
      <c r="B1665">
        <v>47.228000000000002</v>
      </c>
      <c r="C1665">
        <v>20.016999999999999</v>
      </c>
      <c r="D1665">
        <v>7.7709999999999999</v>
      </c>
      <c r="E1665">
        <v>38.966000000000001</v>
      </c>
      <c r="F1665">
        <v>23.041</v>
      </c>
      <c r="G1665">
        <v>21.207999999999998</v>
      </c>
      <c r="H1665">
        <v>1.306</v>
      </c>
      <c r="I1665">
        <v>15.349</v>
      </c>
      <c r="J1665">
        <v>18.213999999999999</v>
      </c>
      <c r="K1665">
        <v>32.468000000000004</v>
      </c>
      <c r="L1665">
        <v>25.97</v>
      </c>
      <c r="M1665">
        <v>16.393999999999998</v>
      </c>
      <c r="N1665">
        <v>48.322000000000003</v>
      </c>
      <c r="O1665">
        <v>39.24</v>
      </c>
      <c r="P1665">
        <v>21.774000000000001</v>
      </c>
      <c r="Q1665">
        <v>13.821</v>
      </c>
      <c r="R1665">
        <v>69.137</v>
      </c>
      <c r="S1665">
        <v>35.875999999999998</v>
      </c>
      <c r="T1665">
        <v>47.031999999999996</v>
      </c>
      <c r="U1665">
        <v>20.050999999999998</v>
      </c>
      <c r="V1665">
        <v>16.523</v>
      </c>
      <c r="W1665">
        <v>120.467</v>
      </c>
      <c r="X1665">
        <v>124.239</v>
      </c>
      <c r="Y1665">
        <v>9.3710000000000004</v>
      </c>
      <c r="Z1665">
        <v>49.246000000000002</v>
      </c>
      <c r="AA1665">
        <v>28.581</v>
      </c>
      <c r="AB1665">
        <v>47.220999999999997</v>
      </c>
      <c r="AC1665">
        <v>21.613</v>
      </c>
      <c r="AD1665">
        <v>20.951000000000001</v>
      </c>
      <c r="AE1665">
        <v>71.984999999999999</v>
      </c>
      <c r="AF1665">
        <v>31.332999999999998</v>
      </c>
      <c r="AG1665">
        <v>7.4509999999999996</v>
      </c>
      <c r="AH1665">
        <v>95.415000000000006</v>
      </c>
      <c r="AI1665">
        <v>43.572000000000003</v>
      </c>
      <c r="AJ1665">
        <v>38.048999999999999</v>
      </c>
      <c r="AK1665">
        <v>134737.21</v>
      </c>
    </row>
    <row r="1666" spans="1:37" x14ac:dyDescent="0.25">
      <c r="A1666" s="1">
        <v>45545</v>
      </c>
      <c r="B1666">
        <v>46.530999999999999</v>
      </c>
      <c r="C1666">
        <v>20.073</v>
      </c>
      <c r="D1666">
        <v>7.827</v>
      </c>
      <c r="E1666">
        <v>38.713000000000001</v>
      </c>
      <c r="F1666">
        <v>22.405000000000001</v>
      </c>
      <c r="G1666">
        <v>21.1</v>
      </c>
      <c r="H1666">
        <v>1.2769999999999999</v>
      </c>
      <c r="I1666">
        <v>15.023999999999999</v>
      </c>
      <c r="J1666">
        <v>17.864000000000001</v>
      </c>
      <c r="K1666">
        <v>33.036000000000001</v>
      </c>
      <c r="L1666">
        <v>25.945</v>
      </c>
      <c r="M1666">
        <v>16.52</v>
      </c>
      <c r="N1666">
        <v>48.886000000000003</v>
      </c>
      <c r="O1666">
        <v>39.082000000000001</v>
      </c>
      <c r="P1666">
        <v>21.564</v>
      </c>
      <c r="Q1666">
        <v>13.731</v>
      </c>
      <c r="R1666">
        <v>69.444000000000003</v>
      </c>
      <c r="S1666">
        <v>35.978000000000002</v>
      </c>
      <c r="T1666">
        <v>47.031999999999996</v>
      </c>
      <c r="U1666">
        <v>20.204999999999998</v>
      </c>
      <c r="V1666">
        <v>16.297999999999998</v>
      </c>
      <c r="W1666">
        <v>117.89400000000001</v>
      </c>
      <c r="X1666">
        <v>122.17700000000001</v>
      </c>
      <c r="Y1666">
        <v>9.2989999999999995</v>
      </c>
      <c r="Z1666">
        <v>49.518999999999998</v>
      </c>
      <c r="AA1666">
        <v>28.257999999999999</v>
      </c>
      <c r="AB1666">
        <v>47.13</v>
      </c>
      <c r="AC1666">
        <v>21.946000000000002</v>
      </c>
      <c r="AD1666">
        <v>21.073</v>
      </c>
      <c r="AE1666">
        <v>71.561999999999998</v>
      </c>
      <c r="AF1666">
        <v>31.472000000000001</v>
      </c>
      <c r="AG1666">
        <v>7.3620000000000001</v>
      </c>
      <c r="AH1666">
        <v>94.27</v>
      </c>
      <c r="AI1666">
        <v>43.716999999999999</v>
      </c>
      <c r="AJ1666">
        <v>37.756</v>
      </c>
      <c r="AK1666">
        <v>134319.57999999999</v>
      </c>
    </row>
    <row r="1667" spans="1:37" x14ac:dyDescent="0.25">
      <c r="A1667" s="1">
        <v>45546</v>
      </c>
      <c r="B1667">
        <v>46.546999999999997</v>
      </c>
      <c r="C1667">
        <v>19.763000000000002</v>
      </c>
      <c r="D1667">
        <v>7.8159999999999998</v>
      </c>
      <c r="E1667">
        <v>39.472000000000001</v>
      </c>
      <c r="F1667">
        <v>22.99</v>
      </c>
      <c r="G1667">
        <v>21.047000000000001</v>
      </c>
      <c r="H1667">
        <v>1.363</v>
      </c>
      <c r="I1667">
        <v>15.601000000000001</v>
      </c>
      <c r="J1667">
        <v>18.404</v>
      </c>
      <c r="K1667">
        <v>33.01</v>
      </c>
      <c r="L1667">
        <v>26.006</v>
      </c>
      <c r="M1667">
        <v>16.698</v>
      </c>
      <c r="N1667">
        <v>50.093000000000004</v>
      </c>
      <c r="O1667">
        <v>38.854999999999997</v>
      </c>
      <c r="P1667">
        <v>21.721</v>
      </c>
      <c r="Q1667">
        <v>13.847</v>
      </c>
      <c r="R1667">
        <v>69.137</v>
      </c>
      <c r="S1667">
        <v>37.173000000000002</v>
      </c>
      <c r="T1667">
        <v>47.12</v>
      </c>
      <c r="U1667">
        <v>20.036999999999999</v>
      </c>
      <c r="V1667">
        <v>16.085999999999999</v>
      </c>
      <c r="W1667">
        <v>118.414</v>
      </c>
      <c r="X1667">
        <v>122.04600000000001</v>
      </c>
      <c r="Y1667">
        <v>9.3710000000000004</v>
      </c>
      <c r="Z1667">
        <v>49.332000000000001</v>
      </c>
      <c r="AA1667">
        <v>28.091999999999999</v>
      </c>
      <c r="AB1667">
        <v>46.707000000000001</v>
      </c>
      <c r="AC1667">
        <v>21.6</v>
      </c>
      <c r="AD1667">
        <v>21.048999999999999</v>
      </c>
      <c r="AE1667">
        <v>71.239000000000004</v>
      </c>
      <c r="AF1667">
        <v>31.515000000000001</v>
      </c>
      <c r="AG1667">
        <v>7.54</v>
      </c>
      <c r="AH1667">
        <v>96.947000000000003</v>
      </c>
      <c r="AI1667">
        <v>43.933999999999997</v>
      </c>
      <c r="AJ1667">
        <v>37.64</v>
      </c>
      <c r="AK1667">
        <v>134676.75</v>
      </c>
    </row>
    <row r="1668" spans="1:37" x14ac:dyDescent="0.25">
      <c r="A1668" s="1">
        <v>45547</v>
      </c>
      <c r="B1668">
        <v>46.070999999999998</v>
      </c>
      <c r="C1668">
        <v>19.635999999999999</v>
      </c>
      <c r="D1668">
        <v>7.7489999999999997</v>
      </c>
      <c r="E1668">
        <v>39.472000000000001</v>
      </c>
      <c r="F1668">
        <v>22.876000000000001</v>
      </c>
      <c r="G1668">
        <v>20.939</v>
      </c>
      <c r="H1668">
        <v>1.3340000000000001</v>
      </c>
      <c r="I1668">
        <v>15.445</v>
      </c>
      <c r="J1668">
        <v>18.309000000000001</v>
      </c>
      <c r="K1668">
        <v>32.982999999999997</v>
      </c>
      <c r="L1668">
        <v>26.006</v>
      </c>
      <c r="M1668">
        <v>16.975999999999999</v>
      </c>
      <c r="N1668">
        <v>51.249000000000002</v>
      </c>
      <c r="O1668">
        <v>38.289000000000001</v>
      </c>
      <c r="P1668">
        <v>21.734999999999999</v>
      </c>
      <c r="Q1668">
        <v>13.744</v>
      </c>
      <c r="R1668">
        <v>68.983000000000004</v>
      </c>
      <c r="S1668">
        <v>36.054000000000002</v>
      </c>
      <c r="T1668">
        <v>46.603000000000002</v>
      </c>
      <c r="U1668">
        <v>20.149000000000001</v>
      </c>
      <c r="V1668">
        <v>15.974</v>
      </c>
      <c r="W1668">
        <v>117.027</v>
      </c>
      <c r="X1668">
        <v>120.67100000000001</v>
      </c>
      <c r="Y1668">
        <v>9.2629999999999999</v>
      </c>
      <c r="Z1668">
        <v>49.805999999999997</v>
      </c>
      <c r="AA1668">
        <v>28.06</v>
      </c>
      <c r="AB1668">
        <v>46.255000000000003</v>
      </c>
      <c r="AC1668">
        <v>21.521999999999998</v>
      </c>
      <c r="AD1668">
        <v>21.036999999999999</v>
      </c>
      <c r="AE1668">
        <v>70.632999999999996</v>
      </c>
      <c r="AF1668">
        <v>31.494</v>
      </c>
      <c r="AG1668">
        <v>7.54</v>
      </c>
      <c r="AH1668">
        <v>97.822000000000003</v>
      </c>
      <c r="AI1668">
        <v>43.902000000000001</v>
      </c>
      <c r="AJ1668">
        <v>37.523000000000003</v>
      </c>
      <c r="AK1668">
        <v>134029.43</v>
      </c>
    </row>
    <row r="1669" spans="1:37" x14ac:dyDescent="0.25">
      <c r="A1669" s="1">
        <v>45548</v>
      </c>
      <c r="B1669">
        <v>46.381</v>
      </c>
      <c r="C1669">
        <v>19.649999999999999</v>
      </c>
      <c r="D1669">
        <v>7.6719999999999997</v>
      </c>
      <c r="E1669">
        <v>39.704000000000001</v>
      </c>
      <c r="F1669">
        <v>24.657</v>
      </c>
      <c r="G1669">
        <v>21.064</v>
      </c>
      <c r="H1669">
        <v>1.401</v>
      </c>
      <c r="I1669">
        <v>15.686</v>
      </c>
      <c r="J1669">
        <v>18.896000000000001</v>
      </c>
      <c r="K1669">
        <v>33.683999999999997</v>
      </c>
      <c r="L1669">
        <v>26.911999999999999</v>
      </c>
      <c r="M1669">
        <v>17.547999999999998</v>
      </c>
      <c r="N1669">
        <v>52.234999999999999</v>
      </c>
      <c r="O1669">
        <v>38.515000000000001</v>
      </c>
      <c r="P1669">
        <v>21.826000000000001</v>
      </c>
      <c r="Q1669">
        <v>13.898999999999999</v>
      </c>
      <c r="R1669">
        <v>70.673000000000002</v>
      </c>
      <c r="S1669">
        <v>36.957000000000001</v>
      </c>
      <c r="T1669">
        <v>46.654000000000003</v>
      </c>
      <c r="U1669">
        <v>20.149000000000001</v>
      </c>
      <c r="V1669">
        <v>16.398</v>
      </c>
      <c r="W1669">
        <v>116.68</v>
      </c>
      <c r="X1669">
        <v>120.11499999999999</v>
      </c>
      <c r="Y1669">
        <v>9.6359999999999992</v>
      </c>
      <c r="Z1669">
        <v>50.091999999999999</v>
      </c>
      <c r="AA1669">
        <v>27.8</v>
      </c>
      <c r="AB1669">
        <v>46.436</v>
      </c>
      <c r="AC1669">
        <v>21.553999999999998</v>
      </c>
      <c r="AD1669">
        <v>21.061</v>
      </c>
      <c r="AE1669">
        <v>70.956000000000003</v>
      </c>
      <c r="AF1669">
        <v>32.374000000000002</v>
      </c>
      <c r="AG1669">
        <v>7.8719999999999999</v>
      </c>
      <c r="AH1669">
        <v>98.477999999999994</v>
      </c>
      <c r="AI1669">
        <v>44.103000000000002</v>
      </c>
      <c r="AJ1669">
        <v>36.923999999999999</v>
      </c>
      <c r="AK1669">
        <v>134881.95000000001</v>
      </c>
    </row>
    <row r="1670" spans="1:37" x14ac:dyDescent="0.25">
      <c r="A1670" s="1">
        <v>45551</v>
      </c>
      <c r="B1670">
        <v>46.625999999999998</v>
      </c>
      <c r="C1670">
        <v>19.552</v>
      </c>
      <c r="D1670">
        <v>7.5490000000000004</v>
      </c>
      <c r="E1670">
        <v>39.725000000000001</v>
      </c>
      <c r="F1670">
        <v>24.491</v>
      </c>
      <c r="G1670">
        <v>21.010999999999999</v>
      </c>
      <c r="H1670">
        <v>1.3819999999999999</v>
      </c>
      <c r="I1670">
        <v>15.794</v>
      </c>
      <c r="J1670">
        <v>18.911999999999999</v>
      </c>
      <c r="K1670">
        <v>33.921999999999997</v>
      </c>
      <c r="L1670">
        <v>27.177</v>
      </c>
      <c r="M1670">
        <v>17.489999999999998</v>
      </c>
      <c r="N1670">
        <v>49.469000000000001</v>
      </c>
      <c r="O1670">
        <v>38.582999999999998</v>
      </c>
      <c r="P1670">
        <v>21.721</v>
      </c>
      <c r="Q1670">
        <v>13.68</v>
      </c>
      <c r="R1670">
        <v>70.98</v>
      </c>
      <c r="S1670">
        <v>36.930999999999997</v>
      </c>
      <c r="T1670">
        <v>46.640999999999998</v>
      </c>
      <c r="U1670">
        <v>20.177</v>
      </c>
      <c r="V1670">
        <v>16.411000000000001</v>
      </c>
      <c r="W1670">
        <v>117.836</v>
      </c>
      <c r="X1670">
        <v>121.78400000000001</v>
      </c>
      <c r="Y1670">
        <v>9.6120000000000001</v>
      </c>
      <c r="Z1670">
        <v>50.136000000000003</v>
      </c>
      <c r="AA1670">
        <v>28.113</v>
      </c>
      <c r="AB1670">
        <v>46.225000000000001</v>
      </c>
      <c r="AC1670">
        <v>22.003</v>
      </c>
      <c r="AD1670">
        <v>21.036999999999999</v>
      </c>
      <c r="AE1670">
        <v>70.936000000000007</v>
      </c>
      <c r="AF1670">
        <v>32.459000000000003</v>
      </c>
      <c r="AG1670">
        <v>7.7190000000000003</v>
      </c>
      <c r="AH1670">
        <v>98.477999999999994</v>
      </c>
      <c r="AI1670">
        <v>44.866999999999997</v>
      </c>
      <c r="AJ1670">
        <v>36.134999999999998</v>
      </c>
      <c r="AK1670">
        <v>135118.22</v>
      </c>
    </row>
    <row r="1671" spans="1:37" x14ac:dyDescent="0.25">
      <c r="A1671" s="1">
        <v>45552</v>
      </c>
      <c r="B1671">
        <v>46.332000000000001</v>
      </c>
      <c r="C1671">
        <v>19.411000000000001</v>
      </c>
      <c r="D1671">
        <v>7.7160000000000002</v>
      </c>
      <c r="E1671">
        <v>39.661999999999999</v>
      </c>
      <c r="F1671">
        <v>24.033000000000001</v>
      </c>
      <c r="G1671">
        <v>20.975000000000001</v>
      </c>
      <c r="H1671">
        <v>1.42</v>
      </c>
      <c r="I1671">
        <v>16.119</v>
      </c>
      <c r="J1671">
        <v>19.087</v>
      </c>
      <c r="K1671">
        <v>33.697000000000003</v>
      </c>
      <c r="L1671">
        <v>27.093</v>
      </c>
      <c r="M1671">
        <v>17.459</v>
      </c>
      <c r="N1671">
        <v>48.673999999999999</v>
      </c>
      <c r="O1671">
        <v>38.231999999999999</v>
      </c>
      <c r="P1671">
        <v>21.681999999999999</v>
      </c>
      <c r="Q1671">
        <v>13.834</v>
      </c>
      <c r="R1671">
        <v>70.826999999999998</v>
      </c>
      <c r="S1671">
        <v>37.210999999999999</v>
      </c>
      <c r="T1671">
        <v>46.527999999999999</v>
      </c>
      <c r="U1671">
        <v>20.54</v>
      </c>
      <c r="V1671">
        <v>16.422999999999998</v>
      </c>
      <c r="W1671">
        <v>117.114</v>
      </c>
      <c r="X1671">
        <v>121.22799999999999</v>
      </c>
      <c r="Y1671">
        <v>9.5519999999999996</v>
      </c>
      <c r="Z1671">
        <v>49.82</v>
      </c>
      <c r="AA1671">
        <v>28.143999999999998</v>
      </c>
      <c r="AB1671">
        <v>46.27</v>
      </c>
      <c r="AC1671">
        <v>21.933</v>
      </c>
      <c r="AD1671">
        <v>21.196000000000002</v>
      </c>
      <c r="AE1671">
        <v>69.927000000000007</v>
      </c>
      <c r="AF1671">
        <v>32.158999999999999</v>
      </c>
      <c r="AG1671">
        <v>7.77</v>
      </c>
      <c r="AH1671">
        <v>98.007000000000005</v>
      </c>
      <c r="AI1671">
        <v>44.753999999999998</v>
      </c>
      <c r="AJ1671">
        <v>36.427</v>
      </c>
      <c r="AK1671">
        <v>134960.19</v>
      </c>
    </row>
    <row r="1672" spans="1:37" x14ac:dyDescent="0.25">
      <c r="A1672" s="1">
        <v>45553</v>
      </c>
      <c r="B1672">
        <v>46.103999999999999</v>
      </c>
      <c r="C1672">
        <v>19.186</v>
      </c>
      <c r="D1672">
        <v>7.4269999999999996</v>
      </c>
      <c r="E1672">
        <v>39.113999999999997</v>
      </c>
      <c r="F1672">
        <v>25.178000000000001</v>
      </c>
      <c r="G1672">
        <v>20.957000000000001</v>
      </c>
      <c r="H1672">
        <v>1.373</v>
      </c>
      <c r="I1672">
        <v>15.757999999999999</v>
      </c>
      <c r="J1672">
        <v>18.881</v>
      </c>
      <c r="K1672">
        <v>33.722999999999999</v>
      </c>
      <c r="L1672">
        <v>26.984000000000002</v>
      </c>
      <c r="M1672">
        <v>17.443000000000001</v>
      </c>
      <c r="N1672">
        <v>47.728999999999999</v>
      </c>
      <c r="O1672">
        <v>38.186999999999998</v>
      </c>
      <c r="P1672">
        <v>21.748000000000001</v>
      </c>
      <c r="Q1672">
        <v>13.731</v>
      </c>
      <c r="R1672">
        <v>71.594999999999999</v>
      </c>
      <c r="S1672">
        <v>36.804000000000002</v>
      </c>
      <c r="T1672">
        <v>46.262999999999998</v>
      </c>
      <c r="U1672">
        <v>19.422999999999998</v>
      </c>
      <c r="V1672">
        <v>16.286000000000001</v>
      </c>
      <c r="W1672">
        <v>115.09099999999999</v>
      </c>
      <c r="X1672">
        <v>118.315</v>
      </c>
      <c r="Y1672">
        <v>9.6</v>
      </c>
      <c r="Z1672">
        <v>51.37</v>
      </c>
      <c r="AA1672">
        <v>28.498000000000001</v>
      </c>
      <c r="AB1672">
        <v>45.877000000000002</v>
      </c>
      <c r="AC1672">
        <v>21.905000000000001</v>
      </c>
      <c r="AD1672">
        <v>21.085999999999999</v>
      </c>
      <c r="AE1672">
        <v>69.483000000000004</v>
      </c>
      <c r="AF1672">
        <v>31.783999999999999</v>
      </c>
      <c r="AG1672">
        <v>7.9870000000000001</v>
      </c>
      <c r="AH1672">
        <v>96.861999999999995</v>
      </c>
      <c r="AI1672">
        <v>44.875</v>
      </c>
      <c r="AJ1672">
        <v>36.018000000000001</v>
      </c>
      <c r="AK1672">
        <v>133747.69</v>
      </c>
    </row>
    <row r="1673" spans="1:37" x14ac:dyDescent="0.25">
      <c r="A1673" s="1">
        <v>45554</v>
      </c>
      <c r="B1673">
        <v>45.548999999999999</v>
      </c>
      <c r="C1673">
        <v>18.988</v>
      </c>
      <c r="D1673">
        <v>7.4269999999999996</v>
      </c>
      <c r="E1673">
        <v>39.43</v>
      </c>
      <c r="F1673">
        <v>24.300999999999998</v>
      </c>
      <c r="G1673">
        <v>20.777999999999999</v>
      </c>
      <c r="H1673">
        <v>1.3440000000000001</v>
      </c>
      <c r="I1673">
        <v>15.625999999999999</v>
      </c>
      <c r="J1673">
        <v>19.135000000000002</v>
      </c>
      <c r="K1673">
        <v>33.353000000000002</v>
      </c>
      <c r="L1673">
        <v>26.367999999999999</v>
      </c>
      <c r="M1673">
        <v>17.251000000000001</v>
      </c>
      <c r="N1673">
        <v>47.768999999999998</v>
      </c>
      <c r="O1673">
        <v>37.802</v>
      </c>
      <c r="P1673">
        <v>21.655999999999999</v>
      </c>
      <c r="Q1673">
        <v>13.77</v>
      </c>
      <c r="R1673">
        <v>68.676000000000002</v>
      </c>
      <c r="S1673">
        <v>35.94</v>
      </c>
      <c r="T1673">
        <v>46.137</v>
      </c>
      <c r="U1673">
        <v>20.260999999999999</v>
      </c>
      <c r="V1673">
        <v>16.061</v>
      </c>
      <c r="W1673">
        <v>114.744</v>
      </c>
      <c r="X1673">
        <v>118.70699999999999</v>
      </c>
      <c r="Y1673">
        <v>9.5039999999999996</v>
      </c>
      <c r="Z1673">
        <v>51.082999999999998</v>
      </c>
      <c r="AA1673">
        <v>28.539000000000001</v>
      </c>
      <c r="AB1673">
        <v>45.545000000000002</v>
      </c>
      <c r="AC1673">
        <v>21.654</v>
      </c>
      <c r="AD1673">
        <v>20.902000000000001</v>
      </c>
      <c r="AE1673">
        <v>69.402000000000001</v>
      </c>
      <c r="AF1673">
        <v>31.954999999999998</v>
      </c>
      <c r="AG1673">
        <v>7.9480000000000004</v>
      </c>
      <c r="AH1673">
        <v>98.024000000000001</v>
      </c>
      <c r="AI1673">
        <v>44.384</v>
      </c>
      <c r="AJ1673">
        <v>35.784999999999997</v>
      </c>
      <c r="AK1673">
        <v>133122.67000000001</v>
      </c>
    </row>
    <row r="1674" spans="1:37" x14ac:dyDescent="0.25">
      <c r="A1674" s="1">
        <v>45555</v>
      </c>
      <c r="B1674">
        <v>44.88</v>
      </c>
      <c r="C1674">
        <v>18.664000000000001</v>
      </c>
      <c r="D1674">
        <v>7.25</v>
      </c>
      <c r="E1674">
        <v>38.502000000000002</v>
      </c>
      <c r="F1674">
        <v>23.792000000000002</v>
      </c>
      <c r="G1674">
        <v>20.707000000000001</v>
      </c>
      <c r="H1674">
        <v>1.258</v>
      </c>
      <c r="I1674">
        <v>15.108000000000001</v>
      </c>
      <c r="J1674">
        <v>17.673999999999999</v>
      </c>
      <c r="K1674">
        <v>32.229999999999997</v>
      </c>
      <c r="L1674">
        <v>25.039000000000001</v>
      </c>
      <c r="M1674">
        <v>16.948</v>
      </c>
      <c r="N1674">
        <v>48.533000000000001</v>
      </c>
      <c r="O1674">
        <v>36.985999999999997</v>
      </c>
      <c r="P1674">
        <v>21.538</v>
      </c>
      <c r="Q1674">
        <v>13.46</v>
      </c>
      <c r="R1674">
        <v>66.525000000000006</v>
      </c>
      <c r="S1674">
        <v>34.707000000000001</v>
      </c>
      <c r="T1674">
        <v>45.637</v>
      </c>
      <c r="U1674">
        <v>19.925999999999998</v>
      </c>
      <c r="V1674">
        <v>15.586</v>
      </c>
      <c r="W1674">
        <v>114.744</v>
      </c>
      <c r="X1674">
        <v>118.675</v>
      </c>
      <c r="Y1674">
        <v>9.4320000000000004</v>
      </c>
      <c r="Z1674">
        <v>51.04</v>
      </c>
      <c r="AA1674">
        <v>28.081</v>
      </c>
      <c r="AB1674">
        <v>44.564999999999998</v>
      </c>
      <c r="AC1674">
        <v>21.584</v>
      </c>
      <c r="AD1674">
        <v>20.803999999999998</v>
      </c>
      <c r="AE1674">
        <v>69.2</v>
      </c>
      <c r="AF1674">
        <v>31.053999999999998</v>
      </c>
      <c r="AG1674">
        <v>7.5019999999999998</v>
      </c>
      <c r="AH1674">
        <v>96.543000000000006</v>
      </c>
      <c r="AI1674">
        <v>44.448</v>
      </c>
      <c r="AJ1674">
        <v>36.194000000000003</v>
      </c>
      <c r="AK1674">
        <v>131065.44</v>
      </c>
    </row>
    <row r="1675" spans="1:37" x14ac:dyDescent="0.25">
      <c r="A1675" s="1">
        <v>45558</v>
      </c>
      <c r="B1675">
        <v>44.716999999999999</v>
      </c>
      <c r="C1675">
        <v>18.213999999999999</v>
      </c>
      <c r="D1675">
        <v>7.2720000000000002</v>
      </c>
      <c r="E1675">
        <v>38.543999999999997</v>
      </c>
      <c r="F1675">
        <v>23.855</v>
      </c>
      <c r="G1675">
        <v>20.635000000000002</v>
      </c>
      <c r="H1675">
        <v>1.23</v>
      </c>
      <c r="I1675">
        <v>14.734999999999999</v>
      </c>
      <c r="J1675">
        <v>17.594000000000001</v>
      </c>
      <c r="K1675">
        <v>31.132999999999999</v>
      </c>
      <c r="L1675">
        <v>24.387</v>
      </c>
      <c r="M1675">
        <v>16.597000000000001</v>
      </c>
      <c r="N1675">
        <v>49.6</v>
      </c>
      <c r="O1675">
        <v>36.816000000000003</v>
      </c>
      <c r="P1675">
        <v>21.08</v>
      </c>
      <c r="Q1675">
        <v>13.37</v>
      </c>
      <c r="R1675">
        <v>64.989000000000004</v>
      </c>
      <c r="S1675">
        <v>34.44</v>
      </c>
      <c r="T1675">
        <v>45.37</v>
      </c>
      <c r="U1675">
        <v>19.66</v>
      </c>
      <c r="V1675">
        <v>15.436999999999999</v>
      </c>
      <c r="W1675">
        <v>116.18899999999999</v>
      </c>
      <c r="X1675">
        <v>119.886</v>
      </c>
      <c r="Y1675">
        <v>9.48</v>
      </c>
      <c r="Z1675">
        <v>51.398000000000003</v>
      </c>
      <c r="AA1675">
        <v>27.956</v>
      </c>
      <c r="AB1675">
        <v>43.598999999999997</v>
      </c>
      <c r="AC1675">
        <v>21.347000000000001</v>
      </c>
      <c r="AD1675">
        <v>20.853000000000002</v>
      </c>
      <c r="AE1675">
        <v>69.221000000000004</v>
      </c>
      <c r="AF1675">
        <v>30.678999999999998</v>
      </c>
      <c r="AG1675">
        <v>7.1449999999999996</v>
      </c>
      <c r="AH1675">
        <v>96.846000000000004</v>
      </c>
      <c r="AI1675">
        <v>44.167000000000002</v>
      </c>
      <c r="AJ1675">
        <v>34.732999999999997</v>
      </c>
      <c r="AK1675">
        <v>130568.37</v>
      </c>
    </row>
    <row r="1676" spans="1:37" x14ac:dyDescent="0.25">
      <c r="A1676" s="1">
        <v>45559</v>
      </c>
      <c r="B1676">
        <v>44.683999999999997</v>
      </c>
      <c r="C1676">
        <v>18.129000000000001</v>
      </c>
      <c r="D1676">
        <v>7.4050000000000002</v>
      </c>
      <c r="E1676">
        <v>40.21</v>
      </c>
      <c r="F1676">
        <v>24.452999999999999</v>
      </c>
      <c r="G1676">
        <v>20.573</v>
      </c>
      <c r="H1676">
        <v>1.258</v>
      </c>
      <c r="I1676">
        <v>15.301</v>
      </c>
      <c r="J1676">
        <v>19.245999999999999</v>
      </c>
      <c r="K1676">
        <v>30.988</v>
      </c>
      <c r="L1676">
        <v>24.701000000000001</v>
      </c>
      <c r="M1676">
        <v>16.693000000000001</v>
      </c>
      <c r="N1676">
        <v>50.304000000000002</v>
      </c>
      <c r="O1676">
        <v>36.906999999999996</v>
      </c>
      <c r="P1676">
        <v>21.067</v>
      </c>
      <c r="Q1676">
        <v>13.834</v>
      </c>
      <c r="R1676">
        <v>65.296000000000006</v>
      </c>
      <c r="S1676">
        <v>34.32</v>
      </c>
      <c r="T1676">
        <v>45.356999999999999</v>
      </c>
      <c r="U1676">
        <v>19.422999999999998</v>
      </c>
      <c r="V1676">
        <v>15.324</v>
      </c>
      <c r="W1676">
        <v>117.056</v>
      </c>
      <c r="X1676">
        <v>120.377</v>
      </c>
      <c r="Y1676">
        <v>9.2870000000000008</v>
      </c>
      <c r="Z1676">
        <v>51.542000000000002</v>
      </c>
      <c r="AA1676">
        <v>27.643999999999998</v>
      </c>
      <c r="AB1676">
        <v>43.84</v>
      </c>
      <c r="AC1676">
        <v>21.138999999999999</v>
      </c>
      <c r="AD1676">
        <v>21.122</v>
      </c>
      <c r="AE1676">
        <v>68.938000000000002</v>
      </c>
      <c r="AF1676">
        <v>31.119</v>
      </c>
      <c r="AG1676">
        <v>7.6929999999999996</v>
      </c>
      <c r="AH1676">
        <v>101.57599999999999</v>
      </c>
      <c r="AI1676">
        <v>44.448</v>
      </c>
      <c r="AJ1676">
        <v>35.69</v>
      </c>
      <c r="AK1676">
        <v>132155.76</v>
      </c>
    </row>
    <row r="1677" spans="1:37" x14ac:dyDescent="0.25">
      <c r="A1677" s="1">
        <v>45560</v>
      </c>
      <c r="B1677">
        <v>44.552999999999997</v>
      </c>
      <c r="C1677">
        <v>18.157</v>
      </c>
      <c r="D1677">
        <v>7.2720000000000002</v>
      </c>
      <c r="E1677">
        <v>40.527000000000001</v>
      </c>
      <c r="F1677">
        <v>25.535</v>
      </c>
      <c r="G1677">
        <v>20.591000000000001</v>
      </c>
      <c r="H1677">
        <v>1.1910000000000001</v>
      </c>
      <c r="I1677">
        <v>15.036</v>
      </c>
      <c r="J1677">
        <v>19.341000000000001</v>
      </c>
      <c r="K1677">
        <v>30.591999999999999</v>
      </c>
      <c r="L1677">
        <v>24.701000000000001</v>
      </c>
      <c r="M1677">
        <v>16.777999999999999</v>
      </c>
      <c r="N1677">
        <v>50.454999999999998</v>
      </c>
      <c r="O1677">
        <v>36.737000000000002</v>
      </c>
      <c r="P1677">
        <v>20.779</v>
      </c>
      <c r="Q1677">
        <v>13.641</v>
      </c>
      <c r="R1677">
        <v>63.298999999999999</v>
      </c>
      <c r="S1677">
        <v>33.347000000000001</v>
      </c>
      <c r="T1677">
        <v>45.929000000000002</v>
      </c>
      <c r="U1677">
        <v>19.827999999999999</v>
      </c>
      <c r="V1677">
        <v>15.449</v>
      </c>
      <c r="W1677">
        <v>117.143</v>
      </c>
      <c r="X1677">
        <v>121.26</v>
      </c>
      <c r="Y1677">
        <v>9.4559999999999995</v>
      </c>
      <c r="Z1677">
        <v>51.499000000000002</v>
      </c>
      <c r="AA1677">
        <v>27.28</v>
      </c>
      <c r="AB1677">
        <v>43.884999999999998</v>
      </c>
      <c r="AC1677">
        <v>20.885999999999999</v>
      </c>
      <c r="AD1677">
        <v>21.097999999999999</v>
      </c>
      <c r="AE1677">
        <v>68.777000000000001</v>
      </c>
      <c r="AF1677">
        <v>30.710999999999999</v>
      </c>
      <c r="AG1677">
        <v>7.7060000000000004</v>
      </c>
      <c r="AH1677">
        <v>102.03</v>
      </c>
      <c r="AI1677">
        <v>44.625</v>
      </c>
      <c r="AJ1677">
        <v>35.408999999999999</v>
      </c>
      <c r="AK1677">
        <v>131586.45000000001</v>
      </c>
    </row>
    <row r="1678" spans="1:37" x14ac:dyDescent="0.25">
      <c r="A1678" s="1">
        <v>45561</v>
      </c>
      <c r="B1678">
        <v>44.847000000000001</v>
      </c>
      <c r="C1678">
        <v>18.538</v>
      </c>
      <c r="D1678">
        <v>7.3049999999999997</v>
      </c>
      <c r="E1678">
        <v>43.140999999999998</v>
      </c>
      <c r="F1678">
        <v>26.068999999999999</v>
      </c>
      <c r="G1678">
        <v>20.809000000000001</v>
      </c>
      <c r="H1678">
        <v>1.2769999999999999</v>
      </c>
      <c r="I1678">
        <v>15.589</v>
      </c>
      <c r="J1678">
        <v>21.071999999999999</v>
      </c>
      <c r="K1678">
        <v>30.300999999999998</v>
      </c>
      <c r="L1678">
        <v>25.209</v>
      </c>
      <c r="M1678">
        <v>16.555</v>
      </c>
      <c r="N1678">
        <v>50.424999999999997</v>
      </c>
      <c r="O1678">
        <v>36.872999999999998</v>
      </c>
      <c r="P1678">
        <v>20.437999999999999</v>
      </c>
      <c r="Q1678">
        <v>14.157</v>
      </c>
      <c r="R1678">
        <v>62.53</v>
      </c>
      <c r="S1678">
        <v>33.616</v>
      </c>
      <c r="T1678">
        <v>46.512999999999998</v>
      </c>
      <c r="U1678">
        <v>19.463999999999999</v>
      </c>
      <c r="V1678">
        <v>15.648999999999999</v>
      </c>
      <c r="W1678">
        <v>114.68600000000001</v>
      </c>
      <c r="X1678">
        <v>118.642</v>
      </c>
      <c r="Y1678">
        <v>9.516</v>
      </c>
      <c r="Z1678">
        <v>52.073</v>
      </c>
      <c r="AA1678">
        <v>27.352</v>
      </c>
      <c r="AB1678">
        <v>43.628999999999998</v>
      </c>
      <c r="AC1678">
        <v>20.829000000000001</v>
      </c>
      <c r="AD1678">
        <v>21.574999999999999</v>
      </c>
      <c r="AE1678">
        <v>69.058999999999997</v>
      </c>
      <c r="AF1678">
        <v>30.120999999999999</v>
      </c>
      <c r="AG1678">
        <v>8.14</v>
      </c>
      <c r="AH1678">
        <v>108.158</v>
      </c>
      <c r="AI1678">
        <v>44.271999999999998</v>
      </c>
      <c r="AJ1678">
        <v>35.542000000000002</v>
      </c>
      <c r="AK1678">
        <v>133009.78</v>
      </c>
    </row>
    <row r="1679" spans="1:37" x14ac:dyDescent="0.25">
      <c r="A1679" s="1">
        <v>45562</v>
      </c>
      <c r="B1679">
        <v>44.472000000000001</v>
      </c>
      <c r="C1679">
        <v>18.649999999999999</v>
      </c>
      <c r="D1679">
        <v>7.2050000000000001</v>
      </c>
      <c r="E1679">
        <v>42.804000000000002</v>
      </c>
      <c r="F1679">
        <v>25.84</v>
      </c>
      <c r="G1679">
        <v>20.555</v>
      </c>
      <c r="H1679">
        <v>1.268</v>
      </c>
      <c r="I1679">
        <v>15.818</v>
      </c>
      <c r="J1679">
        <v>21.04</v>
      </c>
      <c r="K1679">
        <v>29.997</v>
      </c>
      <c r="L1679">
        <v>25.003</v>
      </c>
      <c r="M1679">
        <v>16.298999999999999</v>
      </c>
      <c r="N1679">
        <v>48.554000000000002</v>
      </c>
      <c r="O1679">
        <v>36.747999999999998</v>
      </c>
      <c r="P1679">
        <v>20.411999999999999</v>
      </c>
      <c r="Q1679">
        <v>14.028</v>
      </c>
      <c r="R1679">
        <v>61.454999999999998</v>
      </c>
      <c r="S1679">
        <v>34.179000000000002</v>
      </c>
      <c r="T1679">
        <v>46.691000000000003</v>
      </c>
      <c r="U1679">
        <v>19.338999999999999</v>
      </c>
      <c r="V1679">
        <v>15.474</v>
      </c>
      <c r="W1679">
        <v>114.224</v>
      </c>
      <c r="X1679">
        <v>118.184</v>
      </c>
      <c r="Y1679">
        <v>9.6969999999999992</v>
      </c>
      <c r="Z1679">
        <v>52.302</v>
      </c>
      <c r="AA1679">
        <v>26.759</v>
      </c>
      <c r="AB1679">
        <v>43.281999999999996</v>
      </c>
      <c r="AC1679">
        <v>20.54</v>
      </c>
      <c r="AD1679">
        <v>22.835999999999999</v>
      </c>
      <c r="AE1679">
        <v>68.897999999999996</v>
      </c>
      <c r="AF1679">
        <v>30.335000000000001</v>
      </c>
      <c r="AG1679">
        <v>7.9610000000000003</v>
      </c>
      <c r="AH1679">
        <v>107.67</v>
      </c>
      <c r="AI1679">
        <v>44.706000000000003</v>
      </c>
      <c r="AJ1679">
        <v>34.834000000000003</v>
      </c>
      <c r="AK1679">
        <v>132730.35999999999</v>
      </c>
    </row>
    <row r="1680" spans="1:37" x14ac:dyDescent="0.25">
      <c r="A1680" s="1">
        <v>45565</v>
      </c>
      <c r="B1680">
        <v>44.357999999999997</v>
      </c>
      <c r="C1680">
        <v>18.439</v>
      </c>
      <c r="D1680">
        <v>7.0389999999999997</v>
      </c>
      <c r="E1680">
        <v>42.634999999999998</v>
      </c>
      <c r="F1680">
        <v>25.356000000000002</v>
      </c>
      <c r="G1680">
        <v>20.7</v>
      </c>
      <c r="H1680">
        <v>1.22</v>
      </c>
      <c r="I1680">
        <v>15.734</v>
      </c>
      <c r="J1680">
        <v>20.468</v>
      </c>
      <c r="K1680">
        <v>29.547999999999998</v>
      </c>
      <c r="L1680">
        <v>24.786000000000001</v>
      </c>
      <c r="M1680">
        <v>16.087</v>
      </c>
      <c r="N1680">
        <v>48.252000000000002</v>
      </c>
      <c r="O1680">
        <v>36.816000000000003</v>
      </c>
      <c r="P1680">
        <v>20.202999999999999</v>
      </c>
      <c r="Q1680">
        <v>14.092000000000001</v>
      </c>
      <c r="R1680">
        <v>61.454999999999998</v>
      </c>
      <c r="S1680">
        <v>33.578000000000003</v>
      </c>
      <c r="T1680">
        <v>45.865000000000002</v>
      </c>
      <c r="U1680">
        <v>19.059000000000001</v>
      </c>
      <c r="V1680">
        <v>15.112</v>
      </c>
      <c r="W1680">
        <v>113.501</v>
      </c>
      <c r="X1680">
        <v>117.857</v>
      </c>
      <c r="Y1680">
        <v>9.5760000000000005</v>
      </c>
      <c r="Z1680">
        <v>52.905000000000001</v>
      </c>
      <c r="AA1680">
        <v>26.54</v>
      </c>
      <c r="AB1680">
        <v>42.844000000000001</v>
      </c>
      <c r="AC1680">
        <v>20.611999999999998</v>
      </c>
      <c r="AD1680">
        <v>22.273</v>
      </c>
      <c r="AE1680">
        <v>69.099999999999994</v>
      </c>
      <c r="AF1680">
        <v>30.635999999999999</v>
      </c>
      <c r="AG1680">
        <v>7.9610000000000003</v>
      </c>
      <c r="AH1680">
        <v>106.91200000000001</v>
      </c>
      <c r="AI1680">
        <v>44.883000000000003</v>
      </c>
      <c r="AJ1680">
        <v>34.51</v>
      </c>
      <c r="AK1680">
        <v>131816.44</v>
      </c>
    </row>
    <row r="1681" spans="1:37" x14ac:dyDescent="0.25">
      <c r="A1681" s="1">
        <v>45566</v>
      </c>
      <c r="B1681">
        <v>44.194000000000003</v>
      </c>
      <c r="C1681">
        <v>18.536999999999999</v>
      </c>
      <c r="D1681">
        <v>7.1390000000000002</v>
      </c>
      <c r="E1681">
        <v>42.655999999999999</v>
      </c>
      <c r="F1681">
        <v>25.495999999999999</v>
      </c>
      <c r="G1681">
        <v>20.736000000000001</v>
      </c>
      <c r="H1681">
        <v>1.22</v>
      </c>
      <c r="I1681">
        <v>16.010000000000002</v>
      </c>
      <c r="J1681">
        <v>20.722999999999999</v>
      </c>
      <c r="K1681">
        <v>30.036999999999999</v>
      </c>
      <c r="L1681">
        <v>24.895</v>
      </c>
      <c r="M1681">
        <v>16.198</v>
      </c>
      <c r="N1681">
        <v>47.406999999999996</v>
      </c>
      <c r="O1681">
        <v>36.860999999999997</v>
      </c>
      <c r="P1681">
        <v>19.823</v>
      </c>
      <c r="Q1681">
        <v>14.028</v>
      </c>
      <c r="R1681">
        <v>62.069000000000003</v>
      </c>
      <c r="S1681">
        <v>34.064</v>
      </c>
      <c r="T1681">
        <v>45.113</v>
      </c>
      <c r="U1681">
        <v>19.213000000000001</v>
      </c>
      <c r="V1681">
        <v>15.087</v>
      </c>
      <c r="W1681">
        <v>116.536</v>
      </c>
      <c r="X1681">
        <v>120.998</v>
      </c>
      <c r="Y1681">
        <v>9.6489999999999991</v>
      </c>
      <c r="Z1681">
        <v>52.716000000000001</v>
      </c>
      <c r="AA1681">
        <v>27.384</v>
      </c>
      <c r="AB1681">
        <v>43.100999999999999</v>
      </c>
      <c r="AC1681">
        <v>20.527999999999999</v>
      </c>
      <c r="AD1681">
        <v>22.516999999999999</v>
      </c>
      <c r="AE1681">
        <v>69.058999999999997</v>
      </c>
      <c r="AF1681">
        <v>30.742999999999999</v>
      </c>
      <c r="AG1681">
        <v>7.9610000000000003</v>
      </c>
      <c r="AH1681">
        <v>107.434</v>
      </c>
      <c r="AI1681">
        <v>44.682000000000002</v>
      </c>
      <c r="AJ1681">
        <v>34.332999999999998</v>
      </c>
      <c r="AK1681">
        <v>132495.16</v>
      </c>
    </row>
    <row r="1682" spans="1:37" x14ac:dyDescent="0.25">
      <c r="A1682" s="1">
        <v>45567</v>
      </c>
      <c r="B1682">
        <v>44.308999999999997</v>
      </c>
      <c r="C1682">
        <v>19.132999999999999</v>
      </c>
      <c r="D1682">
        <v>7.1719999999999997</v>
      </c>
      <c r="E1682">
        <v>42.762</v>
      </c>
      <c r="F1682">
        <v>25.802</v>
      </c>
      <c r="G1682">
        <v>20.7</v>
      </c>
      <c r="H1682">
        <v>1.2110000000000001</v>
      </c>
      <c r="I1682">
        <v>16.274999999999999</v>
      </c>
      <c r="J1682">
        <v>21.119</v>
      </c>
      <c r="K1682">
        <v>30.79</v>
      </c>
      <c r="L1682">
        <v>26.018000000000001</v>
      </c>
      <c r="M1682">
        <v>16.385000000000002</v>
      </c>
      <c r="N1682">
        <v>46.601999999999997</v>
      </c>
      <c r="O1682">
        <v>36.838999999999999</v>
      </c>
      <c r="P1682">
        <v>19.914999999999999</v>
      </c>
      <c r="Q1682">
        <v>14.324999999999999</v>
      </c>
      <c r="R1682">
        <v>63.606000000000002</v>
      </c>
      <c r="S1682">
        <v>34.204999999999998</v>
      </c>
      <c r="T1682">
        <v>45.392000000000003</v>
      </c>
      <c r="U1682">
        <v>19.283000000000001</v>
      </c>
      <c r="V1682">
        <v>15.449</v>
      </c>
      <c r="W1682">
        <v>117.89400000000001</v>
      </c>
      <c r="X1682">
        <v>122.66800000000001</v>
      </c>
      <c r="Y1682">
        <v>9.8889999999999993</v>
      </c>
      <c r="Z1682">
        <v>53.963999999999999</v>
      </c>
      <c r="AA1682">
        <v>27.384</v>
      </c>
      <c r="AB1682">
        <v>43.915999999999997</v>
      </c>
      <c r="AC1682">
        <v>20.545999999999999</v>
      </c>
      <c r="AD1682">
        <v>22.677</v>
      </c>
      <c r="AE1682">
        <v>69.563999999999993</v>
      </c>
      <c r="AF1682">
        <v>31.59</v>
      </c>
      <c r="AG1682">
        <v>8.0500000000000007</v>
      </c>
      <c r="AH1682">
        <v>108.023</v>
      </c>
      <c r="AI1682">
        <v>45.1</v>
      </c>
      <c r="AJ1682">
        <v>34.494999999999997</v>
      </c>
      <c r="AK1682">
        <v>133514.94</v>
      </c>
    </row>
    <row r="1683" spans="1:37" x14ac:dyDescent="0.25">
      <c r="A1683" s="1">
        <v>45568</v>
      </c>
      <c r="B1683">
        <v>43.901000000000003</v>
      </c>
      <c r="C1683">
        <v>18.946999999999999</v>
      </c>
      <c r="D1683">
        <v>7.0940000000000003</v>
      </c>
      <c r="E1683">
        <v>41.813000000000002</v>
      </c>
      <c r="F1683">
        <v>25.216999999999999</v>
      </c>
      <c r="G1683">
        <v>20.408999999999999</v>
      </c>
      <c r="H1683">
        <v>1.1719999999999999</v>
      </c>
      <c r="I1683">
        <v>15.746</v>
      </c>
      <c r="J1683">
        <v>20.515999999999998</v>
      </c>
      <c r="K1683">
        <v>30.327000000000002</v>
      </c>
      <c r="L1683">
        <v>25.594999999999999</v>
      </c>
      <c r="M1683">
        <v>16.007000000000001</v>
      </c>
      <c r="N1683">
        <v>45.445</v>
      </c>
      <c r="O1683">
        <v>36.612000000000002</v>
      </c>
      <c r="P1683">
        <v>19.835999999999999</v>
      </c>
      <c r="Q1683">
        <v>13.872999999999999</v>
      </c>
      <c r="R1683">
        <v>61.609000000000002</v>
      </c>
      <c r="S1683">
        <v>33.898000000000003</v>
      </c>
      <c r="T1683">
        <v>44.274000000000001</v>
      </c>
      <c r="U1683">
        <v>19.045000000000002</v>
      </c>
      <c r="V1683">
        <v>15.099</v>
      </c>
      <c r="W1683">
        <v>119.48399999999999</v>
      </c>
      <c r="X1683">
        <v>124.173</v>
      </c>
      <c r="Y1683">
        <v>9.516</v>
      </c>
      <c r="Z1683">
        <v>53.673999999999999</v>
      </c>
      <c r="AA1683">
        <v>26.716999999999999</v>
      </c>
      <c r="AB1683">
        <v>42.904000000000003</v>
      </c>
      <c r="AC1683">
        <v>20.228999999999999</v>
      </c>
      <c r="AD1683">
        <v>21.978999999999999</v>
      </c>
      <c r="AE1683">
        <v>68.978999999999999</v>
      </c>
      <c r="AF1683">
        <v>30.164000000000001</v>
      </c>
      <c r="AG1683">
        <v>7.7949999999999999</v>
      </c>
      <c r="AH1683">
        <v>105.953</v>
      </c>
      <c r="AI1683">
        <v>43.973999999999997</v>
      </c>
      <c r="AJ1683">
        <v>33.845999999999997</v>
      </c>
      <c r="AK1683">
        <v>131671.51</v>
      </c>
    </row>
    <row r="1684" spans="1:37" x14ac:dyDescent="0.25">
      <c r="A1684" s="1">
        <v>45569</v>
      </c>
      <c r="B1684">
        <v>43.835000000000001</v>
      </c>
      <c r="C1684">
        <v>19.004000000000001</v>
      </c>
      <c r="D1684">
        <v>7.0830000000000002</v>
      </c>
      <c r="E1684">
        <v>41.581000000000003</v>
      </c>
      <c r="F1684">
        <v>25.649000000000001</v>
      </c>
      <c r="G1684">
        <v>20.263999999999999</v>
      </c>
      <c r="H1684">
        <v>1.2010000000000001</v>
      </c>
      <c r="I1684">
        <v>15.938000000000001</v>
      </c>
      <c r="J1684">
        <v>20.071000000000002</v>
      </c>
      <c r="K1684">
        <v>29.917999999999999</v>
      </c>
      <c r="L1684">
        <v>25.655999999999999</v>
      </c>
      <c r="M1684">
        <v>15.98</v>
      </c>
      <c r="N1684">
        <v>46.21</v>
      </c>
      <c r="O1684">
        <v>36.816000000000003</v>
      </c>
      <c r="P1684">
        <v>19.835999999999999</v>
      </c>
      <c r="Q1684">
        <v>14.015000000000001</v>
      </c>
      <c r="R1684">
        <v>61.762</v>
      </c>
      <c r="S1684">
        <v>34.307000000000002</v>
      </c>
      <c r="T1684">
        <v>44.363</v>
      </c>
      <c r="U1684">
        <v>18.808</v>
      </c>
      <c r="V1684">
        <v>15.237</v>
      </c>
      <c r="W1684">
        <v>119.542</v>
      </c>
      <c r="X1684">
        <v>123.846</v>
      </c>
      <c r="Y1684">
        <v>9.673</v>
      </c>
      <c r="Z1684">
        <v>54.414000000000001</v>
      </c>
      <c r="AA1684">
        <v>26.559000000000001</v>
      </c>
      <c r="AB1684">
        <v>43.237000000000002</v>
      </c>
      <c r="AC1684">
        <v>20.093</v>
      </c>
      <c r="AD1684">
        <v>21.942</v>
      </c>
      <c r="AE1684">
        <v>69.14</v>
      </c>
      <c r="AF1684">
        <v>30.024000000000001</v>
      </c>
      <c r="AG1684">
        <v>7.923</v>
      </c>
      <c r="AH1684">
        <v>105.178</v>
      </c>
      <c r="AI1684">
        <v>43.917999999999999</v>
      </c>
      <c r="AJ1684">
        <v>34.052999999999997</v>
      </c>
      <c r="AK1684">
        <v>131791.54999999999</v>
      </c>
    </row>
    <row r="1685" spans="1:37" x14ac:dyDescent="0.25">
      <c r="A1685" s="1">
        <v>45572</v>
      </c>
      <c r="B1685">
        <v>44.048000000000002</v>
      </c>
      <c r="C1685">
        <v>19.018000000000001</v>
      </c>
      <c r="D1685">
        <v>6.9279999999999999</v>
      </c>
      <c r="E1685">
        <v>41.834000000000003</v>
      </c>
      <c r="F1685">
        <v>25.509</v>
      </c>
      <c r="G1685">
        <v>20.318000000000001</v>
      </c>
      <c r="H1685">
        <v>1.2010000000000001</v>
      </c>
      <c r="I1685">
        <v>15.698</v>
      </c>
      <c r="J1685">
        <v>20.262</v>
      </c>
      <c r="K1685">
        <v>30.068999999999999</v>
      </c>
      <c r="L1685">
        <v>25.776</v>
      </c>
      <c r="M1685">
        <v>15.938000000000001</v>
      </c>
      <c r="N1685">
        <v>46.128999999999998</v>
      </c>
      <c r="O1685">
        <v>36.487000000000002</v>
      </c>
      <c r="P1685">
        <v>19.718</v>
      </c>
      <c r="Q1685">
        <v>14.08</v>
      </c>
      <c r="R1685">
        <v>60.994</v>
      </c>
      <c r="S1685">
        <v>35.011000000000003</v>
      </c>
      <c r="T1685">
        <v>44.655000000000001</v>
      </c>
      <c r="U1685">
        <v>18.794</v>
      </c>
      <c r="V1685">
        <v>15.387</v>
      </c>
      <c r="W1685">
        <v>121.565</v>
      </c>
      <c r="X1685">
        <v>125.581</v>
      </c>
      <c r="Y1685">
        <v>9.6969999999999992</v>
      </c>
      <c r="Z1685">
        <v>53.978000000000002</v>
      </c>
      <c r="AA1685">
        <v>26.277000000000001</v>
      </c>
      <c r="AB1685">
        <v>43.326999999999998</v>
      </c>
      <c r="AC1685">
        <v>20.405000000000001</v>
      </c>
      <c r="AD1685">
        <v>21.526</v>
      </c>
      <c r="AE1685">
        <v>69.724999999999994</v>
      </c>
      <c r="AF1685">
        <v>30.045999999999999</v>
      </c>
      <c r="AG1685">
        <v>8.0120000000000005</v>
      </c>
      <c r="AH1685">
        <v>106.104</v>
      </c>
      <c r="AI1685">
        <v>43.290999999999997</v>
      </c>
      <c r="AJ1685">
        <v>34.200000000000003</v>
      </c>
      <c r="AK1685">
        <v>132017.84</v>
      </c>
    </row>
    <row r="1686" spans="1:37" x14ac:dyDescent="0.25">
      <c r="A1686" s="1">
        <v>45573</v>
      </c>
      <c r="B1686">
        <v>44.030999999999999</v>
      </c>
      <c r="C1686">
        <v>19.119</v>
      </c>
      <c r="D1686">
        <v>6.8280000000000003</v>
      </c>
      <c r="E1686">
        <v>40.822000000000003</v>
      </c>
      <c r="F1686">
        <v>24.657</v>
      </c>
      <c r="G1686">
        <v>20.263999999999999</v>
      </c>
      <c r="H1686">
        <v>1.3540000000000001</v>
      </c>
      <c r="I1686">
        <v>15.397</v>
      </c>
      <c r="J1686">
        <v>19.309000000000001</v>
      </c>
      <c r="K1686">
        <v>30.163</v>
      </c>
      <c r="L1686">
        <v>26.356000000000002</v>
      </c>
      <c r="M1686">
        <v>16.166</v>
      </c>
      <c r="N1686">
        <v>46.2</v>
      </c>
      <c r="O1686">
        <v>37.155999999999999</v>
      </c>
      <c r="P1686">
        <v>19.835999999999999</v>
      </c>
      <c r="Q1686">
        <v>13.86</v>
      </c>
      <c r="R1686">
        <v>60.533000000000001</v>
      </c>
      <c r="S1686">
        <v>35.267000000000003</v>
      </c>
      <c r="T1686">
        <v>44.921999999999997</v>
      </c>
      <c r="U1686">
        <v>18.808</v>
      </c>
      <c r="V1686">
        <v>15.148999999999999</v>
      </c>
      <c r="W1686">
        <v>118.935</v>
      </c>
      <c r="X1686">
        <v>123.06</v>
      </c>
      <c r="Y1686">
        <v>9.8170000000000002</v>
      </c>
      <c r="Z1686">
        <v>54.182000000000002</v>
      </c>
      <c r="AA1686">
        <v>26.099</v>
      </c>
      <c r="AB1686">
        <v>43.281999999999996</v>
      </c>
      <c r="AC1686">
        <v>20.594000000000001</v>
      </c>
      <c r="AD1686">
        <v>21.623999999999999</v>
      </c>
      <c r="AE1686">
        <v>69.522999999999996</v>
      </c>
      <c r="AF1686">
        <v>30.356999999999999</v>
      </c>
      <c r="AG1686">
        <v>7.68</v>
      </c>
      <c r="AH1686">
        <v>102.889</v>
      </c>
      <c r="AI1686">
        <v>43.524000000000001</v>
      </c>
      <c r="AJ1686">
        <v>34.332999999999998</v>
      </c>
      <c r="AK1686">
        <v>131511.73000000001</v>
      </c>
    </row>
    <row r="1687" spans="1:37" x14ac:dyDescent="0.25">
      <c r="A1687" s="1">
        <v>45574</v>
      </c>
      <c r="B1687">
        <v>43.134</v>
      </c>
      <c r="C1687">
        <v>18.675000000000001</v>
      </c>
      <c r="D1687">
        <v>6.5839999999999996</v>
      </c>
      <c r="E1687">
        <v>40.357999999999997</v>
      </c>
      <c r="F1687">
        <v>23.753</v>
      </c>
      <c r="G1687">
        <v>20.045999999999999</v>
      </c>
      <c r="H1687">
        <v>1.268</v>
      </c>
      <c r="I1687">
        <v>14.964</v>
      </c>
      <c r="J1687">
        <v>19.277000000000001</v>
      </c>
      <c r="K1687">
        <v>29.747</v>
      </c>
      <c r="L1687">
        <v>26.222999999999999</v>
      </c>
      <c r="M1687">
        <v>15.932</v>
      </c>
      <c r="N1687">
        <v>46.25</v>
      </c>
      <c r="O1687">
        <v>36.759</v>
      </c>
      <c r="P1687">
        <v>19.574000000000002</v>
      </c>
      <c r="Q1687">
        <v>13.938000000000001</v>
      </c>
      <c r="R1687">
        <v>59.765000000000001</v>
      </c>
      <c r="S1687">
        <v>34.409999999999997</v>
      </c>
      <c r="T1687">
        <v>44.095999999999997</v>
      </c>
      <c r="U1687">
        <v>18.164999999999999</v>
      </c>
      <c r="V1687">
        <v>14.949</v>
      </c>
      <c r="W1687">
        <v>118.01</v>
      </c>
      <c r="X1687">
        <v>121.81699999999999</v>
      </c>
      <c r="Y1687">
        <v>9.6609999999999996</v>
      </c>
      <c r="Z1687">
        <v>53.542999999999999</v>
      </c>
      <c r="AA1687">
        <v>26.12</v>
      </c>
      <c r="AB1687">
        <v>42.874000000000002</v>
      </c>
      <c r="AC1687">
        <v>20.282</v>
      </c>
      <c r="AD1687">
        <v>21.452999999999999</v>
      </c>
      <c r="AE1687">
        <v>68.998999999999995</v>
      </c>
      <c r="AF1687">
        <v>30.25</v>
      </c>
      <c r="AG1687">
        <v>8.0250000000000004</v>
      </c>
      <c r="AH1687">
        <v>102.62</v>
      </c>
      <c r="AI1687">
        <v>43.331000000000003</v>
      </c>
      <c r="AJ1687">
        <v>33.698999999999998</v>
      </c>
      <c r="AK1687">
        <v>129962.06</v>
      </c>
    </row>
    <row r="1688" spans="1:37" x14ac:dyDescent="0.25">
      <c r="A1688" s="1">
        <v>45575</v>
      </c>
      <c r="B1688">
        <v>42.758000000000003</v>
      </c>
      <c r="C1688">
        <v>18.832999999999998</v>
      </c>
      <c r="D1688">
        <v>6.4390000000000001</v>
      </c>
      <c r="E1688">
        <v>40.527000000000001</v>
      </c>
      <c r="F1688">
        <v>24.033000000000001</v>
      </c>
      <c r="G1688">
        <v>20.190999999999999</v>
      </c>
      <c r="H1688">
        <v>1.258</v>
      </c>
      <c r="I1688">
        <v>15.012</v>
      </c>
      <c r="J1688">
        <v>18.800999999999998</v>
      </c>
      <c r="K1688">
        <v>29.922000000000001</v>
      </c>
      <c r="L1688">
        <v>26.308</v>
      </c>
      <c r="M1688">
        <v>15.821</v>
      </c>
      <c r="N1688">
        <v>47.024999999999999</v>
      </c>
      <c r="O1688">
        <v>36.305999999999997</v>
      </c>
      <c r="P1688">
        <v>19.324999999999999</v>
      </c>
      <c r="Q1688">
        <v>14.041</v>
      </c>
      <c r="R1688">
        <v>58.536000000000001</v>
      </c>
      <c r="S1688">
        <v>34.154000000000003</v>
      </c>
      <c r="T1688">
        <v>44.338000000000001</v>
      </c>
      <c r="U1688">
        <v>18.361000000000001</v>
      </c>
      <c r="V1688">
        <v>15.074</v>
      </c>
      <c r="W1688">
        <v>119.97499999999999</v>
      </c>
      <c r="X1688">
        <v>123.224</v>
      </c>
      <c r="Y1688">
        <v>9.9260000000000002</v>
      </c>
      <c r="Z1688">
        <v>53.456000000000003</v>
      </c>
      <c r="AA1688">
        <v>25.733000000000001</v>
      </c>
      <c r="AB1688">
        <v>43.161000000000001</v>
      </c>
      <c r="AC1688">
        <v>20.218</v>
      </c>
      <c r="AD1688">
        <v>21.073</v>
      </c>
      <c r="AE1688">
        <v>69.483000000000004</v>
      </c>
      <c r="AF1688">
        <v>30.077999999999999</v>
      </c>
      <c r="AG1688">
        <v>7.9480000000000004</v>
      </c>
      <c r="AH1688">
        <v>103.108</v>
      </c>
      <c r="AI1688">
        <v>43.258000000000003</v>
      </c>
      <c r="AJ1688">
        <v>33.566000000000003</v>
      </c>
      <c r="AK1688">
        <v>130352.86</v>
      </c>
    </row>
    <row r="1689" spans="1:37" x14ac:dyDescent="0.25">
      <c r="A1689" s="1">
        <v>45576</v>
      </c>
      <c r="B1689">
        <v>42.97</v>
      </c>
      <c r="C1689">
        <v>18.574999999999999</v>
      </c>
      <c r="D1689">
        <v>6.1509999999999998</v>
      </c>
      <c r="E1689">
        <v>41.011000000000003</v>
      </c>
      <c r="F1689">
        <v>24.045999999999999</v>
      </c>
      <c r="G1689">
        <v>20.010000000000002</v>
      </c>
      <c r="H1689">
        <v>1.268</v>
      </c>
      <c r="I1689">
        <v>14.555</v>
      </c>
      <c r="J1689">
        <v>18.849</v>
      </c>
      <c r="K1689">
        <v>29.800999999999998</v>
      </c>
      <c r="L1689">
        <v>25.849</v>
      </c>
      <c r="M1689">
        <v>15.449</v>
      </c>
      <c r="N1689">
        <v>45.637</v>
      </c>
      <c r="O1689">
        <v>36.067999999999998</v>
      </c>
      <c r="P1689">
        <v>19.390999999999998</v>
      </c>
      <c r="Q1689">
        <v>13.512</v>
      </c>
      <c r="R1689">
        <v>59.457999999999998</v>
      </c>
      <c r="S1689">
        <v>34.076999999999998</v>
      </c>
      <c r="T1689">
        <v>44.006999999999998</v>
      </c>
      <c r="U1689">
        <v>17.745999999999999</v>
      </c>
      <c r="V1689">
        <v>15.124000000000001</v>
      </c>
      <c r="W1689">
        <v>119.773</v>
      </c>
      <c r="X1689">
        <v>123.126</v>
      </c>
      <c r="Y1689">
        <v>9.7690000000000001</v>
      </c>
      <c r="Z1689">
        <v>52.613999999999997</v>
      </c>
      <c r="AA1689">
        <v>25.513000000000002</v>
      </c>
      <c r="AB1689">
        <v>43.131</v>
      </c>
      <c r="AC1689">
        <v>20.088000000000001</v>
      </c>
      <c r="AD1689">
        <v>20.927</v>
      </c>
      <c r="AE1689">
        <v>68.978999999999999</v>
      </c>
      <c r="AF1689">
        <v>30.035</v>
      </c>
      <c r="AG1689">
        <v>7.9740000000000002</v>
      </c>
      <c r="AH1689">
        <v>104.589</v>
      </c>
      <c r="AI1689">
        <v>42.35</v>
      </c>
      <c r="AJ1689">
        <v>33.728000000000002</v>
      </c>
      <c r="AK1689">
        <v>129992.29</v>
      </c>
    </row>
    <row r="1690" spans="1:37" x14ac:dyDescent="0.25">
      <c r="A1690" s="1">
        <v>45579</v>
      </c>
      <c r="B1690">
        <v>43.280999999999999</v>
      </c>
      <c r="C1690">
        <v>18.832999999999998</v>
      </c>
      <c r="D1690">
        <v>6.1619999999999999</v>
      </c>
      <c r="E1690">
        <v>41.011000000000003</v>
      </c>
      <c r="F1690">
        <v>23.943999999999999</v>
      </c>
      <c r="G1690">
        <v>20.172999999999998</v>
      </c>
      <c r="H1690">
        <v>1.2869999999999999</v>
      </c>
      <c r="I1690">
        <v>14.723000000000001</v>
      </c>
      <c r="J1690">
        <v>18.800999999999998</v>
      </c>
      <c r="K1690">
        <v>30.001999999999999</v>
      </c>
      <c r="L1690">
        <v>26.175000000000001</v>
      </c>
      <c r="M1690">
        <v>15.815</v>
      </c>
      <c r="N1690">
        <v>46.502000000000002</v>
      </c>
      <c r="O1690">
        <v>37.030999999999999</v>
      </c>
      <c r="P1690">
        <v>19.378</v>
      </c>
      <c r="Q1690">
        <v>13.602</v>
      </c>
      <c r="R1690">
        <v>59.15</v>
      </c>
      <c r="S1690">
        <v>34.729999999999997</v>
      </c>
      <c r="T1690">
        <v>44.286999999999999</v>
      </c>
      <c r="U1690">
        <v>18.402999999999999</v>
      </c>
      <c r="V1690">
        <v>15.387</v>
      </c>
      <c r="W1690">
        <v>119.571</v>
      </c>
      <c r="X1690">
        <v>123.42</v>
      </c>
      <c r="Y1690">
        <v>10.106</v>
      </c>
      <c r="Z1690">
        <v>53.122</v>
      </c>
      <c r="AA1690">
        <v>25.837</v>
      </c>
      <c r="AB1690">
        <v>43.628999999999998</v>
      </c>
      <c r="AC1690">
        <v>20.524000000000001</v>
      </c>
      <c r="AD1690">
        <v>21</v>
      </c>
      <c r="AE1690">
        <v>69.522999999999996</v>
      </c>
      <c r="AF1690">
        <v>30.324999999999999</v>
      </c>
      <c r="AG1690">
        <v>7.9989999999999997</v>
      </c>
      <c r="AH1690">
        <v>104.253</v>
      </c>
      <c r="AI1690">
        <v>42.768000000000001</v>
      </c>
      <c r="AJ1690">
        <v>33.771999999999998</v>
      </c>
      <c r="AK1690">
        <v>131005.25</v>
      </c>
    </row>
    <row r="1691" spans="1:37" x14ac:dyDescent="0.25">
      <c r="A1691" s="1">
        <v>45580</v>
      </c>
      <c r="B1691">
        <v>43.198999999999998</v>
      </c>
      <c r="C1691">
        <v>18.875</v>
      </c>
      <c r="D1691">
        <v>6.117</v>
      </c>
      <c r="E1691">
        <v>40.484000000000002</v>
      </c>
      <c r="F1691">
        <v>23.69</v>
      </c>
      <c r="G1691">
        <v>20.137</v>
      </c>
      <c r="H1691">
        <v>1.2869999999999999</v>
      </c>
      <c r="I1691">
        <v>14.579000000000001</v>
      </c>
      <c r="J1691">
        <v>18.547000000000001</v>
      </c>
      <c r="K1691">
        <v>30.257000000000001</v>
      </c>
      <c r="L1691">
        <v>26.574000000000002</v>
      </c>
      <c r="M1691">
        <v>15.901</v>
      </c>
      <c r="N1691">
        <v>45.957999999999998</v>
      </c>
      <c r="O1691">
        <v>37.020000000000003</v>
      </c>
      <c r="P1691">
        <v>19.718</v>
      </c>
      <c r="Q1691">
        <v>13.486000000000001</v>
      </c>
      <c r="R1691">
        <v>59.15</v>
      </c>
      <c r="S1691">
        <v>34.743000000000002</v>
      </c>
      <c r="T1691">
        <v>44.795000000000002</v>
      </c>
      <c r="U1691">
        <v>18.71</v>
      </c>
      <c r="V1691">
        <v>15.412000000000001</v>
      </c>
      <c r="W1691">
        <v>118.212</v>
      </c>
      <c r="X1691">
        <v>122.40600000000001</v>
      </c>
      <c r="Y1691">
        <v>10.263</v>
      </c>
      <c r="Z1691">
        <v>53.616</v>
      </c>
      <c r="AA1691">
        <v>26.015000000000001</v>
      </c>
      <c r="AB1691">
        <v>43.673999999999999</v>
      </c>
      <c r="AC1691">
        <v>20.771999999999998</v>
      </c>
      <c r="AD1691">
        <v>21.207999999999998</v>
      </c>
      <c r="AE1691">
        <v>70.028000000000006</v>
      </c>
      <c r="AF1691">
        <v>30.207000000000001</v>
      </c>
      <c r="AG1691">
        <v>7.8079999999999998</v>
      </c>
      <c r="AH1691">
        <v>102.973</v>
      </c>
      <c r="AI1691">
        <v>42.735999999999997</v>
      </c>
      <c r="AJ1691">
        <v>34.317999999999998</v>
      </c>
      <c r="AK1691">
        <v>131043.27</v>
      </c>
    </row>
    <row r="1692" spans="1:37" x14ac:dyDescent="0.25">
      <c r="A1692" s="1">
        <v>45581</v>
      </c>
      <c r="B1692">
        <v>43.671999999999997</v>
      </c>
      <c r="C1692">
        <v>18.917999999999999</v>
      </c>
      <c r="D1692">
        <v>6.0949999999999998</v>
      </c>
      <c r="E1692">
        <v>41.054000000000002</v>
      </c>
      <c r="F1692">
        <v>23.664000000000001</v>
      </c>
      <c r="G1692">
        <v>20.245999999999999</v>
      </c>
      <c r="H1692">
        <v>1.325</v>
      </c>
      <c r="I1692">
        <v>14.507</v>
      </c>
      <c r="J1692">
        <v>18.96</v>
      </c>
      <c r="K1692">
        <v>31.021999999999998</v>
      </c>
      <c r="L1692">
        <v>27.056999999999999</v>
      </c>
      <c r="M1692">
        <v>16.187999999999999</v>
      </c>
      <c r="N1692">
        <v>49.057000000000002</v>
      </c>
      <c r="O1692">
        <v>37.177999999999997</v>
      </c>
      <c r="P1692">
        <v>19.966999999999999</v>
      </c>
      <c r="Q1692">
        <v>13.318</v>
      </c>
      <c r="R1692">
        <v>59.304000000000002</v>
      </c>
      <c r="S1692">
        <v>34.256</v>
      </c>
      <c r="T1692">
        <v>44.527999999999999</v>
      </c>
      <c r="U1692">
        <v>18.71</v>
      </c>
      <c r="V1692">
        <v>15.499000000000001</v>
      </c>
      <c r="W1692">
        <v>117.86499999999999</v>
      </c>
      <c r="X1692">
        <v>121.78400000000001</v>
      </c>
      <c r="Y1692">
        <v>10.552</v>
      </c>
      <c r="Z1692">
        <v>54.006999999999998</v>
      </c>
      <c r="AA1692">
        <v>26.779</v>
      </c>
      <c r="AB1692">
        <v>43.825000000000003</v>
      </c>
      <c r="AC1692">
        <v>20.977</v>
      </c>
      <c r="AD1692">
        <v>21.343</v>
      </c>
      <c r="AE1692">
        <v>70.653999999999996</v>
      </c>
      <c r="AF1692">
        <v>30.678999999999998</v>
      </c>
      <c r="AG1692">
        <v>7.8719999999999999</v>
      </c>
      <c r="AH1692">
        <v>104.943</v>
      </c>
      <c r="AI1692">
        <v>43.66</v>
      </c>
      <c r="AJ1692">
        <v>34.067</v>
      </c>
      <c r="AK1692">
        <v>131749.72</v>
      </c>
    </row>
    <row r="1693" spans="1:37" x14ac:dyDescent="0.25">
      <c r="A1693" s="1">
        <v>45582</v>
      </c>
      <c r="B1693">
        <v>43.606999999999999</v>
      </c>
      <c r="C1693">
        <v>19.004000000000001</v>
      </c>
      <c r="D1693">
        <v>6.0510000000000002</v>
      </c>
      <c r="E1693">
        <v>40.21</v>
      </c>
      <c r="F1693">
        <v>23.245000000000001</v>
      </c>
      <c r="G1693">
        <v>20.155000000000001</v>
      </c>
      <c r="H1693">
        <v>1.306</v>
      </c>
      <c r="I1693">
        <v>14.302</v>
      </c>
      <c r="J1693">
        <v>18.530999999999999</v>
      </c>
      <c r="K1693">
        <v>30.981999999999999</v>
      </c>
      <c r="L1693">
        <v>26.452999999999999</v>
      </c>
      <c r="M1693">
        <v>16.048999999999999</v>
      </c>
      <c r="N1693">
        <v>48.383000000000003</v>
      </c>
      <c r="O1693">
        <v>37.030999999999999</v>
      </c>
      <c r="P1693">
        <v>19.521999999999998</v>
      </c>
      <c r="Q1693">
        <v>13.292</v>
      </c>
      <c r="R1693">
        <v>57.152999999999999</v>
      </c>
      <c r="S1693">
        <v>33.206000000000003</v>
      </c>
      <c r="T1693">
        <v>44.616999999999997</v>
      </c>
      <c r="U1693">
        <v>19.184999999999999</v>
      </c>
      <c r="V1693">
        <v>15.273999999999999</v>
      </c>
      <c r="W1693">
        <v>117.316</v>
      </c>
      <c r="X1693">
        <v>120.86799999999999</v>
      </c>
      <c r="Y1693">
        <v>10.635999999999999</v>
      </c>
      <c r="Z1693">
        <v>53.688000000000002</v>
      </c>
      <c r="AA1693">
        <v>26.518000000000001</v>
      </c>
      <c r="AB1693">
        <v>43.598999999999997</v>
      </c>
      <c r="AC1693">
        <v>21.111999999999998</v>
      </c>
      <c r="AD1693">
        <v>21.012</v>
      </c>
      <c r="AE1693">
        <v>69.988</v>
      </c>
      <c r="AF1693">
        <v>30.431999999999999</v>
      </c>
      <c r="AG1693">
        <v>7.7439999999999998</v>
      </c>
      <c r="AH1693">
        <v>102.283</v>
      </c>
      <c r="AI1693">
        <v>43.820999999999998</v>
      </c>
      <c r="AJ1693">
        <v>33.389000000000003</v>
      </c>
      <c r="AK1693">
        <v>130793.41</v>
      </c>
    </row>
    <row r="1694" spans="1:37" x14ac:dyDescent="0.25">
      <c r="A1694" s="1">
        <v>45583</v>
      </c>
      <c r="B1694">
        <v>43.558</v>
      </c>
      <c r="C1694">
        <v>19.076000000000001</v>
      </c>
      <c r="D1694">
        <v>6.2389999999999999</v>
      </c>
      <c r="E1694">
        <v>40.020000000000003</v>
      </c>
      <c r="F1694">
        <v>23.079000000000001</v>
      </c>
      <c r="G1694">
        <v>20.045999999999999</v>
      </c>
      <c r="H1694">
        <v>1.2869999999999999</v>
      </c>
      <c r="I1694">
        <v>14.206</v>
      </c>
      <c r="J1694">
        <v>18.530999999999999</v>
      </c>
      <c r="K1694">
        <v>31.398</v>
      </c>
      <c r="L1694">
        <v>26.163</v>
      </c>
      <c r="M1694">
        <v>15.927</v>
      </c>
      <c r="N1694">
        <v>48.262</v>
      </c>
      <c r="O1694">
        <v>36.792999999999999</v>
      </c>
      <c r="P1694">
        <v>19.535</v>
      </c>
      <c r="Q1694">
        <v>13.318</v>
      </c>
      <c r="R1694">
        <v>57.768000000000001</v>
      </c>
      <c r="S1694">
        <v>32.860999999999997</v>
      </c>
      <c r="T1694">
        <v>44.832999999999998</v>
      </c>
      <c r="U1694">
        <v>20.331</v>
      </c>
      <c r="V1694">
        <v>15.237</v>
      </c>
      <c r="W1694">
        <v>116.68</v>
      </c>
      <c r="X1694">
        <v>120.54</v>
      </c>
      <c r="Y1694">
        <v>10.696999999999999</v>
      </c>
      <c r="Z1694">
        <v>53.558</v>
      </c>
      <c r="AA1694">
        <v>26.329000000000001</v>
      </c>
      <c r="AB1694">
        <v>43.829000000000001</v>
      </c>
      <c r="AC1694">
        <v>20.77</v>
      </c>
      <c r="AD1694">
        <v>20.864999999999998</v>
      </c>
      <c r="AE1694">
        <v>70.432000000000002</v>
      </c>
      <c r="AF1694">
        <v>30.614000000000001</v>
      </c>
      <c r="AG1694">
        <v>7.8079999999999998</v>
      </c>
      <c r="AH1694">
        <v>101.929</v>
      </c>
      <c r="AI1694">
        <v>44.070999999999998</v>
      </c>
      <c r="AJ1694">
        <v>33.344999999999999</v>
      </c>
      <c r="AK1694">
        <v>130499.26</v>
      </c>
    </row>
    <row r="1695" spans="1:37" x14ac:dyDescent="0.25">
      <c r="A1695" s="1">
        <v>45586</v>
      </c>
      <c r="B1695">
        <v>43.444000000000003</v>
      </c>
      <c r="C1695">
        <v>19.033000000000001</v>
      </c>
      <c r="D1695">
        <v>6.2389999999999999</v>
      </c>
      <c r="E1695">
        <v>40.063000000000002</v>
      </c>
      <c r="F1695">
        <v>23.041</v>
      </c>
      <c r="G1695">
        <v>20.190999999999999</v>
      </c>
      <c r="H1695">
        <v>1.3149999999999999</v>
      </c>
      <c r="I1695">
        <v>14.11</v>
      </c>
      <c r="J1695">
        <v>18.547000000000001</v>
      </c>
      <c r="K1695">
        <v>31.437999999999999</v>
      </c>
      <c r="L1695">
        <v>25.994</v>
      </c>
      <c r="M1695">
        <v>15.964</v>
      </c>
      <c r="N1695">
        <v>50.274000000000001</v>
      </c>
      <c r="O1695">
        <v>36.917999999999999</v>
      </c>
      <c r="P1695">
        <v>19.587</v>
      </c>
      <c r="Q1695">
        <v>13.331</v>
      </c>
      <c r="R1695">
        <v>56.078000000000003</v>
      </c>
      <c r="S1695">
        <v>33.488</v>
      </c>
      <c r="T1695">
        <v>44.604999999999997</v>
      </c>
      <c r="U1695">
        <v>20.568000000000001</v>
      </c>
      <c r="V1695">
        <v>15.374000000000001</v>
      </c>
      <c r="W1695">
        <v>114.542</v>
      </c>
      <c r="X1695">
        <v>118.642</v>
      </c>
      <c r="Y1695">
        <v>10.648</v>
      </c>
      <c r="Z1695">
        <v>53.369</v>
      </c>
      <c r="AA1695">
        <v>26.518000000000001</v>
      </c>
      <c r="AB1695">
        <v>43.598999999999997</v>
      </c>
      <c r="AC1695">
        <v>21.009</v>
      </c>
      <c r="AD1695">
        <v>21.146999999999998</v>
      </c>
      <c r="AE1695">
        <v>70.048000000000002</v>
      </c>
      <c r="AF1695">
        <v>30.925000000000001</v>
      </c>
      <c r="AG1695">
        <v>7.9989999999999997</v>
      </c>
      <c r="AH1695">
        <v>101.559</v>
      </c>
      <c r="AI1695">
        <v>43.780999999999999</v>
      </c>
      <c r="AJ1695">
        <v>33.463000000000001</v>
      </c>
      <c r="AK1695">
        <v>130361.56</v>
      </c>
    </row>
    <row r="1696" spans="1:37" x14ac:dyDescent="0.25">
      <c r="A1696" s="1">
        <v>45587</v>
      </c>
      <c r="B1696">
        <v>42.920999999999999</v>
      </c>
      <c r="C1696">
        <v>18.933</v>
      </c>
      <c r="D1696">
        <v>6.1509999999999998</v>
      </c>
      <c r="E1696">
        <v>40.231000000000002</v>
      </c>
      <c r="F1696">
        <v>22.646999999999998</v>
      </c>
      <c r="G1696">
        <v>20.082000000000001</v>
      </c>
      <c r="H1696">
        <v>1.296</v>
      </c>
      <c r="I1696">
        <v>14.061999999999999</v>
      </c>
      <c r="J1696">
        <v>18.245000000000001</v>
      </c>
      <c r="K1696">
        <v>31.370999999999999</v>
      </c>
      <c r="L1696">
        <v>25.849</v>
      </c>
      <c r="M1696">
        <v>15.975</v>
      </c>
      <c r="N1696">
        <v>49.921999999999997</v>
      </c>
      <c r="O1696">
        <v>36.612000000000002</v>
      </c>
      <c r="P1696">
        <v>19.797000000000001</v>
      </c>
      <c r="Q1696">
        <v>13.176</v>
      </c>
      <c r="R1696">
        <v>56.692</v>
      </c>
      <c r="S1696">
        <v>35.984000000000002</v>
      </c>
      <c r="T1696">
        <v>44.680999999999997</v>
      </c>
      <c r="U1696">
        <v>20.135000000000002</v>
      </c>
      <c r="V1696">
        <v>15.112</v>
      </c>
      <c r="W1696">
        <v>113.992</v>
      </c>
      <c r="X1696">
        <v>118.184</v>
      </c>
      <c r="Y1696">
        <v>10.66</v>
      </c>
      <c r="Z1696">
        <v>54.124000000000002</v>
      </c>
      <c r="AA1696">
        <v>26.434000000000001</v>
      </c>
      <c r="AB1696">
        <v>43.14</v>
      </c>
      <c r="AC1696">
        <v>20.765000000000001</v>
      </c>
      <c r="AD1696">
        <v>21.233000000000001</v>
      </c>
      <c r="AE1696">
        <v>69.322000000000003</v>
      </c>
      <c r="AF1696">
        <v>30.946999999999999</v>
      </c>
      <c r="AG1696">
        <v>7.8460000000000001</v>
      </c>
      <c r="AH1696">
        <v>101.694</v>
      </c>
      <c r="AI1696">
        <v>43.106000000000002</v>
      </c>
      <c r="AJ1696">
        <v>32.783999999999999</v>
      </c>
      <c r="AK1696">
        <v>129951.37</v>
      </c>
    </row>
    <row r="1697" spans="1:37" x14ac:dyDescent="0.25">
      <c r="A1697" s="1">
        <v>45588</v>
      </c>
      <c r="B1697">
        <v>42.97</v>
      </c>
      <c r="C1697">
        <v>18.875</v>
      </c>
      <c r="D1697">
        <v>6.173</v>
      </c>
      <c r="E1697">
        <v>39.43</v>
      </c>
      <c r="F1697">
        <v>22.518999999999998</v>
      </c>
      <c r="G1697">
        <v>20.082000000000001</v>
      </c>
      <c r="H1697">
        <v>1.3540000000000001</v>
      </c>
      <c r="I1697">
        <v>14.11</v>
      </c>
      <c r="J1697">
        <v>18.198</v>
      </c>
      <c r="K1697">
        <v>31.8</v>
      </c>
      <c r="L1697">
        <v>25.728000000000002</v>
      </c>
      <c r="M1697">
        <v>16.055</v>
      </c>
      <c r="N1697">
        <v>49.439</v>
      </c>
      <c r="O1697">
        <v>36.204000000000001</v>
      </c>
      <c r="P1697">
        <v>19.771000000000001</v>
      </c>
      <c r="Q1697">
        <v>12.996</v>
      </c>
      <c r="R1697">
        <v>58.536000000000001</v>
      </c>
      <c r="S1697">
        <v>34.972999999999999</v>
      </c>
      <c r="T1697">
        <v>44.96</v>
      </c>
      <c r="U1697">
        <v>20.260999999999999</v>
      </c>
      <c r="V1697">
        <v>15.048999999999999</v>
      </c>
      <c r="W1697">
        <v>112.374</v>
      </c>
      <c r="X1697">
        <v>116.711</v>
      </c>
      <c r="Y1697">
        <v>10.347</v>
      </c>
      <c r="Z1697">
        <v>54.893000000000001</v>
      </c>
      <c r="AA1697">
        <v>25.795000000000002</v>
      </c>
      <c r="AB1697">
        <v>43.676000000000002</v>
      </c>
      <c r="AC1697">
        <v>20.553000000000001</v>
      </c>
      <c r="AD1697">
        <v>21.048999999999999</v>
      </c>
      <c r="AE1697">
        <v>69.221000000000004</v>
      </c>
      <c r="AF1697">
        <v>30.754000000000001</v>
      </c>
      <c r="AG1697">
        <v>7.9989999999999997</v>
      </c>
      <c r="AH1697">
        <v>99.909000000000006</v>
      </c>
      <c r="AI1697">
        <v>43.154000000000003</v>
      </c>
      <c r="AJ1697">
        <v>32.725000000000001</v>
      </c>
      <c r="AK1697">
        <v>129233.11</v>
      </c>
    </row>
    <row r="1698" spans="1:37" x14ac:dyDescent="0.25">
      <c r="A1698" s="1">
        <v>45589</v>
      </c>
      <c r="B1698">
        <v>43.018999999999998</v>
      </c>
      <c r="C1698">
        <v>18.960999999999999</v>
      </c>
      <c r="D1698">
        <v>6.1619999999999999</v>
      </c>
      <c r="E1698">
        <v>39.661999999999999</v>
      </c>
      <c r="F1698">
        <v>22.138000000000002</v>
      </c>
      <c r="G1698">
        <v>20.373000000000001</v>
      </c>
      <c r="H1698">
        <v>1.411</v>
      </c>
      <c r="I1698">
        <v>14.218</v>
      </c>
      <c r="J1698">
        <v>18.562999999999999</v>
      </c>
      <c r="K1698">
        <v>32.753</v>
      </c>
      <c r="L1698">
        <v>26.151</v>
      </c>
      <c r="M1698">
        <v>16.331</v>
      </c>
      <c r="N1698">
        <v>49.811</v>
      </c>
      <c r="O1698">
        <v>36.521000000000001</v>
      </c>
      <c r="P1698">
        <v>19.823</v>
      </c>
      <c r="Q1698">
        <v>13.007999999999999</v>
      </c>
      <c r="R1698">
        <v>58.075000000000003</v>
      </c>
      <c r="S1698">
        <v>35.511000000000003</v>
      </c>
      <c r="T1698">
        <v>45.366999999999997</v>
      </c>
      <c r="U1698">
        <v>20.149000000000001</v>
      </c>
      <c r="V1698">
        <v>15.173999999999999</v>
      </c>
      <c r="W1698">
        <v>112.75</v>
      </c>
      <c r="X1698">
        <v>117.496</v>
      </c>
      <c r="Y1698">
        <v>10.166</v>
      </c>
      <c r="Z1698">
        <v>55.72</v>
      </c>
      <c r="AA1698">
        <v>26.161999999999999</v>
      </c>
      <c r="AB1698">
        <v>43.813000000000002</v>
      </c>
      <c r="AC1698">
        <v>20.683</v>
      </c>
      <c r="AD1698">
        <v>21.268999999999998</v>
      </c>
      <c r="AE1698">
        <v>69.522999999999996</v>
      </c>
      <c r="AF1698">
        <v>30.710999999999999</v>
      </c>
      <c r="AG1698">
        <v>8.1270000000000007</v>
      </c>
      <c r="AH1698">
        <v>100.499</v>
      </c>
      <c r="AI1698">
        <v>43.234000000000002</v>
      </c>
      <c r="AJ1698">
        <v>32.695999999999998</v>
      </c>
      <c r="AK1698">
        <v>130066.95</v>
      </c>
    </row>
    <row r="1699" spans="1:37" x14ac:dyDescent="0.25">
      <c r="A1699" s="1">
        <v>45590</v>
      </c>
      <c r="B1699">
        <v>43.036000000000001</v>
      </c>
      <c r="C1699">
        <v>18.747</v>
      </c>
      <c r="D1699">
        <v>6.0949999999999998</v>
      </c>
      <c r="E1699">
        <v>40.863999999999997</v>
      </c>
      <c r="F1699">
        <v>22.048999999999999</v>
      </c>
      <c r="G1699">
        <v>20.245999999999999</v>
      </c>
      <c r="H1699">
        <v>1.363</v>
      </c>
      <c r="I1699">
        <v>14.134</v>
      </c>
      <c r="J1699">
        <v>18.738</v>
      </c>
      <c r="K1699">
        <v>32.941000000000003</v>
      </c>
      <c r="L1699">
        <v>25.547000000000001</v>
      </c>
      <c r="M1699">
        <v>16.331</v>
      </c>
      <c r="N1699">
        <v>49.850999999999999</v>
      </c>
      <c r="O1699">
        <v>36.012</v>
      </c>
      <c r="P1699">
        <v>19.678999999999998</v>
      </c>
      <c r="Q1699">
        <v>13.007999999999999</v>
      </c>
      <c r="R1699">
        <v>55.923999999999999</v>
      </c>
      <c r="S1699">
        <v>33.539000000000001</v>
      </c>
      <c r="T1699">
        <v>44.859000000000002</v>
      </c>
      <c r="U1699">
        <v>20.190999999999999</v>
      </c>
      <c r="V1699">
        <v>15.061999999999999</v>
      </c>
      <c r="W1699">
        <v>113.877</v>
      </c>
      <c r="X1699">
        <v>118.315</v>
      </c>
      <c r="Y1699">
        <v>10.298999999999999</v>
      </c>
      <c r="Z1699">
        <v>55.633000000000003</v>
      </c>
      <c r="AA1699">
        <v>25.576000000000001</v>
      </c>
      <c r="AB1699">
        <v>43.706000000000003</v>
      </c>
      <c r="AC1699">
        <v>20.818000000000001</v>
      </c>
      <c r="AD1699">
        <v>21.073</v>
      </c>
      <c r="AE1699">
        <v>69.322000000000003</v>
      </c>
      <c r="AF1699">
        <v>30.968</v>
      </c>
      <c r="AG1699">
        <v>8.4719999999999995</v>
      </c>
      <c r="AH1699">
        <v>103.916</v>
      </c>
      <c r="AI1699">
        <v>42.960999999999999</v>
      </c>
      <c r="AJ1699">
        <v>32.311999999999998</v>
      </c>
      <c r="AK1699">
        <v>129893.32</v>
      </c>
    </row>
    <row r="1700" spans="1:37" x14ac:dyDescent="0.25">
      <c r="A1700" s="1">
        <v>45593</v>
      </c>
      <c r="B1700">
        <v>42.954000000000001</v>
      </c>
      <c r="C1700">
        <v>19.061</v>
      </c>
      <c r="D1700">
        <v>6.2389999999999999</v>
      </c>
      <c r="E1700">
        <v>41.581000000000003</v>
      </c>
      <c r="F1700">
        <v>22.824999999999999</v>
      </c>
      <c r="G1700">
        <v>20.5</v>
      </c>
      <c r="H1700">
        <v>1.3819999999999999</v>
      </c>
      <c r="I1700">
        <v>14.519</v>
      </c>
      <c r="J1700">
        <v>19.149999999999999</v>
      </c>
      <c r="K1700">
        <v>33.182000000000002</v>
      </c>
      <c r="L1700">
        <v>25.619</v>
      </c>
      <c r="M1700">
        <v>16.241</v>
      </c>
      <c r="N1700">
        <v>49.228000000000002</v>
      </c>
      <c r="O1700">
        <v>35.887</v>
      </c>
      <c r="P1700">
        <v>19.835999999999999</v>
      </c>
      <c r="Q1700">
        <v>13.163</v>
      </c>
      <c r="R1700">
        <v>56.999000000000002</v>
      </c>
      <c r="S1700">
        <v>30.620999999999999</v>
      </c>
      <c r="T1700">
        <v>45.405000000000001</v>
      </c>
      <c r="U1700">
        <v>20.623999999999999</v>
      </c>
      <c r="V1700">
        <v>15.298999999999999</v>
      </c>
      <c r="W1700">
        <v>113.646</v>
      </c>
      <c r="X1700">
        <v>118.11799999999999</v>
      </c>
      <c r="Y1700">
        <v>10.298999999999999</v>
      </c>
      <c r="Z1700">
        <v>56.024000000000001</v>
      </c>
      <c r="AA1700">
        <v>25.555</v>
      </c>
      <c r="AB1700">
        <v>44.180999999999997</v>
      </c>
      <c r="AC1700">
        <v>20.916</v>
      </c>
      <c r="AD1700">
        <v>21.048999999999999</v>
      </c>
      <c r="AE1700">
        <v>69.665000000000006</v>
      </c>
      <c r="AF1700">
        <v>31.396999999999998</v>
      </c>
      <c r="AG1700">
        <v>8.4589999999999996</v>
      </c>
      <c r="AH1700">
        <v>105.852</v>
      </c>
      <c r="AI1700">
        <v>43.307000000000002</v>
      </c>
      <c r="AJ1700">
        <v>32.932000000000002</v>
      </c>
      <c r="AK1700">
        <v>131212.57999999999</v>
      </c>
    </row>
    <row r="1701" spans="1:37" x14ac:dyDescent="0.25">
      <c r="A1701" s="1">
        <v>45594</v>
      </c>
      <c r="B1701">
        <v>42.709000000000003</v>
      </c>
      <c r="C1701">
        <v>18.803999999999998</v>
      </c>
      <c r="D1701">
        <v>6.4279999999999999</v>
      </c>
      <c r="E1701">
        <v>41.539000000000001</v>
      </c>
      <c r="F1701">
        <v>22.748000000000001</v>
      </c>
      <c r="G1701">
        <v>20.645</v>
      </c>
      <c r="H1701">
        <v>1.3540000000000001</v>
      </c>
      <c r="I1701">
        <v>14.542999999999999</v>
      </c>
      <c r="J1701">
        <v>18.673999999999999</v>
      </c>
      <c r="K1701">
        <v>33.679000000000002</v>
      </c>
      <c r="L1701">
        <v>25.643000000000001</v>
      </c>
      <c r="M1701">
        <v>16.559999999999999</v>
      </c>
      <c r="N1701">
        <v>50.414000000000001</v>
      </c>
      <c r="O1701">
        <v>36.295000000000002</v>
      </c>
      <c r="P1701">
        <v>19.364999999999998</v>
      </c>
      <c r="Q1701">
        <v>13.215</v>
      </c>
      <c r="R1701">
        <v>55.308999999999997</v>
      </c>
      <c r="S1701">
        <v>30.838000000000001</v>
      </c>
      <c r="T1701">
        <v>44.921999999999997</v>
      </c>
      <c r="U1701">
        <v>21.239000000000001</v>
      </c>
      <c r="V1701">
        <v>15.237</v>
      </c>
      <c r="W1701">
        <v>113.357</v>
      </c>
      <c r="X1701">
        <v>117.857</v>
      </c>
      <c r="Y1701">
        <v>10.298999999999999</v>
      </c>
      <c r="Z1701">
        <v>55.85</v>
      </c>
      <c r="AA1701">
        <v>25.094000000000001</v>
      </c>
      <c r="AB1701">
        <v>41.915999999999997</v>
      </c>
      <c r="AC1701">
        <v>20.995999999999999</v>
      </c>
      <c r="AD1701">
        <v>21.036999999999999</v>
      </c>
      <c r="AE1701">
        <v>69.644000000000005</v>
      </c>
      <c r="AF1701">
        <v>31.321999999999999</v>
      </c>
      <c r="AG1701">
        <v>8.2040000000000006</v>
      </c>
      <c r="AH1701">
        <v>105.48099999999999</v>
      </c>
      <c r="AI1701">
        <v>41.738999999999997</v>
      </c>
      <c r="AJ1701">
        <v>32.74</v>
      </c>
      <c r="AK1701">
        <v>130729.93</v>
      </c>
    </row>
    <row r="1702" spans="1:37" x14ac:dyDescent="0.25">
      <c r="A1702" s="1">
        <v>45595</v>
      </c>
      <c r="B1702">
        <v>43.036000000000001</v>
      </c>
      <c r="C1702">
        <v>18.861000000000001</v>
      </c>
      <c r="D1702">
        <v>6.617</v>
      </c>
      <c r="E1702">
        <v>41.56</v>
      </c>
      <c r="F1702">
        <v>22.494</v>
      </c>
      <c r="G1702">
        <v>20.663</v>
      </c>
      <c r="H1702">
        <v>1.3919999999999999</v>
      </c>
      <c r="I1702">
        <v>14.471</v>
      </c>
      <c r="J1702">
        <v>18.706</v>
      </c>
      <c r="K1702">
        <v>33.773000000000003</v>
      </c>
      <c r="L1702">
        <v>26.416</v>
      </c>
      <c r="M1702">
        <v>16.672000000000001</v>
      </c>
      <c r="N1702">
        <v>49.368000000000002</v>
      </c>
      <c r="O1702">
        <v>36.600999999999999</v>
      </c>
      <c r="P1702">
        <v>19.509</v>
      </c>
      <c r="Q1702">
        <v>13.279</v>
      </c>
      <c r="R1702">
        <v>55.308999999999997</v>
      </c>
      <c r="S1702">
        <v>30.850999999999999</v>
      </c>
      <c r="T1702">
        <v>44.795000000000002</v>
      </c>
      <c r="U1702">
        <v>21.532</v>
      </c>
      <c r="V1702">
        <v>15.199</v>
      </c>
      <c r="W1702">
        <v>112.374</v>
      </c>
      <c r="X1702">
        <v>117.333</v>
      </c>
      <c r="Y1702">
        <v>10.239000000000001</v>
      </c>
      <c r="Z1702">
        <v>56.228000000000002</v>
      </c>
      <c r="AA1702">
        <v>25.742999999999999</v>
      </c>
      <c r="AB1702">
        <v>42.773000000000003</v>
      </c>
      <c r="AC1702">
        <v>21.137</v>
      </c>
      <c r="AD1702">
        <v>21.233000000000001</v>
      </c>
      <c r="AE1702">
        <v>70.188999999999993</v>
      </c>
      <c r="AF1702">
        <v>31.643999999999998</v>
      </c>
      <c r="AG1702">
        <v>8.3819999999999997</v>
      </c>
      <c r="AH1702">
        <v>105.16200000000001</v>
      </c>
      <c r="AI1702">
        <v>42.357999999999997</v>
      </c>
      <c r="AJ1702">
        <v>32.902000000000001</v>
      </c>
      <c r="AK1702">
        <v>130639.33</v>
      </c>
    </row>
    <row r="1703" spans="1:37" x14ac:dyDescent="0.25">
      <c r="A1703" s="1">
        <v>45596</v>
      </c>
      <c r="B1703">
        <v>42.97</v>
      </c>
      <c r="C1703">
        <v>18.218</v>
      </c>
      <c r="D1703">
        <v>6.4390000000000001</v>
      </c>
      <c r="E1703">
        <v>41.411999999999999</v>
      </c>
      <c r="F1703">
        <v>22.341000000000001</v>
      </c>
      <c r="G1703">
        <v>20.645</v>
      </c>
      <c r="H1703">
        <v>1.3440000000000001</v>
      </c>
      <c r="I1703">
        <v>14.218</v>
      </c>
      <c r="J1703">
        <v>18.690000000000001</v>
      </c>
      <c r="K1703">
        <v>32.792999999999999</v>
      </c>
      <c r="L1703">
        <v>26.259</v>
      </c>
      <c r="M1703">
        <v>16.634</v>
      </c>
      <c r="N1703">
        <v>48.765000000000001</v>
      </c>
      <c r="O1703">
        <v>36.386000000000003</v>
      </c>
      <c r="P1703">
        <v>19.404</v>
      </c>
      <c r="Q1703">
        <v>13.254</v>
      </c>
      <c r="R1703">
        <v>54.08</v>
      </c>
      <c r="S1703">
        <v>28.291</v>
      </c>
      <c r="T1703">
        <v>44.503</v>
      </c>
      <c r="U1703">
        <v>21.923999999999999</v>
      </c>
      <c r="V1703">
        <v>15.298999999999999</v>
      </c>
      <c r="W1703">
        <v>112.89400000000001</v>
      </c>
      <c r="X1703">
        <v>117.529</v>
      </c>
      <c r="Y1703">
        <v>10.191000000000001</v>
      </c>
      <c r="Z1703">
        <v>55.356999999999999</v>
      </c>
      <c r="AA1703">
        <v>25.471</v>
      </c>
      <c r="AB1703">
        <v>41.625</v>
      </c>
      <c r="AC1703">
        <v>20.995999999999999</v>
      </c>
      <c r="AD1703">
        <v>20.815999999999999</v>
      </c>
      <c r="AE1703">
        <v>70.674000000000007</v>
      </c>
      <c r="AF1703">
        <v>32.009</v>
      </c>
      <c r="AG1703">
        <v>8.4329999999999998</v>
      </c>
      <c r="AH1703">
        <v>104.471</v>
      </c>
      <c r="AI1703">
        <v>42.326000000000001</v>
      </c>
      <c r="AJ1703">
        <v>32.902000000000001</v>
      </c>
      <c r="AK1703">
        <v>129713.33</v>
      </c>
    </row>
    <row r="1704" spans="1:37" x14ac:dyDescent="0.25">
      <c r="A1704" s="1">
        <v>45597</v>
      </c>
      <c r="B1704">
        <v>42.579000000000001</v>
      </c>
      <c r="C1704">
        <v>17.902999999999999</v>
      </c>
      <c r="D1704">
        <v>6.3949999999999996</v>
      </c>
      <c r="E1704">
        <v>41.686</v>
      </c>
      <c r="F1704">
        <v>21.934000000000001</v>
      </c>
      <c r="G1704">
        <v>20.626999999999999</v>
      </c>
      <c r="H1704">
        <v>1.296</v>
      </c>
      <c r="I1704">
        <v>13.833</v>
      </c>
      <c r="J1704">
        <v>18.498999999999999</v>
      </c>
      <c r="K1704">
        <v>32.149000000000001</v>
      </c>
      <c r="L1704">
        <v>25.728000000000002</v>
      </c>
      <c r="M1704">
        <v>16.298999999999999</v>
      </c>
      <c r="N1704">
        <v>48.755000000000003</v>
      </c>
      <c r="O1704">
        <v>35.581000000000003</v>
      </c>
      <c r="P1704">
        <v>18.645</v>
      </c>
      <c r="Q1704">
        <v>13.125</v>
      </c>
      <c r="R1704">
        <v>51.161000000000001</v>
      </c>
      <c r="S1704">
        <v>29.084</v>
      </c>
      <c r="T1704">
        <v>44.258000000000003</v>
      </c>
      <c r="U1704">
        <v>21.477</v>
      </c>
      <c r="V1704">
        <v>14.8</v>
      </c>
      <c r="W1704">
        <v>110.697</v>
      </c>
      <c r="X1704">
        <v>115.926</v>
      </c>
      <c r="Y1704">
        <v>10.022</v>
      </c>
      <c r="Z1704">
        <v>55.139000000000003</v>
      </c>
      <c r="AA1704">
        <v>25.428999999999998</v>
      </c>
      <c r="AB1704">
        <v>41.012999999999998</v>
      </c>
      <c r="AC1704">
        <v>20.382000000000001</v>
      </c>
      <c r="AD1704">
        <v>21.170999999999999</v>
      </c>
      <c r="AE1704">
        <v>69.866</v>
      </c>
      <c r="AF1704">
        <v>33.200000000000003</v>
      </c>
      <c r="AG1704">
        <v>8.0630000000000006</v>
      </c>
      <c r="AH1704">
        <v>104.42100000000001</v>
      </c>
      <c r="AI1704">
        <v>42.125</v>
      </c>
      <c r="AJ1704">
        <v>32.622</v>
      </c>
      <c r="AK1704">
        <v>128120.75</v>
      </c>
    </row>
    <row r="1705" spans="1:37" x14ac:dyDescent="0.25">
      <c r="A1705" s="1">
        <v>45600</v>
      </c>
      <c r="B1705">
        <v>42.823999999999998</v>
      </c>
      <c r="C1705">
        <v>17.870999999999999</v>
      </c>
      <c r="D1705">
        <v>6.5839999999999996</v>
      </c>
      <c r="E1705">
        <v>42.402999999999999</v>
      </c>
      <c r="F1705">
        <v>21.704999999999998</v>
      </c>
      <c r="G1705">
        <v>21.099</v>
      </c>
      <c r="H1705">
        <v>1.4390000000000001</v>
      </c>
      <c r="I1705">
        <v>14.531000000000001</v>
      </c>
      <c r="J1705">
        <v>18.96</v>
      </c>
      <c r="K1705">
        <v>32.337000000000003</v>
      </c>
      <c r="L1705">
        <v>26.513000000000002</v>
      </c>
      <c r="M1705">
        <v>16.48</v>
      </c>
      <c r="N1705">
        <v>49.087000000000003</v>
      </c>
      <c r="O1705">
        <v>36.42</v>
      </c>
      <c r="P1705">
        <v>19.05</v>
      </c>
      <c r="Q1705">
        <v>13.241</v>
      </c>
      <c r="R1705">
        <v>53.158000000000001</v>
      </c>
      <c r="S1705">
        <v>28.507999999999999</v>
      </c>
      <c r="T1705">
        <v>44.856000000000002</v>
      </c>
      <c r="U1705">
        <v>22.216999999999999</v>
      </c>
      <c r="V1705">
        <v>15.374000000000001</v>
      </c>
      <c r="W1705">
        <v>110.813</v>
      </c>
      <c r="X1705">
        <v>116.187</v>
      </c>
      <c r="Y1705">
        <v>10.648</v>
      </c>
      <c r="Z1705">
        <v>54.558999999999997</v>
      </c>
      <c r="AA1705">
        <v>26.35</v>
      </c>
      <c r="AB1705">
        <v>41.058999999999997</v>
      </c>
      <c r="AC1705">
        <v>20.859000000000002</v>
      </c>
      <c r="AD1705">
        <v>21.184000000000001</v>
      </c>
      <c r="AE1705">
        <v>70.531999999999996</v>
      </c>
      <c r="AF1705">
        <v>35.591999999999999</v>
      </c>
      <c r="AG1705">
        <v>8.3689999999999998</v>
      </c>
      <c r="AH1705">
        <v>105.498</v>
      </c>
      <c r="AI1705">
        <v>42.929000000000002</v>
      </c>
      <c r="AJ1705">
        <v>33.359000000000002</v>
      </c>
      <c r="AK1705">
        <v>130514.79</v>
      </c>
    </row>
    <row r="1706" spans="1:37" x14ac:dyDescent="0.25">
      <c r="A1706" s="1">
        <v>45601</v>
      </c>
      <c r="B1706">
        <v>42.84</v>
      </c>
      <c r="C1706">
        <v>17.827999999999999</v>
      </c>
      <c r="D1706">
        <v>6.4390000000000001</v>
      </c>
      <c r="E1706">
        <v>41.96</v>
      </c>
      <c r="F1706">
        <v>22.239000000000001</v>
      </c>
      <c r="G1706">
        <v>21.045000000000002</v>
      </c>
      <c r="H1706">
        <v>1.4390000000000001</v>
      </c>
      <c r="I1706">
        <v>14.519</v>
      </c>
      <c r="J1706">
        <v>19.515999999999998</v>
      </c>
      <c r="K1706">
        <v>31.613</v>
      </c>
      <c r="L1706">
        <v>26.779</v>
      </c>
      <c r="M1706">
        <v>16.399999999999999</v>
      </c>
      <c r="N1706">
        <v>49.357999999999997</v>
      </c>
      <c r="O1706">
        <v>36.42</v>
      </c>
      <c r="P1706">
        <v>19.024000000000001</v>
      </c>
      <c r="Q1706">
        <v>13.396000000000001</v>
      </c>
      <c r="R1706">
        <v>52.39</v>
      </c>
      <c r="S1706">
        <v>28.547000000000001</v>
      </c>
      <c r="T1706">
        <v>46.204000000000001</v>
      </c>
      <c r="U1706">
        <v>22.161000000000001</v>
      </c>
      <c r="V1706">
        <v>15.249000000000001</v>
      </c>
      <c r="W1706">
        <v>110.264</v>
      </c>
      <c r="X1706">
        <v>115.827</v>
      </c>
      <c r="Y1706">
        <v>10.504</v>
      </c>
      <c r="Z1706">
        <v>55.283999999999999</v>
      </c>
      <c r="AA1706">
        <v>27.155999999999999</v>
      </c>
      <c r="AB1706">
        <v>41.12</v>
      </c>
      <c r="AC1706">
        <v>20.824999999999999</v>
      </c>
      <c r="AD1706">
        <v>21.22</v>
      </c>
      <c r="AE1706">
        <v>69.988</v>
      </c>
      <c r="AF1706">
        <v>36.921999999999997</v>
      </c>
      <c r="AG1706">
        <v>8.4969999999999999</v>
      </c>
      <c r="AH1706">
        <v>104.572</v>
      </c>
      <c r="AI1706">
        <v>42.631</v>
      </c>
      <c r="AJ1706">
        <v>33.64</v>
      </c>
      <c r="AK1706">
        <v>130660.75</v>
      </c>
    </row>
    <row r="1707" spans="1:37" x14ac:dyDescent="0.25">
      <c r="A1707" s="1">
        <v>45602</v>
      </c>
      <c r="B1707">
        <v>42.920999999999999</v>
      </c>
      <c r="C1707">
        <v>17.584</v>
      </c>
      <c r="D1707">
        <v>6.55</v>
      </c>
      <c r="E1707">
        <v>41.454000000000001</v>
      </c>
      <c r="F1707">
        <v>22.111999999999998</v>
      </c>
      <c r="G1707">
        <v>20.754000000000001</v>
      </c>
      <c r="H1707">
        <v>1.458</v>
      </c>
      <c r="I1707">
        <v>14.590999999999999</v>
      </c>
      <c r="J1707">
        <v>18.928000000000001</v>
      </c>
      <c r="K1707">
        <v>31.532</v>
      </c>
      <c r="L1707">
        <v>26.440999999999999</v>
      </c>
      <c r="M1707">
        <v>16.172000000000001</v>
      </c>
      <c r="N1707">
        <v>50.847000000000001</v>
      </c>
      <c r="O1707">
        <v>36.091000000000001</v>
      </c>
      <c r="P1707">
        <v>18.88</v>
      </c>
      <c r="Q1707">
        <v>14.622</v>
      </c>
      <c r="R1707">
        <v>52.082999999999998</v>
      </c>
      <c r="S1707">
        <v>28.277999999999999</v>
      </c>
      <c r="T1707">
        <v>45.988</v>
      </c>
      <c r="U1707">
        <v>22.454999999999998</v>
      </c>
      <c r="V1707">
        <v>15.276</v>
      </c>
      <c r="W1707">
        <v>110.148</v>
      </c>
      <c r="X1707">
        <v>115.86</v>
      </c>
      <c r="Y1707">
        <v>10.298999999999999</v>
      </c>
      <c r="Z1707">
        <v>55.807000000000002</v>
      </c>
      <c r="AA1707">
        <v>26.695</v>
      </c>
      <c r="AB1707">
        <v>41.472000000000001</v>
      </c>
      <c r="AC1707">
        <v>20.85</v>
      </c>
      <c r="AD1707">
        <v>21.905999999999999</v>
      </c>
      <c r="AE1707">
        <v>69.846000000000004</v>
      </c>
      <c r="AF1707">
        <v>36.470999999999997</v>
      </c>
      <c r="AG1707">
        <v>8.4459999999999997</v>
      </c>
      <c r="AH1707">
        <v>103.39400000000001</v>
      </c>
      <c r="AI1707">
        <v>42.542999999999999</v>
      </c>
      <c r="AJ1707">
        <v>34.347999999999999</v>
      </c>
      <c r="AK1707">
        <v>130340.92</v>
      </c>
    </row>
    <row r="1708" spans="1:37" x14ac:dyDescent="0.25">
      <c r="A1708" s="1">
        <v>45603</v>
      </c>
      <c r="B1708">
        <v>42.741999999999997</v>
      </c>
      <c r="C1708">
        <v>17.427</v>
      </c>
      <c r="D1708">
        <v>6.1840000000000002</v>
      </c>
      <c r="E1708">
        <v>42.634999999999998</v>
      </c>
      <c r="F1708">
        <v>20.814</v>
      </c>
      <c r="G1708">
        <v>20.645</v>
      </c>
      <c r="H1708">
        <v>1.3540000000000001</v>
      </c>
      <c r="I1708">
        <v>14.494999999999999</v>
      </c>
      <c r="J1708">
        <v>19.515999999999998</v>
      </c>
      <c r="K1708">
        <v>30.632999999999999</v>
      </c>
      <c r="L1708">
        <v>26.259</v>
      </c>
      <c r="M1708">
        <v>16.007000000000001</v>
      </c>
      <c r="N1708">
        <v>50.344000000000001</v>
      </c>
      <c r="O1708">
        <v>35.898000000000003</v>
      </c>
      <c r="P1708">
        <v>18.893000000000001</v>
      </c>
      <c r="Q1708">
        <v>14.97</v>
      </c>
      <c r="R1708">
        <v>50.7</v>
      </c>
      <c r="S1708">
        <v>27.547999999999998</v>
      </c>
      <c r="T1708">
        <v>45.314</v>
      </c>
      <c r="U1708">
        <v>21.826000000000001</v>
      </c>
      <c r="V1708">
        <v>15.263</v>
      </c>
      <c r="W1708">
        <v>110.929</v>
      </c>
      <c r="X1708">
        <v>116.22</v>
      </c>
      <c r="Y1708">
        <v>10.407</v>
      </c>
      <c r="Z1708">
        <v>55.661999999999999</v>
      </c>
      <c r="AA1708">
        <v>26.811</v>
      </c>
      <c r="AB1708">
        <v>41.334000000000003</v>
      </c>
      <c r="AC1708">
        <v>20.553000000000001</v>
      </c>
      <c r="AD1708">
        <v>21.379000000000001</v>
      </c>
      <c r="AE1708">
        <v>70.290000000000006</v>
      </c>
      <c r="AF1708">
        <v>33.393000000000001</v>
      </c>
      <c r="AG1708">
        <v>8.484</v>
      </c>
      <c r="AH1708">
        <v>106.996</v>
      </c>
      <c r="AI1708">
        <v>42.889000000000003</v>
      </c>
      <c r="AJ1708">
        <v>33.049999999999997</v>
      </c>
      <c r="AK1708">
        <v>129681.7</v>
      </c>
    </row>
    <row r="1709" spans="1:37" x14ac:dyDescent="0.25">
      <c r="A1709" s="1">
        <v>45604</v>
      </c>
      <c r="B1709">
        <v>42.415999999999997</v>
      </c>
      <c r="C1709">
        <v>17.241</v>
      </c>
      <c r="D1709">
        <v>5.984</v>
      </c>
      <c r="E1709">
        <v>40.822000000000003</v>
      </c>
      <c r="F1709">
        <v>20.038</v>
      </c>
      <c r="G1709">
        <v>20.5</v>
      </c>
      <c r="H1709">
        <v>1.296</v>
      </c>
      <c r="I1709">
        <v>14.038</v>
      </c>
      <c r="J1709">
        <v>18.658000000000001</v>
      </c>
      <c r="K1709">
        <v>30.459</v>
      </c>
      <c r="L1709">
        <v>25.97</v>
      </c>
      <c r="M1709">
        <v>16.209</v>
      </c>
      <c r="N1709">
        <v>54.106000000000002</v>
      </c>
      <c r="O1709">
        <v>35.593000000000004</v>
      </c>
      <c r="P1709">
        <v>17.806999999999999</v>
      </c>
      <c r="Q1709">
        <v>14.827999999999999</v>
      </c>
      <c r="R1709">
        <v>49.01</v>
      </c>
      <c r="S1709">
        <v>26.818999999999999</v>
      </c>
      <c r="T1709">
        <v>44.601999999999997</v>
      </c>
      <c r="U1709">
        <v>21.099</v>
      </c>
      <c r="V1709">
        <v>14.782999999999999</v>
      </c>
      <c r="W1709">
        <v>112.952</v>
      </c>
      <c r="X1709">
        <v>118.413</v>
      </c>
      <c r="Y1709">
        <v>10.696999999999999</v>
      </c>
      <c r="Z1709">
        <v>55.981000000000002</v>
      </c>
      <c r="AA1709">
        <v>26.632999999999999</v>
      </c>
      <c r="AB1709">
        <v>40.829000000000001</v>
      </c>
      <c r="AC1709">
        <v>20.378</v>
      </c>
      <c r="AD1709">
        <v>21.233000000000001</v>
      </c>
      <c r="AE1709">
        <v>70.512</v>
      </c>
      <c r="AF1709">
        <v>33.103000000000002</v>
      </c>
      <c r="AG1709">
        <v>7.9740000000000002</v>
      </c>
      <c r="AH1709">
        <v>102.06399999999999</v>
      </c>
      <c r="AI1709">
        <v>41.811</v>
      </c>
      <c r="AJ1709">
        <v>33.109000000000002</v>
      </c>
      <c r="AK1709">
        <v>127829.8</v>
      </c>
    </row>
    <row r="1710" spans="1:37" x14ac:dyDescent="0.25">
      <c r="A1710" s="1">
        <v>45607</v>
      </c>
      <c r="B1710">
        <v>42.448</v>
      </c>
      <c r="C1710">
        <v>17.169</v>
      </c>
      <c r="D1710">
        <v>6.0170000000000003</v>
      </c>
      <c r="E1710">
        <v>40.063000000000002</v>
      </c>
      <c r="F1710">
        <v>20.038</v>
      </c>
      <c r="G1710">
        <v>20.9</v>
      </c>
      <c r="H1710">
        <v>1.411</v>
      </c>
      <c r="I1710">
        <v>13.99</v>
      </c>
      <c r="J1710">
        <v>17.928000000000001</v>
      </c>
      <c r="K1710">
        <v>30.472000000000001</v>
      </c>
      <c r="L1710">
        <v>26.344000000000001</v>
      </c>
      <c r="M1710">
        <v>16.315000000000001</v>
      </c>
      <c r="N1710">
        <v>55.976999999999997</v>
      </c>
      <c r="O1710">
        <v>35.524999999999999</v>
      </c>
      <c r="P1710">
        <v>18.277999999999999</v>
      </c>
      <c r="Q1710">
        <v>14.815</v>
      </c>
      <c r="R1710">
        <v>48.703000000000003</v>
      </c>
      <c r="S1710">
        <v>26.844000000000001</v>
      </c>
      <c r="T1710">
        <v>44.652999999999999</v>
      </c>
      <c r="U1710">
        <v>21.518999999999998</v>
      </c>
      <c r="V1710">
        <v>14.922000000000001</v>
      </c>
      <c r="W1710">
        <v>113.125</v>
      </c>
      <c r="X1710">
        <v>118.642</v>
      </c>
      <c r="Y1710">
        <v>10.888999999999999</v>
      </c>
      <c r="Z1710">
        <v>55.966000000000001</v>
      </c>
      <c r="AA1710">
        <v>26.643000000000001</v>
      </c>
      <c r="AB1710">
        <v>40.354999999999997</v>
      </c>
      <c r="AC1710">
        <v>20.991</v>
      </c>
      <c r="AD1710">
        <v>21.379000000000001</v>
      </c>
      <c r="AE1710">
        <v>71.299000000000007</v>
      </c>
      <c r="AF1710">
        <v>32.18</v>
      </c>
      <c r="AG1710">
        <v>7.77</v>
      </c>
      <c r="AH1710">
        <v>98.730999999999995</v>
      </c>
      <c r="AI1710">
        <v>42.615000000000002</v>
      </c>
      <c r="AJ1710">
        <v>33.241999999999997</v>
      </c>
      <c r="AK1710">
        <v>127873.7</v>
      </c>
    </row>
    <row r="1711" spans="1:37" x14ac:dyDescent="0.25">
      <c r="A1711" s="1">
        <v>45608</v>
      </c>
      <c r="B1711">
        <v>42.35</v>
      </c>
      <c r="C1711">
        <v>17.053999999999998</v>
      </c>
      <c r="D1711">
        <v>6.1509999999999998</v>
      </c>
      <c r="E1711">
        <v>39.134999999999998</v>
      </c>
      <c r="F1711">
        <v>19.466000000000001</v>
      </c>
      <c r="G1711">
        <v>20.626999999999999</v>
      </c>
      <c r="H1711">
        <v>1.3340000000000001</v>
      </c>
      <c r="I1711">
        <v>13.664999999999999</v>
      </c>
      <c r="J1711">
        <v>17.594000000000001</v>
      </c>
      <c r="K1711">
        <v>30.593</v>
      </c>
      <c r="L1711">
        <v>26.199000000000002</v>
      </c>
      <c r="M1711">
        <v>16.353000000000002</v>
      </c>
      <c r="N1711">
        <v>54.448</v>
      </c>
      <c r="O1711">
        <v>35.593000000000004</v>
      </c>
      <c r="P1711">
        <v>18.186</v>
      </c>
      <c r="Q1711">
        <v>14.067</v>
      </c>
      <c r="R1711">
        <v>50.853999999999999</v>
      </c>
      <c r="S1711">
        <v>26.510999999999999</v>
      </c>
      <c r="T1711">
        <v>44.119</v>
      </c>
      <c r="U1711">
        <v>21.952000000000002</v>
      </c>
      <c r="V1711">
        <v>15.01</v>
      </c>
      <c r="W1711">
        <v>114.224</v>
      </c>
      <c r="X1711">
        <v>120.86799999999999</v>
      </c>
      <c r="Y1711">
        <v>11.382999999999999</v>
      </c>
      <c r="Z1711">
        <v>56.895000000000003</v>
      </c>
      <c r="AA1711">
        <v>26.391999999999999</v>
      </c>
      <c r="AB1711">
        <v>40.003</v>
      </c>
      <c r="AC1711">
        <v>21.786999999999999</v>
      </c>
      <c r="AD1711">
        <v>21.318000000000001</v>
      </c>
      <c r="AE1711">
        <v>70.186999999999998</v>
      </c>
      <c r="AF1711">
        <v>32.158999999999999</v>
      </c>
      <c r="AG1711">
        <v>7.6550000000000002</v>
      </c>
      <c r="AH1711">
        <v>96.492000000000004</v>
      </c>
      <c r="AI1711">
        <v>42.012</v>
      </c>
      <c r="AJ1711">
        <v>33.079000000000001</v>
      </c>
      <c r="AK1711">
        <v>127698.32</v>
      </c>
    </row>
    <row r="1712" spans="1:37" x14ac:dyDescent="0.25">
      <c r="A1712" s="1">
        <v>45609</v>
      </c>
      <c r="B1712">
        <v>42.35</v>
      </c>
      <c r="C1712">
        <v>17.126000000000001</v>
      </c>
      <c r="D1712">
        <v>6.1619999999999999</v>
      </c>
      <c r="E1712">
        <v>39.048000000000002</v>
      </c>
      <c r="F1712">
        <v>19.402000000000001</v>
      </c>
      <c r="G1712">
        <v>20.863</v>
      </c>
      <c r="H1712">
        <v>1.3440000000000001</v>
      </c>
      <c r="I1712">
        <v>13.749000000000001</v>
      </c>
      <c r="J1712">
        <v>16.896000000000001</v>
      </c>
      <c r="K1712">
        <v>31.009</v>
      </c>
      <c r="L1712">
        <v>26.416</v>
      </c>
      <c r="M1712">
        <v>16.298999999999999</v>
      </c>
      <c r="N1712">
        <v>57.023000000000003</v>
      </c>
      <c r="O1712">
        <v>35.57</v>
      </c>
      <c r="P1712">
        <v>18.225999999999999</v>
      </c>
      <c r="Q1712">
        <v>14.222</v>
      </c>
      <c r="R1712">
        <v>47.628</v>
      </c>
      <c r="S1712">
        <v>26.46</v>
      </c>
      <c r="T1712">
        <v>43.89</v>
      </c>
      <c r="U1712">
        <v>21.812000000000001</v>
      </c>
      <c r="V1712">
        <v>15.023</v>
      </c>
      <c r="W1712">
        <v>115.40900000000001</v>
      </c>
      <c r="X1712">
        <v>120.70399999999999</v>
      </c>
      <c r="Y1712">
        <v>11.227</v>
      </c>
      <c r="Z1712">
        <v>56.256999999999998</v>
      </c>
      <c r="AA1712">
        <v>26.905000000000001</v>
      </c>
      <c r="AB1712">
        <v>39.789000000000001</v>
      </c>
      <c r="AC1712">
        <v>21.547000000000001</v>
      </c>
      <c r="AD1712">
        <v>21.048999999999999</v>
      </c>
      <c r="AE1712">
        <v>70.167000000000002</v>
      </c>
      <c r="AF1712">
        <v>31.837</v>
      </c>
      <c r="AG1712">
        <v>7.77</v>
      </c>
      <c r="AH1712">
        <v>96.222999999999999</v>
      </c>
      <c r="AI1712">
        <v>41.859000000000002</v>
      </c>
      <c r="AJ1712">
        <v>32.917000000000002</v>
      </c>
      <c r="AK1712">
        <v>127733.88</v>
      </c>
    </row>
    <row r="1713" spans="1:37" x14ac:dyDescent="0.25">
      <c r="A1713" s="1">
        <v>45610</v>
      </c>
      <c r="B1713">
        <v>41.404000000000003</v>
      </c>
      <c r="C1713">
        <v>17.212</v>
      </c>
      <c r="D1713">
        <v>6.3390000000000004</v>
      </c>
      <c r="E1713">
        <v>39.048000000000002</v>
      </c>
      <c r="F1713">
        <v>19.084</v>
      </c>
      <c r="G1713">
        <v>21.952999999999999</v>
      </c>
      <c r="H1713">
        <v>1.2869999999999999</v>
      </c>
      <c r="I1713">
        <v>13.593</v>
      </c>
      <c r="J1713">
        <v>16.896000000000001</v>
      </c>
      <c r="K1713">
        <v>30.405000000000001</v>
      </c>
      <c r="L1713">
        <v>25.606999999999999</v>
      </c>
      <c r="M1713">
        <v>15.954000000000001</v>
      </c>
      <c r="N1713">
        <v>55.746000000000002</v>
      </c>
      <c r="O1713">
        <v>37.009</v>
      </c>
      <c r="P1713">
        <v>18.029</v>
      </c>
      <c r="Q1713">
        <v>14.273</v>
      </c>
      <c r="R1713">
        <v>48.703000000000003</v>
      </c>
      <c r="S1713">
        <v>26.370999999999999</v>
      </c>
      <c r="T1713">
        <v>43.762999999999998</v>
      </c>
      <c r="U1713">
        <v>23.614000000000001</v>
      </c>
      <c r="V1713">
        <v>15.061</v>
      </c>
      <c r="W1713">
        <v>117.08499999999999</v>
      </c>
      <c r="X1713">
        <v>121.98</v>
      </c>
      <c r="Y1713">
        <v>11.347</v>
      </c>
      <c r="Z1713">
        <v>55.981000000000002</v>
      </c>
      <c r="AA1713">
        <v>26.611999999999998</v>
      </c>
      <c r="AB1713">
        <v>39.298999999999999</v>
      </c>
      <c r="AC1713">
        <v>21.96</v>
      </c>
      <c r="AD1713">
        <v>20.78</v>
      </c>
      <c r="AE1713">
        <v>69.385000000000005</v>
      </c>
      <c r="AF1713">
        <v>32.18</v>
      </c>
      <c r="AG1713">
        <v>7.7830000000000004</v>
      </c>
      <c r="AH1713">
        <v>95.683999999999997</v>
      </c>
      <c r="AI1713">
        <v>41.49</v>
      </c>
      <c r="AJ1713">
        <v>32.755000000000003</v>
      </c>
      <c r="AK1713">
        <v>127791.6</v>
      </c>
    </row>
    <row r="1714" spans="1:37" x14ac:dyDescent="0.25">
      <c r="A1714" s="1">
        <v>45614</v>
      </c>
      <c r="B1714">
        <v>41.959000000000003</v>
      </c>
      <c r="C1714">
        <v>17.369</v>
      </c>
      <c r="D1714">
        <v>6.1840000000000002</v>
      </c>
      <c r="E1714">
        <v>39.402000000000001</v>
      </c>
      <c r="F1714">
        <v>18.638999999999999</v>
      </c>
      <c r="G1714">
        <v>21.045000000000002</v>
      </c>
      <c r="H1714">
        <v>1.306</v>
      </c>
      <c r="I1714">
        <v>13.292</v>
      </c>
      <c r="J1714">
        <v>18.452000000000002</v>
      </c>
      <c r="K1714">
        <v>29.975999999999999</v>
      </c>
      <c r="L1714">
        <v>25.027000000000001</v>
      </c>
      <c r="M1714">
        <v>15.539</v>
      </c>
      <c r="N1714">
        <v>55.987000000000002</v>
      </c>
      <c r="O1714">
        <v>36.386000000000003</v>
      </c>
      <c r="P1714">
        <v>17.728000000000002</v>
      </c>
      <c r="Q1714">
        <v>14.247</v>
      </c>
      <c r="R1714">
        <v>45.323</v>
      </c>
      <c r="S1714">
        <v>26.510999999999999</v>
      </c>
      <c r="T1714">
        <v>43.61</v>
      </c>
      <c r="U1714">
        <v>23.419</v>
      </c>
      <c r="V1714">
        <v>14.997</v>
      </c>
      <c r="W1714">
        <v>120.09099999999999</v>
      </c>
      <c r="X1714">
        <v>125.024</v>
      </c>
      <c r="Y1714">
        <v>11.528</v>
      </c>
      <c r="Z1714">
        <v>56.256999999999998</v>
      </c>
      <c r="AA1714">
        <v>26.884</v>
      </c>
      <c r="AB1714">
        <v>38.825000000000003</v>
      </c>
      <c r="AC1714">
        <v>21.88</v>
      </c>
      <c r="AD1714">
        <v>20.815999999999999</v>
      </c>
      <c r="AE1714">
        <v>70.126000000000005</v>
      </c>
      <c r="AF1714">
        <v>31.998000000000001</v>
      </c>
      <c r="AG1714">
        <v>7.91</v>
      </c>
      <c r="AH1714">
        <v>96.879000000000005</v>
      </c>
      <c r="AI1714">
        <v>41.481000000000002</v>
      </c>
      <c r="AJ1714">
        <v>32.15</v>
      </c>
      <c r="AK1714">
        <v>127768.19</v>
      </c>
    </row>
    <row r="1715" spans="1:37" x14ac:dyDescent="0.25">
      <c r="A1715" s="1">
        <v>45615</v>
      </c>
      <c r="B1715">
        <v>42.186999999999998</v>
      </c>
      <c r="C1715">
        <v>17.427</v>
      </c>
      <c r="D1715">
        <v>6.2169999999999996</v>
      </c>
      <c r="E1715">
        <v>39.557000000000002</v>
      </c>
      <c r="F1715">
        <v>18.536999999999999</v>
      </c>
      <c r="G1715">
        <v>21.698</v>
      </c>
      <c r="H1715">
        <v>1.306</v>
      </c>
      <c r="I1715">
        <v>13.231999999999999</v>
      </c>
      <c r="J1715">
        <v>18.498999999999999</v>
      </c>
      <c r="K1715">
        <v>29.922000000000001</v>
      </c>
      <c r="L1715">
        <v>25.221</v>
      </c>
      <c r="M1715">
        <v>15.89</v>
      </c>
      <c r="N1715">
        <v>54.76</v>
      </c>
      <c r="O1715">
        <v>37.518000000000001</v>
      </c>
      <c r="P1715">
        <v>18.134</v>
      </c>
      <c r="Q1715">
        <v>14.273</v>
      </c>
      <c r="R1715">
        <v>46.398000000000003</v>
      </c>
      <c r="S1715">
        <v>26.242999999999999</v>
      </c>
      <c r="T1715">
        <v>44.003999999999998</v>
      </c>
      <c r="U1715">
        <v>23.838000000000001</v>
      </c>
      <c r="V1715">
        <v>15.162000000000001</v>
      </c>
      <c r="W1715">
        <v>118.559</v>
      </c>
      <c r="X1715">
        <v>123.715</v>
      </c>
      <c r="Y1715">
        <v>11.552</v>
      </c>
      <c r="Z1715">
        <v>56.473999999999997</v>
      </c>
      <c r="AA1715">
        <v>26.978000000000002</v>
      </c>
      <c r="AB1715">
        <v>38.808999999999997</v>
      </c>
      <c r="AC1715">
        <v>22.367999999999999</v>
      </c>
      <c r="AD1715">
        <v>20.841000000000001</v>
      </c>
      <c r="AE1715">
        <v>70.742999999999995</v>
      </c>
      <c r="AF1715">
        <v>32.652000000000001</v>
      </c>
      <c r="AG1715">
        <v>7.923</v>
      </c>
      <c r="AH1715">
        <v>97.097999999999999</v>
      </c>
      <c r="AI1715">
        <v>41.915999999999997</v>
      </c>
      <c r="AJ1715">
        <v>32.15</v>
      </c>
      <c r="AK1715">
        <v>128197.25</v>
      </c>
    </row>
    <row r="1716" spans="1:37" x14ac:dyDescent="0.25">
      <c r="A1716" s="1">
        <v>45617</v>
      </c>
      <c r="B1716">
        <v>41.223999999999997</v>
      </c>
      <c r="C1716">
        <v>17.297999999999998</v>
      </c>
      <c r="D1716">
        <v>6.2060000000000004</v>
      </c>
      <c r="E1716">
        <v>39.402000000000001</v>
      </c>
      <c r="F1716">
        <v>18.257000000000001</v>
      </c>
      <c r="G1716">
        <v>21.045000000000002</v>
      </c>
      <c r="H1716">
        <v>1.258</v>
      </c>
      <c r="I1716">
        <v>12.618</v>
      </c>
      <c r="J1716">
        <v>18.198</v>
      </c>
      <c r="K1716">
        <v>29.975999999999999</v>
      </c>
      <c r="L1716">
        <v>24.652999999999999</v>
      </c>
      <c r="M1716">
        <v>16.145</v>
      </c>
      <c r="N1716">
        <v>56.58</v>
      </c>
      <c r="O1716">
        <v>36.816000000000003</v>
      </c>
      <c r="P1716">
        <v>17.635999999999999</v>
      </c>
      <c r="Q1716">
        <v>14.156000000000001</v>
      </c>
      <c r="R1716">
        <v>44.247999999999998</v>
      </c>
      <c r="S1716">
        <v>25.666</v>
      </c>
      <c r="T1716">
        <v>43.241</v>
      </c>
      <c r="U1716">
        <v>24.509</v>
      </c>
      <c r="V1716">
        <v>14.972</v>
      </c>
      <c r="W1716">
        <v>118.761</v>
      </c>
      <c r="X1716">
        <v>124.075</v>
      </c>
      <c r="Y1716">
        <v>11.516</v>
      </c>
      <c r="Z1716">
        <v>55.792000000000002</v>
      </c>
      <c r="AA1716">
        <v>26.548999999999999</v>
      </c>
      <c r="AB1716">
        <v>38.747999999999998</v>
      </c>
      <c r="AC1716">
        <v>22.071999999999999</v>
      </c>
      <c r="AD1716">
        <v>20.486000000000001</v>
      </c>
      <c r="AE1716">
        <v>69.652000000000001</v>
      </c>
      <c r="AF1716">
        <v>32.094999999999999</v>
      </c>
      <c r="AG1716">
        <v>7.7190000000000003</v>
      </c>
      <c r="AH1716">
        <v>96.997</v>
      </c>
      <c r="AI1716">
        <v>40.645000000000003</v>
      </c>
      <c r="AJ1716">
        <v>31.707999999999998</v>
      </c>
      <c r="AK1716">
        <v>126922.11</v>
      </c>
    </row>
    <row r="1717" spans="1:37" x14ac:dyDescent="0.25">
      <c r="A1717" s="1">
        <v>45618</v>
      </c>
      <c r="B1717">
        <v>41.779000000000003</v>
      </c>
      <c r="C1717">
        <v>17.384</v>
      </c>
      <c r="D1717">
        <v>6.2619999999999996</v>
      </c>
      <c r="E1717">
        <v>40.000999999999998</v>
      </c>
      <c r="F1717">
        <v>19.350999999999999</v>
      </c>
      <c r="G1717">
        <v>21.245000000000001</v>
      </c>
      <c r="H1717">
        <v>1.325</v>
      </c>
      <c r="I1717">
        <v>13.388</v>
      </c>
      <c r="J1717">
        <v>18.515999999999998</v>
      </c>
      <c r="K1717">
        <v>30.526</v>
      </c>
      <c r="L1717">
        <v>25.474</v>
      </c>
      <c r="M1717">
        <v>16.773</v>
      </c>
      <c r="N1717">
        <v>57.234000000000002</v>
      </c>
      <c r="O1717">
        <v>37.088000000000001</v>
      </c>
      <c r="P1717">
        <v>17.78</v>
      </c>
      <c r="Q1717">
        <v>14.351000000000001</v>
      </c>
      <c r="R1717">
        <v>45.783999999999999</v>
      </c>
      <c r="S1717">
        <v>25.832999999999998</v>
      </c>
      <c r="T1717">
        <v>43.368000000000002</v>
      </c>
      <c r="U1717">
        <v>25.431000000000001</v>
      </c>
      <c r="V1717">
        <v>15.238</v>
      </c>
      <c r="W1717">
        <v>124.97499999999999</v>
      </c>
      <c r="X1717">
        <v>129.017</v>
      </c>
      <c r="Y1717">
        <v>11.516</v>
      </c>
      <c r="Z1717">
        <v>55.936999999999998</v>
      </c>
      <c r="AA1717">
        <v>27.228999999999999</v>
      </c>
      <c r="AB1717">
        <v>40.155999999999999</v>
      </c>
      <c r="AC1717">
        <v>22.352</v>
      </c>
      <c r="AD1717">
        <v>20.608000000000001</v>
      </c>
      <c r="AE1717">
        <v>70.558000000000007</v>
      </c>
      <c r="AF1717">
        <v>31.986999999999998</v>
      </c>
      <c r="AG1717">
        <v>7.8849999999999998</v>
      </c>
      <c r="AH1717">
        <v>97.94</v>
      </c>
      <c r="AI1717">
        <v>41.006999999999998</v>
      </c>
      <c r="AJ1717">
        <v>32.194000000000003</v>
      </c>
      <c r="AK1717">
        <v>129125.51</v>
      </c>
    </row>
    <row r="1718" spans="1:37" x14ac:dyDescent="0.25">
      <c r="A1718" s="1">
        <v>45621</v>
      </c>
      <c r="B1718">
        <v>42.024000000000001</v>
      </c>
      <c r="C1718">
        <v>17.126000000000001</v>
      </c>
      <c r="D1718">
        <v>6.3730000000000002</v>
      </c>
      <c r="E1718">
        <v>40.023000000000003</v>
      </c>
      <c r="F1718">
        <v>19.631</v>
      </c>
      <c r="G1718">
        <v>21.372</v>
      </c>
      <c r="H1718">
        <v>1.373</v>
      </c>
      <c r="I1718">
        <v>13.52</v>
      </c>
      <c r="J1718">
        <v>18.748999999999999</v>
      </c>
      <c r="K1718">
        <v>30.459</v>
      </c>
      <c r="L1718">
        <v>25.474</v>
      </c>
      <c r="M1718">
        <v>16.571000000000002</v>
      </c>
      <c r="N1718">
        <v>57.445999999999998</v>
      </c>
      <c r="O1718">
        <v>37.268999999999998</v>
      </c>
      <c r="P1718">
        <v>18.199000000000002</v>
      </c>
      <c r="Q1718">
        <v>14.6</v>
      </c>
      <c r="R1718">
        <v>46.398000000000003</v>
      </c>
      <c r="S1718">
        <v>25.948</v>
      </c>
      <c r="T1718">
        <v>43.356000000000002</v>
      </c>
      <c r="U1718">
        <v>25.655000000000001</v>
      </c>
      <c r="V1718">
        <v>15.276</v>
      </c>
      <c r="W1718">
        <v>123.761</v>
      </c>
      <c r="X1718">
        <v>128.232</v>
      </c>
      <c r="Y1718">
        <v>11.552</v>
      </c>
      <c r="Z1718">
        <v>56.01</v>
      </c>
      <c r="AA1718">
        <v>26.454999999999998</v>
      </c>
      <c r="AB1718">
        <v>40.462000000000003</v>
      </c>
      <c r="AC1718">
        <v>22.27</v>
      </c>
      <c r="AD1718">
        <v>20.620999999999999</v>
      </c>
      <c r="AE1718">
        <v>70.495999999999995</v>
      </c>
      <c r="AF1718">
        <v>31.934000000000001</v>
      </c>
      <c r="AG1718">
        <v>7.9740000000000002</v>
      </c>
      <c r="AH1718">
        <v>97.923000000000002</v>
      </c>
      <c r="AI1718">
        <v>41.039000000000001</v>
      </c>
      <c r="AJ1718">
        <v>32.15</v>
      </c>
      <c r="AK1718">
        <v>129036.1</v>
      </c>
    </row>
    <row r="1719" spans="1:37" x14ac:dyDescent="0.25">
      <c r="A1719" s="1">
        <v>45622</v>
      </c>
      <c r="B1719">
        <v>42.682000000000002</v>
      </c>
      <c r="C1719">
        <v>17.254999999999999</v>
      </c>
      <c r="D1719">
        <v>6.3390000000000004</v>
      </c>
      <c r="E1719">
        <v>39.868000000000002</v>
      </c>
      <c r="F1719">
        <v>19.210999999999999</v>
      </c>
      <c r="G1719">
        <v>21.861999999999998</v>
      </c>
      <c r="H1719">
        <v>1.401</v>
      </c>
      <c r="I1719">
        <v>13.244</v>
      </c>
      <c r="J1719">
        <v>18.498999999999999</v>
      </c>
      <c r="K1719">
        <v>31.155999999999999</v>
      </c>
      <c r="L1719">
        <v>26.065999999999999</v>
      </c>
      <c r="M1719">
        <v>17.065000000000001</v>
      </c>
      <c r="N1719">
        <v>58.834000000000003</v>
      </c>
      <c r="O1719">
        <v>37.631999999999998</v>
      </c>
      <c r="P1719">
        <v>18.382999999999999</v>
      </c>
      <c r="Q1719">
        <v>14.547000000000001</v>
      </c>
      <c r="R1719">
        <v>46.859000000000002</v>
      </c>
      <c r="S1719">
        <v>26.024999999999999</v>
      </c>
      <c r="T1719">
        <v>44.182000000000002</v>
      </c>
      <c r="U1719">
        <v>25.571000000000002</v>
      </c>
      <c r="V1719">
        <v>15.491</v>
      </c>
      <c r="W1719">
        <v>123.126</v>
      </c>
      <c r="X1719">
        <v>128.06800000000001</v>
      </c>
      <c r="Y1719">
        <v>11.54</v>
      </c>
      <c r="Z1719">
        <v>56.488999999999997</v>
      </c>
      <c r="AA1719">
        <v>26.914999999999999</v>
      </c>
      <c r="AB1719">
        <v>40.661000000000001</v>
      </c>
      <c r="AC1719">
        <v>22.550999999999998</v>
      </c>
      <c r="AD1719">
        <v>20.706</v>
      </c>
      <c r="AE1719">
        <v>70.866</v>
      </c>
      <c r="AF1719">
        <v>32.545000000000002</v>
      </c>
      <c r="AG1719">
        <v>7.9610000000000003</v>
      </c>
      <c r="AH1719">
        <v>96.677000000000007</v>
      </c>
      <c r="AI1719">
        <v>41.715000000000003</v>
      </c>
      <c r="AJ1719">
        <v>32.518999999999998</v>
      </c>
      <c r="AK1719">
        <v>129922.38</v>
      </c>
    </row>
    <row r="1720" spans="1:37" x14ac:dyDescent="0.25">
      <c r="A1720" s="1">
        <v>45623</v>
      </c>
      <c r="B1720">
        <v>41.933999999999997</v>
      </c>
      <c r="C1720">
        <v>16.696000000000002</v>
      </c>
      <c r="D1720">
        <v>6.2729999999999997</v>
      </c>
      <c r="E1720">
        <v>40.421999999999997</v>
      </c>
      <c r="F1720">
        <v>18.765999999999998</v>
      </c>
      <c r="G1720">
        <v>21.553000000000001</v>
      </c>
      <c r="H1720">
        <v>1.325</v>
      </c>
      <c r="I1720">
        <v>12.930999999999999</v>
      </c>
      <c r="J1720">
        <v>18.649000000000001</v>
      </c>
      <c r="K1720">
        <v>29.13</v>
      </c>
      <c r="L1720">
        <v>24.303000000000001</v>
      </c>
      <c r="M1720">
        <v>16.007000000000001</v>
      </c>
      <c r="N1720">
        <v>57.023000000000003</v>
      </c>
      <c r="O1720">
        <v>36.578000000000003</v>
      </c>
      <c r="P1720">
        <v>17.794</v>
      </c>
      <c r="Q1720">
        <v>14.651999999999999</v>
      </c>
      <c r="R1720">
        <v>44.247999999999998</v>
      </c>
      <c r="S1720">
        <v>25.59</v>
      </c>
      <c r="T1720">
        <v>43.100999999999999</v>
      </c>
      <c r="U1720">
        <v>26.199000000000002</v>
      </c>
      <c r="V1720">
        <v>14.694000000000001</v>
      </c>
      <c r="W1720">
        <v>122.721</v>
      </c>
      <c r="X1720">
        <v>127.61</v>
      </c>
      <c r="Y1720">
        <v>11.371</v>
      </c>
      <c r="Z1720">
        <v>55.356999999999999</v>
      </c>
      <c r="AA1720">
        <v>26.068000000000001</v>
      </c>
      <c r="AB1720">
        <v>39.298999999999999</v>
      </c>
      <c r="AC1720">
        <v>22.131</v>
      </c>
      <c r="AD1720">
        <v>20.89</v>
      </c>
      <c r="AE1720">
        <v>69.981999999999999</v>
      </c>
      <c r="AF1720">
        <v>30.85</v>
      </c>
      <c r="AG1720">
        <v>8.1140000000000008</v>
      </c>
      <c r="AH1720">
        <v>97.855999999999995</v>
      </c>
      <c r="AI1720">
        <v>40.902999999999999</v>
      </c>
      <c r="AJ1720">
        <v>31.574999999999999</v>
      </c>
      <c r="AK1720">
        <v>127668.61</v>
      </c>
    </row>
    <row r="1721" spans="1:37" x14ac:dyDescent="0.25">
      <c r="A1721" s="1">
        <v>45624</v>
      </c>
      <c r="B1721">
        <v>40.703000000000003</v>
      </c>
      <c r="C1721">
        <v>16.081</v>
      </c>
      <c r="D1721">
        <v>6.04</v>
      </c>
      <c r="E1721">
        <v>39.978999999999999</v>
      </c>
      <c r="F1721">
        <v>18.27</v>
      </c>
      <c r="G1721">
        <v>20.827000000000002</v>
      </c>
      <c r="H1721">
        <v>1.23</v>
      </c>
      <c r="I1721">
        <v>11.632</v>
      </c>
      <c r="J1721">
        <v>18.166</v>
      </c>
      <c r="K1721">
        <v>27.143999999999998</v>
      </c>
      <c r="L1721">
        <v>22.334</v>
      </c>
      <c r="M1721">
        <v>14.869</v>
      </c>
      <c r="N1721">
        <v>56.993000000000002</v>
      </c>
      <c r="O1721">
        <v>35.139000000000003</v>
      </c>
      <c r="P1721">
        <v>17.388000000000002</v>
      </c>
      <c r="Q1721">
        <v>14.769</v>
      </c>
      <c r="R1721">
        <v>41.636000000000003</v>
      </c>
      <c r="S1721">
        <v>25.154</v>
      </c>
      <c r="T1721">
        <v>41.55</v>
      </c>
      <c r="U1721">
        <v>25.669</v>
      </c>
      <c r="V1721">
        <v>13.859</v>
      </c>
      <c r="W1721">
        <v>120.669</v>
      </c>
      <c r="X1721">
        <v>126.301</v>
      </c>
      <c r="Y1721">
        <v>10.576000000000001</v>
      </c>
      <c r="Z1721">
        <v>54.457000000000001</v>
      </c>
      <c r="AA1721">
        <v>25.67</v>
      </c>
      <c r="AB1721">
        <v>38.104999999999997</v>
      </c>
      <c r="AC1721">
        <v>21.422000000000001</v>
      </c>
      <c r="AD1721">
        <v>21.440999999999999</v>
      </c>
      <c r="AE1721">
        <v>69.117000000000004</v>
      </c>
      <c r="AF1721">
        <v>29.530999999999999</v>
      </c>
      <c r="AG1721">
        <v>7.7320000000000002</v>
      </c>
      <c r="AH1721">
        <v>96.846000000000004</v>
      </c>
      <c r="AI1721">
        <v>39.671999999999997</v>
      </c>
      <c r="AJ1721">
        <v>30.026</v>
      </c>
      <c r="AK1721">
        <v>124610.41</v>
      </c>
    </row>
    <row r="1722" spans="1:37" x14ac:dyDescent="0.25">
      <c r="A1722" s="1">
        <v>45625</v>
      </c>
      <c r="B1722">
        <v>41.186</v>
      </c>
      <c r="C1722">
        <v>15.936999999999999</v>
      </c>
      <c r="D1722">
        <v>6.4950000000000001</v>
      </c>
      <c r="E1722">
        <v>40.887</v>
      </c>
      <c r="F1722">
        <v>19.084</v>
      </c>
      <c r="G1722">
        <v>21.608000000000001</v>
      </c>
      <c r="H1722">
        <v>1.23</v>
      </c>
      <c r="I1722">
        <v>12.257</v>
      </c>
      <c r="J1722">
        <v>18.599</v>
      </c>
      <c r="K1722">
        <v>27.587</v>
      </c>
      <c r="L1722">
        <v>22.225000000000001</v>
      </c>
      <c r="M1722">
        <v>15.395</v>
      </c>
      <c r="N1722">
        <v>58.472000000000001</v>
      </c>
      <c r="O1722">
        <v>34.674999999999997</v>
      </c>
      <c r="P1722">
        <v>17.257000000000001</v>
      </c>
      <c r="Q1722">
        <v>14.965</v>
      </c>
      <c r="R1722">
        <v>41.481999999999999</v>
      </c>
      <c r="S1722">
        <v>24.988</v>
      </c>
      <c r="T1722">
        <v>41.448999999999998</v>
      </c>
      <c r="U1722">
        <v>26.227</v>
      </c>
      <c r="V1722">
        <v>13.948</v>
      </c>
      <c r="W1722">
        <v>123.18300000000001</v>
      </c>
      <c r="X1722">
        <v>127.315</v>
      </c>
      <c r="Y1722">
        <v>10.503</v>
      </c>
      <c r="Z1722">
        <v>54.906999999999996</v>
      </c>
      <c r="AA1722">
        <v>25.157</v>
      </c>
      <c r="AB1722">
        <v>38.151000000000003</v>
      </c>
      <c r="AC1722">
        <v>21.201000000000001</v>
      </c>
      <c r="AD1722">
        <v>21.306000000000001</v>
      </c>
      <c r="AE1722">
        <v>70.146000000000001</v>
      </c>
      <c r="AF1722">
        <v>29.456</v>
      </c>
      <c r="AG1722">
        <v>7.8339999999999996</v>
      </c>
      <c r="AH1722">
        <v>98.95</v>
      </c>
      <c r="AI1722">
        <v>39.817</v>
      </c>
      <c r="AJ1722">
        <v>30.425000000000001</v>
      </c>
      <c r="AK1722">
        <v>125667.83</v>
      </c>
    </row>
    <row r="1723" spans="1:37" x14ac:dyDescent="0.25">
      <c r="A1723" s="1">
        <v>45628</v>
      </c>
      <c r="B1723">
        <v>40.853000000000002</v>
      </c>
      <c r="C1723">
        <v>15.723000000000001</v>
      </c>
      <c r="D1723">
        <v>6.6719999999999997</v>
      </c>
      <c r="E1723">
        <v>40.731999999999999</v>
      </c>
      <c r="F1723">
        <v>19.491</v>
      </c>
      <c r="G1723">
        <v>21.154</v>
      </c>
      <c r="H1723">
        <v>1.1910000000000001</v>
      </c>
      <c r="I1723">
        <v>12.016999999999999</v>
      </c>
      <c r="J1723">
        <v>18.632999999999999</v>
      </c>
      <c r="K1723">
        <v>27.251999999999999</v>
      </c>
      <c r="L1723">
        <v>22.08</v>
      </c>
      <c r="M1723">
        <v>15.076000000000001</v>
      </c>
      <c r="N1723">
        <v>57.948</v>
      </c>
      <c r="O1723">
        <v>34.119999999999997</v>
      </c>
      <c r="P1723">
        <v>17.335000000000001</v>
      </c>
      <c r="Q1723">
        <v>15.044</v>
      </c>
      <c r="R1723">
        <v>41.021000000000001</v>
      </c>
      <c r="S1723">
        <v>25.193000000000001</v>
      </c>
      <c r="T1723">
        <v>40.860999999999997</v>
      </c>
      <c r="U1723">
        <v>26.422999999999998</v>
      </c>
      <c r="V1723">
        <v>13.619</v>
      </c>
      <c r="W1723">
        <v>123.501</v>
      </c>
      <c r="X1723">
        <v>128.13300000000001</v>
      </c>
      <c r="Y1723">
        <v>10.552</v>
      </c>
      <c r="Z1723">
        <v>54.98</v>
      </c>
      <c r="AA1723">
        <v>25.178000000000001</v>
      </c>
      <c r="AB1723">
        <v>37.798999999999999</v>
      </c>
      <c r="AC1723">
        <v>20.882000000000001</v>
      </c>
      <c r="AD1723">
        <v>21.991</v>
      </c>
      <c r="AE1723">
        <v>70.537000000000006</v>
      </c>
      <c r="AF1723">
        <v>28.823</v>
      </c>
      <c r="AG1723">
        <v>7.8719999999999999</v>
      </c>
      <c r="AH1723">
        <v>99.186000000000007</v>
      </c>
      <c r="AI1723">
        <v>39.841000000000001</v>
      </c>
      <c r="AJ1723">
        <v>30.173999999999999</v>
      </c>
      <c r="AK1723">
        <v>125235.54</v>
      </c>
    </row>
    <row r="1724" spans="1:37" x14ac:dyDescent="0.25">
      <c r="A1724" s="1">
        <v>45629</v>
      </c>
      <c r="B1724">
        <v>41.351999999999997</v>
      </c>
      <c r="C1724">
        <v>15.747</v>
      </c>
      <c r="D1724">
        <v>6.7279999999999998</v>
      </c>
      <c r="E1724">
        <v>40.222000000000001</v>
      </c>
      <c r="F1724">
        <v>19.529</v>
      </c>
      <c r="G1724">
        <v>21.007999999999999</v>
      </c>
      <c r="H1724">
        <v>1.23</v>
      </c>
      <c r="I1724">
        <v>11.957000000000001</v>
      </c>
      <c r="J1724">
        <v>19.033000000000001</v>
      </c>
      <c r="K1724">
        <v>27.52</v>
      </c>
      <c r="L1724">
        <v>22.177</v>
      </c>
      <c r="M1724">
        <v>15.007</v>
      </c>
      <c r="N1724">
        <v>56.408999999999999</v>
      </c>
      <c r="O1724">
        <v>33.837000000000003</v>
      </c>
      <c r="P1724">
        <v>17.702000000000002</v>
      </c>
      <c r="Q1724">
        <v>15.253</v>
      </c>
      <c r="R1724">
        <v>41.636000000000003</v>
      </c>
      <c r="S1724">
        <v>25.474</v>
      </c>
      <c r="T1724">
        <v>41.319000000000003</v>
      </c>
      <c r="U1724">
        <v>26.827999999999999</v>
      </c>
      <c r="V1724">
        <v>13.644</v>
      </c>
      <c r="W1724">
        <v>123.646</v>
      </c>
      <c r="X1724">
        <v>129.279</v>
      </c>
      <c r="Y1724">
        <v>10.54</v>
      </c>
      <c r="Z1724">
        <v>56.648000000000003</v>
      </c>
      <c r="AA1724">
        <v>25.178000000000001</v>
      </c>
      <c r="AB1724">
        <v>38.701999999999998</v>
      </c>
      <c r="AC1724">
        <v>21.236999999999998</v>
      </c>
      <c r="AD1724">
        <v>22.896999999999998</v>
      </c>
      <c r="AE1724">
        <v>70.022999999999996</v>
      </c>
      <c r="AF1724">
        <v>28.952000000000002</v>
      </c>
      <c r="AG1724">
        <v>7.7569999999999997</v>
      </c>
      <c r="AH1724">
        <v>98.427999999999997</v>
      </c>
      <c r="AI1724">
        <v>41.24</v>
      </c>
      <c r="AJ1724">
        <v>30.085000000000001</v>
      </c>
      <c r="AK1724">
        <v>126139.2</v>
      </c>
    </row>
    <row r="1725" spans="1:37" x14ac:dyDescent="0.25">
      <c r="A1725" s="1">
        <v>45630</v>
      </c>
      <c r="B1725">
        <v>41.850999999999999</v>
      </c>
      <c r="C1725">
        <v>15.948</v>
      </c>
      <c r="D1725">
        <v>6.7169999999999996</v>
      </c>
      <c r="E1725">
        <v>39.113999999999997</v>
      </c>
      <c r="F1725">
        <v>19.568000000000001</v>
      </c>
      <c r="G1725">
        <v>20.754000000000001</v>
      </c>
      <c r="H1725">
        <v>1.2010000000000001</v>
      </c>
      <c r="I1725">
        <v>11.692</v>
      </c>
      <c r="J1725">
        <v>18.649000000000001</v>
      </c>
      <c r="K1725">
        <v>27.802</v>
      </c>
      <c r="L1725">
        <v>22.225000000000001</v>
      </c>
      <c r="M1725">
        <v>15.257</v>
      </c>
      <c r="N1725">
        <v>56.5</v>
      </c>
      <c r="O1725">
        <v>33.78</v>
      </c>
      <c r="P1725">
        <v>17.321999999999999</v>
      </c>
      <c r="Q1725">
        <v>15.083</v>
      </c>
      <c r="R1725">
        <v>40.253</v>
      </c>
      <c r="S1725">
        <v>25.116</v>
      </c>
      <c r="T1725">
        <v>41.573</v>
      </c>
      <c r="U1725">
        <v>27.234000000000002</v>
      </c>
      <c r="V1725">
        <v>13.518000000000001</v>
      </c>
      <c r="W1725">
        <v>122.461</v>
      </c>
      <c r="X1725">
        <v>128.46100000000001</v>
      </c>
      <c r="Y1725">
        <v>11.004</v>
      </c>
      <c r="Z1725">
        <v>57.896000000000001</v>
      </c>
      <c r="AA1725">
        <v>25.690999999999999</v>
      </c>
      <c r="AB1725">
        <v>38.716999999999999</v>
      </c>
      <c r="AC1725">
        <v>20.866</v>
      </c>
      <c r="AD1725">
        <v>22.97</v>
      </c>
      <c r="AE1725">
        <v>70.063999999999993</v>
      </c>
      <c r="AF1725">
        <v>29.315999999999999</v>
      </c>
      <c r="AG1725">
        <v>7.7439999999999998</v>
      </c>
      <c r="AH1725">
        <v>96.509</v>
      </c>
      <c r="AI1725">
        <v>41.046999999999997</v>
      </c>
      <c r="AJ1725">
        <v>30.026</v>
      </c>
      <c r="AK1725">
        <v>126087.02</v>
      </c>
    </row>
    <row r="1726" spans="1:37" x14ac:dyDescent="0.25">
      <c r="A1726" s="1">
        <v>45631</v>
      </c>
      <c r="B1726">
        <v>42.366</v>
      </c>
      <c r="C1726">
        <v>16.192</v>
      </c>
      <c r="D1726">
        <v>6.7389999999999999</v>
      </c>
      <c r="E1726">
        <v>39.447000000000003</v>
      </c>
      <c r="F1726">
        <v>19.350999999999999</v>
      </c>
      <c r="G1726">
        <v>21.207999999999998</v>
      </c>
      <c r="H1726">
        <v>1.22</v>
      </c>
      <c r="I1726">
        <v>11.811999999999999</v>
      </c>
      <c r="J1726">
        <v>18.916</v>
      </c>
      <c r="K1726">
        <v>28.245000000000001</v>
      </c>
      <c r="L1726">
        <v>22.731999999999999</v>
      </c>
      <c r="M1726">
        <v>15.699</v>
      </c>
      <c r="N1726">
        <v>56.691000000000003</v>
      </c>
      <c r="O1726">
        <v>34.414000000000001</v>
      </c>
      <c r="P1726">
        <v>17.27</v>
      </c>
      <c r="Q1726">
        <v>15.292</v>
      </c>
      <c r="R1726">
        <v>39.792000000000002</v>
      </c>
      <c r="S1726">
        <v>25.346</v>
      </c>
      <c r="T1726">
        <v>42.463999999999999</v>
      </c>
      <c r="U1726">
        <v>27.763999999999999</v>
      </c>
      <c r="V1726">
        <v>13.733000000000001</v>
      </c>
      <c r="W1726">
        <v>124.282</v>
      </c>
      <c r="X1726">
        <v>129.73699999999999</v>
      </c>
      <c r="Y1726">
        <v>10.968</v>
      </c>
      <c r="Z1726">
        <v>57.606000000000002</v>
      </c>
      <c r="AA1726">
        <v>25.922999999999998</v>
      </c>
      <c r="AB1726">
        <v>39.405999999999999</v>
      </c>
      <c r="AC1726">
        <v>21.331</v>
      </c>
      <c r="AD1726">
        <v>23.202999999999999</v>
      </c>
      <c r="AE1726">
        <v>70.825000000000003</v>
      </c>
      <c r="AF1726">
        <v>30.344000000000001</v>
      </c>
      <c r="AG1726">
        <v>7.859</v>
      </c>
      <c r="AH1726">
        <v>97.3</v>
      </c>
      <c r="AI1726">
        <v>41.747</v>
      </c>
      <c r="AJ1726">
        <v>30.484000000000002</v>
      </c>
      <c r="AK1726">
        <v>127857.58</v>
      </c>
    </row>
    <row r="1727" spans="1:37" x14ac:dyDescent="0.25">
      <c r="A1727" s="1">
        <v>45632</v>
      </c>
      <c r="B1727">
        <v>41.119</v>
      </c>
      <c r="C1727">
        <v>15.948</v>
      </c>
      <c r="D1727">
        <v>6.5609999999999999</v>
      </c>
      <c r="E1727">
        <v>38.738</v>
      </c>
      <c r="F1727">
        <v>18.372</v>
      </c>
      <c r="G1727">
        <v>20.881</v>
      </c>
      <c r="H1727">
        <v>1.1439999999999999</v>
      </c>
      <c r="I1727">
        <v>11.307</v>
      </c>
      <c r="J1727">
        <v>18.599</v>
      </c>
      <c r="K1727">
        <v>27.788</v>
      </c>
      <c r="L1727">
        <v>22.393999999999998</v>
      </c>
      <c r="M1727">
        <v>15.853</v>
      </c>
      <c r="N1727">
        <v>57.656999999999996</v>
      </c>
      <c r="O1727">
        <v>33.701000000000001</v>
      </c>
      <c r="P1727">
        <v>17.138999999999999</v>
      </c>
      <c r="Q1727">
        <v>15.109</v>
      </c>
      <c r="R1727">
        <v>37.948</v>
      </c>
      <c r="S1727">
        <v>24.31</v>
      </c>
      <c r="T1727">
        <v>41.598999999999997</v>
      </c>
      <c r="U1727">
        <v>27.234000000000002</v>
      </c>
      <c r="V1727">
        <v>13.531000000000001</v>
      </c>
      <c r="W1727">
        <v>121.709</v>
      </c>
      <c r="X1727">
        <v>127.741</v>
      </c>
      <c r="Y1727">
        <v>10.222</v>
      </c>
      <c r="Z1727">
        <v>56.88</v>
      </c>
      <c r="AA1727">
        <v>25.335999999999999</v>
      </c>
      <c r="AB1727">
        <v>38.993000000000002</v>
      </c>
      <c r="AC1727">
        <v>20.763000000000002</v>
      </c>
      <c r="AD1727">
        <v>22.725999999999999</v>
      </c>
      <c r="AE1727">
        <v>70.227999999999994</v>
      </c>
      <c r="AF1727">
        <v>29.576000000000001</v>
      </c>
      <c r="AG1727">
        <v>7.6289999999999996</v>
      </c>
      <c r="AH1727">
        <v>95.634</v>
      </c>
      <c r="AI1727">
        <v>41.537999999999997</v>
      </c>
      <c r="AJ1727">
        <v>29.776</v>
      </c>
      <c r="AK1727">
        <v>125945.67</v>
      </c>
    </row>
    <row r="1728" spans="1:37" x14ac:dyDescent="0.25">
      <c r="A1728" s="1">
        <v>45635</v>
      </c>
      <c r="B1728">
        <v>41.018999999999998</v>
      </c>
      <c r="C1728">
        <v>15.933999999999999</v>
      </c>
      <c r="D1728">
        <v>6.7830000000000004</v>
      </c>
      <c r="E1728">
        <v>40.665999999999997</v>
      </c>
      <c r="F1728">
        <v>18.715</v>
      </c>
      <c r="G1728">
        <v>21.117000000000001</v>
      </c>
      <c r="H1728">
        <v>1.0960000000000001</v>
      </c>
      <c r="I1728">
        <v>11.259</v>
      </c>
      <c r="J1728">
        <v>19.416</v>
      </c>
      <c r="K1728">
        <v>27.52</v>
      </c>
      <c r="L1728">
        <v>22.213000000000001</v>
      </c>
      <c r="M1728">
        <v>15.741</v>
      </c>
      <c r="N1728">
        <v>56.771999999999998</v>
      </c>
      <c r="O1728">
        <v>33.508000000000003</v>
      </c>
      <c r="P1728">
        <v>17.178000000000001</v>
      </c>
      <c r="Q1728">
        <v>15.553000000000001</v>
      </c>
      <c r="R1728">
        <v>37.027000000000001</v>
      </c>
      <c r="S1728">
        <v>24.257999999999999</v>
      </c>
      <c r="T1728">
        <v>41.802</v>
      </c>
      <c r="U1728">
        <v>28.463000000000001</v>
      </c>
      <c r="V1728">
        <v>13.48</v>
      </c>
      <c r="W1728">
        <v>124.91800000000001</v>
      </c>
      <c r="X1728">
        <v>131.04599999999999</v>
      </c>
      <c r="Y1728">
        <v>10.442</v>
      </c>
      <c r="Z1728">
        <v>56.59</v>
      </c>
      <c r="AA1728">
        <v>25.399000000000001</v>
      </c>
      <c r="AB1728">
        <v>38.640999999999998</v>
      </c>
      <c r="AC1728">
        <v>20.765000000000001</v>
      </c>
      <c r="AD1728">
        <v>22.86</v>
      </c>
      <c r="AE1728">
        <v>70.454999999999998</v>
      </c>
      <c r="AF1728">
        <v>29.965</v>
      </c>
      <c r="AG1728">
        <v>7.8079999999999998</v>
      </c>
      <c r="AH1728">
        <v>100.717</v>
      </c>
      <c r="AI1728">
        <v>41.063000000000002</v>
      </c>
      <c r="AJ1728">
        <v>29.922999999999998</v>
      </c>
      <c r="AK1728">
        <v>127210.19</v>
      </c>
    </row>
    <row r="1729" spans="1:37" x14ac:dyDescent="0.25">
      <c r="A1729" s="1">
        <v>45636</v>
      </c>
      <c r="B1729">
        <v>41.284999999999997</v>
      </c>
      <c r="C1729">
        <v>16.192</v>
      </c>
      <c r="D1729">
        <v>6.8719999999999999</v>
      </c>
      <c r="E1729">
        <v>40.731999999999999</v>
      </c>
      <c r="F1729">
        <v>19.350999999999999</v>
      </c>
      <c r="G1729">
        <v>21.172000000000001</v>
      </c>
      <c r="H1729">
        <v>1.1439999999999999</v>
      </c>
      <c r="I1729">
        <v>11.56</v>
      </c>
      <c r="J1729">
        <v>19.515999999999998</v>
      </c>
      <c r="K1729">
        <v>27.614000000000001</v>
      </c>
      <c r="L1729">
        <v>22.503</v>
      </c>
      <c r="M1729">
        <v>16.411000000000001</v>
      </c>
      <c r="N1729">
        <v>56.177999999999997</v>
      </c>
      <c r="O1729">
        <v>34.052</v>
      </c>
      <c r="P1729">
        <v>17.452999999999999</v>
      </c>
      <c r="Q1729">
        <v>15.54</v>
      </c>
      <c r="R1729">
        <v>38.716999999999999</v>
      </c>
      <c r="S1729">
        <v>24.321999999999999</v>
      </c>
      <c r="T1729">
        <v>42.363</v>
      </c>
      <c r="U1729">
        <v>27.876000000000001</v>
      </c>
      <c r="V1729">
        <v>13.708</v>
      </c>
      <c r="W1729">
        <v>125.98699999999999</v>
      </c>
      <c r="X1729">
        <v>131.53700000000001</v>
      </c>
      <c r="Y1729">
        <v>10.673999999999999</v>
      </c>
      <c r="Z1729">
        <v>56.576000000000001</v>
      </c>
      <c r="AA1729">
        <v>25.702999999999999</v>
      </c>
      <c r="AB1729">
        <v>39.039000000000001</v>
      </c>
      <c r="AC1729">
        <v>20.943000000000001</v>
      </c>
      <c r="AD1729">
        <v>23.190999999999999</v>
      </c>
      <c r="AE1729">
        <v>70.27</v>
      </c>
      <c r="AF1729">
        <v>31.263000000000002</v>
      </c>
      <c r="AG1729">
        <v>7.8079999999999998</v>
      </c>
      <c r="AH1729">
        <v>100.616</v>
      </c>
      <c r="AI1729">
        <v>41.360999999999997</v>
      </c>
      <c r="AJ1729">
        <v>30.454000000000001</v>
      </c>
      <c r="AK1729">
        <v>128228.49</v>
      </c>
    </row>
    <row r="1730" spans="1:37" x14ac:dyDescent="0.25">
      <c r="A1730" s="1">
        <v>45637</v>
      </c>
      <c r="B1730">
        <v>42.167000000000002</v>
      </c>
      <c r="C1730">
        <v>16.565000000000001</v>
      </c>
      <c r="D1730">
        <v>6.9279999999999999</v>
      </c>
      <c r="E1730">
        <v>40.555</v>
      </c>
      <c r="F1730">
        <v>19.39</v>
      </c>
      <c r="G1730">
        <v>21.462</v>
      </c>
      <c r="H1730">
        <v>1.2110000000000001</v>
      </c>
      <c r="I1730">
        <v>11.715999999999999</v>
      </c>
      <c r="J1730">
        <v>19.298999999999999</v>
      </c>
      <c r="K1730">
        <v>27.936</v>
      </c>
      <c r="L1730">
        <v>23.3</v>
      </c>
      <c r="M1730">
        <v>16.613</v>
      </c>
      <c r="N1730">
        <v>57.274999999999999</v>
      </c>
      <c r="O1730">
        <v>34.981000000000002</v>
      </c>
      <c r="P1730">
        <v>17.977</v>
      </c>
      <c r="Q1730">
        <v>15.409000000000001</v>
      </c>
      <c r="R1730">
        <v>41.021000000000001</v>
      </c>
      <c r="S1730">
        <v>24.553000000000001</v>
      </c>
      <c r="T1730">
        <v>42.773000000000003</v>
      </c>
      <c r="U1730">
        <v>29.204000000000001</v>
      </c>
      <c r="V1730">
        <v>14.023999999999999</v>
      </c>
      <c r="W1730">
        <v>126.883</v>
      </c>
      <c r="X1730">
        <v>132.846</v>
      </c>
      <c r="Y1730">
        <v>10.795999999999999</v>
      </c>
      <c r="Z1730">
        <v>58.360999999999997</v>
      </c>
      <c r="AA1730">
        <v>26.448</v>
      </c>
      <c r="AB1730">
        <v>39.131</v>
      </c>
      <c r="AC1730">
        <v>21.097999999999999</v>
      </c>
      <c r="AD1730">
        <v>23.434999999999999</v>
      </c>
      <c r="AE1730">
        <v>70.599000000000004</v>
      </c>
      <c r="AF1730">
        <v>33.566000000000003</v>
      </c>
      <c r="AG1730">
        <v>7.8209999999999997</v>
      </c>
      <c r="AH1730">
        <v>99.051000000000002</v>
      </c>
      <c r="AI1730">
        <v>42.012</v>
      </c>
      <c r="AJ1730">
        <v>30.97</v>
      </c>
      <c r="AK1730">
        <v>129593.31</v>
      </c>
    </row>
    <row r="1731" spans="1:37" x14ac:dyDescent="0.25">
      <c r="A1731" s="1">
        <v>45638</v>
      </c>
      <c r="B1731">
        <v>41.612000000000002</v>
      </c>
      <c r="C1731">
        <v>16.048999999999999</v>
      </c>
      <c r="D1731">
        <v>6.2619999999999996</v>
      </c>
      <c r="E1731">
        <v>39.624000000000002</v>
      </c>
      <c r="F1731">
        <v>18.334</v>
      </c>
      <c r="G1731">
        <v>20.881</v>
      </c>
      <c r="H1731">
        <v>1.115</v>
      </c>
      <c r="I1731">
        <v>11.138999999999999</v>
      </c>
      <c r="J1731">
        <v>18.632999999999999</v>
      </c>
      <c r="K1731">
        <v>26.821999999999999</v>
      </c>
      <c r="L1731">
        <v>22.044</v>
      </c>
      <c r="M1731">
        <v>15.454000000000001</v>
      </c>
      <c r="N1731">
        <v>55.564999999999998</v>
      </c>
      <c r="O1731">
        <v>33.61</v>
      </c>
      <c r="P1731">
        <v>17.427</v>
      </c>
      <c r="Q1731">
        <v>15.173999999999999</v>
      </c>
      <c r="R1731">
        <v>41.481999999999999</v>
      </c>
      <c r="S1731">
        <v>23.9</v>
      </c>
      <c r="T1731">
        <v>41.707999999999998</v>
      </c>
      <c r="U1731">
        <v>27.681000000000001</v>
      </c>
      <c r="V1731">
        <v>13.581</v>
      </c>
      <c r="W1731">
        <v>123.767</v>
      </c>
      <c r="X1731">
        <v>130.56100000000001</v>
      </c>
      <c r="Y1731">
        <v>10.393000000000001</v>
      </c>
      <c r="Z1731">
        <v>57.722000000000001</v>
      </c>
      <c r="AA1731">
        <v>25.881</v>
      </c>
      <c r="AB1731">
        <v>37.738</v>
      </c>
      <c r="AC1731">
        <v>20.457000000000001</v>
      </c>
      <c r="AD1731">
        <v>23.263999999999999</v>
      </c>
      <c r="AE1731">
        <v>69.981999999999999</v>
      </c>
      <c r="AF1731">
        <v>32.765999999999998</v>
      </c>
      <c r="AG1731">
        <v>7.6040000000000001</v>
      </c>
      <c r="AH1731">
        <v>96.340999999999994</v>
      </c>
      <c r="AI1731">
        <v>40.01</v>
      </c>
      <c r="AJ1731">
        <v>30.012</v>
      </c>
      <c r="AK1731">
        <v>126042.21</v>
      </c>
    </row>
    <row r="1732" spans="1:37" x14ac:dyDescent="0.25">
      <c r="A1732" s="1">
        <v>45639</v>
      </c>
      <c r="B1732">
        <v>41.042999999999999</v>
      </c>
      <c r="C1732">
        <v>15.862</v>
      </c>
      <c r="D1732">
        <v>6.3620000000000001</v>
      </c>
      <c r="E1732">
        <v>38.804000000000002</v>
      </c>
      <c r="F1732">
        <v>16.311</v>
      </c>
      <c r="G1732">
        <v>20.736000000000001</v>
      </c>
      <c r="H1732">
        <v>1.0680000000000001</v>
      </c>
      <c r="I1732">
        <v>10.718</v>
      </c>
      <c r="J1732">
        <v>17.815999999999999</v>
      </c>
      <c r="K1732">
        <v>26.192</v>
      </c>
      <c r="L1732">
        <v>21.802</v>
      </c>
      <c r="M1732">
        <v>15.002000000000001</v>
      </c>
      <c r="N1732">
        <v>55.765999999999998</v>
      </c>
      <c r="O1732">
        <v>33.338000000000001</v>
      </c>
      <c r="P1732">
        <v>17.190999999999999</v>
      </c>
      <c r="Q1732">
        <v>14.756</v>
      </c>
      <c r="R1732">
        <v>40.098999999999997</v>
      </c>
      <c r="S1732">
        <v>23.58</v>
      </c>
      <c r="T1732">
        <v>41.167999999999999</v>
      </c>
      <c r="U1732">
        <v>27.210999999999999</v>
      </c>
      <c r="V1732">
        <v>13.442</v>
      </c>
      <c r="W1732">
        <v>123.167</v>
      </c>
      <c r="X1732">
        <v>129.744</v>
      </c>
      <c r="Y1732">
        <v>10.282999999999999</v>
      </c>
      <c r="Z1732">
        <v>56.082000000000001</v>
      </c>
      <c r="AA1732">
        <v>24.768999999999998</v>
      </c>
      <c r="AB1732">
        <v>37.110999999999997</v>
      </c>
      <c r="AC1732">
        <v>20.387</v>
      </c>
      <c r="AD1732">
        <v>23.46</v>
      </c>
      <c r="AE1732">
        <v>69.385000000000005</v>
      </c>
      <c r="AF1732">
        <v>31.544</v>
      </c>
      <c r="AG1732">
        <v>7.476</v>
      </c>
      <c r="AH1732">
        <v>94.897000000000006</v>
      </c>
      <c r="AI1732">
        <v>39.737000000000002</v>
      </c>
      <c r="AJ1732">
        <v>29.628</v>
      </c>
      <c r="AK1732">
        <v>124612.22</v>
      </c>
    </row>
    <row r="1733" spans="1:37" x14ac:dyDescent="0.25">
      <c r="A1733" s="1">
        <v>45642</v>
      </c>
      <c r="B1733">
        <v>40.457000000000001</v>
      </c>
      <c r="C1733">
        <v>15.561</v>
      </c>
      <c r="D1733">
        <v>6.7169999999999996</v>
      </c>
      <c r="E1733">
        <v>38.472000000000001</v>
      </c>
      <c r="F1733">
        <v>16.030999999999999</v>
      </c>
      <c r="G1733">
        <v>20.681999999999999</v>
      </c>
      <c r="H1733">
        <v>1.02</v>
      </c>
      <c r="I1733">
        <v>10.452999999999999</v>
      </c>
      <c r="J1733">
        <v>17.683</v>
      </c>
      <c r="K1733">
        <v>25.533999999999999</v>
      </c>
      <c r="L1733">
        <v>21.524999999999999</v>
      </c>
      <c r="M1733">
        <v>14.592000000000001</v>
      </c>
      <c r="N1733">
        <v>55.976999999999997</v>
      </c>
      <c r="O1733">
        <v>32.963999999999999</v>
      </c>
      <c r="P1733">
        <v>17.039000000000001</v>
      </c>
      <c r="Q1733">
        <v>14.861000000000001</v>
      </c>
      <c r="R1733">
        <v>39.484999999999999</v>
      </c>
      <c r="S1733">
        <v>23.029</v>
      </c>
      <c r="T1733">
        <v>40.719000000000001</v>
      </c>
      <c r="U1733">
        <v>28.552</v>
      </c>
      <c r="V1733">
        <v>13.24</v>
      </c>
      <c r="W1733">
        <v>121.967</v>
      </c>
      <c r="X1733">
        <v>129.19900000000001</v>
      </c>
      <c r="Y1733">
        <v>10.112</v>
      </c>
      <c r="Z1733">
        <v>55.502000000000002</v>
      </c>
      <c r="AA1733">
        <v>24.454000000000001</v>
      </c>
      <c r="AB1733">
        <v>36.652000000000001</v>
      </c>
      <c r="AC1733">
        <v>20.292999999999999</v>
      </c>
      <c r="AD1733">
        <v>23.373999999999999</v>
      </c>
      <c r="AE1733">
        <v>69.22</v>
      </c>
      <c r="AF1733">
        <v>30.16</v>
      </c>
      <c r="AG1733">
        <v>7.4379999999999997</v>
      </c>
      <c r="AH1733">
        <v>94.846000000000004</v>
      </c>
      <c r="AI1733">
        <v>39.56</v>
      </c>
      <c r="AJ1733">
        <v>28.242000000000001</v>
      </c>
      <c r="AK1733">
        <v>123560.06</v>
      </c>
    </row>
    <row r="1734" spans="1:37" x14ac:dyDescent="0.25">
      <c r="A1734" s="1">
        <v>45643</v>
      </c>
      <c r="B1734">
        <v>40.892000000000003</v>
      </c>
      <c r="C1734">
        <v>15.676</v>
      </c>
      <c r="D1734">
        <v>6.45</v>
      </c>
      <c r="E1734">
        <v>38.738</v>
      </c>
      <c r="F1734">
        <v>16.640999999999998</v>
      </c>
      <c r="G1734">
        <v>20.844999999999999</v>
      </c>
      <c r="H1734">
        <v>1.0389999999999999</v>
      </c>
      <c r="I1734">
        <v>10.609</v>
      </c>
      <c r="J1734">
        <v>17.599</v>
      </c>
      <c r="K1734">
        <v>25.36</v>
      </c>
      <c r="L1734">
        <v>22.007999999999999</v>
      </c>
      <c r="M1734">
        <v>14.63</v>
      </c>
      <c r="N1734">
        <v>57.082999999999998</v>
      </c>
      <c r="O1734">
        <v>33.939</v>
      </c>
      <c r="P1734">
        <v>16.853000000000002</v>
      </c>
      <c r="Q1734">
        <v>15.07</v>
      </c>
      <c r="R1734">
        <v>35.029000000000003</v>
      </c>
      <c r="S1734">
        <v>22.748000000000001</v>
      </c>
      <c r="T1734">
        <v>40.936999999999998</v>
      </c>
      <c r="U1734">
        <v>26.164000000000001</v>
      </c>
      <c r="V1734">
        <v>13.542999999999999</v>
      </c>
      <c r="W1734">
        <v>123.857</v>
      </c>
      <c r="X1734">
        <v>130.42500000000001</v>
      </c>
      <c r="Y1734">
        <v>10.038</v>
      </c>
      <c r="Z1734">
        <v>55.487000000000002</v>
      </c>
      <c r="AA1734">
        <v>25.042000000000002</v>
      </c>
      <c r="AB1734">
        <v>37.661999999999999</v>
      </c>
      <c r="AC1734">
        <v>20.655999999999999</v>
      </c>
      <c r="AD1734">
        <v>23.497</v>
      </c>
      <c r="AE1734">
        <v>69.837999999999994</v>
      </c>
      <c r="AF1734">
        <v>30.387</v>
      </c>
      <c r="AG1734">
        <v>7.3739999999999997</v>
      </c>
      <c r="AH1734">
        <v>95.322000000000003</v>
      </c>
      <c r="AI1734">
        <v>39.6</v>
      </c>
      <c r="AJ1734">
        <v>28.388999999999999</v>
      </c>
      <c r="AK1734">
        <v>124698.04</v>
      </c>
    </row>
    <row r="1735" spans="1:37" x14ac:dyDescent="0.25">
      <c r="A1735" s="1">
        <v>45644</v>
      </c>
      <c r="B1735">
        <v>39.753</v>
      </c>
      <c r="C1735">
        <v>15.03</v>
      </c>
      <c r="D1735">
        <v>5.8949999999999996</v>
      </c>
      <c r="E1735">
        <v>38.116999999999997</v>
      </c>
      <c r="F1735">
        <v>15.891</v>
      </c>
      <c r="G1735">
        <v>20.245999999999999</v>
      </c>
      <c r="H1735">
        <v>0.94399999999999995</v>
      </c>
      <c r="I1735">
        <v>10.044</v>
      </c>
      <c r="J1735">
        <v>15.816000000000001</v>
      </c>
      <c r="K1735">
        <v>24.138999999999999</v>
      </c>
      <c r="L1735">
        <v>20.655000000000001</v>
      </c>
      <c r="M1735">
        <v>14.055</v>
      </c>
      <c r="N1735">
        <v>55.503999999999998</v>
      </c>
      <c r="O1735">
        <v>32.284999999999997</v>
      </c>
      <c r="P1735">
        <v>16.161000000000001</v>
      </c>
      <c r="Q1735">
        <v>14.481999999999999</v>
      </c>
      <c r="R1735">
        <v>32.570999999999998</v>
      </c>
      <c r="S1735">
        <v>21.506</v>
      </c>
      <c r="T1735">
        <v>39.768999999999998</v>
      </c>
      <c r="U1735">
        <v>26.638000000000002</v>
      </c>
      <c r="V1735">
        <v>12.821999999999999</v>
      </c>
      <c r="W1735">
        <v>121.09699999999999</v>
      </c>
      <c r="X1735">
        <v>127.053</v>
      </c>
      <c r="Y1735">
        <v>9.5609999999999999</v>
      </c>
      <c r="Z1735">
        <v>55.125</v>
      </c>
      <c r="AA1735">
        <v>23.425999999999998</v>
      </c>
      <c r="AB1735">
        <v>36.055</v>
      </c>
      <c r="AC1735">
        <v>20.042000000000002</v>
      </c>
      <c r="AD1735">
        <v>22.835999999999999</v>
      </c>
      <c r="AE1735">
        <v>67.183000000000007</v>
      </c>
      <c r="AF1735">
        <v>28.731999999999999</v>
      </c>
      <c r="AG1735">
        <v>7.0810000000000004</v>
      </c>
      <c r="AH1735">
        <v>93.114000000000004</v>
      </c>
      <c r="AI1735">
        <v>39.125999999999998</v>
      </c>
      <c r="AJ1735">
        <v>26.693000000000001</v>
      </c>
      <c r="AK1735">
        <v>120771.88</v>
      </c>
    </row>
    <row r="1736" spans="1:37" x14ac:dyDescent="0.25">
      <c r="A1736" s="1">
        <v>45645</v>
      </c>
      <c r="B1736">
        <v>40.005000000000003</v>
      </c>
      <c r="C1736">
        <v>15.116</v>
      </c>
      <c r="D1736">
        <v>6.1390000000000002</v>
      </c>
      <c r="E1736">
        <v>37.829000000000001</v>
      </c>
      <c r="F1736">
        <v>16.018000000000001</v>
      </c>
      <c r="G1736">
        <v>20.518000000000001</v>
      </c>
      <c r="H1736">
        <v>1.0009999999999999</v>
      </c>
      <c r="I1736">
        <v>9.9719999999999995</v>
      </c>
      <c r="J1736">
        <v>15.416</v>
      </c>
      <c r="K1736">
        <v>24.728999999999999</v>
      </c>
      <c r="L1736">
        <v>21.247</v>
      </c>
      <c r="M1736">
        <v>14.257</v>
      </c>
      <c r="N1736">
        <v>56.298999999999999</v>
      </c>
      <c r="O1736">
        <v>32.704000000000001</v>
      </c>
      <c r="P1736">
        <v>16.52</v>
      </c>
      <c r="Q1736">
        <v>14.365</v>
      </c>
      <c r="R1736">
        <v>35.183</v>
      </c>
      <c r="S1736">
        <v>22.082000000000001</v>
      </c>
      <c r="T1736">
        <v>39.987000000000002</v>
      </c>
      <c r="U1736">
        <v>26.768999999999998</v>
      </c>
      <c r="V1736">
        <v>12.962</v>
      </c>
      <c r="W1736">
        <v>119.988</v>
      </c>
      <c r="X1736">
        <v>126.54300000000001</v>
      </c>
      <c r="Y1736">
        <v>9.4879999999999995</v>
      </c>
      <c r="Z1736">
        <v>55.095999999999997</v>
      </c>
      <c r="AA1736">
        <v>23.814</v>
      </c>
      <c r="AB1736">
        <v>36.33</v>
      </c>
      <c r="AC1736">
        <v>19.881</v>
      </c>
      <c r="AD1736">
        <v>22.542000000000002</v>
      </c>
      <c r="AE1736">
        <v>67.986000000000004</v>
      </c>
      <c r="AF1736">
        <v>29.684000000000001</v>
      </c>
      <c r="AG1736">
        <v>7.0430000000000001</v>
      </c>
      <c r="AH1736">
        <v>91.346999999999994</v>
      </c>
      <c r="AI1736">
        <v>39.527999999999999</v>
      </c>
      <c r="AJ1736">
        <v>27.062000000000001</v>
      </c>
      <c r="AK1736">
        <v>121187.91</v>
      </c>
    </row>
    <row r="1737" spans="1:37" x14ac:dyDescent="0.25">
      <c r="A1737" s="1">
        <v>45646</v>
      </c>
      <c r="B1737">
        <v>40.323</v>
      </c>
      <c r="C1737">
        <v>15.461</v>
      </c>
      <c r="D1737">
        <v>6.1509999999999998</v>
      </c>
      <c r="E1737">
        <v>37.829000000000001</v>
      </c>
      <c r="F1737">
        <v>15.509</v>
      </c>
      <c r="G1737">
        <v>20.954000000000001</v>
      </c>
      <c r="H1737">
        <v>1.0389999999999999</v>
      </c>
      <c r="I1737">
        <v>10.249000000000001</v>
      </c>
      <c r="J1737">
        <v>15.499000000000001</v>
      </c>
      <c r="K1737">
        <v>24.971</v>
      </c>
      <c r="L1737">
        <v>21.718</v>
      </c>
      <c r="M1737">
        <v>14.869</v>
      </c>
      <c r="N1737">
        <v>55.283000000000001</v>
      </c>
      <c r="O1737">
        <v>32.987000000000002</v>
      </c>
      <c r="P1737">
        <v>16.853000000000002</v>
      </c>
      <c r="Q1737">
        <v>14.443</v>
      </c>
      <c r="R1737">
        <v>36.566000000000003</v>
      </c>
      <c r="S1737">
        <v>23.106000000000002</v>
      </c>
      <c r="T1737">
        <v>40.448999999999998</v>
      </c>
      <c r="U1737">
        <v>27.472000000000001</v>
      </c>
      <c r="V1737">
        <v>13.189</v>
      </c>
      <c r="W1737">
        <v>119.11799999999999</v>
      </c>
      <c r="X1737">
        <v>125.48699999999999</v>
      </c>
      <c r="Y1737">
        <v>9.2560000000000002</v>
      </c>
      <c r="Z1737">
        <v>54.457000000000001</v>
      </c>
      <c r="AA1737">
        <v>23.876999999999999</v>
      </c>
      <c r="AB1737">
        <v>37.171999999999997</v>
      </c>
      <c r="AC1737">
        <v>19.751000000000001</v>
      </c>
      <c r="AD1737">
        <v>22.53</v>
      </c>
      <c r="AE1737">
        <v>69.2</v>
      </c>
      <c r="AF1737">
        <v>29.748999999999999</v>
      </c>
      <c r="AG1737">
        <v>6.9279999999999999</v>
      </c>
      <c r="AH1737">
        <v>92.790999999999997</v>
      </c>
      <c r="AI1737">
        <v>39.921999999999997</v>
      </c>
      <c r="AJ1737">
        <v>27.667000000000002</v>
      </c>
      <c r="AK1737">
        <v>122102.15</v>
      </c>
    </row>
    <row r="1738" spans="1:37" x14ac:dyDescent="0.25">
      <c r="A1738" s="1">
        <v>45649</v>
      </c>
      <c r="B1738">
        <v>40.055</v>
      </c>
      <c r="C1738">
        <v>15.217000000000001</v>
      </c>
      <c r="D1738">
        <v>6.04</v>
      </c>
      <c r="E1738">
        <v>37.56</v>
      </c>
      <c r="F1738">
        <v>15.026</v>
      </c>
      <c r="G1738">
        <v>20.155000000000001</v>
      </c>
      <c r="H1738">
        <v>1.02</v>
      </c>
      <c r="I1738">
        <v>10.273</v>
      </c>
      <c r="J1738">
        <v>14.766</v>
      </c>
      <c r="K1738">
        <v>24.555</v>
      </c>
      <c r="L1738">
        <v>20.920999999999999</v>
      </c>
      <c r="M1738">
        <v>14.486000000000001</v>
      </c>
      <c r="N1738">
        <v>55.875999999999998</v>
      </c>
      <c r="O1738">
        <v>31.638999999999999</v>
      </c>
      <c r="P1738">
        <v>16.466999999999999</v>
      </c>
      <c r="Q1738">
        <v>13.868</v>
      </c>
      <c r="R1738">
        <v>34.567999999999998</v>
      </c>
      <c r="S1738">
        <v>23.873999999999999</v>
      </c>
      <c r="T1738">
        <v>39.665999999999997</v>
      </c>
      <c r="U1738">
        <v>27.242999999999999</v>
      </c>
      <c r="V1738">
        <v>12.848000000000001</v>
      </c>
      <c r="W1738">
        <v>120.018</v>
      </c>
      <c r="X1738">
        <v>125.521</v>
      </c>
      <c r="Y1738">
        <v>8.9260000000000002</v>
      </c>
      <c r="Z1738">
        <v>53.890999999999998</v>
      </c>
      <c r="AA1738">
        <v>23.74</v>
      </c>
      <c r="AB1738">
        <v>36.024000000000001</v>
      </c>
      <c r="AC1738">
        <v>20.155999999999999</v>
      </c>
      <c r="AD1738">
        <v>21.942</v>
      </c>
      <c r="AE1738">
        <v>67.06</v>
      </c>
      <c r="AF1738">
        <v>29.9</v>
      </c>
      <c r="AG1738">
        <v>6.6849999999999996</v>
      </c>
      <c r="AH1738">
        <v>93.182000000000002</v>
      </c>
      <c r="AI1738">
        <v>38.627000000000002</v>
      </c>
      <c r="AJ1738">
        <v>27.297999999999998</v>
      </c>
      <c r="AK1738">
        <v>120766.57</v>
      </c>
    </row>
    <row r="1739" spans="1:37" x14ac:dyDescent="0.25">
      <c r="A1739" s="1">
        <v>45652</v>
      </c>
      <c r="B1739">
        <v>40.524000000000001</v>
      </c>
      <c r="C1739">
        <v>15.388999999999999</v>
      </c>
      <c r="D1739">
        <v>5.7949999999999999</v>
      </c>
      <c r="E1739">
        <v>37.515000000000001</v>
      </c>
      <c r="F1739">
        <v>15</v>
      </c>
      <c r="G1739">
        <v>20.420000000000002</v>
      </c>
      <c r="H1739">
        <v>1.0009999999999999</v>
      </c>
      <c r="I1739">
        <v>10.055999999999999</v>
      </c>
      <c r="J1739">
        <v>14.833</v>
      </c>
      <c r="K1739">
        <v>24.501000000000001</v>
      </c>
      <c r="L1739">
        <v>20.643000000000001</v>
      </c>
      <c r="M1739">
        <v>14.38</v>
      </c>
      <c r="N1739">
        <v>56.57</v>
      </c>
      <c r="O1739">
        <v>31.513999999999999</v>
      </c>
      <c r="P1739">
        <v>16.187000000000001</v>
      </c>
      <c r="Q1739">
        <v>13.803000000000001</v>
      </c>
      <c r="R1739">
        <v>34.261000000000003</v>
      </c>
      <c r="S1739">
        <v>23.26</v>
      </c>
      <c r="T1739">
        <v>39.923000000000002</v>
      </c>
      <c r="U1739">
        <v>27.521000000000001</v>
      </c>
      <c r="V1739">
        <v>12.898</v>
      </c>
      <c r="W1739">
        <v>121.86799999999999</v>
      </c>
      <c r="X1739">
        <v>126.43</v>
      </c>
      <c r="Y1739">
        <v>8.9130000000000003</v>
      </c>
      <c r="Z1739">
        <v>53.253</v>
      </c>
      <c r="AA1739">
        <v>23.655999999999999</v>
      </c>
      <c r="AB1739">
        <v>36.375999999999998</v>
      </c>
      <c r="AC1739">
        <v>20.193000000000001</v>
      </c>
      <c r="AD1739">
        <v>21.684999999999999</v>
      </c>
      <c r="AE1739">
        <v>67.573999999999998</v>
      </c>
      <c r="AF1739">
        <v>29.533000000000001</v>
      </c>
      <c r="AG1739">
        <v>6.7489999999999997</v>
      </c>
      <c r="AH1739">
        <v>93.453000000000003</v>
      </c>
      <c r="AI1739">
        <v>38.933</v>
      </c>
      <c r="AJ1739">
        <v>27.123999999999999</v>
      </c>
      <c r="AK1739">
        <v>121077.5</v>
      </c>
    </row>
    <row r="1740" spans="1:37" x14ac:dyDescent="0.25">
      <c r="A1740" s="1">
        <v>45653</v>
      </c>
      <c r="B1740">
        <v>40.372999999999998</v>
      </c>
      <c r="C1740">
        <v>15.273999999999999</v>
      </c>
      <c r="D1740">
        <v>5.7510000000000003</v>
      </c>
      <c r="E1740">
        <v>37.268000000000001</v>
      </c>
      <c r="F1740">
        <v>14.695</v>
      </c>
      <c r="G1740">
        <v>20.401</v>
      </c>
      <c r="H1740">
        <v>1.01</v>
      </c>
      <c r="I1740">
        <v>9.8160000000000007</v>
      </c>
      <c r="J1740">
        <v>14.465999999999999</v>
      </c>
      <c r="K1740">
        <v>24.138999999999999</v>
      </c>
      <c r="L1740">
        <v>20.678999999999998</v>
      </c>
      <c r="M1740">
        <v>14.295</v>
      </c>
      <c r="N1740">
        <v>56.661000000000001</v>
      </c>
      <c r="O1740">
        <v>31.311</v>
      </c>
      <c r="P1740">
        <v>16.294</v>
      </c>
      <c r="Q1740">
        <v>13.477</v>
      </c>
      <c r="R1740">
        <v>33.954000000000001</v>
      </c>
      <c r="S1740">
        <v>23.081</v>
      </c>
      <c r="T1740">
        <v>39.524999999999999</v>
      </c>
      <c r="U1740">
        <v>27.145</v>
      </c>
      <c r="V1740">
        <v>12.936</v>
      </c>
      <c r="W1740">
        <v>120.503</v>
      </c>
      <c r="X1740">
        <v>126.041</v>
      </c>
      <c r="Y1740">
        <v>9.0229999999999997</v>
      </c>
      <c r="Z1740">
        <v>53.064</v>
      </c>
      <c r="AA1740">
        <v>23.09</v>
      </c>
      <c r="AB1740">
        <v>36.161999999999999</v>
      </c>
      <c r="AC1740">
        <v>20.131</v>
      </c>
      <c r="AD1740">
        <v>21.635999999999999</v>
      </c>
      <c r="AE1740">
        <v>67.635999999999996</v>
      </c>
      <c r="AF1740">
        <v>29.23</v>
      </c>
      <c r="AG1740">
        <v>6.7489999999999997</v>
      </c>
      <c r="AH1740">
        <v>92.995000000000005</v>
      </c>
      <c r="AI1740">
        <v>38.512999999999998</v>
      </c>
      <c r="AJ1740">
        <v>26.78</v>
      </c>
      <c r="AK1740">
        <v>120269.31</v>
      </c>
    </row>
    <row r="1741" spans="1:37" x14ac:dyDescent="0.25">
      <c r="A1741" s="1">
        <v>45656</v>
      </c>
      <c r="B1741">
        <v>40.472999999999999</v>
      </c>
      <c r="C1741">
        <v>15.26</v>
      </c>
      <c r="D1741">
        <v>5.6509999999999998</v>
      </c>
      <c r="E1741">
        <v>37.201000000000001</v>
      </c>
      <c r="F1741">
        <v>14.733000000000001</v>
      </c>
      <c r="G1741">
        <v>20.530999999999999</v>
      </c>
      <c r="H1741">
        <v>1.0389999999999999</v>
      </c>
      <c r="I1741">
        <v>9.8160000000000007</v>
      </c>
      <c r="J1741">
        <v>14.766</v>
      </c>
      <c r="K1741">
        <v>23.428000000000001</v>
      </c>
      <c r="L1741">
        <v>20.474</v>
      </c>
      <c r="M1741">
        <v>14.146000000000001</v>
      </c>
      <c r="N1741">
        <v>56.52</v>
      </c>
      <c r="O1741">
        <v>31.039000000000001</v>
      </c>
      <c r="P1741">
        <v>16.067</v>
      </c>
      <c r="Q1741">
        <v>13.385</v>
      </c>
      <c r="R1741">
        <v>34.261000000000003</v>
      </c>
      <c r="S1741">
        <v>23.53</v>
      </c>
      <c r="T1741">
        <v>39.46</v>
      </c>
      <c r="U1741">
        <v>27.849</v>
      </c>
      <c r="V1741">
        <v>12.86</v>
      </c>
      <c r="W1741">
        <v>122.271</v>
      </c>
      <c r="X1741">
        <v>127.914</v>
      </c>
      <c r="Y1741">
        <v>9.0229999999999997</v>
      </c>
      <c r="Z1741">
        <v>53.034999999999997</v>
      </c>
      <c r="AA1741">
        <v>23.09</v>
      </c>
      <c r="AB1741">
        <v>36.453000000000003</v>
      </c>
      <c r="AC1741">
        <v>20.178999999999998</v>
      </c>
      <c r="AD1741">
        <v>21.416</v>
      </c>
      <c r="AE1741">
        <v>67.614999999999995</v>
      </c>
      <c r="AF1741">
        <v>28.927</v>
      </c>
      <c r="AG1741">
        <v>6.7869999999999999</v>
      </c>
      <c r="AH1741">
        <v>92.671999999999997</v>
      </c>
      <c r="AI1741">
        <v>38.194000000000003</v>
      </c>
      <c r="AJ1741">
        <v>26.69</v>
      </c>
      <c r="AK1741">
        <v>120283.4</v>
      </c>
    </row>
    <row r="1742" spans="1:37" x14ac:dyDescent="0.25">
      <c r="A1742" s="1">
        <v>45659</v>
      </c>
      <c r="B1742">
        <v>40.055</v>
      </c>
      <c r="C1742">
        <v>15.414</v>
      </c>
      <c r="D1742">
        <v>5.3289999999999997</v>
      </c>
      <c r="E1742">
        <v>36.999000000000002</v>
      </c>
      <c r="F1742">
        <v>15.228999999999999</v>
      </c>
      <c r="G1742">
        <v>20.475000000000001</v>
      </c>
      <c r="H1742">
        <v>1.0289999999999999</v>
      </c>
      <c r="I1742">
        <v>9.6470000000000002</v>
      </c>
      <c r="J1742">
        <v>14.032999999999999</v>
      </c>
      <c r="K1742">
        <v>23.468</v>
      </c>
      <c r="L1742">
        <v>20.015000000000001</v>
      </c>
      <c r="M1742">
        <v>14.156000000000001</v>
      </c>
      <c r="N1742">
        <v>58.14</v>
      </c>
      <c r="O1742">
        <v>30.268000000000001</v>
      </c>
      <c r="P1742">
        <v>16.013999999999999</v>
      </c>
      <c r="Q1742">
        <v>13.202</v>
      </c>
      <c r="R1742">
        <v>33.338999999999999</v>
      </c>
      <c r="S1742">
        <v>23.192</v>
      </c>
      <c r="T1742">
        <v>39.277999999999999</v>
      </c>
      <c r="U1742">
        <v>28.061</v>
      </c>
      <c r="V1742">
        <v>12.835000000000001</v>
      </c>
      <c r="W1742">
        <v>125.715</v>
      </c>
      <c r="X1742">
        <v>129.964</v>
      </c>
      <c r="Y1742">
        <v>9.3659999999999997</v>
      </c>
      <c r="Z1742">
        <v>53.167000000000002</v>
      </c>
      <c r="AA1742">
        <v>22.838000000000001</v>
      </c>
      <c r="AB1742">
        <v>36.344999999999999</v>
      </c>
      <c r="AC1742">
        <v>20.172000000000001</v>
      </c>
      <c r="AD1742">
        <v>21.196000000000002</v>
      </c>
      <c r="AE1742">
        <v>67.739000000000004</v>
      </c>
      <c r="AF1742">
        <v>28.527000000000001</v>
      </c>
      <c r="AG1742">
        <v>6.5830000000000002</v>
      </c>
      <c r="AH1742">
        <v>92.162000000000006</v>
      </c>
      <c r="AI1742">
        <v>38.430999999999997</v>
      </c>
      <c r="AJ1742">
        <v>26.510999999999999</v>
      </c>
      <c r="AK1742">
        <v>120125.39</v>
      </c>
    </row>
    <row r="1743" spans="1:37" x14ac:dyDescent="0.25">
      <c r="A1743" s="1">
        <v>45660</v>
      </c>
      <c r="B1743">
        <v>39.753</v>
      </c>
      <c r="C1743">
        <v>15.204000000000001</v>
      </c>
      <c r="D1743">
        <v>5.2850000000000001</v>
      </c>
      <c r="E1743">
        <v>35.945</v>
      </c>
      <c r="F1743">
        <v>14.606</v>
      </c>
      <c r="G1743">
        <v>20.032</v>
      </c>
      <c r="H1743">
        <v>1.0289999999999999</v>
      </c>
      <c r="I1743">
        <v>9.6829999999999998</v>
      </c>
      <c r="J1743">
        <v>13.683</v>
      </c>
      <c r="K1743">
        <v>23.213000000000001</v>
      </c>
      <c r="L1743">
        <v>19.846</v>
      </c>
      <c r="M1743">
        <v>14.124000000000001</v>
      </c>
      <c r="N1743">
        <v>57.365000000000002</v>
      </c>
      <c r="O1743">
        <v>29.725000000000001</v>
      </c>
      <c r="P1743">
        <v>15.907999999999999</v>
      </c>
      <c r="Q1743">
        <v>12.731999999999999</v>
      </c>
      <c r="R1743">
        <v>32.264000000000003</v>
      </c>
      <c r="S1743">
        <v>23.309000000000001</v>
      </c>
      <c r="T1743">
        <v>38.314</v>
      </c>
      <c r="U1743">
        <v>27.553999999999998</v>
      </c>
      <c r="V1743">
        <v>12.772</v>
      </c>
      <c r="W1743">
        <v>125.28100000000001</v>
      </c>
      <c r="X1743">
        <v>128.58600000000001</v>
      </c>
      <c r="Y1743">
        <v>8.9870000000000001</v>
      </c>
      <c r="Z1743">
        <v>51.039000000000001</v>
      </c>
      <c r="AA1743">
        <v>21.83</v>
      </c>
      <c r="AB1743">
        <v>35.840000000000003</v>
      </c>
      <c r="AC1743">
        <v>19.817</v>
      </c>
      <c r="AD1743">
        <v>20.829000000000001</v>
      </c>
      <c r="AE1743">
        <v>66.278000000000006</v>
      </c>
      <c r="AF1743">
        <v>28.266999999999999</v>
      </c>
      <c r="AG1743">
        <v>6.1879999999999997</v>
      </c>
      <c r="AH1743">
        <v>90.445999999999998</v>
      </c>
      <c r="AI1743">
        <v>38.268000000000001</v>
      </c>
      <c r="AJ1743">
        <v>26.331</v>
      </c>
      <c r="AK1743">
        <v>118532.68</v>
      </c>
    </row>
    <row r="1744" spans="1:37" x14ac:dyDescent="0.25">
      <c r="A1744" s="1">
        <v>45663</v>
      </c>
      <c r="B1744">
        <v>40.122</v>
      </c>
      <c r="C1744">
        <v>15.439</v>
      </c>
      <c r="D1744">
        <v>5.5069999999999997</v>
      </c>
      <c r="E1744">
        <v>36.057000000000002</v>
      </c>
      <c r="F1744">
        <v>15.102</v>
      </c>
      <c r="G1744">
        <v>20.05</v>
      </c>
      <c r="H1744">
        <v>1.087</v>
      </c>
      <c r="I1744">
        <v>9.9719999999999995</v>
      </c>
      <c r="J1744">
        <v>14.215999999999999</v>
      </c>
      <c r="K1744">
        <v>23.978000000000002</v>
      </c>
      <c r="L1744">
        <v>20.22</v>
      </c>
      <c r="M1744">
        <v>14.289</v>
      </c>
      <c r="N1744">
        <v>57.204000000000001</v>
      </c>
      <c r="O1744">
        <v>30.766999999999999</v>
      </c>
      <c r="P1744">
        <v>16.347000000000001</v>
      </c>
      <c r="Q1744">
        <v>13.15</v>
      </c>
      <c r="R1744">
        <v>33.493000000000002</v>
      </c>
      <c r="S1744">
        <v>23.452000000000002</v>
      </c>
      <c r="T1744">
        <v>40.036000000000001</v>
      </c>
      <c r="U1744">
        <v>26.835000000000001</v>
      </c>
      <c r="V1744">
        <v>13.087999999999999</v>
      </c>
      <c r="W1744">
        <v>124.102</v>
      </c>
      <c r="X1744">
        <v>127.985</v>
      </c>
      <c r="Y1744">
        <v>9.1210000000000004</v>
      </c>
      <c r="Z1744">
        <v>53.094000000000001</v>
      </c>
      <c r="AA1744">
        <v>22.995000000000001</v>
      </c>
      <c r="AB1744">
        <v>36.728000000000002</v>
      </c>
      <c r="AC1744">
        <v>20.081</v>
      </c>
      <c r="AD1744">
        <v>21.073</v>
      </c>
      <c r="AE1744">
        <v>67.245000000000005</v>
      </c>
      <c r="AF1744">
        <v>29.597999999999999</v>
      </c>
      <c r="AG1744">
        <v>6.4939999999999998</v>
      </c>
      <c r="AH1744">
        <v>89.290999999999997</v>
      </c>
      <c r="AI1744">
        <v>38.985999999999997</v>
      </c>
      <c r="AJ1744">
        <v>26.405999999999999</v>
      </c>
      <c r="AK1744">
        <v>120021.52</v>
      </c>
    </row>
    <row r="1745" spans="1:37" x14ac:dyDescent="0.25">
      <c r="A1745" s="1">
        <v>45664</v>
      </c>
      <c r="B1745">
        <v>40.606999999999999</v>
      </c>
      <c r="C1745">
        <v>15.616</v>
      </c>
      <c r="D1745">
        <v>5.484</v>
      </c>
      <c r="E1745">
        <v>35.698</v>
      </c>
      <c r="F1745">
        <v>14.911</v>
      </c>
      <c r="G1745">
        <v>20.530999999999999</v>
      </c>
      <c r="H1745">
        <v>1.1060000000000001</v>
      </c>
      <c r="I1745">
        <v>10.08</v>
      </c>
      <c r="J1745">
        <v>13.933</v>
      </c>
      <c r="K1745">
        <v>24.085000000000001</v>
      </c>
      <c r="L1745">
        <v>20.353000000000002</v>
      </c>
      <c r="M1745">
        <v>14.278</v>
      </c>
      <c r="N1745">
        <v>58.390999999999998</v>
      </c>
      <c r="O1745">
        <v>31.344999999999999</v>
      </c>
      <c r="P1745">
        <v>16.294</v>
      </c>
      <c r="Q1745">
        <v>13.045999999999999</v>
      </c>
      <c r="R1745">
        <v>36.566000000000003</v>
      </c>
      <c r="S1745">
        <v>23.425999999999998</v>
      </c>
      <c r="T1745">
        <v>40.472999999999999</v>
      </c>
      <c r="U1745">
        <v>27.472000000000001</v>
      </c>
      <c r="V1745">
        <v>13.24</v>
      </c>
      <c r="W1745">
        <v>127.577</v>
      </c>
      <c r="X1745">
        <v>130.70699999999999</v>
      </c>
      <c r="Y1745">
        <v>9.4030000000000005</v>
      </c>
      <c r="Z1745">
        <v>54.311999999999998</v>
      </c>
      <c r="AA1745">
        <v>22.407</v>
      </c>
      <c r="AB1745">
        <v>37.293999999999997</v>
      </c>
      <c r="AC1745">
        <v>20.347999999999999</v>
      </c>
      <c r="AD1745">
        <v>21.207999999999998</v>
      </c>
      <c r="AE1745">
        <v>68.849999999999994</v>
      </c>
      <c r="AF1745">
        <v>29.207999999999998</v>
      </c>
      <c r="AG1745">
        <v>6.4809999999999999</v>
      </c>
      <c r="AH1745">
        <v>88.424999999999997</v>
      </c>
      <c r="AI1745">
        <v>39.786999999999999</v>
      </c>
      <c r="AJ1745">
        <v>26.96</v>
      </c>
      <c r="AK1745">
        <v>121162.66</v>
      </c>
    </row>
    <row r="1746" spans="1:37" x14ac:dyDescent="0.25">
      <c r="A1746" s="1">
        <v>45665</v>
      </c>
      <c r="B1746">
        <v>40.457000000000001</v>
      </c>
      <c r="C1746">
        <v>15.321</v>
      </c>
      <c r="D1746">
        <v>5.3730000000000002</v>
      </c>
      <c r="E1746">
        <v>35.091999999999999</v>
      </c>
      <c r="F1746">
        <v>14.478999999999999</v>
      </c>
      <c r="G1746">
        <v>20.032</v>
      </c>
      <c r="H1746">
        <v>1.115</v>
      </c>
      <c r="I1746">
        <v>9.8640000000000008</v>
      </c>
      <c r="J1746">
        <v>12.933</v>
      </c>
      <c r="K1746">
        <v>23.87</v>
      </c>
      <c r="L1746">
        <v>19.652000000000001</v>
      </c>
      <c r="M1746">
        <v>13.569000000000001</v>
      </c>
      <c r="N1746">
        <v>57.576000000000001</v>
      </c>
      <c r="O1746">
        <v>30.597000000000001</v>
      </c>
      <c r="P1746">
        <v>16.120999999999999</v>
      </c>
      <c r="Q1746">
        <v>12.784000000000001</v>
      </c>
      <c r="R1746">
        <v>36.104999999999997</v>
      </c>
      <c r="S1746">
        <v>23.452000000000002</v>
      </c>
      <c r="T1746">
        <v>39.817</v>
      </c>
      <c r="U1746">
        <v>27.718</v>
      </c>
      <c r="V1746">
        <v>12.923999999999999</v>
      </c>
      <c r="W1746">
        <v>126.367</v>
      </c>
      <c r="X1746">
        <v>129.64599999999999</v>
      </c>
      <c r="Y1746">
        <v>9.109</v>
      </c>
      <c r="Z1746">
        <v>53.593000000000004</v>
      </c>
      <c r="AA1746">
        <v>22.177</v>
      </c>
      <c r="AB1746">
        <v>36.805</v>
      </c>
      <c r="AC1746">
        <v>19.86</v>
      </c>
      <c r="AD1746">
        <v>20.963000000000001</v>
      </c>
      <c r="AE1746">
        <v>67.903000000000006</v>
      </c>
      <c r="AF1746">
        <v>28.245999999999999</v>
      </c>
      <c r="AG1746">
        <v>6.226</v>
      </c>
      <c r="AH1746">
        <v>87.575000000000003</v>
      </c>
      <c r="AI1746">
        <v>38.585999999999999</v>
      </c>
      <c r="AJ1746">
        <v>26.420999999999999</v>
      </c>
      <c r="AK1746">
        <v>119624.51</v>
      </c>
    </row>
    <row r="1747" spans="1:37" x14ac:dyDescent="0.25">
      <c r="A1747" s="1">
        <v>45666</v>
      </c>
      <c r="B1747">
        <v>40.640999999999998</v>
      </c>
      <c r="C1747">
        <v>15.351000000000001</v>
      </c>
      <c r="D1747">
        <v>5.6840000000000002</v>
      </c>
      <c r="E1747">
        <v>35.002000000000002</v>
      </c>
      <c r="F1747">
        <v>14.032999999999999</v>
      </c>
      <c r="G1747">
        <v>19.884</v>
      </c>
      <c r="H1747">
        <v>1.1060000000000001</v>
      </c>
      <c r="I1747">
        <v>9.8759999999999994</v>
      </c>
      <c r="J1747">
        <v>12.416</v>
      </c>
      <c r="K1747">
        <v>24.420999999999999</v>
      </c>
      <c r="L1747">
        <v>19.991</v>
      </c>
      <c r="M1747">
        <v>13.574999999999999</v>
      </c>
      <c r="N1747">
        <v>57.686999999999998</v>
      </c>
      <c r="O1747">
        <v>30.846</v>
      </c>
      <c r="P1747">
        <v>16.067</v>
      </c>
      <c r="Q1747">
        <v>12.51</v>
      </c>
      <c r="R1747">
        <v>34.722000000000001</v>
      </c>
      <c r="S1747">
        <v>23.321999999999999</v>
      </c>
      <c r="T1747">
        <v>39.92</v>
      </c>
      <c r="U1747">
        <v>27.783000000000001</v>
      </c>
      <c r="V1747">
        <v>13.138999999999999</v>
      </c>
      <c r="W1747">
        <v>126.336</v>
      </c>
      <c r="X1747">
        <v>130.21199999999999</v>
      </c>
      <c r="Y1747">
        <v>9.1579999999999995</v>
      </c>
      <c r="Z1747">
        <v>53.695999999999998</v>
      </c>
      <c r="AA1747">
        <v>22.145</v>
      </c>
      <c r="AB1747">
        <v>36.805</v>
      </c>
      <c r="AC1747">
        <v>20.048999999999999</v>
      </c>
      <c r="AD1747">
        <v>21.280999999999999</v>
      </c>
      <c r="AE1747">
        <v>67.841999999999999</v>
      </c>
      <c r="AF1747">
        <v>28.818999999999999</v>
      </c>
      <c r="AG1747">
        <v>6.1109999999999998</v>
      </c>
      <c r="AH1747">
        <v>87.031999999999996</v>
      </c>
      <c r="AI1747">
        <v>39.140999999999998</v>
      </c>
      <c r="AJ1747">
        <v>26.346</v>
      </c>
      <c r="AK1747">
        <v>119780.56</v>
      </c>
    </row>
    <row r="1748" spans="1:37" x14ac:dyDescent="0.25">
      <c r="A1748" s="1">
        <v>45667</v>
      </c>
      <c r="B1748">
        <v>40.54</v>
      </c>
      <c r="C1748">
        <v>15.189</v>
      </c>
      <c r="D1748">
        <v>5.64</v>
      </c>
      <c r="E1748">
        <v>35.293999999999997</v>
      </c>
      <c r="F1748">
        <v>14.173</v>
      </c>
      <c r="G1748">
        <v>19.347999999999999</v>
      </c>
      <c r="H1748">
        <v>1.125</v>
      </c>
      <c r="I1748">
        <v>9.7550000000000008</v>
      </c>
      <c r="J1748">
        <v>12.882999999999999</v>
      </c>
      <c r="K1748">
        <v>24.286000000000001</v>
      </c>
      <c r="L1748">
        <v>19.942</v>
      </c>
      <c r="M1748">
        <v>13.48</v>
      </c>
      <c r="N1748">
        <v>57.637</v>
      </c>
      <c r="O1748">
        <v>30.766999999999999</v>
      </c>
      <c r="P1748">
        <v>15.760999999999999</v>
      </c>
      <c r="Q1748">
        <v>12.288</v>
      </c>
      <c r="R1748">
        <v>33.799999999999997</v>
      </c>
      <c r="S1748">
        <v>23.178999999999998</v>
      </c>
      <c r="T1748">
        <v>39.368000000000002</v>
      </c>
      <c r="U1748">
        <v>27.571000000000002</v>
      </c>
      <c r="V1748">
        <v>13.025</v>
      </c>
      <c r="W1748">
        <v>126.956</v>
      </c>
      <c r="X1748">
        <v>130.565</v>
      </c>
      <c r="Y1748">
        <v>8.9380000000000006</v>
      </c>
      <c r="Z1748">
        <v>53.460999999999999</v>
      </c>
      <c r="AA1748">
        <v>22.009</v>
      </c>
      <c r="AB1748">
        <v>36.436999999999998</v>
      </c>
      <c r="AC1748">
        <v>19.972000000000001</v>
      </c>
      <c r="AD1748">
        <v>21.036999999999999</v>
      </c>
      <c r="AE1748">
        <v>67.367999999999995</v>
      </c>
      <c r="AF1748">
        <v>28.884</v>
      </c>
      <c r="AG1748">
        <v>6.0730000000000004</v>
      </c>
      <c r="AH1748">
        <v>87.524000000000001</v>
      </c>
      <c r="AI1748">
        <v>38.276000000000003</v>
      </c>
      <c r="AJ1748">
        <v>26.032</v>
      </c>
      <c r="AK1748">
        <v>118856.48</v>
      </c>
    </row>
    <row r="1749" spans="1:37" x14ac:dyDescent="0.25">
      <c r="A1749" s="1">
        <v>45670</v>
      </c>
      <c r="B1749">
        <v>40.54</v>
      </c>
      <c r="C1749">
        <v>15.218</v>
      </c>
      <c r="D1749">
        <v>5.34</v>
      </c>
      <c r="E1749">
        <v>34.844999999999999</v>
      </c>
      <c r="F1749">
        <v>14.339</v>
      </c>
      <c r="G1749">
        <v>19.385000000000002</v>
      </c>
      <c r="H1749">
        <v>1.087</v>
      </c>
      <c r="I1749">
        <v>9.8759999999999994</v>
      </c>
      <c r="J1749">
        <v>12.8</v>
      </c>
      <c r="K1749">
        <v>24.89</v>
      </c>
      <c r="L1749">
        <v>19.797000000000001</v>
      </c>
      <c r="M1749">
        <v>13.536</v>
      </c>
      <c r="N1749">
        <v>56.881999999999998</v>
      </c>
      <c r="O1749">
        <v>30.744</v>
      </c>
      <c r="P1749">
        <v>15.375</v>
      </c>
      <c r="Q1749">
        <v>12.38</v>
      </c>
      <c r="R1749">
        <v>33.186</v>
      </c>
      <c r="S1749">
        <v>23.387</v>
      </c>
      <c r="T1749">
        <v>39.65</v>
      </c>
      <c r="U1749">
        <v>27.635999999999999</v>
      </c>
      <c r="V1749">
        <v>12.835000000000001</v>
      </c>
      <c r="W1749">
        <v>127.04900000000001</v>
      </c>
      <c r="X1749">
        <v>131.02500000000001</v>
      </c>
      <c r="Y1749">
        <v>8.9130000000000003</v>
      </c>
      <c r="Z1749">
        <v>53.622</v>
      </c>
      <c r="AA1749">
        <v>21.988</v>
      </c>
      <c r="AB1749">
        <v>36.543999999999997</v>
      </c>
      <c r="AC1749">
        <v>20.102</v>
      </c>
      <c r="AD1749">
        <v>21.257000000000001</v>
      </c>
      <c r="AE1749">
        <v>66.257000000000005</v>
      </c>
      <c r="AF1749">
        <v>28.905000000000001</v>
      </c>
      <c r="AG1749">
        <v>6.06</v>
      </c>
      <c r="AH1749">
        <v>87.507000000000005</v>
      </c>
      <c r="AI1749">
        <v>38.250999999999998</v>
      </c>
      <c r="AJ1749">
        <v>26.181999999999999</v>
      </c>
      <c r="AK1749">
        <v>119006.93</v>
      </c>
    </row>
    <row r="1750" spans="1:37" x14ac:dyDescent="0.25">
      <c r="A1750" s="1">
        <v>45671</v>
      </c>
      <c r="B1750">
        <v>41.277000000000001</v>
      </c>
      <c r="C1750">
        <v>15.542</v>
      </c>
      <c r="D1750">
        <v>5.34</v>
      </c>
      <c r="E1750">
        <v>35.249000000000002</v>
      </c>
      <c r="F1750">
        <v>14.797000000000001</v>
      </c>
      <c r="G1750">
        <v>19.274000000000001</v>
      </c>
      <c r="H1750">
        <v>1.0960000000000001</v>
      </c>
      <c r="I1750">
        <v>9.9</v>
      </c>
      <c r="J1750">
        <v>12.483000000000001</v>
      </c>
      <c r="K1750">
        <v>25.789000000000001</v>
      </c>
      <c r="L1750">
        <v>20.207999999999998</v>
      </c>
      <c r="M1750">
        <v>13.680999999999999</v>
      </c>
      <c r="N1750">
        <v>57.234000000000002</v>
      </c>
      <c r="O1750">
        <v>30.884</v>
      </c>
      <c r="P1750">
        <v>15.481999999999999</v>
      </c>
      <c r="Q1750">
        <v>12.38</v>
      </c>
      <c r="R1750">
        <v>33.799999999999997</v>
      </c>
      <c r="S1750">
        <v>23.504000000000001</v>
      </c>
      <c r="T1750">
        <v>39.676000000000002</v>
      </c>
      <c r="U1750">
        <v>26.998000000000001</v>
      </c>
      <c r="V1750">
        <v>12.734</v>
      </c>
      <c r="W1750">
        <v>127.577</v>
      </c>
      <c r="X1750">
        <v>130.14099999999999</v>
      </c>
      <c r="Y1750">
        <v>9.2799999999999994</v>
      </c>
      <c r="Z1750">
        <v>53.71</v>
      </c>
      <c r="AA1750">
        <v>22.082000000000001</v>
      </c>
      <c r="AB1750">
        <v>36.881</v>
      </c>
      <c r="AC1750">
        <v>20.131</v>
      </c>
      <c r="AD1750">
        <v>21.649000000000001</v>
      </c>
      <c r="AE1750">
        <v>66.709999999999994</v>
      </c>
      <c r="AF1750">
        <v>29.814</v>
      </c>
      <c r="AG1750">
        <v>5.9710000000000001</v>
      </c>
      <c r="AH1750">
        <v>88.084999999999994</v>
      </c>
      <c r="AI1750">
        <v>38.529000000000003</v>
      </c>
      <c r="AJ1750">
        <v>26.016999999999999</v>
      </c>
      <c r="AK1750">
        <v>119298.67</v>
      </c>
    </row>
    <row r="1751" spans="1:37" x14ac:dyDescent="0.25">
      <c r="A1751" s="1">
        <v>45672</v>
      </c>
      <c r="B1751">
        <v>42.314999999999998</v>
      </c>
      <c r="C1751">
        <v>16.088000000000001</v>
      </c>
      <c r="D1751">
        <v>5.5179999999999998</v>
      </c>
      <c r="E1751">
        <v>35.945</v>
      </c>
      <c r="F1751">
        <v>15.903</v>
      </c>
      <c r="G1751">
        <v>19.57</v>
      </c>
      <c r="H1751">
        <v>1.1819999999999999</v>
      </c>
      <c r="I1751">
        <v>10.321</v>
      </c>
      <c r="J1751">
        <v>13.282999999999999</v>
      </c>
      <c r="K1751">
        <v>26.702000000000002</v>
      </c>
      <c r="L1751">
        <v>21.669</v>
      </c>
      <c r="M1751">
        <v>14.523999999999999</v>
      </c>
      <c r="N1751">
        <v>58.401000000000003</v>
      </c>
      <c r="O1751">
        <v>31.565999999999999</v>
      </c>
      <c r="P1751">
        <v>15.654999999999999</v>
      </c>
      <c r="Q1751">
        <v>12.811</v>
      </c>
      <c r="R1751">
        <v>37.334000000000003</v>
      </c>
      <c r="S1751">
        <v>23.933</v>
      </c>
      <c r="T1751">
        <v>41.398000000000003</v>
      </c>
      <c r="U1751">
        <v>26.524000000000001</v>
      </c>
      <c r="V1751">
        <v>13.202</v>
      </c>
      <c r="W1751">
        <v>129.25200000000001</v>
      </c>
      <c r="X1751">
        <v>131.80199999999999</v>
      </c>
      <c r="Y1751">
        <v>9.9890000000000008</v>
      </c>
      <c r="Z1751">
        <v>55.31</v>
      </c>
      <c r="AA1751">
        <v>22.617000000000001</v>
      </c>
      <c r="AB1751">
        <v>38.182000000000002</v>
      </c>
      <c r="AC1751">
        <v>21.137</v>
      </c>
      <c r="AD1751">
        <v>21.759</v>
      </c>
      <c r="AE1751">
        <v>67.08</v>
      </c>
      <c r="AF1751">
        <v>31.122</v>
      </c>
      <c r="AG1751">
        <v>6.3150000000000004</v>
      </c>
      <c r="AH1751">
        <v>89.358999999999995</v>
      </c>
      <c r="AI1751">
        <v>39.884999999999998</v>
      </c>
      <c r="AJ1751">
        <v>26.734999999999999</v>
      </c>
      <c r="AK1751">
        <v>122650.2</v>
      </c>
    </row>
    <row r="1752" spans="1:37" x14ac:dyDescent="0.25">
      <c r="A1752" s="1">
        <v>45673</v>
      </c>
      <c r="B1752">
        <v>42.5</v>
      </c>
      <c r="C1752">
        <v>15.896000000000001</v>
      </c>
      <c r="D1752">
        <v>5.3730000000000002</v>
      </c>
      <c r="E1752">
        <v>36.438000000000002</v>
      </c>
      <c r="F1752">
        <v>15.635999999999999</v>
      </c>
      <c r="G1752">
        <v>18.997</v>
      </c>
      <c r="H1752">
        <v>1.1719999999999999</v>
      </c>
      <c r="I1752">
        <v>10.381</v>
      </c>
      <c r="J1752">
        <v>13.016</v>
      </c>
      <c r="K1752">
        <v>26.192</v>
      </c>
      <c r="L1752">
        <v>21.44</v>
      </c>
      <c r="M1752">
        <v>14.260999999999999</v>
      </c>
      <c r="N1752">
        <v>60.482999999999997</v>
      </c>
      <c r="O1752">
        <v>31.327000000000002</v>
      </c>
      <c r="P1752">
        <v>15.109</v>
      </c>
      <c r="Q1752">
        <v>12.471</v>
      </c>
      <c r="R1752">
        <v>36.411999999999999</v>
      </c>
      <c r="S1752">
        <v>23.53</v>
      </c>
      <c r="T1752">
        <v>41.268999999999998</v>
      </c>
      <c r="U1752">
        <v>24.84</v>
      </c>
      <c r="V1752">
        <v>13.138999999999999</v>
      </c>
      <c r="W1752">
        <v>129.15899999999999</v>
      </c>
      <c r="X1752">
        <v>130.95400000000001</v>
      </c>
      <c r="Y1752">
        <v>9.5370000000000008</v>
      </c>
      <c r="Z1752">
        <v>54.781999999999996</v>
      </c>
      <c r="AA1752">
        <v>21.83</v>
      </c>
      <c r="AB1752">
        <v>38.304000000000002</v>
      </c>
      <c r="AC1752">
        <v>20.757999999999999</v>
      </c>
      <c r="AD1752">
        <v>21.661000000000001</v>
      </c>
      <c r="AE1752">
        <v>66.462999999999994</v>
      </c>
      <c r="AF1752">
        <v>30.83</v>
      </c>
      <c r="AG1752">
        <v>6.1749999999999998</v>
      </c>
      <c r="AH1752">
        <v>89.477999999999994</v>
      </c>
      <c r="AI1752">
        <v>39.606999999999999</v>
      </c>
      <c r="AJ1752">
        <v>25.613</v>
      </c>
      <c r="AK1752">
        <v>121234.14</v>
      </c>
    </row>
    <row r="1753" spans="1:37" x14ac:dyDescent="0.25">
      <c r="A1753" s="1">
        <v>45674</v>
      </c>
      <c r="B1753">
        <v>42.448999999999998</v>
      </c>
      <c r="C1753">
        <v>15.69</v>
      </c>
      <c r="D1753">
        <v>5.5730000000000004</v>
      </c>
      <c r="E1753">
        <v>37.426000000000002</v>
      </c>
      <c r="F1753">
        <v>16.12</v>
      </c>
      <c r="G1753">
        <v>19.329999999999998</v>
      </c>
      <c r="H1753">
        <v>1.1910000000000001</v>
      </c>
      <c r="I1753">
        <v>9.8640000000000008</v>
      </c>
      <c r="J1753">
        <v>13.55</v>
      </c>
      <c r="K1753">
        <v>26.192</v>
      </c>
      <c r="L1753">
        <v>21.585000000000001</v>
      </c>
      <c r="M1753">
        <v>14.127000000000001</v>
      </c>
      <c r="N1753">
        <v>60.231999999999999</v>
      </c>
      <c r="O1753">
        <v>31.667999999999999</v>
      </c>
      <c r="P1753">
        <v>15.362</v>
      </c>
      <c r="Q1753">
        <v>12.654</v>
      </c>
      <c r="R1753">
        <v>34.414999999999999</v>
      </c>
      <c r="S1753">
        <v>23.79</v>
      </c>
      <c r="T1753">
        <v>41.564999999999998</v>
      </c>
      <c r="U1753">
        <v>25.314</v>
      </c>
      <c r="V1753">
        <v>13.455</v>
      </c>
      <c r="W1753">
        <v>129.066</v>
      </c>
      <c r="X1753">
        <v>131.48400000000001</v>
      </c>
      <c r="Y1753">
        <v>9.6720000000000006</v>
      </c>
      <c r="Z1753">
        <v>53.975000000000001</v>
      </c>
      <c r="AA1753">
        <v>22.282</v>
      </c>
      <c r="AB1753">
        <v>38.043999999999997</v>
      </c>
      <c r="AC1753">
        <v>21.204999999999998</v>
      </c>
      <c r="AD1753">
        <v>22.04</v>
      </c>
      <c r="AE1753">
        <v>67.162999999999997</v>
      </c>
      <c r="AF1753">
        <v>30.495000000000001</v>
      </c>
      <c r="AG1753">
        <v>6.3920000000000003</v>
      </c>
      <c r="AH1753">
        <v>92.57</v>
      </c>
      <c r="AI1753">
        <v>40.097000000000001</v>
      </c>
      <c r="AJ1753">
        <v>25.463000000000001</v>
      </c>
      <c r="AK1753">
        <v>122350.38</v>
      </c>
    </row>
    <row r="1754" spans="1:37" x14ac:dyDescent="0.25">
      <c r="A1754" s="1">
        <v>45677</v>
      </c>
      <c r="B1754">
        <v>42.582999999999998</v>
      </c>
      <c r="C1754">
        <v>15.808</v>
      </c>
      <c r="D1754">
        <v>5.5289999999999999</v>
      </c>
      <c r="E1754">
        <v>37.47</v>
      </c>
      <c r="F1754">
        <v>17.481000000000002</v>
      </c>
      <c r="G1754">
        <v>19.550999999999998</v>
      </c>
      <c r="H1754">
        <v>1.2110000000000001</v>
      </c>
      <c r="I1754">
        <v>9.19</v>
      </c>
      <c r="J1754">
        <v>13.316000000000001</v>
      </c>
      <c r="K1754">
        <v>26.687999999999999</v>
      </c>
      <c r="L1754">
        <v>21.681999999999999</v>
      </c>
      <c r="M1754">
        <v>14.138999999999999</v>
      </c>
      <c r="N1754">
        <v>61.076999999999998</v>
      </c>
      <c r="O1754">
        <v>31.940999999999999</v>
      </c>
      <c r="P1754">
        <v>15.667999999999999</v>
      </c>
      <c r="Q1754">
        <v>12.824</v>
      </c>
      <c r="R1754">
        <v>34.875999999999998</v>
      </c>
      <c r="S1754">
        <v>23.907</v>
      </c>
      <c r="T1754">
        <v>41.963000000000001</v>
      </c>
      <c r="U1754">
        <v>25.477</v>
      </c>
      <c r="V1754">
        <v>13.404</v>
      </c>
      <c r="W1754">
        <v>129.99700000000001</v>
      </c>
      <c r="X1754">
        <v>131.80199999999999</v>
      </c>
      <c r="Y1754">
        <v>9.7330000000000005</v>
      </c>
      <c r="Z1754">
        <v>53.872</v>
      </c>
      <c r="AA1754">
        <v>22.512</v>
      </c>
      <c r="AB1754">
        <v>38.212000000000003</v>
      </c>
      <c r="AC1754">
        <v>21.331</v>
      </c>
      <c r="AD1754">
        <v>22.015999999999998</v>
      </c>
      <c r="AE1754">
        <v>67.718000000000004</v>
      </c>
      <c r="AF1754">
        <v>30.765000000000001</v>
      </c>
      <c r="AG1754">
        <v>6.43</v>
      </c>
      <c r="AH1754">
        <v>92.23</v>
      </c>
      <c r="AI1754">
        <v>40.048000000000002</v>
      </c>
      <c r="AJ1754">
        <v>25.777999999999999</v>
      </c>
      <c r="AK1754">
        <v>122855.15</v>
      </c>
    </row>
    <row r="1755" spans="1:37" x14ac:dyDescent="0.25">
      <c r="A1755" s="1">
        <v>45678</v>
      </c>
      <c r="B1755">
        <v>42.968000000000004</v>
      </c>
      <c r="C1755">
        <v>15.837</v>
      </c>
      <c r="D1755">
        <v>5.5179999999999998</v>
      </c>
      <c r="E1755">
        <v>37.381</v>
      </c>
      <c r="F1755">
        <v>18.105</v>
      </c>
      <c r="G1755">
        <v>19.606999999999999</v>
      </c>
      <c r="H1755">
        <v>1.22</v>
      </c>
      <c r="I1755">
        <v>9.3219999999999992</v>
      </c>
      <c r="J1755">
        <v>13.5</v>
      </c>
      <c r="K1755">
        <v>26.97</v>
      </c>
      <c r="L1755">
        <v>22.103999999999999</v>
      </c>
      <c r="M1755">
        <v>14.239000000000001</v>
      </c>
      <c r="N1755">
        <v>62.826999999999998</v>
      </c>
      <c r="O1755">
        <v>32.145000000000003</v>
      </c>
      <c r="P1755">
        <v>15.442</v>
      </c>
      <c r="Q1755">
        <v>13.032999999999999</v>
      </c>
      <c r="R1755">
        <v>35.029000000000003</v>
      </c>
      <c r="S1755">
        <v>23.984999999999999</v>
      </c>
      <c r="T1755">
        <v>42.052999999999997</v>
      </c>
      <c r="U1755">
        <v>24.446999999999999</v>
      </c>
      <c r="V1755">
        <v>13.467000000000001</v>
      </c>
      <c r="W1755">
        <v>128.911</v>
      </c>
      <c r="X1755">
        <v>131.83799999999999</v>
      </c>
      <c r="Y1755">
        <v>9.9039999999999999</v>
      </c>
      <c r="Z1755">
        <v>55.633000000000003</v>
      </c>
      <c r="AA1755">
        <v>22.984999999999999</v>
      </c>
      <c r="AB1755">
        <v>38.32</v>
      </c>
      <c r="AC1755">
        <v>21.55</v>
      </c>
      <c r="AD1755">
        <v>22.077000000000002</v>
      </c>
      <c r="AE1755">
        <v>68.171000000000006</v>
      </c>
      <c r="AF1755">
        <v>31.414000000000001</v>
      </c>
      <c r="AG1755">
        <v>6.7750000000000004</v>
      </c>
      <c r="AH1755">
        <v>91.772000000000006</v>
      </c>
      <c r="AI1755">
        <v>40.685000000000002</v>
      </c>
      <c r="AJ1755">
        <v>26.376000000000001</v>
      </c>
      <c r="AK1755">
        <v>123338.34</v>
      </c>
    </row>
    <row r="1756" spans="1:37" x14ac:dyDescent="0.25">
      <c r="A1756" s="1">
        <v>45679</v>
      </c>
      <c r="B1756">
        <v>43.755000000000003</v>
      </c>
      <c r="C1756">
        <v>15.66</v>
      </c>
      <c r="D1756">
        <v>5.3289999999999997</v>
      </c>
      <c r="E1756">
        <v>36.618000000000002</v>
      </c>
      <c r="F1756">
        <v>17.850000000000001</v>
      </c>
      <c r="G1756">
        <v>19.459</v>
      </c>
      <c r="H1756">
        <v>1.23</v>
      </c>
      <c r="I1756">
        <v>9.298</v>
      </c>
      <c r="J1756">
        <v>13.083</v>
      </c>
      <c r="K1756">
        <v>27.05</v>
      </c>
      <c r="L1756">
        <v>22.527000000000001</v>
      </c>
      <c r="M1756">
        <v>14.736000000000001</v>
      </c>
      <c r="N1756">
        <v>61.509</v>
      </c>
      <c r="O1756">
        <v>32.622999999999998</v>
      </c>
      <c r="P1756">
        <v>15.628</v>
      </c>
      <c r="Q1756">
        <v>12.757999999999999</v>
      </c>
      <c r="R1756">
        <v>35.49</v>
      </c>
      <c r="S1756">
        <v>23.841999999999999</v>
      </c>
      <c r="T1756">
        <v>41.899000000000001</v>
      </c>
      <c r="U1756">
        <v>24.577999999999999</v>
      </c>
      <c r="V1756">
        <v>13.847</v>
      </c>
      <c r="W1756">
        <v>127.608</v>
      </c>
      <c r="X1756">
        <v>131.096</v>
      </c>
      <c r="Y1756">
        <v>10.295</v>
      </c>
      <c r="Z1756">
        <v>55.633000000000003</v>
      </c>
      <c r="AA1756">
        <v>21.946000000000002</v>
      </c>
      <c r="AB1756">
        <v>38.808999999999997</v>
      </c>
      <c r="AC1756">
        <v>21.433</v>
      </c>
      <c r="AD1756">
        <v>22.027999999999999</v>
      </c>
      <c r="AE1756">
        <v>67.697999999999993</v>
      </c>
      <c r="AF1756">
        <v>31.695</v>
      </c>
      <c r="AG1756">
        <v>6.66</v>
      </c>
      <c r="AH1756">
        <v>89.460999999999999</v>
      </c>
      <c r="AI1756">
        <v>41.322000000000003</v>
      </c>
      <c r="AJ1756">
        <v>26.885000000000002</v>
      </c>
      <c r="AK1756">
        <v>122971.77</v>
      </c>
    </row>
    <row r="1757" spans="1:37" x14ac:dyDescent="0.25">
      <c r="A1757" s="1">
        <v>45680</v>
      </c>
      <c r="B1757">
        <v>44.743000000000002</v>
      </c>
      <c r="C1757">
        <v>15.439</v>
      </c>
      <c r="D1757">
        <v>4.9740000000000002</v>
      </c>
      <c r="E1757">
        <v>36.415999999999997</v>
      </c>
      <c r="F1757">
        <v>18.486000000000001</v>
      </c>
      <c r="G1757">
        <v>19.550999999999998</v>
      </c>
      <c r="H1757">
        <v>1.258</v>
      </c>
      <c r="I1757">
        <v>9.1059999999999999</v>
      </c>
      <c r="J1757">
        <v>13.1</v>
      </c>
      <c r="K1757">
        <v>26.835999999999999</v>
      </c>
      <c r="L1757">
        <v>22.393999999999998</v>
      </c>
      <c r="M1757">
        <v>14.523999999999999</v>
      </c>
      <c r="N1757">
        <v>62.093000000000004</v>
      </c>
      <c r="O1757">
        <v>32.235999999999997</v>
      </c>
      <c r="P1757">
        <v>15.228999999999999</v>
      </c>
      <c r="Q1757">
        <v>12.771000000000001</v>
      </c>
      <c r="R1757">
        <v>35.183</v>
      </c>
      <c r="S1757">
        <v>23.855</v>
      </c>
      <c r="T1757">
        <v>41.808999999999997</v>
      </c>
      <c r="U1757">
        <v>25.576000000000001</v>
      </c>
      <c r="V1757">
        <v>13.657</v>
      </c>
      <c r="W1757">
        <v>126.429</v>
      </c>
      <c r="X1757">
        <v>130.17699999999999</v>
      </c>
      <c r="Y1757">
        <v>10.295</v>
      </c>
      <c r="Z1757">
        <v>55.956000000000003</v>
      </c>
      <c r="AA1757">
        <v>21.925000000000001</v>
      </c>
      <c r="AB1757">
        <v>38.231999999999999</v>
      </c>
      <c r="AC1757">
        <v>21.204999999999998</v>
      </c>
      <c r="AD1757">
        <v>22.175000000000001</v>
      </c>
      <c r="AE1757">
        <v>66.153999999999996</v>
      </c>
      <c r="AF1757">
        <v>31.62</v>
      </c>
      <c r="AG1757">
        <v>6.5709999999999997</v>
      </c>
      <c r="AH1757">
        <v>88.884</v>
      </c>
      <c r="AI1757">
        <v>41.526000000000003</v>
      </c>
      <c r="AJ1757">
        <v>26.451000000000001</v>
      </c>
      <c r="AK1757">
        <v>122483.32</v>
      </c>
    </row>
    <row r="1758" spans="1:37" x14ac:dyDescent="0.25">
      <c r="A1758" s="1">
        <v>45681</v>
      </c>
      <c r="B1758">
        <v>44.576000000000001</v>
      </c>
      <c r="C1758">
        <v>15.351000000000001</v>
      </c>
      <c r="D1758">
        <v>4.9290000000000003</v>
      </c>
      <c r="E1758">
        <v>36.573</v>
      </c>
      <c r="F1758">
        <v>18.372</v>
      </c>
      <c r="G1758">
        <v>19.402999999999999</v>
      </c>
      <c r="H1758">
        <v>1.306</v>
      </c>
      <c r="I1758">
        <v>9.0939999999999994</v>
      </c>
      <c r="J1758">
        <v>13.766</v>
      </c>
      <c r="K1758">
        <v>27.372</v>
      </c>
      <c r="L1758">
        <v>22.587</v>
      </c>
      <c r="M1758">
        <v>14.936999999999999</v>
      </c>
      <c r="N1758">
        <v>61.328000000000003</v>
      </c>
      <c r="O1758">
        <v>32.247999999999998</v>
      </c>
      <c r="P1758">
        <v>15.414999999999999</v>
      </c>
      <c r="Q1758">
        <v>12.811</v>
      </c>
      <c r="R1758">
        <v>35.183</v>
      </c>
      <c r="S1758">
        <v>23.933</v>
      </c>
      <c r="T1758">
        <v>41.706000000000003</v>
      </c>
      <c r="U1758">
        <v>25.591999999999999</v>
      </c>
      <c r="V1758">
        <v>13.657</v>
      </c>
      <c r="W1758">
        <v>126.056</v>
      </c>
      <c r="X1758">
        <v>129.505</v>
      </c>
      <c r="Y1758">
        <v>10.173</v>
      </c>
      <c r="Z1758">
        <v>55.78</v>
      </c>
      <c r="AA1758">
        <v>21.809000000000001</v>
      </c>
      <c r="AB1758">
        <v>38.636000000000003</v>
      </c>
      <c r="AC1758">
        <v>21.16</v>
      </c>
      <c r="AD1758">
        <v>21.82</v>
      </c>
      <c r="AE1758">
        <v>65.433999999999997</v>
      </c>
      <c r="AF1758">
        <v>32.344000000000001</v>
      </c>
      <c r="AG1758">
        <v>6.673</v>
      </c>
      <c r="AH1758">
        <v>90.09</v>
      </c>
      <c r="AI1758">
        <v>41.289000000000001</v>
      </c>
      <c r="AJ1758">
        <v>26.315999999999999</v>
      </c>
      <c r="AK1758">
        <v>122446.94</v>
      </c>
    </row>
    <row r="1759" spans="1:37" x14ac:dyDescent="0.25">
      <c r="A1759" s="1">
        <v>45684</v>
      </c>
      <c r="B1759">
        <v>46.401000000000003</v>
      </c>
      <c r="C1759">
        <v>15.763</v>
      </c>
      <c r="D1759">
        <v>5.4180000000000001</v>
      </c>
      <c r="E1759">
        <v>36.976999999999997</v>
      </c>
      <c r="F1759">
        <v>18.943999999999999</v>
      </c>
      <c r="G1759">
        <v>19.864999999999998</v>
      </c>
      <c r="H1759">
        <v>1.3340000000000001</v>
      </c>
      <c r="I1759">
        <v>9.4190000000000005</v>
      </c>
      <c r="J1759">
        <v>14.666</v>
      </c>
      <c r="K1759">
        <v>28.123999999999999</v>
      </c>
      <c r="L1759">
        <v>23.602</v>
      </c>
      <c r="M1759">
        <v>15.35</v>
      </c>
      <c r="N1759">
        <v>59.508000000000003</v>
      </c>
      <c r="O1759">
        <v>33.259</v>
      </c>
      <c r="P1759">
        <v>15.933999999999999</v>
      </c>
      <c r="Q1759">
        <v>12.98</v>
      </c>
      <c r="R1759">
        <v>36.566000000000003</v>
      </c>
      <c r="S1759">
        <v>24.452999999999999</v>
      </c>
      <c r="T1759">
        <v>42.707999999999998</v>
      </c>
      <c r="U1759">
        <v>25.902999999999999</v>
      </c>
      <c r="V1759">
        <v>14.010999999999999</v>
      </c>
      <c r="W1759">
        <v>127.452</v>
      </c>
      <c r="X1759">
        <v>131.41399999999999</v>
      </c>
      <c r="Y1759">
        <v>10.196999999999999</v>
      </c>
      <c r="Z1759">
        <v>56.293999999999997</v>
      </c>
      <c r="AA1759">
        <v>21.725000000000001</v>
      </c>
      <c r="AB1759">
        <v>39.04</v>
      </c>
      <c r="AC1759">
        <v>21.786999999999999</v>
      </c>
      <c r="AD1759">
        <v>22.114000000000001</v>
      </c>
      <c r="AE1759">
        <v>66.936000000000007</v>
      </c>
      <c r="AF1759">
        <v>33.75</v>
      </c>
      <c r="AG1759">
        <v>6.9020000000000001</v>
      </c>
      <c r="AH1759">
        <v>91.67</v>
      </c>
      <c r="AI1759">
        <v>43.061</v>
      </c>
      <c r="AJ1759">
        <v>27.513000000000002</v>
      </c>
      <c r="AK1759">
        <v>124861.5</v>
      </c>
    </row>
    <row r="1760" spans="1:37" x14ac:dyDescent="0.25">
      <c r="A1760" s="1">
        <v>45685</v>
      </c>
      <c r="B1760">
        <v>46.1</v>
      </c>
      <c r="C1760">
        <v>15.675000000000001</v>
      </c>
      <c r="D1760">
        <v>5.351</v>
      </c>
      <c r="E1760">
        <v>36.348999999999997</v>
      </c>
      <c r="F1760">
        <v>18.574999999999999</v>
      </c>
      <c r="G1760">
        <v>19.920999999999999</v>
      </c>
      <c r="H1760">
        <v>1.268</v>
      </c>
      <c r="I1760">
        <v>9.1660000000000004</v>
      </c>
      <c r="J1760">
        <v>14.55</v>
      </c>
      <c r="K1760">
        <v>27.788</v>
      </c>
      <c r="L1760">
        <v>23.385000000000002</v>
      </c>
      <c r="M1760">
        <v>15.3</v>
      </c>
      <c r="N1760">
        <v>59.719000000000001</v>
      </c>
      <c r="O1760">
        <v>33.360999999999997</v>
      </c>
      <c r="P1760">
        <v>15.494999999999999</v>
      </c>
      <c r="Q1760">
        <v>12.967000000000001</v>
      </c>
      <c r="R1760">
        <v>35.643999999999998</v>
      </c>
      <c r="S1760">
        <v>23.634</v>
      </c>
      <c r="T1760">
        <v>42.784999999999997</v>
      </c>
      <c r="U1760">
        <v>26.05</v>
      </c>
      <c r="V1760">
        <v>13.923</v>
      </c>
      <c r="W1760">
        <v>127.142</v>
      </c>
      <c r="X1760">
        <v>131.23699999999999</v>
      </c>
      <c r="Y1760">
        <v>10.185</v>
      </c>
      <c r="Z1760">
        <v>56.514000000000003</v>
      </c>
      <c r="AA1760">
        <v>22.04</v>
      </c>
      <c r="AB1760">
        <v>38.838000000000001</v>
      </c>
      <c r="AC1760">
        <v>21.562999999999999</v>
      </c>
      <c r="AD1760">
        <v>21.611999999999998</v>
      </c>
      <c r="AE1760">
        <v>66.688999999999993</v>
      </c>
      <c r="AF1760">
        <v>33.295999999999999</v>
      </c>
      <c r="AG1760">
        <v>6.8</v>
      </c>
      <c r="AH1760">
        <v>89.444000000000003</v>
      </c>
      <c r="AI1760">
        <v>41.975000000000001</v>
      </c>
      <c r="AJ1760">
        <v>26.390999999999998</v>
      </c>
      <c r="AK1760">
        <v>124055.5</v>
      </c>
    </row>
    <row r="1761" spans="1:37" x14ac:dyDescent="0.25">
      <c r="A1761" s="1">
        <v>45686</v>
      </c>
      <c r="B1761">
        <v>45.948999999999998</v>
      </c>
      <c r="C1761">
        <v>15.587</v>
      </c>
      <c r="D1761">
        <v>5.34</v>
      </c>
      <c r="E1761">
        <v>36.573</v>
      </c>
      <c r="F1761">
        <v>18.079000000000001</v>
      </c>
      <c r="G1761">
        <v>19.736000000000001</v>
      </c>
      <c r="H1761">
        <v>1.2769999999999999</v>
      </c>
      <c r="I1761">
        <v>8.9979999999999993</v>
      </c>
      <c r="J1761">
        <v>14.666</v>
      </c>
      <c r="K1761">
        <v>28.11</v>
      </c>
      <c r="L1761">
        <v>23.614000000000001</v>
      </c>
      <c r="M1761">
        <v>15.516999999999999</v>
      </c>
      <c r="N1761">
        <v>59.537999999999997</v>
      </c>
      <c r="O1761">
        <v>33.1</v>
      </c>
      <c r="P1761">
        <v>15.308999999999999</v>
      </c>
      <c r="Q1761">
        <v>12.798</v>
      </c>
      <c r="R1761">
        <v>35.183</v>
      </c>
      <c r="S1761">
        <v>23.542999999999999</v>
      </c>
      <c r="T1761">
        <v>42.683</v>
      </c>
      <c r="U1761">
        <v>25.739000000000001</v>
      </c>
      <c r="V1761">
        <v>13.948</v>
      </c>
      <c r="W1761">
        <v>125.87</v>
      </c>
      <c r="X1761">
        <v>130.42400000000001</v>
      </c>
      <c r="Y1761">
        <v>9.9410000000000007</v>
      </c>
      <c r="Z1761">
        <v>57.042999999999999</v>
      </c>
      <c r="AA1761">
        <v>22.512</v>
      </c>
      <c r="AB1761">
        <v>38.542999999999999</v>
      </c>
      <c r="AC1761">
        <v>21.175999999999998</v>
      </c>
      <c r="AD1761">
        <v>21.440999999999999</v>
      </c>
      <c r="AE1761">
        <v>66.566000000000003</v>
      </c>
      <c r="AF1761">
        <v>33.685000000000002</v>
      </c>
      <c r="AG1761">
        <v>6.8890000000000002</v>
      </c>
      <c r="AH1761">
        <v>89.698999999999998</v>
      </c>
      <c r="AI1761">
        <v>41.680999999999997</v>
      </c>
      <c r="AJ1761">
        <v>25.896999999999998</v>
      </c>
      <c r="AK1761">
        <v>123432.12</v>
      </c>
    </row>
    <row r="1762" spans="1:37" x14ac:dyDescent="0.25">
      <c r="A1762" s="1">
        <v>45687</v>
      </c>
      <c r="B1762">
        <v>46.283999999999999</v>
      </c>
      <c r="C1762">
        <v>16.279</v>
      </c>
      <c r="D1762">
        <v>5.484</v>
      </c>
      <c r="E1762">
        <v>37.985999999999997</v>
      </c>
      <c r="F1762">
        <v>17.850000000000001</v>
      </c>
      <c r="G1762">
        <v>20.18</v>
      </c>
      <c r="H1762">
        <v>1.325</v>
      </c>
      <c r="I1762">
        <v>9.6590000000000007</v>
      </c>
      <c r="J1762">
        <v>15.416</v>
      </c>
      <c r="K1762">
        <v>28.713999999999999</v>
      </c>
      <c r="L1762">
        <v>24.617000000000001</v>
      </c>
      <c r="M1762">
        <v>16.02</v>
      </c>
      <c r="N1762">
        <v>60.393000000000001</v>
      </c>
      <c r="O1762">
        <v>34.691000000000003</v>
      </c>
      <c r="P1762">
        <v>15.881</v>
      </c>
      <c r="Q1762">
        <v>13.098000000000001</v>
      </c>
      <c r="R1762">
        <v>37.640999999999998</v>
      </c>
      <c r="S1762">
        <v>23.933</v>
      </c>
      <c r="T1762">
        <v>43.722999999999999</v>
      </c>
      <c r="U1762">
        <v>26.033000000000001</v>
      </c>
      <c r="V1762">
        <v>14.504</v>
      </c>
      <c r="W1762">
        <v>128.352</v>
      </c>
      <c r="X1762">
        <v>132.15600000000001</v>
      </c>
      <c r="Y1762">
        <v>10.112</v>
      </c>
      <c r="Z1762">
        <v>58.555</v>
      </c>
      <c r="AA1762">
        <v>23.141999999999999</v>
      </c>
      <c r="AB1762">
        <v>40.020000000000003</v>
      </c>
      <c r="AC1762">
        <v>21.805</v>
      </c>
      <c r="AD1762">
        <v>21.893000000000001</v>
      </c>
      <c r="AE1762">
        <v>68.293999999999997</v>
      </c>
      <c r="AF1762">
        <v>35.264000000000003</v>
      </c>
      <c r="AG1762">
        <v>7.1959999999999997</v>
      </c>
      <c r="AH1762">
        <v>93.486999999999995</v>
      </c>
      <c r="AI1762">
        <v>42.106000000000002</v>
      </c>
      <c r="AJ1762">
        <v>26.571000000000002</v>
      </c>
      <c r="AK1762">
        <v>126912.78</v>
      </c>
    </row>
    <row r="1763" spans="1:37" x14ac:dyDescent="0.25">
      <c r="A1763" s="1">
        <v>45688</v>
      </c>
      <c r="B1763">
        <v>46.350999999999999</v>
      </c>
      <c r="C1763">
        <v>16.234999999999999</v>
      </c>
      <c r="D1763">
        <v>5.3730000000000002</v>
      </c>
      <c r="E1763">
        <v>37.357999999999997</v>
      </c>
      <c r="F1763">
        <v>17.57</v>
      </c>
      <c r="G1763">
        <v>20.253</v>
      </c>
      <c r="H1763">
        <v>1.3440000000000001</v>
      </c>
      <c r="I1763">
        <v>9.31</v>
      </c>
      <c r="J1763">
        <v>15.148999999999999</v>
      </c>
      <c r="K1763">
        <v>29.009</v>
      </c>
      <c r="L1763">
        <v>24.677</v>
      </c>
      <c r="M1763">
        <v>16.064</v>
      </c>
      <c r="N1763">
        <v>60.051000000000002</v>
      </c>
      <c r="O1763">
        <v>34.271000000000001</v>
      </c>
      <c r="P1763">
        <v>15.760999999999999</v>
      </c>
      <c r="Q1763">
        <v>12.561999999999999</v>
      </c>
      <c r="R1763">
        <v>37.18</v>
      </c>
      <c r="S1763">
        <v>23.777000000000001</v>
      </c>
      <c r="T1763">
        <v>43.441000000000003</v>
      </c>
      <c r="U1763">
        <v>25.984000000000002</v>
      </c>
      <c r="V1763">
        <v>14.201000000000001</v>
      </c>
      <c r="W1763">
        <v>129.221</v>
      </c>
      <c r="X1763">
        <v>133.21600000000001</v>
      </c>
      <c r="Y1763">
        <v>10.185</v>
      </c>
      <c r="Z1763">
        <v>58.701000000000001</v>
      </c>
      <c r="AA1763">
        <v>22.135000000000002</v>
      </c>
      <c r="AB1763">
        <v>40.378</v>
      </c>
      <c r="AC1763">
        <v>21.562999999999999</v>
      </c>
      <c r="AD1763">
        <v>21.245000000000001</v>
      </c>
      <c r="AE1763">
        <v>68.953000000000003</v>
      </c>
      <c r="AF1763">
        <v>36.832000000000001</v>
      </c>
      <c r="AG1763">
        <v>7.03</v>
      </c>
      <c r="AH1763">
        <v>92.025999999999996</v>
      </c>
      <c r="AI1763">
        <v>42.359000000000002</v>
      </c>
      <c r="AJ1763">
        <v>25.224</v>
      </c>
      <c r="AK1763">
        <v>126134.94</v>
      </c>
    </row>
    <row r="1764" spans="1:37" x14ac:dyDescent="0.25">
      <c r="A1764" s="1">
        <v>45691</v>
      </c>
      <c r="B1764">
        <v>46.234000000000002</v>
      </c>
      <c r="C1764">
        <v>16.22</v>
      </c>
      <c r="D1764">
        <v>5.351</v>
      </c>
      <c r="E1764">
        <v>37.335999999999999</v>
      </c>
      <c r="F1764">
        <v>16.68</v>
      </c>
      <c r="G1764">
        <v>20.678999999999998</v>
      </c>
      <c r="H1764">
        <v>1.3340000000000001</v>
      </c>
      <c r="I1764">
        <v>9.3829999999999991</v>
      </c>
      <c r="J1764">
        <v>15.05</v>
      </c>
      <c r="K1764">
        <v>29.452000000000002</v>
      </c>
      <c r="L1764">
        <v>24.991</v>
      </c>
      <c r="M1764">
        <v>16.338000000000001</v>
      </c>
      <c r="N1764">
        <v>59.768999999999998</v>
      </c>
      <c r="O1764">
        <v>34.259</v>
      </c>
      <c r="P1764">
        <v>15.815</v>
      </c>
      <c r="Q1764">
        <v>12.837</v>
      </c>
      <c r="R1764">
        <v>37.487000000000002</v>
      </c>
      <c r="S1764">
        <v>24.388000000000002</v>
      </c>
      <c r="T1764">
        <v>43.039000000000001</v>
      </c>
      <c r="U1764">
        <v>24.692</v>
      </c>
      <c r="V1764">
        <v>14.188000000000001</v>
      </c>
      <c r="W1764">
        <v>127.639</v>
      </c>
      <c r="X1764">
        <v>132.54499999999999</v>
      </c>
      <c r="Y1764">
        <v>10.196999999999999</v>
      </c>
      <c r="Z1764">
        <v>59.758000000000003</v>
      </c>
      <c r="AA1764">
        <v>21.547000000000001</v>
      </c>
      <c r="AB1764">
        <v>40.176000000000002</v>
      </c>
      <c r="AC1764">
        <v>21.933</v>
      </c>
      <c r="AD1764">
        <v>21.391999999999999</v>
      </c>
      <c r="AE1764">
        <v>68.828999999999994</v>
      </c>
      <c r="AF1764">
        <v>37.037999999999997</v>
      </c>
      <c r="AG1764">
        <v>7.0549999999999997</v>
      </c>
      <c r="AH1764">
        <v>92.093999999999994</v>
      </c>
      <c r="AI1764">
        <v>42.097999999999999</v>
      </c>
      <c r="AJ1764">
        <v>24.91</v>
      </c>
      <c r="AK1764">
        <v>125970.46</v>
      </c>
    </row>
    <row r="1765" spans="1:37" x14ac:dyDescent="0.25">
      <c r="A1765" s="1">
        <v>45692</v>
      </c>
      <c r="B1765">
        <v>46.502000000000002</v>
      </c>
      <c r="C1765">
        <v>16.157</v>
      </c>
      <c r="D1765">
        <v>5.1959999999999997</v>
      </c>
      <c r="E1765">
        <v>37.110999999999997</v>
      </c>
      <c r="F1765">
        <v>17.327999999999999</v>
      </c>
      <c r="G1765">
        <v>20.512</v>
      </c>
      <c r="H1765">
        <v>1.3149999999999999</v>
      </c>
      <c r="I1765">
        <v>9.2379999999999995</v>
      </c>
      <c r="J1765">
        <v>15.032999999999999</v>
      </c>
      <c r="K1765">
        <v>29.385000000000002</v>
      </c>
      <c r="L1765">
        <v>24.966999999999999</v>
      </c>
      <c r="M1765">
        <v>16.617000000000001</v>
      </c>
      <c r="N1765">
        <v>57.798000000000002</v>
      </c>
      <c r="O1765">
        <v>34.497999999999998</v>
      </c>
      <c r="P1765">
        <v>15.775</v>
      </c>
      <c r="Q1765">
        <v>12.536</v>
      </c>
      <c r="R1765">
        <v>36.719000000000001</v>
      </c>
      <c r="S1765">
        <v>24.687000000000001</v>
      </c>
      <c r="T1765">
        <v>43.194000000000003</v>
      </c>
      <c r="U1765">
        <v>24.087</v>
      </c>
      <c r="V1765">
        <v>14.176</v>
      </c>
      <c r="W1765">
        <v>126.02500000000001</v>
      </c>
      <c r="X1765">
        <v>131.23699999999999</v>
      </c>
      <c r="Y1765">
        <v>9.8670000000000009</v>
      </c>
      <c r="Z1765">
        <v>59.758000000000003</v>
      </c>
      <c r="AA1765">
        <v>21.064</v>
      </c>
      <c r="AB1765">
        <v>39.662999999999997</v>
      </c>
      <c r="AC1765">
        <v>22.251999999999999</v>
      </c>
      <c r="AD1765">
        <v>21.574999999999999</v>
      </c>
      <c r="AE1765">
        <v>68.725999999999999</v>
      </c>
      <c r="AF1765">
        <v>36.194000000000003</v>
      </c>
      <c r="AG1765">
        <v>6.992</v>
      </c>
      <c r="AH1765">
        <v>91.772000000000006</v>
      </c>
      <c r="AI1765">
        <v>42.326000000000001</v>
      </c>
      <c r="AJ1765">
        <v>24.715</v>
      </c>
      <c r="AK1765">
        <v>125147.42</v>
      </c>
    </row>
    <row r="1766" spans="1:37" x14ac:dyDescent="0.25">
      <c r="A1766" s="1">
        <v>45693</v>
      </c>
      <c r="B1766">
        <v>46.601999999999997</v>
      </c>
      <c r="C1766">
        <v>16.393000000000001</v>
      </c>
      <c r="D1766">
        <v>5.0960000000000001</v>
      </c>
      <c r="E1766">
        <v>37.134</v>
      </c>
      <c r="F1766">
        <v>17.138000000000002</v>
      </c>
      <c r="G1766">
        <v>20.457000000000001</v>
      </c>
      <c r="H1766">
        <v>1.3340000000000001</v>
      </c>
      <c r="I1766">
        <v>9.0340000000000007</v>
      </c>
      <c r="J1766">
        <v>14.55</v>
      </c>
      <c r="K1766">
        <v>29.17</v>
      </c>
      <c r="L1766">
        <v>25.123999999999999</v>
      </c>
      <c r="M1766">
        <v>16.315000000000001</v>
      </c>
      <c r="N1766">
        <v>66.760000000000005</v>
      </c>
      <c r="O1766">
        <v>34.555</v>
      </c>
      <c r="P1766">
        <v>15.362</v>
      </c>
      <c r="Q1766">
        <v>12.367000000000001</v>
      </c>
      <c r="R1766">
        <v>35.643999999999998</v>
      </c>
      <c r="S1766">
        <v>24.673999999999999</v>
      </c>
      <c r="T1766">
        <v>43.848999999999997</v>
      </c>
      <c r="U1766">
        <v>24.513000000000002</v>
      </c>
      <c r="V1766">
        <v>14.061999999999999</v>
      </c>
      <c r="W1766">
        <v>124.753</v>
      </c>
      <c r="X1766">
        <v>130.28299999999999</v>
      </c>
      <c r="Y1766">
        <v>9.8670000000000009</v>
      </c>
      <c r="Z1766">
        <v>61.197000000000003</v>
      </c>
      <c r="AA1766">
        <v>20.728000000000002</v>
      </c>
      <c r="AB1766">
        <v>42.12</v>
      </c>
      <c r="AC1766">
        <v>22.309000000000001</v>
      </c>
      <c r="AD1766">
        <v>22.163</v>
      </c>
      <c r="AE1766">
        <v>68.027000000000001</v>
      </c>
      <c r="AF1766">
        <v>34.798999999999999</v>
      </c>
      <c r="AG1766">
        <v>7.0170000000000003</v>
      </c>
      <c r="AH1766">
        <v>92.263999999999996</v>
      </c>
      <c r="AI1766">
        <v>42.359000000000002</v>
      </c>
      <c r="AJ1766">
        <v>24.266999999999999</v>
      </c>
      <c r="AK1766">
        <v>125534.07</v>
      </c>
    </row>
    <row r="1767" spans="1:37" x14ac:dyDescent="0.25">
      <c r="A1767" s="1">
        <v>45694</v>
      </c>
      <c r="B1767">
        <v>47.137999999999998</v>
      </c>
      <c r="C1767">
        <v>16.57</v>
      </c>
      <c r="D1767">
        <v>5.1740000000000004</v>
      </c>
      <c r="E1767">
        <v>37.762</v>
      </c>
      <c r="F1767">
        <v>16.959</v>
      </c>
      <c r="G1767">
        <v>20.253</v>
      </c>
      <c r="H1767">
        <v>1.43</v>
      </c>
      <c r="I1767">
        <v>9.202</v>
      </c>
      <c r="J1767">
        <v>15.1</v>
      </c>
      <c r="K1767">
        <v>30.445</v>
      </c>
      <c r="L1767">
        <v>25.366</v>
      </c>
      <c r="M1767">
        <v>16.768000000000001</v>
      </c>
      <c r="N1767">
        <v>64.879000000000005</v>
      </c>
      <c r="O1767">
        <v>34.896000000000001</v>
      </c>
      <c r="P1767">
        <v>15.282</v>
      </c>
      <c r="Q1767">
        <v>12.484</v>
      </c>
      <c r="R1767">
        <v>34.875999999999998</v>
      </c>
      <c r="S1767">
        <v>24.713000000000001</v>
      </c>
      <c r="T1767">
        <v>43.926000000000002</v>
      </c>
      <c r="U1767">
        <v>24.905000000000001</v>
      </c>
      <c r="V1767">
        <v>14.188000000000001</v>
      </c>
      <c r="W1767">
        <v>124.009</v>
      </c>
      <c r="X1767">
        <v>130.035</v>
      </c>
      <c r="Y1767">
        <v>9.9160000000000004</v>
      </c>
      <c r="Z1767">
        <v>60.624000000000002</v>
      </c>
      <c r="AA1767">
        <v>20.991</v>
      </c>
      <c r="AB1767">
        <v>41.996000000000002</v>
      </c>
      <c r="AC1767">
        <v>22.292999999999999</v>
      </c>
      <c r="AD1767">
        <v>22.04</v>
      </c>
      <c r="AE1767">
        <v>68.274000000000001</v>
      </c>
      <c r="AF1767">
        <v>35.317999999999998</v>
      </c>
      <c r="AG1767">
        <v>7.1449999999999996</v>
      </c>
      <c r="AH1767">
        <v>93.656999999999996</v>
      </c>
      <c r="AI1767">
        <v>41.664999999999999</v>
      </c>
      <c r="AJ1767">
        <v>24.491</v>
      </c>
      <c r="AK1767">
        <v>126224.74</v>
      </c>
    </row>
    <row r="1768" spans="1:37" x14ac:dyDescent="0.25">
      <c r="A1768" s="1">
        <v>45695</v>
      </c>
      <c r="B1768">
        <v>46.518000000000001</v>
      </c>
      <c r="C1768">
        <v>16.053999999999998</v>
      </c>
      <c r="D1768">
        <v>4.9290000000000003</v>
      </c>
      <c r="E1768">
        <v>37.582999999999998</v>
      </c>
      <c r="F1768">
        <v>16.742999999999999</v>
      </c>
      <c r="G1768">
        <v>20.271999999999998</v>
      </c>
      <c r="H1768">
        <v>1.4490000000000001</v>
      </c>
      <c r="I1768">
        <v>8.6370000000000005</v>
      </c>
      <c r="J1768">
        <v>14.9</v>
      </c>
      <c r="K1768">
        <v>29.989000000000001</v>
      </c>
      <c r="L1768">
        <v>24.738</v>
      </c>
      <c r="M1768">
        <v>16.594999999999999</v>
      </c>
      <c r="N1768">
        <v>62.665999999999997</v>
      </c>
      <c r="O1768">
        <v>34.441000000000003</v>
      </c>
      <c r="P1768">
        <v>15.561999999999999</v>
      </c>
      <c r="Q1768">
        <v>12.21</v>
      </c>
      <c r="R1768">
        <v>35.796999999999997</v>
      </c>
      <c r="S1768">
        <v>24.128</v>
      </c>
      <c r="T1768">
        <v>43.604999999999997</v>
      </c>
      <c r="U1768">
        <v>24.266999999999999</v>
      </c>
      <c r="V1768">
        <v>13.808999999999999</v>
      </c>
      <c r="W1768">
        <v>123.17100000000001</v>
      </c>
      <c r="X1768">
        <v>129.29300000000001</v>
      </c>
      <c r="Y1768">
        <v>9.843</v>
      </c>
      <c r="Z1768">
        <v>59.817</v>
      </c>
      <c r="AA1768">
        <v>21.117000000000001</v>
      </c>
      <c r="AB1768">
        <v>41.078000000000003</v>
      </c>
      <c r="AC1768">
        <v>22.006</v>
      </c>
      <c r="AD1768">
        <v>22.224</v>
      </c>
      <c r="AE1768">
        <v>67.861999999999995</v>
      </c>
      <c r="AF1768">
        <v>36.270000000000003</v>
      </c>
      <c r="AG1768">
        <v>7.1449999999999996</v>
      </c>
      <c r="AH1768">
        <v>93.147999999999996</v>
      </c>
      <c r="AI1768">
        <v>41.567</v>
      </c>
      <c r="AJ1768">
        <v>24.655999999999999</v>
      </c>
      <c r="AK1768">
        <v>124619.4</v>
      </c>
    </row>
    <row r="1769" spans="1:37" x14ac:dyDescent="0.25">
      <c r="A1769" s="1">
        <v>45698</v>
      </c>
      <c r="B1769">
        <v>46.585000000000001</v>
      </c>
      <c r="C1769">
        <v>16.187000000000001</v>
      </c>
      <c r="D1769">
        <v>4.9740000000000002</v>
      </c>
      <c r="E1769">
        <v>37.671999999999997</v>
      </c>
      <c r="F1769">
        <v>17.048999999999999</v>
      </c>
      <c r="G1769">
        <v>20.382999999999999</v>
      </c>
      <c r="H1769">
        <v>1.5349999999999999</v>
      </c>
      <c r="I1769">
        <v>8.9619999999999997</v>
      </c>
      <c r="J1769">
        <v>15.116</v>
      </c>
      <c r="K1769">
        <v>30.565999999999999</v>
      </c>
      <c r="L1769">
        <v>24.919</v>
      </c>
      <c r="M1769">
        <v>16.661000000000001</v>
      </c>
      <c r="N1769">
        <v>61.328000000000003</v>
      </c>
      <c r="O1769">
        <v>34.191000000000003</v>
      </c>
      <c r="P1769">
        <v>15.827999999999999</v>
      </c>
      <c r="Q1769">
        <v>12.798</v>
      </c>
      <c r="R1769">
        <v>35.951000000000001</v>
      </c>
      <c r="S1769">
        <v>24.401</v>
      </c>
      <c r="T1769">
        <v>44.081000000000003</v>
      </c>
      <c r="U1769">
        <v>24.742000000000001</v>
      </c>
      <c r="V1769">
        <v>14.061999999999999</v>
      </c>
      <c r="W1769">
        <v>124.19499999999999</v>
      </c>
      <c r="X1769">
        <v>130.17699999999999</v>
      </c>
      <c r="Y1769">
        <v>9.8789999999999996</v>
      </c>
      <c r="Z1769">
        <v>61.137999999999998</v>
      </c>
      <c r="AA1769">
        <v>20.748999999999999</v>
      </c>
      <c r="AB1769">
        <v>40.673999999999999</v>
      </c>
      <c r="AC1769">
        <v>22.154</v>
      </c>
      <c r="AD1769">
        <v>21.954999999999998</v>
      </c>
      <c r="AE1769">
        <v>67.677000000000007</v>
      </c>
      <c r="AF1769">
        <v>36.648000000000003</v>
      </c>
      <c r="AG1769">
        <v>7.298</v>
      </c>
      <c r="AH1769">
        <v>94.116</v>
      </c>
      <c r="AI1769">
        <v>41.118000000000002</v>
      </c>
      <c r="AJ1769">
        <v>25.404</v>
      </c>
      <c r="AK1769">
        <v>125571.81</v>
      </c>
    </row>
    <row r="1770" spans="1:37" x14ac:dyDescent="0.25">
      <c r="A1770" s="1">
        <v>45699</v>
      </c>
      <c r="B1770">
        <v>46.987000000000002</v>
      </c>
      <c r="C1770">
        <v>16.305</v>
      </c>
      <c r="D1770">
        <v>5.0629999999999997</v>
      </c>
      <c r="E1770">
        <v>37.784999999999997</v>
      </c>
      <c r="F1770">
        <v>16.742999999999999</v>
      </c>
      <c r="G1770">
        <v>20.568000000000001</v>
      </c>
      <c r="H1770">
        <v>1.573</v>
      </c>
      <c r="I1770">
        <v>9.0820000000000007</v>
      </c>
      <c r="J1770">
        <v>14.782999999999999</v>
      </c>
      <c r="K1770">
        <v>31.388999999999999</v>
      </c>
      <c r="L1770">
        <v>25.547000000000001</v>
      </c>
      <c r="M1770">
        <v>16.896000000000001</v>
      </c>
      <c r="N1770">
        <v>60.472999999999999</v>
      </c>
      <c r="O1770">
        <v>34.997999999999998</v>
      </c>
      <c r="P1770">
        <v>16.626999999999999</v>
      </c>
      <c r="Q1770">
        <v>12.863</v>
      </c>
      <c r="R1770">
        <v>38.563000000000002</v>
      </c>
      <c r="S1770">
        <v>24.946999999999999</v>
      </c>
      <c r="T1770">
        <v>44.542999999999999</v>
      </c>
      <c r="U1770">
        <v>24.920999999999999</v>
      </c>
      <c r="V1770">
        <v>14.555</v>
      </c>
      <c r="W1770">
        <v>124.877</v>
      </c>
      <c r="X1770">
        <v>130.17699999999999</v>
      </c>
      <c r="Y1770">
        <v>10.002000000000001</v>
      </c>
      <c r="Z1770">
        <v>60.844000000000001</v>
      </c>
      <c r="AA1770">
        <v>20.97</v>
      </c>
      <c r="AB1770">
        <v>40.829000000000001</v>
      </c>
      <c r="AC1770">
        <v>22.356999999999999</v>
      </c>
      <c r="AD1770">
        <v>22.334</v>
      </c>
      <c r="AE1770">
        <v>68.376999999999995</v>
      </c>
      <c r="AF1770">
        <v>36.767000000000003</v>
      </c>
      <c r="AG1770">
        <v>7.5529999999999999</v>
      </c>
      <c r="AH1770">
        <v>93.707999999999998</v>
      </c>
      <c r="AI1770">
        <v>42.718000000000004</v>
      </c>
      <c r="AJ1770">
        <v>26.001999999999999</v>
      </c>
      <c r="AK1770">
        <v>126521.66</v>
      </c>
    </row>
    <row r="1771" spans="1:37" x14ac:dyDescent="0.25">
      <c r="A1771" s="1">
        <v>45700</v>
      </c>
      <c r="B1771">
        <v>46.216999999999999</v>
      </c>
      <c r="C1771">
        <v>15.7</v>
      </c>
      <c r="D1771">
        <v>4.8520000000000003</v>
      </c>
      <c r="E1771">
        <v>37.290999999999997</v>
      </c>
      <c r="F1771">
        <v>15.84</v>
      </c>
      <c r="G1771">
        <v>20.420000000000002</v>
      </c>
      <c r="H1771">
        <v>1.544</v>
      </c>
      <c r="I1771">
        <v>8.7929999999999993</v>
      </c>
      <c r="J1771">
        <v>13.965999999999999</v>
      </c>
      <c r="K1771">
        <v>31.431000000000001</v>
      </c>
      <c r="L1771">
        <v>25.268999999999998</v>
      </c>
      <c r="M1771">
        <v>16.940999999999999</v>
      </c>
      <c r="N1771">
        <v>59.85</v>
      </c>
      <c r="O1771">
        <v>34.453000000000003</v>
      </c>
      <c r="P1771">
        <v>15.948</v>
      </c>
      <c r="Q1771">
        <v>12.51</v>
      </c>
      <c r="R1771">
        <v>35.796999999999997</v>
      </c>
      <c r="S1771">
        <v>25.221</v>
      </c>
      <c r="T1771">
        <v>43.308999999999997</v>
      </c>
      <c r="U1771">
        <v>23.908000000000001</v>
      </c>
      <c r="V1771">
        <v>14.478999999999999</v>
      </c>
      <c r="W1771">
        <v>121.992</v>
      </c>
      <c r="X1771">
        <v>128.233</v>
      </c>
      <c r="Y1771">
        <v>9.7200000000000006</v>
      </c>
      <c r="Z1771">
        <v>58.511000000000003</v>
      </c>
      <c r="AA1771">
        <v>20.602</v>
      </c>
      <c r="AB1771">
        <v>40.58</v>
      </c>
      <c r="AC1771">
        <v>22.131</v>
      </c>
      <c r="AD1771">
        <v>22.236000000000001</v>
      </c>
      <c r="AE1771">
        <v>67.286000000000001</v>
      </c>
      <c r="AF1771">
        <v>35.74</v>
      </c>
      <c r="AG1771">
        <v>7.2469999999999999</v>
      </c>
      <c r="AH1771">
        <v>93.08</v>
      </c>
      <c r="AI1771">
        <v>42.816000000000003</v>
      </c>
      <c r="AJ1771">
        <v>25.852</v>
      </c>
      <c r="AK1771">
        <v>124380.21</v>
      </c>
    </row>
    <row r="1772" spans="1:37" x14ac:dyDescent="0.25">
      <c r="A1772" s="1">
        <v>45701</v>
      </c>
      <c r="B1772">
        <v>45.966000000000001</v>
      </c>
      <c r="C1772">
        <v>15.98</v>
      </c>
      <c r="D1772">
        <v>4.7629999999999999</v>
      </c>
      <c r="E1772">
        <v>37.47</v>
      </c>
      <c r="F1772">
        <v>16.692</v>
      </c>
      <c r="G1772">
        <v>20.494</v>
      </c>
      <c r="H1772">
        <v>1.5349999999999999</v>
      </c>
      <c r="I1772">
        <v>8.6850000000000005</v>
      </c>
      <c r="J1772">
        <v>13.933</v>
      </c>
      <c r="K1772">
        <v>31.238</v>
      </c>
      <c r="L1772">
        <v>25.547000000000001</v>
      </c>
      <c r="M1772">
        <v>17.114000000000001</v>
      </c>
      <c r="N1772">
        <v>60.835000000000001</v>
      </c>
      <c r="O1772">
        <v>34.76</v>
      </c>
      <c r="P1772">
        <v>15.667999999999999</v>
      </c>
      <c r="Q1772">
        <v>12.497</v>
      </c>
      <c r="R1772">
        <v>35.643999999999998</v>
      </c>
      <c r="S1772">
        <v>25.169</v>
      </c>
      <c r="T1772">
        <v>43.540999999999997</v>
      </c>
      <c r="U1772">
        <v>23.138999999999999</v>
      </c>
      <c r="V1772">
        <v>14.643000000000001</v>
      </c>
      <c r="W1772">
        <v>122.333</v>
      </c>
      <c r="X1772">
        <v>128.374</v>
      </c>
      <c r="Y1772">
        <v>9.782</v>
      </c>
      <c r="Z1772">
        <v>57.966999999999999</v>
      </c>
      <c r="AA1772">
        <v>20.475999999999999</v>
      </c>
      <c r="AB1772">
        <v>39.911000000000001</v>
      </c>
      <c r="AC1772">
        <v>22.532</v>
      </c>
      <c r="AD1772">
        <v>22.579000000000001</v>
      </c>
      <c r="AE1772">
        <v>67.450999999999993</v>
      </c>
      <c r="AF1772">
        <v>36.723999999999997</v>
      </c>
      <c r="AG1772">
        <v>7.4889999999999999</v>
      </c>
      <c r="AH1772">
        <v>93.198999999999998</v>
      </c>
      <c r="AI1772">
        <v>43.722999999999999</v>
      </c>
      <c r="AJ1772">
        <v>26.225999999999999</v>
      </c>
      <c r="AK1772">
        <v>124850.18</v>
      </c>
    </row>
    <row r="1773" spans="1:37" x14ac:dyDescent="0.25">
      <c r="A1773" s="1">
        <v>45702</v>
      </c>
      <c r="B1773">
        <v>48.143000000000001</v>
      </c>
      <c r="C1773">
        <v>16.393000000000001</v>
      </c>
      <c r="D1773">
        <v>5.0179999999999998</v>
      </c>
      <c r="E1773">
        <v>37.985999999999997</v>
      </c>
      <c r="F1773">
        <v>16.858000000000001</v>
      </c>
      <c r="G1773">
        <v>21.03</v>
      </c>
      <c r="H1773">
        <v>1.62</v>
      </c>
      <c r="I1773">
        <v>9.1180000000000003</v>
      </c>
      <c r="J1773">
        <v>14.566000000000001</v>
      </c>
      <c r="K1773">
        <v>32.009</v>
      </c>
      <c r="L1773">
        <v>26.367999999999999</v>
      </c>
      <c r="M1773">
        <v>17.393000000000001</v>
      </c>
      <c r="N1773">
        <v>60.704999999999998</v>
      </c>
      <c r="O1773">
        <v>35.725999999999999</v>
      </c>
      <c r="P1773">
        <v>16.573</v>
      </c>
      <c r="Q1773">
        <v>12.706</v>
      </c>
      <c r="R1773">
        <v>38.563000000000002</v>
      </c>
      <c r="S1773">
        <v>25.65</v>
      </c>
      <c r="T1773">
        <v>44.698</v>
      </c>
      <c r="U1773">
        <v>23.613</v>
      </c>
      <c r="V1773">
        <v>15.124000000000001</v>
      </c>
      <c r="W1773">
        <v>126.739</v>
      </c>
      <c r="X1773">
        <v>132.333</v>
      </c>
      <c r="Y1773">
        <v>10.343999999999999</v>
      </c>
      <c r="Z1773">
        <v>57.673999999999999</v>
      </c>
      <c r="AA1773">
        <v>20.991</v>
      </c>
      <c r="AB1773">
        <v>41.436</v>
      </c>
      <c r="AC1773">
        <v>23.166</v>
      </c>
      <c r="AD1773">
        <v>23.044</v>
      </c>
      <c r="AE1773">
        <v>68.994</v>
      </c>
      <c r="AF1773">
        <v>37.200000000000003</v>
      </c>
      <c r="AG1773">
        <v>7.6289999999999996</v>
      </c>
      <c r="AH1773">
        <v>94.575000000000003</v>
      </c>
      <c r="AI1773">
        <v>43.975999999999999</v>
      </c>
      <c r="AJ1773">
        <v>27.184000000000001</v>
      </c>
      <c r="AK1773">
        <v>128218.59</v>
      </c>
    </row>
    <row r="1774" spans="1:37" x14ac:dyDescent="0.25">
      <c r="A1774" s="1">
        <v>45705</v>
      </c>
      <c r="B1774">
        <v>48.829000000000001</v>
      </c>
      <c r="C1774">
        <v>16.437000000000001</v>
      </c>
      <c r="D1774">
        <v>5.1740000000000004</v>
      </c>
      <c r="E1774">
        <v>37.784999999999997</v>
      </c>
      <c r="F1774">
        <v>17.087</v>
      </c>
      <c r="G1774">
        <v>21.067</v>
      </c>
      <c r="H1774">
        <v>1.6679999999999999</v>
      </c>
      <c r="I1774">
        <v>9.3580000000000005</v>
      </c>
      <c r="J1774">
        <v>14.65</v>
      </c>
      <c r="K1774">
        <v>32.340000000000003</v>
      </c>
      <c r="L1774">
        <v>27.262</v>
      </c>
      <c r="M1774">
        <v>17.542999999999999</v>
      </c>
      <c r="N1774">
        <v>60.825000000000003</v>
      </c>
      <c r="O1774">
        <v>36.146000000000001</v>
      </c>
      <c r="P1774">
        <v>16.559999999999999</v>
      </c>
      <c r="Q1774">
        <v>12.576000000000001</v>
      </c>
      <c r="R1774">
        <v>39.024000000000001</v>
      </c>
      <c r="S1774">
        <v>26.17</v>
      </c>
      <c r="T1774">
        <v>44.787999999999997</v>
      </c>
      <c r="U1774">
        <v>23.138999999999999</v>
      </c>
      <c r="V1774">
        <v>15.427</v>
      </c>
      <c r="W1774">
        <v>128.166</v>
      </c>
      <c r="X1774">
        <v>133.14599999999999</v>
      </c>
      <c r="Y1774">
        <v>10.124000000000001</v>
      </c>
      <c r="Z1774">
        <v>57.174999999999997</v>
      </c>
      <c r="AA1774">
        <v>20.675999999999998</v>
      </c>
      <c r="AB1774">
        <v>41.514000000000003</v>
      </c>
      <c r="AC1774">
        <v>22.959</v>
      </c>
      <c r="AD1774">
        <v>23.288</v>
      </c>
      <c r="AE1774">
        <v>68.088999999999999</v>
      </c>
      <c r="AF1774">
        <v>37.319000000000003</v>
      </c>
      <c r="AG1774">
        <v>7.5910000000000002</v>
      </c>
      <c r="AH1774">
        <v>94.064999999999998</v>
      </c>
      <c r="AI1774">
        <v>43.625</v>
      </c>
      <c r="AJ1774">
        <v>27.722999999999999</v>
      </c>
      <c r="AK1774">
        <v>128552.13</v>
      </c>
    </row>
    <row r="1775" spans="1:37" x14ac:dyDescent="0.25">
      <c r="A1775" s="1">
        <v>45706</v>
      </c>
      <c r="B1775">
        <v>49.314999999999998</v>
      </c>
      <c r="C1775">
        <v>16.393000000000001</v>
      </c>
      <c r="D1775">
        <v>5.3179999999999996</v>
      </c>
      <c r="E1775">
        <v>37.874000000000002</v>
      </c>
      <c r="F1775">
        <v>16.920999999999999</v>
      </c>
      <c r="G1775">
        <v>21.067</v>
      </c>
      <c r="H1775">
        <v>1.6679999999999999</v>
      </c>
      <c r="I1775">
        <v>9.3460000000000001</v>
      </c>
      <c r="J1775">
        <v>14.816000000000001</v>
      </c>
      <c r="K1775">
        <v>32.683999999999997</v>
      </c>
      <c r="L1775">
        <v>27.056999999999999</v>
      </c>
      <c r="M1775">
        <v>17.672000000000001</v>
      </c>
      <c r="N1775">
        <v>60.835000000000001</v>
      </c>
      <c r="O1775">
        <v>35.600999999999999</v>
      </c>
      <c r="P1775">
        <v>16.146999999999998</v>
      </c>
      <c r="Q1775">
        <v>12.561999999999999</v>
      </c>
      <c r="R1775">
        <v>37.948</v>
      </c>
      <c r="S1775">
        <v>26.664000000000001</v>
      </c>
      <c r="T1775">
        <v>44.716000000000001</v>
      </c>
      <c r="U1775">
        <v>22.975000000000001</v>
      </c>
      <c r="V1775">
        <v>15.111000000000001</v>
      </c>
      <c r="W1775">
        <v>130.55500000000001</v>
      </c>
      <c r="X1775">
        <v>135.584</v>
      </c>
      <c r="Y1775">
        <v>10.196999999999999</v>
      </c>
      <c r="Z1775">
        <v>57.820999999999998</v>
      </c>
      <c r="AA1775">
        <v>20.161000000000001</v>
      </c>
      <c r="AB1775">
        <v>41.716000000000001</v>
      </c>
      <c r="AC1775">
        <v>22.812999999999999</v>
      </c>
      <c r="AD1775">
        <v>22.370999999999999</v>
      </c>
      <c r="AE1775">
        <v>67.614999999999995</v>
      </c>
      <c r="AF1775">
        <v>37.091999999999999</v>
      </c>
      <c r="AG1775">
        <v>7.7060000000000004</v>
      </c>
      <c r="AH1775">
        <v>94.694000000000003</v>
      </c>
      <c r="AI1775">
        <v>43.78</v>
      </c>
      <c r="AJ1775">
        <v>27.393000000000001</v>
      </c>
      <c r="AK1775">
        <v>128531.71</v>
      </c>
    </row>
    <row r="1776" spans="1:37" x14ac:dyDescent="0.25">
      <c r="A1776" s="1">
        <v>45707</v>
      </c>
      <c r="B1776">
        <v>48.326999999999998</v>
      </c>
      <c r="C1776">
        <v>16.082999999999998</v>
      </c>
      <c r="D1776">
        <v>5.1070000000000002</v>
      </c>
      <c r="E1776">
        <v>37.807000000000002</v>
      </c>
      <c r="F1776">
        <v>16.616</v>
      </c>
      <c r="G1776">
        <v>20.863</v>
      </c>
      <c r="H1776">
        <v>1.611</v>
      </c>
      <c r="I1776">
        <v>8.9130000000000003</v>
      </c>
      <c r="J1776">
        <v>14.6</v>
      </c>
      <c r="K1776">
        <v>31.334</v>
      </c>
      <c r="L1776">
        <v>26.827000000000002</v>
      </c>
      <c r="M1776">
        <v>17.393000000000001</v>
      </c>
      <c r="N1776">
        <v>61.238</v>
      </c>
      <c r="O1776">
        <v>35.43</v>
      </c>
      <c r="P1776">
        <v>15.840999999999999</v>
      </c>
      <c r="Q1776">
        <v>12.484</v>
      </c>
      <c r="R1776">
        <v>37.334000000000003</v>
      </c>
      <c r="S1776">
        <v>25.988</v>
      </c>
      <c r="T1776">
        <v>44.298999999999999</v>
      </c>
      <c r="U1776">
        <v>22.681000000000001</v>
      </c>
      <c r="V1776">
        <v>14.871</v>
      </c>
      <c r="W1776">
        <v>131.08199999999999</v>
      </c>
      <c r="X1776">
        <v>135.86699999999999</v>
      </c>
      <c r="Y1776">
        <v>9.9039999999999999</v>
      </c>
      <c r="Z1776">
        <v>57.762</v>
      </c>
      <c r="AA1776">
        <v>19.794</v>
      </c>
      <c r="AB1776">
        <v>40.906999999999996</v>
      </c>
      <c r="AC1776">
        <v>22.577999999999999</v>
      </c>
      <c r="AD1776">
        <v>22.591000000000001</v>
      </c>
      <c r="AE1776">
        <v>67.533000000000001</v>
      </c>
      <c r="AF1776">
        <v>36.81</v>
      </c>
      <c r="AG1776">
        <v>7.7439999999999998</v>
      </c>
      <c r="AH1776">
        <v>94.608999999999995</v>
      </c>
      <c r="AI1776">
        <v>43.061</v>
      </c>
      <c r="AJ1776">
        <v>26.645</v>
      </c>
      <c r="AK1776">
        <v>127308.8</v>
      </c>
    </row>
    <row r="1777" spans="1:37" x14ac:dyDescent="0.25">
      <c r="A1777" s="1">
        <v>45708</v>
      </c>
      <c r="B1777">
        <v>46.887</v>
      </c>
      <c r="C1777">
        <v>16.097999999999999</v>
      </c>
      <c r="D1777">
        <v>5.04</v>
      </c>
      <c r="E1777">
        <v>38.793999999999997</v>
      </c>
      <c r="F1777">
        <v>16.591000000000001</v>
      </c>
      <c r="G1777">
        <v>20.696999999999999</v>
      </c>
      <c r="H1777">
        <v>1.62</v>
      </c>
      <c r="I1777">
        <v>8.9860000000000007</v>
      </c>
      <c r="J1777">
        <v>14.733000000000001</v>
      </c>
      <c r="K1777">
        <v>31.347999999999999</v>
      </c>
      <c r="L1777">
        <v>26.888000000000002</v>
      </c>
      <c r="M1777">
        <v>17.398</v>
      </c>
      <c r="N1777">
        <v>61.59</v>
      </c>
      <c r="O1777">
        <v>35.350999999999999</v>
      </c>
      <c r="P1777">
        <v>15.815</v>
      </c>
      <c r="Q1777">
        <v>11.87</v>
      </c>
      <c r="R1777">
        <v>37.487000000000002</v>
      </c>
      <c r="S1777">
        <v>26.027000000000001</v>
      </c>
      <c r="T1777">
        <v>44.177</v>
      </c>
      <c r="U1777">
        <v>22.190999999999999</v>
      </c>
      <c r="V1777">
        <v>14.884</v>
      </c>
      <c r="W1777">
        <v>131.858</v>
      </c>
      <c r="X1777">
        <v>136.07900000000001</v>
      </c>
      <c r="Y1777">
        <v>9.8919999999999995</v>
      </c>
      <c r="Z1777">
        <v>57.454000000000001</v>
      </c>
      <c r="AA1777">
        <v>20.318999999999999</v>
      </c>
      <c r="AB1777">
        <v>40.954000000000001</v>
      </c>
      <c r="AC1777">
        <v>22.491</v>
      </c>
      <c r="AD1777">
        <v>22.212</v>
      </c>
      <c r="AE1777">
        <v>67.203999999999994</v>
      </c>
      <c r="AF1777">
        <v>37.945999999999998</v>
      </c>
      <c r="AG1777">
        <v>7.8209999999999997</v>
      </c>
      <c r="AH1777">
        <v>98.090999999999994</v>
      </c>
      <c r="AI1777">
        <v>42.668999999999997</v>
      </c>
      <c r="AJ1777">
        <v>26.420999999999999</v>
      </c>
      <c r="AK1777">
        <v>127600.58</v>
      </c>
    </row>
    <row r="1778" spans="1:37" x14ac:dyDescent="0.25">
      <c r="A1778" s="1">
        <v>45709</v>
      </c>
      <c r="B1778">
        <v>46.853000000000002</v>
      </c>
      <c r="C1778">
        <v>16.053999999999998</v>
      </c>
      <c r="D1778">
        <v>5.0510000000000002</v>
      </c>
      <c r="E1778">
        <v>39.176000000000002</v>
      </c>
      <c r="F1778">
        <v>16.349</v>
      </c>
      <c r="G1778">
        <v>20.789000000000001</v>
      </c>
      <c r="H1778">
        <v>1.62</v>
      </c>
      <c r="I1778">
        <v>8.7690000000000001</v>
      </c>
      <c r="J1778">
        <v>14.5</v>
      </c>
      <c r="K1778">
        <v>32.712000000000003</v>
      </c>
      <c r="L1778">
        <v>27.129000000000001</v>
      </c>
      <c r="M1778">
        <v>18.085000000000001</v>
      </c>
      <c r="N1778">
        <v>59.326999999999998</v>
      </c>
      <c r="O1778">
        <v>35.453000000000003</v>
      </c>
      <c r="P1778">
        <v>15.628</v>
      </c>
      <c r="Q1778">
        <v>11.688000000000001</v>
      </c>
      <c r="R1778">
        <v>36.258000000000003</v>
      </c>
      <c r="S1778">
        <v>25.39</v>
      </c>
      <c r="T1778">
        <v>44.042999999999999</v>
      </c>
      <c r="U1778">
        <v>22.55</v>
      </c>
      <c r="V1778">
        <v>14.909000000000001</v>
      </c>
      <c r="W1778">
        <v>131.113</v>
      </c>
      <c r="X1778">
        <v>135.69</v>
      </c>
      <c r="Y1778">
        <v>9.843</v>
      </c>
      <c r="Z1778">
        <v>57.012999999999998</v>
      </c>
      <c r="AA1778">
        <v>20.004000000000001</v>
      </c>
      <c r="AB1778">
        <v>40.673999999999999</v>
      </c>
      <c r="AC1778">
        <v>22.471</v>
      </c>
      <c r="AD1778">
        <v>22.443999999999999</v>
      </c>
      <c r="AE1778">
        <v>67.677000000000007</v>
      </c>
      <c r="AF1778">
        <v>37.912999999999997</v>
      </c>
      <c r="AG1778">
        <v>7.6289999999999996</v>
      </c>
      <c r="AH1778">
        <v>98.805000000000007</v>
      </c>
      <c r="AI1778">
        <v>43.07</v>
      </c>
      <c r="AJ1778">
        <v>26.300999999999998</v>
      </c>
      <c r="AK1778">
        <v>127128.06</v>
      </c>
    </row>
    <row r="1779" spans="1:37" x14ac:dyDescent="0.25">
      <c r="A1779" s="1">
        <v>45712</v>
      </c>
      <c r="B1779">
        <v>46.569000000000003</v>
      </c>
      <c r="C1779">
        <v>15.773</v>
      </c>
      <c r="D1779">
        <v>4.8520000000000003</v>
      </c>
      <c r="E1779">
        <v>38.884</v>
      </c>
      <c r="F1779">
        <v>16.170999999999999</v>
      </c>
      <c r="G1779">
        <v>20.678999999999998</v>
      </c>
      <c r="H1779">
        <v>1.5820000000000001</v>
      </c>
      <c r="I1779">
        <v>8.3719999999999999</v>
      </c>
      <c r="J1779">
        <v>14.1</v>
      </c>
      <c r="K1779">
        <v>31.321000000000002</v>
      </c>
      <c r="L1779">
        <v>26.163</v>
      </c>
      <c r="M1779">
        <v>17.231000000000002</v>
      </c>
      <c r="N1779">
        <v>60.241999999999997</v>
      </c>
      <c r="O1779">
        <v>34.487000000000002</v>
      </c>
      <c r="P1779">
        <v>15.548</v>
      </c>
      <c r="Q1779">
        <v>11.661</v>
      </c>
      <c r="R1779">
        <v>34.261000000000003</v>
      </c>
      <c r="S1779">
        <v>24.972999999999999</v>
      </c>
      <c r="T1779">
        <v>43.8</v>
      </c>
      <c r="U1779">
        <v>22.010999999999999</v>
      </c>
      <c r="V1779">
        <v>14.82</v>
      </c>
      <c r="W1779">
        <v>130.245</v>
      </c>
      <c r="X1779">
        <v>134.73599999999999</v>
      </c>
      <c r="Y1779">
        <v>9.83</v>
      </c>
      <c r="Z1779">
        <v>56.25</v>
      </c>
      <c r="AA1779">
        <v>19.835999999999999</v>
      </c>
      <c r="AB1779">
        <v>40.906999999999996</v>
      </c>
      <c r="AC1779">
        <v>22.123999999999999</v>
      </c>
      <c r="AD1779">
        <v>22.114000000000001</v>
      </c>
      <c r="AE1779">
        <v>67.430000000000007</v>
      </c>
      <c r="AF1779">
        <v>37.124000000000002</v>
      </c>
      <c r="AG1779">
        <v>7.4249999999999998</v>
      </c>
      <c r="AH1779">
        <v>97.903999999999996</v>
      </c>
      <c r="AI1779">
        <v>43.2</v>
      </c>
      <c r="AJ1779">
        <v>25.763000000000002</v>
      </c>
      <c r="AK1779">
        <v>125401.38</v>
      </c>
    </row>
    <row r="1780" spans="1:37" x14ac:dyDescent="0.25">
      <c r="A1780" s="1">
        <v>45713</v>
      </c>
      <c r="B1780">
        <v>47.271999999999998</v>
      </c>
      <c r="C1780">
        <v>15.906000000000001</v>
      </c>
      <c r="D1780">
        <v>4.8289999999999997</v>
      </c>
      <c r="E1780">
        <v>38.524999999999999</v>
      </c>
      <c r="F1780">
        <v>15.712999999999999</v>
      </c>
      <c r="G1780">
        <v>21.047999999999998</v>
      </c>
      <c r="H1780">
        <v>1.516</v>
      </c>
      <c r="I1780">
        <v>8.5649999999999995</v>
      </c>
      <c r="J1780">
        <v>14.233000000000001</v>
      </c>
      <c r="K1780">
        <v>30.715</v>
      </c>
      <c r="L1780">
        <v>26.332000000000001</v>
      </c>
      <c r="M1780">
        <v>17.035</v>
      </c>
      <c r="N1780">
        <v>60.975999999999999</v>
      </c>
      <c r="O1780">
        <v>35.237000000000002</v>
      </c>
      <c r="P1780">
        <v>15.215</v>
      </c>
      <c r="Q1780">
        <v>11.661</v>
      </c>
      <c r="R1780">
        <v>32.725000000000001</v>
      </c>
      <c r="S1780">
        <v>24.972999999999999</v>
      </c>
      <c r="T1780">
        <v>44.244999999999997</v>
      </c>
      <c r="U1780">
        <v>22.436</v>
      </c>
      <c r="V1780">
        <v>15.364000000000001</v>
      </c>
      <c r="W1780">
        <v>129.12799999999999</v>
      </c>
      <c r="X1780">
        <v>134.13499999999999</v>
      </c>
      <c r="Y1780">
        <v>9.4149999999999991</v>
      </c>
      <c r="Z1780">
        <v>56.851999999999997</v>
      </c>
      <c r="AA1780">
        <v>19.321999999999999</v>
      </c>
      <c r="AB1780">
        <v>41.201999999999998</v>
      </c>
      <c r="AC1780">
        <v>22.323</v>
      </c>
      <c r="AD1780">
        <v>22.015999999999998</v>
      </c>
      <c r="AE1780">
        <v>68.334999999999994</v>
      </c>
      <c r="AF1780">
        <v>38.368000000000002</v>
      </c>
      <c r="AG1780">
        <v>7.54</v>
      </c>
      <c r="AH1780">
        <v>96.953000000000003</v>
      </c>
      <c r="AI1780">
        <v>43.773000000000003</v>
      </c>
      <c r="AJ1780">
        <v>27.228999999999999</v>
      </c>
      <c r="AK1780">
        <v>125979.5</v>
      </c>
    </row>
    <row r="1781" spans="1:37" x14ac:dyDescent="0.25">
      <c r="A1781" s="1">
        <v>45714</v>
      </c>
      <c r="B1781">
        <v>47.003999999999998</v>
      </c>
      <c r="C1781">
        <v>15.714</v>
      </c>
      <c r="D1781">
        <v>4.7629999999999999</v>
      </c>
      <c r="E1781">
        <v>38.412999999999997</v>
      </c>
      <c r="F1781">
        <v>15.356</v>
      </c>
      <c r="G1781">
        <v>20.863</v>
      </c>
      <c r="H1781">
        <v>1.4870000000000001</v>
      </c>
      <c r="I1781">
        <v>8.42</v>
      </c>
      <c r="J1781">
        <v>14.5</v>
      </c>
      <c r="K1781">
        <v>30.026</v>
      </c>
      <c r="L1781">
        <v>25.8</v>
      </c>
      <c r="M1781">
        <v>16.437999999999999</v>
      </c>
      <c r="N1781">
        <v>61.811</v>
      </c>
      <c r="O1781">
        <v>34.578000000000003</v>
      </c>
      <c r="P1781">
        <v>14.882999999999999</v>
      </c>
      <c r="Q1781">
        <v>11.91</v>
      </c>
      <c r="R1781">
        <v>32.264000000000003</v>
      </c>
      <c r="S1781">
        <v>25.039000000000001</v>
      </c>
      <c r="T1781">
        <v>44.137</v>
      </c>
      <c r="U1781">
        <v>22.779</v>
      </c>
      <c r="V1781">
        <v>15.148999999999999</v>
      </c>
      <c r="W1781">
        <v>128.911</v>
      </c>
      <c r="X1781">
        <v>134.13499999999999</v>
      </c>
      <c r="Y1781">
        <v>9.3409999999999993</v>
      </c>
      <c r="Z1781">
        <v>56.25</v>
      </c>
      <c r="AA1781">
        <v>19.196000000000002</v>
      </c>
      <c r="AB1781">
        <v>41.28</v>
      </c>
      <c r="AC1781">
        <v>21.957999999999998</v>
      </c>
      <c r="AD1781">
        <v>22.175000000000001</v>
      </c>
      <c r="AE1781">
        <v>67.944000000000003</v>
      </c>
      <c r="AF1781">
        <v>38.723999999999997</v>
      </c>
      <c r="AG1781">
        <v>7.617</v>
      </c>
      <c r="AH1781">
        <v>96.358000000000004</v>
      </c>
      <c r="AI1781">
        <v>40.686999999999998</v>
      </c>
      <c r="AJ1781">
        <v>25.792999999999999</v>
      </c>
      <c r="AK1781">
        <v>124768.71</v>
      </c>
    </row>
    <row r="1782" spans="1:37" x14ac:dyDescent="0.25">
      <c r="A1782" s="1">
        <v>45715</v>
      </c>
      <c r="B1782">
        <v>46.82</v>
      </c>
      <c r="C1782">
        <v>15.611000000000001</v>
      </c>
      <c r="D1782">
        <v>4.9960000000000004</v>
      </c>
      <c r="E1782">
        <v>38.030999999999999</v>
      </c>
      <c r="F1782">
        <v>15.026</v>
      </c>
      <c r="G1782">
        <v>20.808</v>
      </c>
      <c r="H1782">
        <v>1.4770000000000001</v>
      </c>
      <c r="I1782">
        <v>8.7089999999999996</v>
      </c>
      <c r="J1782">
        <v>14.45</v>
      </c>
      <c r="K1782">
        <v>30.231999999999999</v>
      </c>
      <c r="L1782">
        <v>25.751999999999999</v>
      </c>
      <c r="M1782">
        <v>16.706</v>
      </c>
      <c r="N1782">
        <v>69.305000000000007</v>
      </c>
      <c r="O1782">
        <v>34.475000000000001</v>
      </c>
      <c r="P1782">
        <v>14.803000000000001</v>
      </c>
      <c r="Q1782">
        <v>12.026999999999999</v>
      </c>
      <c r="R1782">
        <v>32.570999999999998</v>
      </c>
      <c r="S1782">
        <v>25.052</v>
      </c>
      <c r="T1782">
        <v>44.095999999999997</v>
      </c>
      <c r="U1782">
        <v>24.806999999999999</v>
      </c>
      <c r="V1782">
        <v>15.238</v>
      </c>
      <c r="W1782">
        <v>121.744</v>
      </c>
      <c r="X1782">
        <v>129.399</v>
      </c>
      <c r="Y1782">
        <v>9.0229999999999997</v>
      </c>
      <c r="Z1782">
        <v>56.777999999999999</v>
      </c>
      <c r="AA1782">
        <v>19.364000000000001</v>
      </c>
      <c r="AB1782">
        <v>40.86</v>
      </c>
      <c r="AC1782">
        <v>21.847999999999999</v>
      </c>
      <c r="AD1782">
        <v>22.236000000000001</v>
      </c>
      <c r="AE1782">
        <v>67.841999999999999</v>
      </c>
      <c r="AF1782">
        <v>38.723999999999997</v>
      </c>
      <c r="AG1782">
        <v>7.6040000000000001</v>
      </c>
      <c r="AH1782">
        <v>95.644999999999996</v>
      </c>
      <c r="AI1782">
        <v>41.104999999999997</v>
      </c>
      <c r="AJ1782">
        <v>26.315999999999999</v>
      </c>
      <c r="AK1782">
        <v>124798.96</v>
      </c>
    </row>
    <row r="1783" spans="1:37" x14ac:dyDescent="0.25">
      <c r="A1783" s="1">
        <v>45716</v>
      </c>
      <c r="B1783">
        <v>45.731000000000002</v>
      </c>
      <c r="C1783">
        <v>15.287000000000001</v>
      </c>
      <c r="D1783">
        <v>4.907</v>
      </c>
      <c r="E1783">
        <v>37.246000000000002</v>
      </c>
      <c r="F1783">
        <v>13.957000000000001</v>
      </c>
      <c r="G1783">
        <v>20.568000000000001</v>
      </c>
      <c r="H1783">
        <v>1.4490000000000001</v>
      </c>
      <c r="I1783">
        <v>8.5280000000000005</v>
      </c>
      <c r="J1783">
        <v>14.2</v>
      </c>
      <c r="K1783">
        <v>29.213000000000001</v>
      </c>
      <c r="L1783">
        <v>25.064</v>
      </c>
      <c r="M1783">
        <v>16.382000000000001</v>
      </c>
      <c r="N1783">
        <v>70.13</v>
      </c>
      <c r="O1783">
        <v>34.168999999999997</v>
      </c>
      <c r="P1783">
        <v>14.763</v>
      </c>
      <c r="Q1783">
        <v>11.975</v>
      </c>
      <c r="R1783">
        <v>32.417000000000002</v>
      </c>
      <c r="S1783">
        <v>24.777999999999999</v>
      </c>
      <c r="T1783">
        <v>43.018999999999998</v>
      </c>
      <c r="U1783">
        <v>22.289000000000001</v>
      </c>
      <c r="V1783">
        <v>14.795</v>
      </c>
      <c r="W1783">
        <v>121.154</v>
      </c>
      <c r="X1783">
        <v>126.995</v>
      </c>
      <c r="Y1783">
        <v>9.2759999999999998</v>
      </c>
      <c r="Z1783">
        <v>55.81</v>
      </c>
      <c r="AA1783">
        <v>18.241</v>
      </c>
      <c r="AB1783">
        <v>39.18</v>
      </c>
      <c r="AC1783">
        <v>21.657</v>
      </c>
      <c r="AD1783">
        <v>22.077000000000002</v>
      </c>
      <c r="AE1783">
        <v>67.471000000000004</v>
      </c>
      <c r="AF1783">
        <v>37.805</v>
      </c>
      <c r="AG1783">
        <v>7.2850000000000001</v>
      </c>
      <c r="AH1783">
        <v>93.691000000000003</v>
      </c>
      <c r="AI1783">
        <v>40.567</v>
      </c>
      <c r="AJ1783">
        <v>25.463000000000001</v>
      </c>
      <c r="AK1783">
        <v>122799.09</v>
      </c>
    </row>
    <row r="1784" spans="1:37" x14ac:dyDescent="0.25">
      <c r="A1784" s="1">
        <v>45721</v>
      </c>
      <c r="B1784">
        <v>46.502000000000002</v>
      </c>
      <c r="C1784">
        <v>15.567</v>
      </c>
      <c r="D1784">
        <v>5.1289999999999996</v>
      </c>
      <c r="E1784">
        <v>37.604999999999997</v>
      </c>
      <c r="F1784">
        <v>13.499000000000001</v>
      </c>
      <c r="G1784">
        <v>20.623000000000001</v>
      </c>
      <c r="H1784">
        <v>1.4870000000000001</v>
      </c>
      <c r="I1784">
        <v>8.5530000000000008</v>
      </c>
      <c r="J1784">
        <v>14.166</v>
      </c>
      <c r="K1784">
        <v>29.350999999999999</v>
      </c>
      <c r="L1784">
        <v>25.221</v>
      </c>
      <c r="M1784">
        <v>16.521999999999998</v>
      </c>
      <c r="N1784">
        <v>76.296000000000006</v>
      </c>
      <c r="O1784">
        <v>33.747999999999998</v>
      </c>
      <c r="P1784">
        <v>15.162000000000001</v>
      </c>
      <c r="Q1784">
        <v>12.000999999999999</v>
      </c>
      <c r="R1784">
        <v>32.725000000000001</v>
      </c>
      <c r="S1784">
        <v>25.494</v>
      </c>
      <c r="T1784">
        <v>43.661999999999999</v>
      </c>
      <c r="U1784">
        <v>23.858000000000001</v>
      </c>
      <c r="V1784">
        <v>14.795</v>
      </c>
      <c r="W1784">
        <v>115.57</v>
      </c>
      <c r="X1784">
        <v>122.36499999999999</v>
      </c>
      <c r="Y1784">
        <v>9.3889999999999993</v>
      </c>
      <c r="Z1784">
        <v>56.396999999999998</v>
      </c>
      <c r="AA1784">
        <v>18.713000000000001</v>
      </c>
      <c r="AB1784">
        <v>39.74</v>
      </c>
      <c r="AC1784">
        <v>21.457999999999998</v>
      </c>
      <c r="AD1784">
        <v>22.64</v>
      </c>
      <c r="AE1784">
        <v>68.088999999999999</v>
      </c>
      <c r="AF1784">
        <v>37.524000000000001</v>
      </c>
      <c r="AG1784">
        <v>7.4640000000000004</v>
      </c>
      <c r="AH1784">
        <v>94.438999999999993</v>
      </c>
      <c r="AI1784">
        <v>40.895000000000003</v>
      </c>
      <c r="AJ1784">
        <v>24.536000000000001</v>
      </c>
      <c r="AK1784">
        <v>123046.85</v>
      </c>
    </row>
    <row r="1785" spans="1:37" x14ac:dyDescent="0.25">
      <c r="A1785" s="1">
        <v>45722</v>
      </c>
      <c r="B1785">
        <v>46.435000000000002</v>
      </c>
      <c r="C1785">
        <v>15.696</v>
      </c>
      <c r="D1785">
        <v>5.2850000000000001</v>
      </c>
      <c r="E1785">
        <v>37.807000000000002</v>
      </c>
      <c r="F1785">
        <v>13.473000000000001</v>
      </c>
      <c r="G1785">
        <v>20.919</v>
      </c>
      <c r="H1785">
        <v>1.496</v>
      </c>
      <c r="I1785">
        <v>8.4920000000000009</v>
      </c>
      <c r="J1785">
        <v>14.45</v>
      </c>
      <c r="K1785">
        <v>30.067</v>
      </c>
      <c r="L1785">
        <v>25.486000000000001</v>
      </c>
      <c r="M1785">
        <v>16.795000000000002</v>
      </c>
      <c r="N1785">
        <v>75.159000000000006</v>
      </c>
      <c r="O1785">
        <v>34.35</v>
      </c>
      <c r="P1785">
        <v>15.442</v>
      </c>
      <c r="Q1785">
        <v>12.066000000000001</v>
      </c>
      <c r="R1785">
        <v>31.957000000000001</v>
      </c>
      <c r="S1785">
        <v>25.585000000000001</v>
      </c>
      <c r="T1785">
        <v>43.743000000000002</v>
      </c>
      <c r="U1785">
        <v>23.204000000000001</v>
      </c>
      <c r="V1785">
        <v>14.77</v>
      </c>
      <c r="W1785">
        <v>114.70099999999999</v>
      </c>
      <c r="X1785">
        <v>121.093</v>
      </c>
      <c r="Y1785">
        <v>8.5820000000000007</v>
      </c>
      <c r="Z1785">
        <v>55.177999999999997</v>
      </c>
      <c r="AA1785">
        <v>18.692</v>
      </c>
      <c r="AB1785">
        <v>39.383000000000003</v>
      </c>
      <c r="AC1785">
        <v>21.47</v>
      </c>
      <c r="AD1785">
        <v>22.847999999999999</v>
      </c>
      <c r="AE1785">
        <v>67.841999999999999</v>
      </c>
      <c r="AF1785">
        <v>37.621000000000002</v>
      </c>
      <c r="AG1785">
        <v>7.5529999999999999</v>
      </c>
      <c r="AH1785">
        <v>95.474999999999994</v>
      </c>
      <c r="AI1785">
        <v>41.121000000000002</v>
      </c>
      <c r="AJ1785">
        <v>24.416</v>
      </c>
      <c r="AK1785">
        <v>123357.55</v>
      </c>
    </row>
    <row r="1786" spans="1:37" x14ac:dyDescent="0.25">
      <c r="A1786" s="1">
        <v>45723</v>
      </c>
      <c r="B1786">
        <v>46.987000000000002</v>
      </c>
      <c r="C1786">
        <v>15.872999999999999</v>
      </c>
      <c r="D1786">
        <v>5.3179999999999996</v>
      </c>
      <c r="E1786">
        <v>38.457999999999998</v>
      </c>
      <c r="F1786">
        <v>13.741</v>
      </c>
      <c r="G1786">
        <v>20.992999999999999</v>
      </c>
      <c r="H1786">
        <v>1.573</v>
      </c>
      <c r="I1786">
        <v>8.7449999999999992</v>
      </c>
      <c r="J1786">
        <v>14.666</v>
      </c>
      <c r="K1786">
        <v>30.521999999999998</v>
      </c>
      <c r="L1786">
        <v>26.271999999999998</v>
      </c>
      <c r="M1786">
        <v>16.98</v>
      </c>
      <c r="N1786">
        <v>74.113</v>
      </c>
      <c r="O1786">
        <v>35.01</v>
      </c>
      <c r="P1786">
        <v>15.343</v>
      </c>
      <c r="Q1786">
        <v>12.106</v>
      </c>
      <c r="R1786">
        <v>33.338999999999999</v>
      </c>
      <c r="S1786">
        <v>25.416</v>
      </c>
      <c r="T1786">
        <v>43.932000000000002</v>
      </c>
      <c r="U1786">
        <v>24.283999999999999</v>
      </c>
      <c r="V1786">
        <v>14.933999999999999</v>
      </c>
      <c r="W1786">
        <v>116.09699999999999</v>
      </c>
      <c r="X1786">
        <v>122.401</v>
      </c>
      <c r="Y1786">
        <v>9.1120000000000001</v>
      </c>
      <c r="Z1786">
        <v>55.295999999999999</v>
      </c>
      <c r="AA1786">
        <v>18.692</v>
      </c>
      <c r="AB1786">
        <v>40.347000000000001</v>
      </c>
      <c r="AC1786">
        <v>21.933</v>
      </c>
      <c r="AD1786">
        <v>23.472000000000001</v>
      </c>
      <c r="AE1786">
        <v>68.397000000000006</v>
      </c>
      <c r="AF1786">
        <v>36.896999999999998</v>
      </c>
      <c r="AG1786">
        <v>7.68</v>
      </c>
      <c r="AH1786">
        <v>96.867999999999995</v>
      </c>
      <c r="AI1786">
        <v>41.515999999999998</v>
      </c>
      <c r="AJ1786">
        <v>24.94</v>
      </c>
      <c r="AK1786">
        <v>125034.63</v>
      </c>
    </row>
    <row r="1787" spans="1:37" x14ac:dyDescent="0.25">
      <c r="A1787" s="1">
        <v>45726</v>
      </c>
      <c r="B1787">
        <v>46.837000000000003</v>
      </c>
      <c r="C1787">
        <v>15.696</v>
      </c>
      <c r="D1787">
        <v>5.3179999999999996</v>
      </c>
      <c r="E1787">
        <v>37.829000000000001</v>
      </c>
      <c r="F1787">
        <v>13.55</v>
      </c>
      <c r="G1787">
        <v>20.585999999999999</v>
      </c>
      <c r="H1787">
        <v>1.573</v>
      </c>
      <c r="I1787">
        <v>8.5280000000000005</v>
      </c>
      <c r="J1787">
        <v>14.433</v>
      </c>
      <c r="K1787">
        <v>30.315000000000001</v>
      </c>
      <c r="L1787">
        <v>26.138999999999999</v>
      </c>
      <c r="M1787">
        <v>16.818000000000001</v>
      </c>
      <c r="N1787">
        <v>74.686000000000007</v>
      </c>
      <c r="O1787">
        <v>35.463999999999999</v>
      </c>
      <c r="P1787">
        <v>15.273999999999999</v>
      </c>
      <c r="Q1787">
        <v>12.079000000000001</v>
      </c>
      <c r="R1787">
        <v>31.495999999999999</v>
      </c>
      <c r="S1787">
        <v>24.751999999999999</v>
      </c>
      <c r="T1787">
        <v>44.323</v>
      </c>
      <c r="U1787">
        <v>24.594000000000001</v>
      </c>
      <c r="V1787">
        <v>14.680999999999999</v>
      </c>
      <c r="W1787">
        <v>115.88</v>
      </c>
      <c r="X1787">
        <v>122.36499999999999</v>
      </c>
      <c r="Y1787">
        <v>8.7710000000000008</v>
      </c>
      <c r="Z1787">
        <v>54.899000000000001</v>
      </c>
      <c r="AA1787">
        <v>18.713000000000001</v>
      </c>
      <c r="AB1787">
        <v>39.771000000000001</v>
      </c>
      <c r="AC1787">
        <v>22.081</v>
      </c>
      <c r="AD1787">
        <v>23.288</v>
      </c>
      <c r="AE1787">
        <v>68.972999999999999</v>
      </c>
      <c r="AF1787">
        <v>37.027000000000001</v>
      </c>
      <c r="AG1787">
        <v>7.6040000000000001</v>
      </c>
      <c r="AH1787">
        <v>95.358999999999995</v>
      </c>
      <c r="AI1787">
        <v>41.868000000000002</v>
      </c>
      <c r="AJ1787">
        <v>24.684999999999999</v>
      </c>
      <c r="AK1787">
        <v>124519.38</v>
      </c>
    </row>
    <row r="1788" spans="1:37" x14ac:dyDescent="0.25">
      <c r="A1788" s="1">
        <v>45727</v>
      </c>
      <c r="B1788">
        <v>46.417999999999999</v>
      </c>
      <c r="C1788">
        <v>15.532999999999999</v>
      </c>
      <c r="D1788">
        <v>5.218</v>
      </c>
      <c r="E1788">
        <v>38.076000000000001</v>
      </c>
      <c r="F1788">
        <v>13.601000000000001</v>
      </c>
      <c r="G1788">
        <v>20.641999999999999</v>
      </c>
      <c r="H1788">
        <v>1.573</v>
      </c>
      <c r="I1788">
        <v>8.3960000000000008</v>
      </c>
      <c r="J1788">
        <v>14.066000000000001</v>
      </c>
      <c r="K1788">
        <v>29.599</v>
      </c>
      <c r="L1788">
        <v>26.042000000000002</v>
      </c>
      <c r="M1788">
        <v>16.231999999999999</v>
      </c>
      <c r="N1788">
        <v>73.650000000000006</v>
      </c>
      <c r="O1788">
        <v>35.408000000000001</v>
      </c>
      <c r="P1788">
        <v>14.858000000000001</v>
      </c>
      <c r="Q1788">
        <v>12.026999999999999</v>
      </c>
      <c r="R1788">
        <v>31.649000000000001</v>
      </c>
      <c r="S1788">
        <v>24.972999999999999</v>
      </c>
      <c r="T1788">
        <v>43.932000000000002</v>
      </c>
      <c r="U1788">
        <v>23.826000000000001</v>
      </c>
      <c r="V1788">
        <v>14.58</v>
      </c>
      <c r="W1788">
        <v>113.491</v>
      </c>
      <c r="X1788">
        <v>120.527</v>
      </c>
      <c r="Y1788">
        <v>8.3800000000000008</v>
      </c>
      <c r="Z1788">
        <v>54.738</v>
      </c>
      <c r="AA1788">
        <v>18.565999999999999</v>
      </c>
      <c r="AB1788">
        <v>38.932000000000002</v>
      </c>
      <c r="AC1788">
        <v>21.876000000000001</v>
      </c>
      <c r="AD1788">
        <v>23.007000000000001</v>
      </c>
      <c r="AE1788">
        <v>68.521000000000001</v>
      </c>
      <c r="AF1788">
        <v>36.225999999999999</v>
      </c>
      <c r="AG1788">
        <v>7.5019999999999998</v>
      </c>
      <c r="AH1788">
        <v>96.153999999999996</v>
      </c>
      <c r="AI1788">
        <v>41.070999999999998</v>
      </c>
      <c r="AJ1788">
        <v>24.581</v>
      </c>
      <c r="AK1788">
        <v>123507.35</v>
      </c>
    </row>
    <row r="1789" spans="1:37" x14ac:dyDescent="0.25">
      <c r="A1789" s="1">
        <v>45728</v>
      </c>
      <c r="B1789">
        <v>46.368000000000002</v>
      </c>
      <c r="C1789">
        <v>15.606999999999999</v>
      </c>
      <c r="D1789">
        <v>5.44</v>
      </c>
      <c r="E1789">
        <v>37.515000000000001</v>
      </c>
      <c r="F1789">
        <v>13.054</v>
      </c>
      <c r="G1789">
        <v>20.715</v>
      </c>
      <c r="H1789">
        <v>1.639</v>
      </c>
      <c r="I1789">
        <v>8.3119999999999994</v>
      </c>
      <c r="J1789">
        <v>14.116</v>
      </c>
      <c r="K1789">
        <v>31.238</v>
      </c>
      <c r="L1789">
        <v>26.863</v>
      </c>
      <c r="M1789">
        <v>16.779</v>
      </c>
      <c r="N1789">
        <v>73.388999999999996</v>
      </c>
      <c r="O1789">
        <v>36.055</v>
      </c>
      <c r="P1789">
        <v>14.872</v>
      </c>
      <c r="Q1789">
        <v>11.896000000000001</v>
      </c>
      <c r="R1789">
        <v>31.957000000000001</v>
      </c>
      <c r="S1789">
        <v>25.675999999999998</v>
      </c>
      <c r="T1789">
        <v>44.067</v>
      </c>
      <c r="U1789">
        <v>24.577999999999999</v>
      </c>
      <c r="V1789">
        <v>14.631</v>
      </c>
      <c r="W1789">
        <v>113.89400000000001</v>
      </c>
      <c r="X1789">
        <v>120.527</v>
      </c>
      <c r="Y1789">
        <v>8.3420000000000005</v>
      </c>
      <c r="Z1789">
        <v>55.633000000000003</v>
      </c>
      <c r="AA1789">
        <v>19.5</v>
      </c>
      <c r="AB1789">
        <v>38.978000000000002</v>
      </c>
      <c r="AC1789">
        <v>21.837</v>
      </c>
      <c r="AD1789">
        <v>23.007000000000001</v>
      </c>
      <c r="AE1789">
        <v>68.355999999999995</v>
      </c>
      <c r="AF1789">
        <v>35.902000000000001</v>
      </c>
      <c r="AG1789">
        <v>7.476</v>
      </c>
      <c r="AH1789">
        <v>94.953000000000003</v>
      </c>
      <c r="AI1789">
        <v>41.365000000000002</v>
      </c>
      <c r="AJ1789">
        <v>24.521000000000001</v>
      </c>
      <c r="AK1789">
        <v>123863.5</v>
      </c>
    </row>
    <row r="1790" spans="1:37" x14ac:dyDescent="0.25">
      <c r="A1790" s="1">
        <v>45729</v>
      </c>
      <c r="B1790">
        <v>47.122999999999998</v>
      </c>
      <c r="C1790">
        <v>15.784000000000001</v>
      </c>
      <c r="D1790">
        <v>5.64</v>
      </c>
      <c r="E1790">
        <v>38.210999999999999</v>
      </c>
      <c r="F1790">
        <v>13.587999999999999</v>
      </c>
      <c r="G1790">
        <v>20.789000000000001</v>
      </c>
      <c r="H1790">
        <v>1.5349999999999999</v>
      </c>
      <c r="I1790">
        <v>8.5890000000000004</v>
      </c>
      <c r="J1790">
        <v>15.233000000000001</v>
      </c>
      <c r="K1790">
        <v>30.88</v>
      </c>
      <c r="L1790">
        <v>27.297999999999998</v>
      </c>
      <c r="M1790">
        <v>16.399000000000001</v>
      </c>
      <c r="N1790">
        <v>74.284000000000006</v>
      </c>
      <c r="O1790">
        <v>36.158000000000001</v>
      </c>
      <c r="P1790">
        <v>15.606999999999999</v>
      </c>
      <c r="Q1790">
        <v>11.974</v>
      </c>
      <c r="R1790">
        <v>31.957000000000001</v>
      </c>
      <c r="S1790">
        <v>26.183</v>
      </c>
      <c r="T1790">
        <v>44.780999999999999</v>
      </c>
      <c r="U1790">
        <v>24.431000000000001</v>
      </c>
      <c r="V1790">
        <v>14.593</v>
      </c>
      <c r="W1790">
        <v>114.70099999999999</v>
      </c>
      <c r="X1790">
        <v>121.729</v>
      </c>
      <c r="Y1790">
        <v>8.6950000000000003</v>
      </c>
      <c r="Z1790">
        <v>56.426000000000002</v>
      </c>
      <c r="AA1790">
        <v>19.553000000000001</v>
      </c>
      <c r="AB1790">
        <v>39.414000000000001</v>
      </c>
      <c r="AC1790">
        <v>22.297000000000001</v>
      </c>
      <c r="AD1790">
        <v>22.762</v>
      </c>
      <c r="AE1790">
        <v>69.013999999999996</v>
      </c>
      <c r="AF1790">
        <v>35.902000000000001</v>
      </c>
      <c r="AG1790">
        <v>7.2080000000000002</v>
      </c>
      <c r="AH1790">
        <v>96.26</v>
      </c>
      <c r="AI1790">
        <v>41.734000000000002</v>
      </c>
      <c r="AJ1790">
        <v>25.224</v>
      </c>
      <c r="AK1790">
        <v>125637.11</v>
      </c>
    </row>
    <row r="1791" spans="1:37" x14ac:dyDescent="0.25">
      <c r="A1791" s="1">
        <v>45730</v>
      </c>
      <c r="B1791">
        <v>47.790999999999997</v>
      </c>
      <c r="C1791">
        <v>16.39</v>
      </c>
      <c r="D1791">
        <v>5.9619999999999997</v>
      </c>
      <c r="E1791">
        <v>39.265000000000001</v>
      </c>
      <c r="F1791">
        <v>14.071</v>
      </c>
      <c r="G1791">
        <v>20.29</v>
      </c>
      <c r="H1791">
        <v>1.6679999999999999</v>
      </c>
      <c r="I1791">
        <v>8.9860000000000007</v>
      </c>
      <c r="J1791">
        <v>17.033000000000001</v>
      </c>
      <c r="K1791">
        <v>32.133000000000003</v>
      </c>
      <c r="L1791">
        <v>27.806000000000001</v>
      </c>
      <c r="M1791">
        <v>16.745000000000001</v>
      </c>
      <c r="N1791">
        <v>75.319999999999993</v>
      </c>
      <c r="O1791">
        <v>36.624000000000002</v>
      </c>
      <c r="P1791">
        <v>16.023</v>
      </c>
      <c r="Q1791">
        <v>12.289</v>
      </c>
      <c r="R1791">
        <v>33.493000000000002</v>
      </c>
      <c r="S1791">
        <v>26.456</v>
      </c>
      <c r="T1791">
        <v>46.235999999999997</v>
      </c>
      <c r="U1791">
        <v>24.954000000000001</v>
      </c>
      <c r="V1791">
        <v>14.782999999999999</v>
      </c>
      <c r="W1791">
        <v>119.169</v>
      </c>
      <c r="X1791">
        <v>125.476</v>
      </c>
      <c r="Y1791">
        <v>8.9860000000000007</v>
      </c>
      <c r="Z1791">
        <v>57.174999999999997</v>
      </c>
      <c r="AA1791">
        <v>20.13</v>
      </c>
      <c r="AB1791">
        <v>40.814</v>
      </c>
      <c r="AC1791">
        <v>22.641999999999999</v>
      </c>
      <c r="AD1791">
        <v>22.786999999999999</v>
      </c>
      <c r="AE1791">
        <v>70.105000000000004</v>
      </c>
      <c r="AF1791">
        <v>36.194000000000003</v>
      </c>
      <c r="AG1791">
        <v>7.5019999999999998</v>
      </c>
      <c r="AH1791">
        <v>99.421999999999997</v>
      </c>
      <c r="AI1791">
        <v>42.933999999999997</v>
      </c>
      <c r="AJ1791">
        <v>26.225999999999999</v>
      </c>
      <c r="AK1791">
        <v>128957.09</v>
      </c>
    </row>
    <row r="1792" spans="1:37" x14ac:dyDescent="0.25">
      <c r="A1792" s="1">
        <v>45733</v>
      </c>
      <c r="B1792">
        <v>48.784999999999997</v>
      </c>
      <c r="C1792">
        <v>16.670999999999999</v>
      </c>
      <c r="D1792">
        <v>5.94</v>
      </c>
      <c r="E1792">
        <v>39.826000000000001</v>
      </c>
      <c r="F1792">
        <v>14.478999999999999</v>
      </c>
      <c r="G1792">
        <v>20.678999999999998</v>
      </c>
      <c r="H1792">
        <v>1.6779999999999999</v>
      </c>
      <c r="I1792">
        <v>9.3829999999999991</v>
      </c>
      <c r="J1792">
        <v>16.798999999999999</v>
      </c>
      <c r="K1792">
        <v>32.340000000000003</v>
      </c>
      <c r="L1792">
        <v>28.167999999999999</v>
      </c>
      <c r="M1792">
        <v>16.856999999999999</v>
      </c>
      <c r="N1792">
        <v>77.864999999999995</v>
      </c>
      <c r="O1792">
        <v>37.249000000000002</v>
      </c>
      <c r="P1792">
        <v>16.204000000000001</v>
      </c>
      <c r="Q1792">
        <v>12.394</v>
      </c>
      <c r="R1792">
        <v>35.183</v>
      </c>
      <c r="S1792">
        <v>26.702999999999999</v>
      </c>
      <c r="T1792">
        <v>47.624000000000002</v>
      </c>
      <c r="U1792">
        <v>24.218</v>
      </c>
      <c r="V1792">
        <v>15.288</v>
      </c>
      <c r="W1792">
        <v>121.93</v>
      </c>
      <c r="X1792">
        <v>127.80800000000001</v>
      </c>
      <c r="Y1792">
        <v>8.7210000000000001</v>
      </c>
      <c r="Z1792">
        <v>58.701000000000001</v>
      </c>
      <c r="AA1792">
        <v>20.959</v>
      </c>
      <c r="AB1792">
        <v>41.731000000000002</v>
      </c>
      <c r="AC1792">
        <v>22.937999999999999</v>
      </c>
      <c r="AD1792">
        <v>21.893000000000001</v>
      </c>
      <c r="AE1792">
        <v>70.887</v>
      </c>
      <c r="AF1792">
        <v>36.442999999999998</v>
      </c>
      <c r="AG1792">
        <v>7.4889999999999999</v>
      </c>
      <c r="AH1792">
        <v>100.852</v>
      </c>
      <c r="AI1792">
        <v>43.219000000000001</v>
      </c>
      <c r="AJ1792">
        <v>26.495999999999999</v>
      </c>
      <c r="AK1792">
        <v>130833.96</v>
      </c>
    </row>
    <row r="1793" spans="1:37" x14ac:dyDescent="0.25">
      <c r="A1793" s="1">
        <v>45734</v>
      </c>
      <c r="B1793">
        <v>48.853999999999999</v>
      </c>
      <c r="C1793">
        <v>16.582000000000001</v>
      </c>
      <c r="D1793">
        <v>6.0949999999999998</v>
      </c>
      <c r="E1793">
        <v>39.939</v>
      </c>
      <c r="F1793">
        <v>14.275</v>
      </c>
      <c r="G1793">
        <v>20.937000000000001</v>
      </c>
      <c r="H1793">
        <v>1.744</v>
      </c>
      <c r="I1793">
        <v>9.25</v>
      </c>
      <c r="J1793">
        <v>16.416</v>
      </c>
      <c r="K1793">
        <v>33.4</v>
      </c>
      <c r="L1793">
        <v>28.289000000000001</v>
      </c>
      <c r="M1793">
        <v>17.61</v>
      </c>
      <c r="N1793">
        <v>78.488</v>
      </c>
      <c r="O1793">
        <v>37.078000000000003</v>
      </c>
      <c r="P1793">
        <v>16.134</v>
      </c>
      <c r="Q1793">
        <v>12.407999999999999</v>
      </c>
      <c r="R1793">
        <v>36.258000000000003</v>
      </c>
      <c r="S1793">
        <v>26.286999999999999</v>
      </c>
      <c r="T1793">
        <v>47.88</v>
      </c>
      <c r="U1793">
        <v>25.837</v>
      </c>
      <c r="V1793">
        <v>15.148999999999999</v>
      </c>
      <c r="W1793">
        <v>122.023</v>
      </c>
      <c r="X1793">
        <v>127.914</v>
      </c>
      <c r="Y1793">
        <v>8.6319999999999997</v>
      </c>
      <c r="Z1793">
        <v>59.244</v>
      </c>
      <c r="AA1793">
        <v>20.613</v>
      </c>
      <c r="AB1793">
        <v>41.529000000000003</v>
      </c>
      <c r="AC1793">
        <v>22.863</v>
      </c>
      <c r="AD1793">
        <v>23.667999999999999</v>
      </c>
      <c r="AE1793">
        <v>70.701999999999998</v>
      </c>
      <c r="AF1793">
        <v>37.491999999999997</v>
      </c>
      <c r="AG1793">
        <v>7.4509999999999996</v>
      </c>
      <c r="AH1793">
        <v>101.59399999999999</v>
      </c>
      <c r="AI1793">
        <v>43.06</v>
      </c>
      <c r="AJ1793">
        <v>26.137</v>
      </c>
      <c r="AK1793">
        <v>131474.73000000001</v>
      </c>
    </row>
    <row r="1794" spans="1:37" x14ac:dyDescent="0.25">
      <c r="A1794" s="1">
        <v>45735</v>
      </c>
      <c r="B1794">
        <v>48.664999999999999</v>
      </c>
      <c r="C1794">
        <v>16.774999999999999</v>
      </c>
      <c r="D1794">
        <v>6.2060000000000004</v>
      </c>
      <c r="E1794">
        <v>39.804000000000002</v>
      </c>
      <c r="F1794">
        <v>14.44</v>
      </c>
      <c r="G1794">
        <v>21.233000000000001</v>
      </c>
      <c r="H1794">
        <v>1.8109999999999999</v>
      </c>
      <c r="I1794">
        <v>9.5150000000000006</v>
      </c>
      <c r="J1794">
        <v>16.748999999999999</v>
      </c>
      <c r="K1794">
        <v>34.378</v>
      </c>
      <c r="L1794">
        <v>29.013000000000002</v>
      </c>
      <c r="M1794">
        <v>18.045999999999999</v>
      </c>
      <c r="N1794">
        <v>79.756</v>
      </c>
      <c r="O1794">
        <v>37.850999999999999</v>
      </c>
      <c r="P1794">
        <v>16.509</v>
      </c>
      <c r="Q1794">
        <v>12.526</v>
      </c>
      <c r="R1794">
        <v>34.722000000000001</v>
      </c>
      <c r="S1794">
        <v>26.117999999999999</v>
      </c>
      <c r="T1794">
        <v>47.999000000000002</v>
      </c>
      <c r="U1794">
        <v>26.131</v>
      </c>
      <c r="V1794">
        <v>15.288</v>
      </c>
      <c r="W1794">
        <v>122.61199999999999</v>
      </c>
      <c r="X1794">
        <v>127.80800000000001</v>
      </c>
      <c r="Y1794">
        <v>8.923</v>
      </c>
      <c r="Z1794">
        <v>60.976999999999997</v>
      </c>
      <c r="AA1794">
        <v>20.802</v>
      </c>
      <c r="AB1794">
        <v>41.948999999999998</v>
      </c>
      <c r="AC1794">
        <v>23.405999999999999</v>
      </c>
      <c r="AD1794">
        <v>22.835999999999999</v>
      </c>
      <c r="AE1794">
        <v>70.866</v>
      </c>
      <c r="AF1794">
        <v>37.838000000000001</v>
      </c>
      <c r="AG1794">
        <v>7.5780000000000003</v>
      </c>
      <c r="AH1794">
        <v>101.417</v>
      </c>
      <c r="AI1794">
        <v>42.456000000000003</v>
      </c>
      <c r="AJ1794">
        <v>26.495999999999999</v>
      </c>
      <c r="AK1794">
        <v>132508.45000000001</v>
      </c>
    </row>
    <row r="1795" spans="1:37" x14ac:dyDescent="0.25">
      <c r="A1795" s="1">
        <v>45736</v>
      </c>
      <c r="B1795">
        <v>48.424999999999997</v>
      </c>
      <c r="C1795">
        <v>16.523</v>
      </c>
      <c r="D1795">
        <v>6.7279999999999998</v>
      </c>
      <c r="E1795">
        <v>39.848999999999997</v>
      </c>
      <c r="F1795">
        <v>13.994999999999999</v>
      </c>
      <c r="G1795">
        <v>20.974</v>
      </c>
      <c r="H1795">
        <v>1.802</v>
      </c>
      <c r="I1795">
        <v>9.3829999999999991</v>
      </c>
      <c r="J1795">
        <v>16.716000000000001</v>
      </c>
      <c r="K1795">
        <v>33.359000000000002</v>
      </c>
      <c r="L1795">
        <v>28.808</v>
      </c>
      <c r="M1795">
        <v>17.689</v>
      </c>
      <c r="N1795">
        <v>74.394999999999996</v>
      </c>
      <c r="O1795">
        <v>37.624000000000002</v>
      </c>
      <c r="P1795">
        <v>16.452999999999999</v>
      </c>
      <c r="Q1795">
        <v>12.46</v>
      </c>
      <c r="R1795">
        <v>34.567999999999998</v>
      </c>
      <c r="S1795">
        <v>25.507000000000001</v>
      </c>
      <c r="T1795">
        <v>47.554000000000002</v>
      </c>
      <c r="U1795">
        <v>27.881</v>
      </c>
      <c r="V1795">
        <v>15.061</v>
      </c>
      <c r="W1795">
        <v>123.17100000000001</v>
      </c>
      <c r="X1795">
        <v>128.09100000000001</v>
      </c>
      <c r="Y1795">
        <v>8.9600000000000009</v>
      </c>
      <c r="Z1795">
        <v>60.917999999999999</v>
      </c>
      <c r="AA1795">
        <v>20.591999999999999</v>
      </c>
      <c r="AB1795">
        <v>41.28</v>
      </c>
      <c r="AC1795">
        <v>23.241</v>
      </c>
      <c r="AD1795">
        <v>22.64</v>
      </c>
      <c r="AE1795">
        <v>71.298000000000002</v>
      </c>
      <c r="AF1795">
        <v>37.524000000000001</v>
      </c>
      <c r="AG1795">
        <v>7.5149999999999997</v>
      </c>
      <c r="AH1795">
        <v>101.1</v>
      </c>
      <c r="AI1795">
        <v>41.213999999999999</v>
      </c>
      <c r="AJ1795">
        <v>26.75</v>
      </c>
      <c r="AK1795">
        <v>131954.9</v>
      </c>
    </row>
    <row r="1796" spans="1:37" x14ac:dyDescent="0.25">
      <c r="A1796" s="1">
        <v>45737</v>
      </c>
      <c r="B1796">
        <v>48.631</v>
      </c>
      <c r="C1796">
        <v>16.789000000000001</v>
      </c>
      <c r="D1796">
        <v>6.5839999999999996</v>
      </c>
      <c r="E1796">
        <v>40.229999999999997</v>
      </c>
      <c r="F1796">
        <v>13.893000000000001</v>
      </c>
      <c r="G1796">
        <v>19.957999999999998</v>
      </c>
      <c r="H1796">
        <v>1.792</v>
      </c>
      <c r="I1796">
        <v>9.3339999999999996</v>
      </c>
      <c r="J1796">
        <v>16.783000000000001</v>
      </c>
      <c r="K1796">
        <v>32.96</v>
      </c>
      <c r="L1796">
        <v>28.867999999999999</v>
      </c>
      <c r="M1796">
        <v>17.649000000000001</v>
      </c>
      <c r="N1796">
        <v>75.198999999999998</v>
      </c>
      <c r="O1796">
        <v>37.51</v>
      </c>
      <c r="P1796">
        <v>16.384</v>
      </c>
      <c r="Q1796">
        <v>12.381</v>
      </c>
      <c r="R1796">
        <v>33.338999999999999</v>
      </c>
      <c r="S1796">
        <v>26.507999999999999</v>
      </c>
      <c r="T1796">
        <v>47.658000000000001</v>
      </c>
      <c r="U1796">
        <v>29.777999999999999</v>
      </c>
      <c r="V1796">
        <v>14.909000000000001</v>
      </c>
      <c r="W1796">
        <v>125.157</v>
      </c>
      <c r="X1796">
        <v>130.07</v>
      </c>
      <c r="Y1796">
        <v>9.0229999999999997</v>
      </c>
      <c r="Z1796">
        <v>61.021000000000001</v>
      </c>
      <c r="AA1796">
        <v>20.780999999999999</v>
      </c>
      <c r="AB1796">
        <v>41.792999999999999</v>
      </c>
      <c r="AC1796">
        <v>23.109000000000002</v>
      </c>
      <c r="AD1796">
        <v>22.946000000000002</v>
      </c>
      <c r="AE1796">
        <v>71.174999999999997</v>
      </c>
      <c r="AF1796">
        <v>37.200000000000003</v>
      </c>
      <c r="AG1796">
        <v>7.3869999999999996</v>
      </c>
      <c r="AH1796">
        <v>101.47</v>
      </c>
      <c r="AI1796">
        <v>41.893000000000001</v>
      </c>
      <c r="AJ1796">
        <v>26.556000000000001</v>
      </c>
      <c r="AK1796">
        <v>132344.88</v>
      </c>
    </row>
    <row r="1797" spans="1:37" x14ac:dyDescent="0.25">
      <c r="A1797" s="1">
        <v>45740</v>
      </c>
      <c r="B1797">
        <v>48.613999999999997</v>
      </c>
      <c r="C1797">
        <v>16.995999999999999</v>
      </c>
      <c r="D1797">
        <v>6.45</v>
      </c>
      <c r="E1797">
        <v>40.521999999999998</v>
      </c>
      <c r="F1797">
        <v>13.537000000000001</v>
      </c>
      <c r="G1797">
        <v>19.847000000000001</v>
      </c>
      <c r="H1797">
        <v>1.754</v>
      </c>
      <c r="I1797">
        <v>9.1300000000000008</v>
      </c>
      <c r="J1797">
        <v>16.599</v>
      </c>
      <c r="K1797">
        <v>32.738999999999997</v>
      </c>
      <c r="L1797">
        <v>28.373000000000001</v>
      </c>
      <c r="M1797">
        <v>17.398</v>
      </c>
      <c r="N1797">
        <v>71.668999999999997</v>
      </c>
      <c r="O1797">
        <v>36.953000000000003</v>
      </c>
      <c r="P1797">
        <v>16.009</v>
      </c>
      <c r="Q1797">
        <v>12.5</v>
      </c>
      <c r="R1797">
        <v>31.957000000000001</v>
      </c>
      <c r="S1797">
        <v>26.091999999999999</v>
      </c>
      <c r="T1797">
        <v>47.701999999999998</v>
      </c>
      <c r="U1797">
        <v>29.189</v>
      </c>
      <c r="V1797">
        <v>14.782999999999999</v>
      </c>
      <c r="W1797">
        <v>124.846</v>
      </c>
      <c r="X1797">
        <v>129.89400000000001</v>
      </c>
      <c r="Y1797">
        <v>8.8089999999999993</v>
      </c>
      <c r="Z1797">
        <v>60.683</v>
      </c>
      <c r="AA1797">
        <v>20.655000000000001</v>
      </c>
      <c r="AB1797">
        <v>41.576000000000001</v>
      </c>
      <c r="AC1797">
        <v>22.527999999999999</v>
      </c>
      <c r="AD1797">
        <v>22.713000000000001</v>
      </c>
      <c r="AE1797">
        <v>70.680999999999997</v>
      </c>
      <c r="AF1797">
        <v>36.313000000000002</v>
      </c>
      <c r="AG1797">
        <v>7.4889999999999999</v>
      </c>
      <c r="AH1797">
        <v>100.941</v>
      </c>
      <c r="AI1797">
        <v>41.734000000000002</v>
      </c>
      <c r="AJ1797">
        <v>26.172999999999998</v>
      </c>
      <c r="AK1797">
        <v>131321.44</v>
      </c>
    </row>
    <row r="1798" spans="1:37" x14ac:dyDescent="0.25">
      <c r="A1798" s="1">
        <v>45741</v>
      </c>
      <c r="B1798">
        <v>48.802999999999997</v>
      </c>
      <c r="C1798">
        <v>17.129000000000001</v>
      </c>
      <c r="D1798">
        <v>6.6390000000000002</v>
      </c>
      <c r="E1798">
        <v>40.679000000000002</v>
      </c>
      <c r="F1798">
        <v>13.664</v>
      </c>
      <c r="G1798">
        <v>19.681000000000001</v>
      </c>
      <c r="H1798">
        <v>1.84</v>
      </c>
      <c r="I1798">
        <v>9.202</v>
      </c>
      <c r="J1798">
        <v>16.582999999999998</v>
      </c>
      <c r="K1798">
        <v>33.331000000000003</v>
      </c>
      <c r="L1798">
        <v>28.663</v>
      </c>
      <c r="M1798">
        <v>17.783000000000001</v>
      </c>
      <c r="N1798">
        <v>70.150000000000006</v>
      </c>
      <c r="O1798">
        <v>37.340000000000003</v>
      </c>
      <c r="P1798">
        <v>16.315000000000001</v>
      </c>
      <c r="Q1798">
        <v>12.590999999999999</v>
      </c>
      <c r="R1798">
        <v>34.261000000000003</v>
      </c>
      <c r="S1798">
        <v>26.286999999999999</v>
      </c>
      <c r="T1798">
        <v>48.088000000000001</v>
      </c>
      <c r="U1798">
        <v>28.731999999999999</v>
      </c>
      <c r="V1798">
        <v>14.909000000000001</v>
      </c>
      <c r="W1798">
        <v>126.056</v>
      </c>
      <c r="X1798">
        <v>130.91900000000001</v>
      </c>
      <c r="Y1798">
        <v>8.9979999999999993</v>
      </c>
      <c r="Z1798">
        <v>61.475999999999999</v>
      </c>
      <c r="AA1798">
        <v>20.13</v>
      </c>
      <c r="AB1798">
        <v>42.104999999999997</v>
      </c>
      <c r="AC1798">
        <v>23.28</v>
      </c>
      <c r="AD1798">
        <v>22.542000000000002</v>
      </c>
      <c r="AE1798">
        <v>69.796000000000006</v>
      </c>
      <c r="AF1798">
        <v>36.637</v>
      </c>
      <c r="AG1798">
        <v>7.5270000000000001</v>
      </c>
      <c r="AH1798">
        <v>101.276</v>
      </c>
      <c r="AI1798">
        <v>41.283999999999999</v>
      </c>
      <c r="AJ1798">
        <v>26.843</v>
      </c>
      <c r="AK1798">
        <v>132067.69</v>
      </c>
    </row>
    <row r="1799" spans="1:37" x14ac:dyDescent="0.25">
      <c r="A1799" s="1">
        <v>45742</v>
      </c>
      <c r="B1799">
        <v>49.384999999999998</v>
      </c>
      <c r="C1799">
        <v>17.425000000000001</v>
      </c>
      <c r="D1799">
        <v>6.4279999999999999</v>
      </c>
      <c r="E1799">
        <v>40.926000000000002</v>
      </c>
      <c r="F1799">
        <v>14.987</v>
      </c>
      <c r="G1799">
        <v>19.678999999999998</v>
      </c>
      <c r="H1799">
        <v>1.849</v>
      </c>
      <c r="I1799">
        <v>9.2739999999999991</v>
      </c>
      <c r="J1799">
        <v>16.632999999999999</v>
      </c>
      <c r="K1799">
        <v>33.771999999999998</v>
      </c>
      <c r="L1799">
        <v>28.977</v>
      </c>
      <c r="M1799">
        <v>18.035</v>
      </c>
      <c r="N1799">
        <v>69.736999999999995</v>
      </c>
      <c r="O1799">
        <v>37.293999999999997</v>
      </c>
      <c r="P1799">
        <v>16.384</v>
      </c>
      <c r="Q1799">
        <v>12.683</v>
      </c>
      <c r="R1799">
        <v>34.261000000000003</v>
      </c>
      <c r="S1799">
        <v>25.884</v>
      </c>
      <c r="T1799">
        <v>47.569000000000003</v>
      </c>
      <c r="U1799">
        <v>28.306000000000001</v>
      </c>
      <c r="V1799">
        <v>15.035</v>
      </c>
      <c r="W1799">
        <v>127.39</v>
      </c>
      <c r="X1799">
        <v>132.15600000000001</v>
      </c>
      <c r="Y1799">
        <v>8.8719999999999999</v>
      </c>
      <c r="Z1799">
        <v>61.417000000000002</v>
      </c>
      <c r="AA1799">
        <v>20.119</v>
      </c>
      <c r="AB1799">
        <v>42.384999999999998</v>
      </c>
      <c r="AC1799">
        <v>23.161999999999999</v>
      </c>
      <c r="AD1799">
        <v>22.334</v>
      </c>
      <c r="AE1799">
        <v>69.960999999999999</v>
      </c>
      <c r="AF1799">
        <v>35.953000000000003</v>
      </c>
      <c r="AG1799">
        <v>7.5659999999999998</v>
      </c>
      <c r="AH1799">
        <v>101.89400000000001</v>
      </c>
      <c r="AI1799">
        <v>42.158999999999999</v>
      </c>
      <c r="AJ1799">
        <v>26.995000000000001</v>
      </c>
      <c r="AK1799">
        <v>132519.63</v>
      </c>
    </row>
    <row r="1800" spans="1:37" x14ac:dyDescent="0.25">
      <c r="A1800" s="1">
        <v>45743</v>
      </c>
      <c r="B1800">
        <v>49.18</v>
      </c>
      <c r="C1800">
        <v>17.277000000000001</v>
      </c>
      <c r="D1800">
        <v>6.7389999999999999</v>
      </c>
      <c r="E1800">
        <v>41.24</v>
      </c>
      <c r="F1800">
        <v>14.911</v>
      </c>
      <c r="G1800">
        <v>19.603999999999999</v>
      </c>
      <c r="H1800">
        <v>1.944</v>
      </c>
      <c r="I1800">
        <v>9.3339999999999996</v>
      </c>
      <c r="J1800">
        <v>16.599</v>
      </c>
      <c r="K1800">
        <v>34.350999999999999</v>
      </c>
      <c r="L1800">
        <v>29.195</v>
      </c>
      <c r="M1800">
        <v>17.951000000000001</v>
      </c>
      <c r="N1800">
        <v>68.721000000000004</v>
      </c>
      <c r="O1800">
        <v>37.124000000000002</v>
      </c>
      <c r="P1800">
        <v>16.606000000000002</v>
      </c>
      <c r="Q1800">
        <v>12.67</v>
      </c>
      <c r="R1800">
        <v>36.104999999999997</v>
      </c>
      <c r="S1800">
        <v>25.663</v>
      </c>
      <c r="T1800">
        <v>47.628</v>
      </c>
      <c r="U1800">
        <v>29.157</v>
      </c>
      <c r="V1800">
        <v>15.2</v>
      </c>
      <c r="W1800">
        <v>128.69300000000001</v>
      </c>
      <c r="X1800">
        <v>133.14599999999999</v>
      </c>
      <c r="Y1800">
        <v>8.43</v>
      </c>
      <c r="Z1800">
        <v>60.991</v>
      </c>
      <c r="AA1800">
        <v>20.151</v>
      </c>
      <c r="AB1800">
        <v>42.649000000000001</v>
      </c>
      <c r="AC1800">
        <v>23.716000000000001</v>
      </c>
      <c r="AD1800">
        <v>22.75</v>
      </c>
      <c r="AE1800">
        <v>69.775999999999996</v>
      </c>
      <c r="AF1800">
        <v>35.963999999999999</v>
      </c>
      <c r="AG1800">
        <v>7.5910000000000002</v>
      </c>
      <c r="AH1800">
        <v>102.70699999999999</v>
      </c>
      <c r="AI1800">
        <v>42.393999999999998</v>
      </c>
      <c r="AJ1800">
        <v>27.605</v>
      </c>
      <c r="AK1800">
        <v>133148.75</v>
      </c>
    </row>
    <row r="1801" spans="1:37" x14ac:dyDescent="0.25">
      <c r="A1801" s="1">
        <v>45744</v>
      </c>
      <c r="B1801">
        <v>49.094000000000001</v>
      </c>
      <c r="C1801">
        <v>17.173999999999999</v>
      </c>
      <c r="D1801">
        <v>6.8940000000000001</v>
      </c>
      <c r="E1801">
        <v>40.902999999999999</v>
      </c>
      <c r="F1801">
        <v>14.644</v>
      </c>
      <c r="G1801">
        <v>19.491</v>
      </c>
      <c r="H1801">
        <v>2.0209999999999999</v>
      </c>
      <c r="I1801">
        <v>9.1780000000000008</v>
      </c>
      <c r="J1801">
        <v>16.233000000000001</v>
      </c>
      <c r="K1801">
        <v>34.143999999999998</v>
      </c>
      <c r="L1801">
        <v>29.352</v>
      </c>
      <c r="M1801">
        <v>17.75</v>
      </c>
      <c r="N1801">
        <v>66.75</v>
      </c>
      <c r="O1801">
        <v>36.680999999999997</v>
      </c>
      <c r="P1801">
        <v>16.300999999999998</v>
      </c>
      <c r="Q1801">
        <v>12.263</v>
      </c>
      <c r="R1801">
        <v>35.337000000000003</v>
      </c>
      <c r="S1801">
        <v>26.082000000000001</v>
      </c>
      <c r="T1801">
        <v>46.975999999999999</v>
      </c>
      <c r="U1801">
        <v>29.533000000000001</v>
      </c>
      <c r="V1801">
        <v>15.048</v>
      </c>
      <c r="W1801">
        <v>127.42100000000001</v>
      </c>
      <c r="X1801">
        <v>132.297</v>
      </c>
      <c r="Y1801">
        <v>8.1530000000000005</v>
      </c>
      <c r="Z1801">
        <v>60.008000000000003</v>
      </c>
      <c r="AA1801">
        <v>20.297999999999998</v>
      </c>
      <c r="AB1801">
        <v>42.198</v>
      </c>
      <c r="AC1801">
        <v>23.481000000000002</v>
      </c>
      <c r="AD1801">
        <v>22.553999999999998</v>
      </c>
      <c r="AE1801">
        <v>69.858000000000004</v>
      </c>
      <c r="AF1801">
        <v>36.268000000000001</v>
      </c>
      <c r="AG1801">
        <v>7.298</v>
      </c>
      <c r="AH1801">
        <v>101.66500000000001</v>
      </c>
      <c r="AI1801">
        <v>42.192</v>
      </c>
      <c r="AJ1801">
        <v>27.710999999999999</v>
      </c>
      <c r="AK1801">
        <v>131902.18</v>
      </c>
    </row>
    <row r="1802" spans="1:37" x14ac:dyDescent="0.25">
      <c r="A1802" s="1">
        <v>45747</v>
      </c>
      <c r="B1802">
        <v>48.323</v>
      </c>
      <c r="C1802">
        <v>16.774999999999999</v>
      </c>
      <c r="D1802">
        <v>7.0170000000000003</v>
      </c>
      <c r="E1802">
        <v>40.185000000000002</v>
      </c>
      <c r="F1802">
        <v>13.994999999999999</v>
      </c>
      <c r="G1802">
        <v>19.303000000000001</v>
      </c>
      <c r="H1802">
        <v>1.992</v>
      </c>
      <c r="I1802">
        <v>8.8889999999999993</v>
      </c>
      <c r="J1802">
        <v>15.782999999999999</v>
      </c>
      <c r="K1802">
        <v>33.814</v>
      </c>
      <c r="L1802">
        <v>28.867999999999999</v>
      </c>
      <c r="M1802">
        <v>17.542999999999999</v>
      </c>
      <c r="N1802">
        <v>66.135999999999996</v>
      </c>
      <c r="O1802">
        <v>36.374000000000002</v>
      </c>
      <c r="P1802">
        <v>16.231000000000002</v>
      </c>
      <c r="Q1802">
        <v>11.750999999999999</v>
      </c>
      <c r="R1802">
        <v>33.954000000000001</v>
      </c>
      <c r="S1802">
        <v>25.568000000000001</v>
      </c>
      <c r="T1802">
        <v>46.561</v>
      </c>
      <c r="U1802">
        <v>29.533000000000001</v>
      </c>
      <c r="V1802">
        <v>14.718999999999999</v>
      </c>
      <c r="W1802">
        <v>126.646</v>
      </c>
      <c r="X1802">
        <v>131.34299999999999</v>
      </c>
      <c r="Y1802">
        <v>7.7240000000000002</v>
      </c>
      <c r="Z1802">
        <v>60.24</v>
      </c>
      <c r="AA1802">
        <v>19.994</v>
      </c>
      <c r="AB1802">
        <v>41.56</v>
      </c>
      <c r="AC1802">
        <v>23.257000000000001</v>
      </c>
      <c r="AD1802">
        <v>22.762</v>
      </c>
      <c r="AE1802">
        <v>69.260999999999996</v>
      </c>
      <c r="AF1802">
        <v>36.235999999999997</v>
      </c>
      <c r="AG1802">
        <v>7.2469999999999999</v>
      </c>
      <c r="AH1802">
        <v>100.146</v>
      </c>
      <c r="AI1802">
        <v>41.923000000000002</v>
      </c>
      <c r="AJ1802">
        <v>27.087</v>
      </c>
      <c r="AK1802">
        <v>130259.54</v>
      </c>
    </row>
    <row r="1803" spans="1:37" x14ac:dyDescent="0.25">
      <c r="A1803" s="1">
        <v>45748</v>
      </c>
      <c r="B1803">
        <v>48.563000000000002</v>
      </c>
      <c r="C1803">
        <v>16.902999999999999</v>
      </c>
      <c r="D1803">
        <v>7.2270000000000003</v>
      </c>
      <c r="E1803">
        <v>40.499000000000002</v>
      </c>
      <c r="F1803">
        <v>13.512</v>
      </c>
      <c r="G1803">
        <v>18.983000000000001</v>
      </c>
      <c r="H1803">
        <v>2.0590000000000002</v>
      </c>
      <c r="I1803">
        <v>8.8650000000000002</v>
      </c>
      <c r="J1803">
        <v>15.798999999999999</v>
      </c>
      <c r="K1803">
        <v>34.86</v>
      </c>
      <c r="L1803">
        <v>29.195</v>
      </c>
      <c r="M1803">
        <v>17.8</v>
      </c>
      <c r="N1803">
        <v>66.126000000000005</v>
      </c>
      <c r="O1803">
        <v>36.634999999999998</v>
      </c>
      <c r="P1803">
        <v>16.231000000000002</v>
      </c>
      <c r="Q1803">
        <v>12.132</v>
      </c>
      <c r="R1803">
        <v>34.106999999999999</v>
      </c>
      <c r="S1803">
        <v>25.805</v>
      </c>
      <c r="T1803">
        <v>46.572000000000003</v>
      </c>
      <c r="U1803">
        <v>30.579000000000001</v>
      </c>
      <c r="V1803">
        <v>14.718999999999999</v>
      </c>
      <c r="W1803">
        <v>127.297</v>
      </c>
      <c r="X1803">
        <v>131.83799999999999</v>
      </c>
      <c r="Y1803">
        <v>7.85</v>
      </c>
      <c r="Z1803">
        <v>61.265000000000001</v>
      </c>
      <c r="AA1803">
        <v>19.952000000000002</v>
      </c>
      <c r="AB1803">
        <v>41.529000000000003</v>
      </c>
      <c r="AC1803">
        <v>23.337</v>
      </c>
      <c r="AD1803">
        <v>23.068000000000001</v>
      </c>
      <c r="AE1803">
        <v>69.899000000000001</v>
      </c>
      <c r="AF1803">
        <v>36.779000000000003</v>
      </c>
      <c r="AG1803">
        <v>7.5270000000000001</v>
      </c>
      <c r="AH1803">
        <v>101.011</v>
      </c>
      <c r="AI1803">
        <v>44.000999999999998</v>
      </c>
      <c r="AJ1803">
        <v>27.818000000000001</v>
      </c>
      <c r="AK1803">
        <v>131147.29</v>
      </c>
    </row>
    <row r="1804" spans="1:37" x14ac:dyDescent="0.25">
      <c r="A1804" s="1">
        <v>45749</v>
      </c>
      <c r="B1804">
        <v>48.597000000000001</v>
      </c>
      <c r="C1804">
        <v>16.853999999999999</v>
      </c>
      <c r="D1804">
        <v>7.3049999999999997</v>
      </c>
      <c r="E1804">
        <v>40.095999999999997</v>
      </c>
      <c r="F1804">
        <v>13.448</v>
      </c>
      <c r="G1804">
        <v>18.983000000000001</v>
      </c>
      <c r="H1804">
        <v>1.992</v>
      </c>
      <c r="I1804">
        <v>9.01</v>
      </c>
      <c r="J1804">
        <v>14.983000000000001</v>
      </c>
      <c r="K1804">
        <v>35.603999999999999</v>
      </c>
      <c r="L1804">
        <v>29.146000000000001</v>
      </c>
      <c r="M1804">
        <v>17.968</v>
      </c>
      <c r="N1804">
        <v>65.251000000000005</v>
      </c>
      <c r="O1804">
        <v>36.918999999999997</v>
      </c>
      <c r="P1804">
        <v>16.452999999999999</v>
      </c>
      <c r="Q1804">
        <v>11.909000000000001</v>
      </c>
      <c r="R1804">
        <v>33.493000000000002</v>
      </c>
      <c r="S1804">
        <v>26.623999999999999</v>
      </c>
      <c r="T1804">
        <v>46.587000000000003</v>
      </c>
      <c r="U1804">
        <v>30.678000000000001</v>
      </c>
      <c r="V1804">
        <v>14.896000000000001</v>
      </c>
      <c r="W1804">
        <v>126.646</v>
      </c>
      <c r="X1804">
        <v>131.48400000000001</v>
      </c>
      <c r="Y1804">
        <v>7.85</v>
      </c>
      <c r="Z1804">
        <v>61.851999999999997</v>
      </c>
      <c r="AA1804">
        <v>20.445</v>
      </c>
      <c r="AB1804">
        <v>42.228999999999999</v>
      </c>
      <c r="AC1804">
        <v>23.305</v>
      </c>
      <c r="AD1804">
        <v>22.957999999999998</v>
      </c>
      <c r="AE1804">
        <v>69.611000000000004</v>
      </c>
      <c r="AF1804">
        <v>36.637</v>
      </c>
      <c r="AG1804">
        <v>7.4249999999999998</v>
      </c>
      <c r="AH1804">
        <v>100.55200000000001</v>
      </c>
      <c r="AI1804">
        <v>43.286000000000001</v>
      </c>
      <c r="AJ1804">
        <v>27.832999999999998</v>
      </c>
      <c r="AK1804">
        <v>131190.34</v>
      </c>
    </row>
    <row r="1805" spans="1:37" x14ac:dyDescent="0.25">
      <c r="A1805" s="1">
        <v>45750</v>
      </c>
      <c r="B1805">
        <v>48.871000000000002</v>
      </c>
      <c r="C1805">
        <v>17.170999999999999</v>
      </c>
      <c r="D1805">
        <v>7.1719999999999997</v>
      </c>
      <c r="E1805">
        <v>38.884</v>
      </c>
      <c r="F1805">
        <v>13.282999999999999</v>
      </c>
      <c r="G1805">
        <v>19.096</v>
      </c>
      <c r="H1805">
        <v>2.0779999999999998</v>
      </c>
      <c r="I1805">
        <v>9.3699999999999992</v>
      </c>
      <c r="J1805">
        <v>14.683</v>
      </c>
      <c r="K1805">
        <v>35.866</v>
      </c>
      <c r="L1805">
        <v>30.427</v>
      </c>
      <c r="M1805">
        <v>18.358000000000001</v>
      </c>
      <c r="N1805">
        <v>63.731999999999999</v>
      </c>
      <c r="O1805">
        <v>37.908000000000001</v>
      </c>
      <c r="P1805">
        <v>16.577999999999999</v>
      </c>
      <c r="Q1805">
        <v>11.567</v>
      </c>
      <c r="R1805">
        <v>34.567999999999998</v>
      </c>
      <c r="S1805">
        <v>27.125</v>
      </c>
      <c r="T1805">
        <v>47.417999999999999</v>
      </c>
      <c r="U1805">
        <v>30.416</v>
      </c>
      <c r="V1805">
        <v>15.414999999999999</v>
      </c>
      <c r="W1805">
        <v>122.178</v>
      </c>
      <c r="X1805">
        <v>127.24299999999999</v>
      </c>
      <c r="Y1805">
        <v>7.85</v>
      </c>
      <c r="Z1805">
        <v>61.792000000000002</v>
      </c>
      <c r="AA1805">
        <v>20.907</v>
      </c>
      <c r="AB1805">
        <v>42.82</v>
      </c>
      <c r="AC1805">
        <v>24.067</v>
      </c>
      <c r="AD1805">
        <v>22.798999999999999</v>
      </c>
      <c r="AE1805">
        <v>70.887</v>
      </c>
      <c r="AF1805">
        <v>37.463000000000001</v>
      </c>
      <c r="AG1805">
        <v>7.3490000000000002</v>
      </c>
      <c r="AH1805">
        <v>96.914000000000001</v>
      </c>
      <c r="AI1805">
        <v>44.094000000000001</v>
      </c>
      <c r="AJ1805">
        <v>28.350999999999999</v>
      </c>
      <c r="AK1805">
        <v>131140.65</v>
      </c>
    </row>
    <row r="1806" spans="1:37" x14ac:dyDescent="0.25">
      <c r="A1806" s="1">
        <v>45751</v>
      </c>
      <c r="B1806">
        <v>47.963000000000001</v>
      </c>
      <c r="C1806">
        <v>16.838999999999999</v>
      </c>
      <c r="D1806">
        <v>7.1829999999999998</v>
      </c>
      <c r="E1806">
        <v>37.493000000000002</v>
      </c>
      <c r="F1806">
        <v>12.417</v>
      </c>
      <c r="G1806">
        <v>18.814</v>
      </c>
      <c r="H1806">
        <v>1.964</v>
      </c>
      <c r="I1806">
        <v>8.7089999999999996</v>
      </c>
      <c r="J1806">
        <v>13.715999999999999</v>
      </c>
      <c r="K1806">
        <v>34.929000000000002</v>
      </c>
      <c r="L1806">
        <v>29.497</v>
      </c>
      <c r="M1806">
        <v>18.085000000000001</v>
      </c>
      <c r="N1806">
        <v>60.363</v>
      </c>
      <c r="O1806">
        <v>37.884999999999998</v>
      </c>
      <c r="P1806">
        <v>16.231000000000002</v>
      </c>
      <c r="Q1806">
        <v>10.962999999999999</v>
      </c>
      <c r="R1806">
        <v>32.725000000000001</v>
      </c>
      <c r="S1806">
        <v>26.835000000000001</v>
      </c>
      <c r="T1806">
        <v>46.186999999999998</v>
      </c>
      <c r="U1806">
        <v>30.334</v>
      </c>
      <c r="V1806">
        <v>14.833</v>
      </c>
      <c r="W1806">
        <v>117.059</v>
      </c>
      <c r="X1806">
        <v>122.11799999999999</v>
      </c>
      <c r="Y1806">
        <v>7.5970000000000004</v>
      </c>
      <c r="Z1806">
        <v>60.843000000000004</v>
      </c>
      <c r="AA1806">
        <v>20.57</v>
      </c>
      <c r="AB1806">
        <v>41.405000000000001</v>
      </c>
      <c r="AC1806">
        <v>23.577000000000002</v>
      </c>
      <c r="AD1806">
        <v>22.677</v>
      </c>
      <c r="AE1806">
        <v>70.578000000000003</v>
      </c>
      <c r="AF1806">
        <v>37.082999999999998</v>
      </c>
      <c r="AG1806">
        <v>6.8259999999999996</v>
      </c>
      <c r="AH1806">
        <v>93.046000000000006</v>
      </c>
      <c r="AI1806">
        <v>42.95</v>
      </c>
      <c r="AJ1806">
        <v>26.95</v>
      </c>
      <c r="AK1806">
        <v>127256</v>
      </c>
    </row>
    <row r="1807" spans="1:37" x14ac:dyDescent="0.25">
      <c r="A1807" s="1">
        <v>45754</v>
      </c>
      <c r="B1807">
        <v>47.448</v>
      </c>
      <c r="C1807">
        <v>16.628</v>
      </c>
      <c r="D1807">
        <v>7.15</v>
      </c>
      <c r="E1807">
        <v>37.067</v>
      </c>
      <c r="F1807">
        <v>11.997999999999999</v>
      </c>
      <c r="G1807">
        <v>18.814</v>
      </c>
      <c r="H1807">
        <v>1.9350000000000001</v>
      </c>
      <c r="I1807">
        <v>8.4320000000000004</v>
      </c>
      <c r="J1807">
        <v>13.733000000000001</v>
      </c>
      <c r="K1807">
        <v>34.929000000000002</v>
      </c>
      <c r="L1807">
        <v>29.303000000000001</v>
      </c>
      <c r="M1807">
        <v>18.196000000000002</v>
      </c>
      <c r="N1807">
        <v>60.463000000000001</v>
      </c>
      <c r="O1807">
        <v>37.271999999999998</v>
      </c>
      <c r="P1807">
        <v>15.954000000000001</v>
      </c>
      <c r="Q1807">
        <v>10.516999999999999</v>
      </c>
      <c r="R1807">
        <v>31.649000000000001</v>
      </c>
      <c r="S1807">
        <v>26.492000000000001</v>
      </c>
      <c r="T1807">
        <v>46.276000000000003</v>
      </c>
      <c r="U1807">
        <v>30.334</v>
      </c>
      <c r="V1807">
        <v>14.656000000000001</v>
      </c>
      <c r="W1807">
        <v>110.544</v>
      </c>
      <c r="X1807">
        <v>117.276</v>
      </c>
      <c r="Y1807">
        <v>7.383</v>
      </c>
      <c r="Z1807">
        <v>58.96</v>
      </c>
      <c r="AA1807">
        <v>20.433</v>
      </c>
      <c r="AB1807">
        <v>41.218000000000004</v>
      </c>
      <c r="AC1807">
        <v>23.222999999999999</v>
      </c>
      <c r="AD1807">
        <v>22.908999999999999</v>
      </c>
      <c r="AE1807">
        <v>69.713999999999999</v>
      </c>
      <c r="AF1807">
        <v>36.354999999999997</v>
      </c>
      <c r="AG1807">
        <v>6.8380000000000001</v>
      </c>
      <c r="AH1807">
        <v>91.933000000000007</v>
      </c>
      <c r="AI1807">
        <v>41.661999999999999</v>
      </c>
      <c r="AJ1807">
        <v>26.248999999999999</v>
      </c>
      <c r="AK1807">
        <v>125588.09</v>
      </c>
    </row>
    <row r="1808" spans="1:37" x14ac:dyDescent="0.25">
      <c r="A1808" s="1">
        <v>45755</v>
      </c>
      <c r="B1808">
        <v>47.363</v>
      </c>
      <c r="C1808">
        <v>16.206</v>
      </c>
      <c r="D1808">
        <v>6.9390000000000001</v>
      </c>
      <c r="E1808">
        <v>35.674999999999997</v>
      </c>
      <c r="F1808">
        <v>11.323</v>
      </c>
      <c r="G1808">
        <v>18.832000000000001</v>
      </c>
      <c r="H1808">
        <v>1.9159999999999999</v>
      </c>
      <c r="I1808">
        <v>7.9269999999999996</v>
      </c>
      <c r="J1808">
        <v>12.95</v>
      </c>
      <c r="K1808">
        <v>35.935000000000002</v>
      </c>
      <c r="L1808">
        <v>29.654</v>
      </c>
      <c r="M1808">
        <v>18.308</v>
      </c>
      <c r="N1808">
        <v>60.956000000000003</v>
      </c>
      <c r="O1808">
        <v>37.465000000000003</v>
      </c>
      <c r="P1808">
        <v>15.94</v>
      </c>
      <c r="Q1808">
        <v>10.266999999999999</v>
      </c>
      <c r="R1808">
        <v>31.187999999999999</v>
      </c>
      <c r="S1808">
        <v>25.568000000000001</v>
      </c>
      <c r="T1808">
        <v>46.290999999999997</v>
      </c>
      <c r="U1808">
        <v>30.4</v>
      </c>
      <c r="V1808">
        <v>14.618</v>
      </c>
      <c r="W1808">
        <v>107.00700000000001</v>
      </c>
      <c r="X1808">
        <v>113.105</v>
      </c>
      <c r="Y1808">
        <v>7.5720000000000001</v>
      </c>
      <c r="Z1808">
        <v>59.036000000000001</v>
      </c>
      <c r="AA1808">
        <v>20.411999999999999</v>
      </c>
      <c r="AB1808">
        <v>40.595999999999997</v>
      </c>
      <c r="AC1808">
        <v>23.164000000000001</v>
      </c>
      <c r="AD1808">
        <v>22.811</v>
      </c>
      <c r="AE1808">
        <v>70.001999999999995</v>
      </c>
      <c r="AF1808">
        <v>36.713000000000001</v>
      </c>
      <c r="AG1808">
        <v>6.5190000000000001</v>
      </c>
      <c r="AH1808">
        <v>86.899000000000001</v>
      </c>
      <c r="AI1808">
        <v>42.1</v>
      </c>
      <c r="AJ1808">
        <v>26.111999999999998</v>
      </c>
      <c r="AK1808">
        <v>123931.89</v>
      </c>
    </row>
    <row r="1809" spans="1:37" x14ac:dyDescent="0.25">
      <c r="A1809" s="1">
        <v>45756</v>
      </c>
      <c r="B1809">
        <v>47.567999999999998</v>
      </c>
      <c r="C1809">
        <v>16.733000000000001</v>
      </c>
      <c r="D1809">
        <v>7.5049999999999999</v>
      </c>
      <c r="E1809">
        <v>37.515000000000001</v>
      </c>
      <c r="F1809">
        <v>12.443</v>
      </c>
      <c r="G1809">
        <v>19.096</v>
      </c>
      <c r="H1809">
        <v>2.145</v>
      </c>
      <c r="I1809">
        <v>8.2279999999999998</v>
      </c>
      <c r="J1809">
        <v>14.016</v>
      </c>
      <c r="K1809">
        <v>36.017000000000003</v>
      </c>
      <c r="L1809">
        <v>30.004000000000001</v>
      </c>
      <c r="M1809">
        <v>18.335999999999999</v>
      </c>
      <c r="N1809">
        <v>62.817</v>
      </c>
      <c r="O1809">
        <v>37.942</v>
      </c>
      <c r="P1809">
        <v>16.564</v>
      </c>
      <c r="Q1809">
        <v>10.845000000000001</v>
      </c>
      <c r="R1809">
        <v>33.186</v>
      </c>
      <c r="S1809">
        <v>26.082000000000001</v>
      </c>
      <c r="T1809">
        <v>47.136000000000003</v>
      </c>
      <c r="U1809">
        <v>32.067</v>
      </c>
      <c r="V1809">
        <v>14.808</v>
      </c>
      <c r="W1809">
        <v>110.357</v>
      </c>
      <c r="X1809">
        <v>117.7</v>
      </c>
      <c r="Y1809">
        <v>7.6980000000000004</v>
      </c>
      <c r="Z1809">
        <v>59.744</v>
      </c>
      <c r="AA1809">
        <v>22.308</v>
      </c>
      <c r="AB1809">
        <v>41.606999999999999</v>
      </c>
      <c r="AC1809">
        <v>23.49</v>
      </c>
      <c r="AD1809">
        <v>22.920999999999999</v>
      </c>
      <c r="AE1809">
        <v>70.373000000000005</v>
      </c>
      <c r="AF1809">
        <v>37.18</v>
      </c>
      <c r="AG1809">
        <v>6.9790000000000001</v>
      </c>
      <c r="AH1809">
        <v>91.58</v>
      </c>
      <c r="AI1809">
        <v>42.68</v>
      </c>
      <c r="AJ1809">
        <v>27.041</v>
      </c>
      <c r="AK1809">
        <v>127795.93</v>
      </c>
    </row>
    <row r="1810" spans="1:37" x14ac:dyDescent="0.25">
      <c r="A1810" s="1">
        <v>45757</v>
      </c>
      <c r="B1810">
        <v>47.243000000000002</v>
      </c>
      <c r="C1810">
        <v>16.718</v>
      </c>
      <c r="D1810">
        <v>7.5490000000000004</v>
      </c>
      <c r="E1810">
        <v>37.918999999999997</v>
      </c>
      <c r="F1810">
        <v>12.57</v>
      </c>
      <c r="G1810">
        <v>18.908000000000001</v>
      </c>
      <c r="H1810">
        <v>2.1349999999999998</v>
      </c>
      <c r="I1810">
        <v>8.3480000000000008</v>
      </c>
      <c r="J1810">
        <v>13.933</v>
      </c>
      <c r="K1810">
        <v>35.286999999999999</v>
      </c>
      <c r="L1810">
        <v>29.870999999999999</v>
      </c>
      <c r="M1810">
        <v>18.163</v>
      </c>
      <c r="N1810">
        <v>61.277999999999999</v>
      </c>
      <c r="O1810">
        <v>37.738</v>
      </c>
      <c r="P1810">
        <v>16.55</v>
      </c>
      <c r="Q1810">
        <v>10.569000000000001</v>
      </c>
      <c r="R1810">
        <v>34.106999999999999</v>
      </c>
      <c r="S1810">
        <v>25.527999999999999</v>
      </c>
      <c r="T1810">
        <v>46.942999999999998</v>
      </c>
      <c r="U1810">
        <v>32.591000000000001</v>
      </c>
      <c r="V1810">
        <v>14.718999999999999</v>
      </c>
      <c r="W1810">
        <v>103.191</v>
      </c>
      <c r="X1810">
        <v>110.383</v>
      </c>
      <c r="Y1810">
        <v>7.6230000000000002</v>
      </c>
      <c r="Z1810">
        <v>58.433</v>
      </c>
      <c r="AA1810">
        <v>21.686</v>
      </c>
      <c r="AB1810">
        <v>40.984999999999999</v>
      </c>
      <c r="AC1810">
        <v>23.940999999999999</v>
      </c>
      <c r="AD1810">
        <v>23.227</v>
      </c>
      <c r="AE1810">
        <v>70.311000000000007</v>
      </c>
      <c r="AF1810">
        <v>36.768000000000001</v>
      </c>
      <c r="AG1810">
        <v>6.8</v>
      </c>
      <c r="AH1810">
        <v>93.221999999999994</v>
      </c>
      <c r="AI1810">
        <v>42.604999999999997</v>
      </c>
      <c r="AJ1810">
        <v>26.843</v>
      </c>
      <c r="AK1810">
        <v>126354.75</v>
      </c>
    </row>
    <row r="1811" spans="1:37" x14ac:dyDescent="0.25">
      <c r="A1811" s="1">
        <v>45758</v>
      </c>
      <c r="B1811">
        <v>47.654000000000003</v>
      </c>
      <c r="C1811">
        <v>16.853999999999999</v>
      </c>
      <c r="D1811">
        <v>7.7380000000000004</v>
      </c>
      <c r="E1811">
        <v>38.524999999999999</v>
      </c>
      <c r="F1811">
        <v>12.939</v>
      </c>
      <c r="G1811">
        <v>19.021000000000001</v>
      </c>
      <c r="H1811">
        <v>2.145</v>
      </c>
      <c r="I1811">
        <v>8.468</v>
      </c>
      <c r="J1811">
        <v>14.382999999999999</v>
      </c>
      <c r="K1811">
        <v>35.713999999999999</v>
      </c>
      <c r="L1811">
        <v>30.100999999999999</v>
      </c>
      <c r="M1811">
        <v>18.029</v>
      </c>
      <c r="N1811">
        <v>61.067</v>
      </c>
      <c r="O1811">
        <v>38.192</v>
      </c>
      <c r="P1811">
        <v>16.675000000000001</v>
      </c>
      <c r="Q1811">
        <v>10.714</v>
      </c>
      <c r="R1811">
        <v>34.414999999999999</v>
      </c>
      <c r="S1811">
        <v>25.568000000000001</v>
      </c>
      <c r="T1811">
        <v>47.18</v>
      </c>
      <c r="U1811">
        <v>32.966999999999999</v>
      </c>
      <c r="V1811">
        <v>14.795</v>
      </c>
      <c r="W1811">
        <v>105.238</v>
      </c>
      <c r="X1811">
        <v>112.575</v>
      </c>
      <c r="Y1811">
        <v>7.61</v>
      </c>
      <c r="Z1811">
        <v>58.719000000000001</v>
      </c>
      <c r="AA1811">
        <v>22.518000000000001</v>
      </c>
      <c r="AB1811">
        <v>41.405000000000001</v>
      </c>
      <c r="AC1811">
        <v>24.402000000000001</v>
      </c>
      <c r="AD1811">
        <v>24.622</v>
      </c>
      <c r="AE1811">
        <v>69.981999999999999</v>
      </c>
      <c r="AF1811">
        <v>37.68</v>
      </c>
      <c r="AG1811">
        <v>6.915</v>
      </c>
      <c r="AH1811">
        <v>94.775999999999996</v>
      </c>
      <c r="AI1811">
        <v>42.445</v>
      </c>
      <c r="AJ1811">
        <v>27.27</v>
      </c>
      <c r="AK1811">
        <v>127682.4</v>
      </c>
    </row>
    <row r="1812" spans="1:37" x14ac:dyDescent="0.25">
      <c r="A1812" s="1">
        <v>45761</v>
      </c>
      <c r="B1812">
        <v>48.116999999999997</v>
      </c>
      <c r="C1812">
        <v>17.125</v>
      </c>
      <c r="D1812">
        <v>7.516</v>
      </c>
      <c r="E1812">
        <v>39.131</v>
      </c>
      <c r="F1812">
        <v>13.167999999999999</v>
      </c>
      <c r="G1812">
        <v>19.190000000000001</v>
      </c>
      <c r="H1812">
        <v>2.1829999999999998</v>
      </c>
      <c r="I1812">
        <v>8.7210000000000001</v>
      </c>
      <c r="J1812">
        <v>14.933</v>
      </c>
      <c r="K1812">
        <v>36.567999999999998</v>
      </c>
      <c r="L1812">
        <v>30.439</v>
      </c>
      <c r="M1812">
        <v>18.542999999999999</v>
      </c>
      <c r="N1812">
        <v>63.098999999999997</v>
      </c>
      <c r="O1812">
        <v>39.033999999999999</v>
      </c>
      <c r="P1812">
        <v>16.827999999999999</v>
      </c>
      <c r="Q1812">
        <v>11.055</v>
      </c>
      <c r="R1812">
        <v>34.567999999999998</v>
      </c>
      <c r="S1812">
        <v>26.03</v>
      </c>
      <c r="T1812">
        <v>47.951999999999998</v>
      </c>
      <c r="U1812">
        <v>33.523000000000003</v>
      </c>
      <c r="V1812">
        <v>15.099</v>
      </c>
      <c r="W1812">
        <v>105.455</v>
      </c>
      <c r="X1812">
        <v>112.15</v>
      </c>
      <c r="Y1812">
        <v>7.5339999999999998</v>
      </c>
      <c r="Z1812">
        <v>59.637999999999998</v>
      </c>
      <c r="AA1812">
        <v>22.581</v>
      </c>
      <c r="AB1812">
        <v>41.917999999999999</v>
      </c>
      <c r="AC1812">
        <v>24.716999999999999</v>
      </c>
      <c r="AD1812">
        <v>25.491</v>
      </c>
      <c r="AE1812">
        <v>70.805000000000007</v>
      </c>
      <c r="AF1812">
        <v>38.863</v>
      </c>
      <c r="AG1812">
        <v>7.1449999999999996</v>
      </c>
      <c r="AH1812">
        <v>96.013000000000005</v>
      </c>
      <c r="AI1812">
        <v>43.031999999999996</v>
      </c>
      <c r="AJ1812">
        <v>27.847999999999999</v>
      </c>
      <c r="AK1812">
        <v>129453.91</v>
      </c>
    </row>
    <row r="1813" spans="1:37" x14ac:dyDescent="0.25">
      <c r="A1813" s="1">
        <v>45762</v>
      </c>
      <c r="B1813">
        <v>47.603000000000002</v>
      </c>
      <c r="C1813">
        <v>17.155999999999999</v>
      </c>
      <c r="D1813">
        <v>7.66</v>
      </c>
      <c r="E1813">
        <v>38.412999999999997</v>
      </c>
      <c r="F1813">
        <v>12.545</v>
      </c>
      <c r="G1813">
        <v>19.378</v>
      </c>
      <c r="H1813">
        <v>2.2400000000000002</v>
      </c>
      <c r="I1813">
        <v>8.48</v>
      </c>
      <c r="J1813">
        <v>14.416</v>
      </c>
      <c r="K1813">
        <v>37.271000000000001</v>
      </c>
      <c r="L1813">
        <v>30.946000000000002</v>
      </c>
      <c r="M1813">
        <v>18.727</v>
      </c>
      <c r="N1813">
        <v>65.03</v>
      </c>
      <c r="O1813">
        <v>39.055999999999997</v>
      </c>
      <c r="P1813">
        <v>16.827999999999999</v>
      </c>
      <c r="Q1813">
        <v>10.858000000000001</v>
      </c>
      <c r="R1813">
        <v>33.954000000000001</v>
      </c>
      <c r="S1813">
        <v>26.109000000000002</v>
      </c>
      <c r="T1813">
        <v>48.56</v>
      </c>
      <c r="U1813">
        <v>32.951000000000001</v>
      </c>
      <c r="V1813">
        <v>15.756</v>
      </c>
      <c r="W1813">
        <v>103.501</v>
      </c>
      <c r="X1813">
        <v>109.57</v>
      </c>
      <c r="Y1813">
        <v>8.0640000000000001</v>
      </c>
      <c r="Z1813">
        <v>60.872999999999998</v>
      </c>
      <c r="AA1813">
        <v>24.013999999999999</v>
      </c>
      <c r="AB1813">
        <v>41.887</v>
      </c>
      <c r="AC1813">
        <v>24.724</v>
      </c>
      <c r="AD1813">
        <v>24.855</v>
      </c>
      <c r="AE1813">
        <v>70.887</v>
      </c>
      <c r="AF1813">
        <v>39.276000000000003</v>
      </c>
      <c r="AG1813">
        <v>6.9660000000000002</v>
      </c>
      <c r="AH1813">
        <v>95.040999999999997</v>
      </c>
      <c r="AI1813">
        <v>42.965000000000003</v>
      </c>
      <c r="AJ1813">
        <v>27.832999999999998</v>
      </c>
      <c r="AK1813">
        <v>129245.39</v>
      </c>
    </row>
    <row r="1814" spans="1:37" x14ac:dyDescent="0.25">
      <c r="A1814" s="1">
        <v>45763</v>
      </c>
      <c r="B1814">
        <v>47.396999999999998</v>
      </c>
      <c r="C1814">
        <v>17.201000000000001</v>
      </c>
      <c r="D1814">
        <v>7.9939999999999998</v>
      </c>
      <c r="E1814">
        <v>37.74</v>
      </c>
      <c r="F1814">
        <v>12.672000000000001</v>
      </c>
      <c r="G1814">
        <v>19.265000000000001</v>
      </c>
      <c r="H1814">
        <v>2.2109999999999999</v>
      </c>
      <c r="I1814">
        <v>8.42</v>
      </c>
      <c r="J1814">
        <v>14.416</v>
      </c>
      <c r="K1814">
        <v>37.064</v>
      </c>
      <c r="L1814">
        <v>30.608000000000001</v>
      </c>
      <c r="M1814">
        <v>18.771000000000001</v>
      </c>
      <c r="N1814">
        <v>62.777000000000001</v>
      </c>
      <c r="O1814">
        <v>38.146999999999998</v>
      </c>
      <c r="P1814">
        <v>17.146999999999998</v>
      </c>
      <c r="Q1814">
        <v>10.95</v>
      </c>
      <c r="R1814">
        <v>33.954000000000001</v>
      </c>
      <c r="S1814">
        <v>26.213999999999999</v>
      </c>
      <c r="T1814">
        <v>48.485999999999997</v>
      </c>
      <c r="U1814">
        <v>33.768000000000001</v>
      </c>
      <c r="V1814">
        <v>15.592000000000001</v>
      </c>
      <c r="W1814">
        <v>102.601</v>
      </c>
      <c r="X1814">
        <v>109.57</v>
      </c>
      <c r="Y1814">
        <v>8.2029999999999994</v>
      </c>
      <c r="Z1814">
        <v>60.843000000000004</v>
      </c>
      <c r="AA1814">
        <v>22.475999999999999</v>
      </c>
      <c r="AB1814">
        <v>42.182000000000002</v>
      </c>
      <c r="AC1814">
        <v>24.466000000000001</v>
      </c>
      <c r="AD1814">
        <v>24.83</v>
      </c>
      <c r="AE1814">
        <v>70.784000000000006</v>
      </c>
      <c r="AF1814">
        <v>39.081000000000003</v>
      </c>
      <c r="AG1814">
        <v>7.1189999999999998</v>
      </c>
      <c r="AH1814">
        <v>92.834000000000003</v>
      </c>
      <c r="AI1814">
        <v>43.436999999999998</v>
      </c>
      <c r="AJ1814">
        <v>28.091999999999999</v>
      </c>
      <c r="AK1814">
        <v>128316.89</v>
      </c>
    </row>
    <row r="1815" spans="1:37" x14ac:dyDescent="0.25">
      <c r="A1815" s="1">
        <v>45764</v>
      </c>
      <c r="B1815">
        <v>47.02</v>
      </c>
      <c r="C1815">
        <v>17.216000000000001</v>
      </c>
      <c r="D1815">
        <v>8.2270000000000003</v>
      </c>
      <c r="E1815">
        <v>38.143999999999998</v>
      </c>
      <c r="F1815">
        <v>13.066000000000001</v>
      </c>
      <c r="G1815">
        <v>19.472000000000001</v>
      </c>
      <c r="H1815">
        <v>2.335</v>
      </c>
      <c r="I1815">
        <v>8.625</v>
      </c>
      <c r="J1815">
        <v>14.465999999999999</v>
      </c>
      <c r="K1815">
        <v>37.655999999999999</v>
      </c>
      <c r="L1815">
        <v>30.97</v>
      </c>
      <c r="M1815">
        <v>19.157</v>
      </c>
      <c r="N1815">
        <v>63.521000000000001</v>
      </c>
      <c r="O1815">
        <v>38.817999999999998</v>
      </c>
      <c r="P1815">
        <v>17.05</v>
      </c>
      <c r="Q1815">
        <v>10.898</v>
      </c>
      <c r="R1815">
        <v>33.186</v>
      </c>
      <c r="S1815">
        <v>26.36</v>
      </c>
      <c r="T1815">
        <v>48.575000000000003</v>
      </c>
      <c r="U1815">
        <v>33.85</v>
      </c>
      <c r="V1815">
        <v>15.832000000000001</v>
      </c>
      <c r="W1815">
        <v>105.232</v>
      </c>
      <c r="X1815">
        <v>111.684</v>
      </c>
      <c r="Y1815">
        <v>8.2789999999999999</v>
      </c>
      <c r="Z1815">
        <v>60.993000000000002</v>
      </c>
      <c r="AA1815">
        <v>21.791</v>
      </c>
      <c r="AB1815">
        <v>42.104999999999997</v>
      </c>
      <c r="AC1815">
        <v>24.856000000000002</v>
      </c>
      <c r="AD1815">
        <v>24.658999999999999</v>
      </c>
      <c r="AE1815">
        <v>70.989999999999995</v>
      </c>
      <c r="AF1815">
        <v>39.786000000000001</v>
      </c>
      <c r="AG1815">
        <v>7.234</v>
      </c>
      <c r="AH1815">
        <v>93.399000000000001</v>
      </c>
      <c r="AI1815">
        <v>44.567999999999998</v>
      </c>
      <c r="AJ1815">
        <v>28.343</v>
      </c>
      <c r="AK1815">
        <v>129650.03</v>
      </c>
    </row>
    <row r="1816" spans="1:37" x14ac:dyDescent="0.25">
      <c r="A1816" s="1">
        <v>45769</v>
      </c>
      <c r="B1816">
        <v>47.62</v>
      </c>
      <c r="C1816">
        <v>17.125</v>
      </c>
      <c r="D1816">
        <v>8.5259999999999998</v>
      </c>
      <c r="E1816">
        <v>38.749000000000002</v>
      </c>
      <c r="F1816">
        <v>14.045999999999999</v>
      </c>
      <c r="G1816">
        <v>19.359000000000002</v>
      </c>
      <c r="H1816">
        <v>2.4780000000000002</v>
      </c>
      <c r="I1816">
        <v>8.7330000000000005</v>
      </c>
      <c r="J1816">
        <v>14.75</v>
      </c>
      <c r="K1816">
        <v>38.637</v>
      </c>
      <c r="L1816">
        <v>31.597999999999999</v>
      </c>
      <c r="M1816">
        <v>19.408000000000001</v>
      </c>
      <c r="N1816">
        <v>61.328000000000003</v>
      </c>
      <c r="O1816">
        <v>38.67</v>
      </c>
      <c r="P1816">
        <v>17.175000000000001</v>
      </c>
      <c r="Q1816">
        <v>10.911</v>
      </c>
      <c r="R1816">
        <v>33.954000000000001</v>
      </c>
      <c r="S1816">
        <v>27.138000000000002</v>
      </c>
      <c r="T1816">
        <v>49.524000000000001</v>
      </c>
      <c r="U1816">
        <v>34.569000000000003</v>
      </c>
      <c r="V1816">
        <v>16.097999999999999</v>
      </c>
      <c r="W1816">
        <v>104.661</v>
      </c>
      <c r="X1816">
        <v>111.938</v>
      </c>
      <c r="Y1816">
        <v>8.2409999999999997</v>
      </c>
      <c r="Z1816">
        <v>61.911999999999999</v>
      </c>
      <c r="AA1816">
        <v>21.222999999999999</v>
      </c>
      <c r="AB1816">
        <v>42.465000000000003</v>
      </c>
      <c r="AC1816">
        <v>25.079000000000001</v>
      </c>
      <c r="AD1816">
        <v>24.891999999999999</v>
      </c>
      <c r="AE1816">
        <v>71.647999999999996</v>
      </c>
      <c r="AF1816">
        <v>40.134</v>
      </c>
      <c r="AG1816">
        <v>7.2850000000000001</v>
      </c>
      <c r="AH1816">
        <v>95.058999999999997</v>
      </c>
      <c r="AI1816">
        <v>44.482999999999997</v>
      </c>
      <c r="AJ1816">
        <v>28.39</v>
      </c>
      <c r="AK1816">
        <v>130464.38</v>
      </c>
    </row>
    <row r="1817" spans="1:37" x14ac:dyDescent="0.25">
      <c r="A1817" s="1">
        <v>45770</v>
      </c>
      <c r="B1817">
        <v>48.064999999999998</v>
      </c>
      <c r="C1817">
        <v>17.623000000000001</v>
      </c>
      <c r="D1817">
        <v>8.7929999999999993</v>
      </c>
      <c r="E1817">
        <v>39.378</v>
      </c>
      <c r="F1817">
        <v>14.529</v>
      </c>
      <c r="G1817">
        <v>19.66</v>
      </c>
      <c r="H1817">
        <v>2.278</v>
      </c>
      <c r="I1817">
        <v>9.0340000000000007</v>
      </c>
      <c r="J1817">
        <v>15.215999999999999</v>
      </c>
      <c r="K1817">
        <v>38.271999999999998</v>
      </c>
      <c r="L1817">
        <v>31.248000000000001</v>
      </c>
      <c r="M1817">
        <v>19.591999999999999</v>
      </c>
      <c r="N1817">
        <v>63.491</v>
      </c>
      <c r="O1817">
        <v>39.42</v>
      </c>
      <c r="P1817">
        <v>17.466000000000001</v>
      </c>
      <c r="Q1817">
        <v>11.029</v>
      </c>
      <c r="R1817">
        <v>34.414999999999999</v>
      </c>
      <c r="S1817">
        <v>27.745000000000001</v>
      </c>
      <c r="T1817">
        <v>50.561999999999998</v>
      </c>
      <c r="U1817">
        <v>34.880000000000003</v>
      </c>
      <c r="V1817">
        <v>16.489999999999998</v>
      </c>
      <c r="W1817">
        <v>103.9</v>
      </c>
      <c r="X1817">
        <v>110.67100000000001</v>
      </c>
      <c r="Y1817">
        <v>8.3550000000000004</v>
      </c>
      <c r="Z1817">
        <v>62.65</v>
      </c>
      <c r="AA1817">
        <v>21.454000000000001</v>
      </c>
      <c r="AB1817">
        <v>42.686</v>
      </c>
      <c r="AC1817">
        <v>25.677</v>
      </c>
      <c r="AD1817">
        <v>24.61</v>
      </c>
      <c r="AE1817">
        <v>72.801000000000002</v>
      </c>
      <c r="AF1817">
        <v>40.145000000000003</v>
      </c>
      <c r="AG1817">
        <v>7.7439999999999998</v>
      </c>
      <c r="AH1817">
        <v>96.188999999999993</v>
      </c>
      <c r="AI1817">
        <v>45.395000000000003</v>
      </c>
      <c r="AJ1817">
        <v>28.765000000000001</v>
      </c>
      <c r="AK1817">
        <v>132216.07</v>
      </c>
    </row>
    <row r="1818" spans="1:37" x14ac:dyDescent="0.25">
      <c r="A1818" s="1">
        <v>45771</v>
      </c>
      <c r="B1818">
        <v>47.482999999999997</v>
      </c>
      <c r="C1818">
        <v>17.954000000000001</v>
      </c>
      <c r="D1818">
        <v>8.327</v>
      </c>
      <c r="E1818">
        <v>40.229999999999997</v>
      </c>
      <c r="F1818">
        <v>14.835000000000001</v>
      </c>
      <c r="G1818">
        <v>20.018000000000001</v>
      </c>
      <c r="H1818">
        <v>2.4020000000000001</v>
      </c>
      <c r="I1818">
        <v>9.3949999999999996</v>
      </c>
      <c r="J1818">
        <v>15.599</v>
      </c>
      <c r="K1818">
        <v>39.030999999999999</v>
      </c>
      <c r="L1818">
        <v>32.552999999999997</v>
      </c>
      <c r="M1818">
        <v>20.385000000000002</v>
      </c>
      <c r="N1818">
        <v>63.581000000000003</v>
      </c>
      <c r="O1818">
        <v>40.295000000000002</v>
      </c>
      <c r="P1818">
        <v>18.021000000000001</v>
      </c>
      <c r="Q1818">
        <v>11.318</v>
      </c>
      <c r="R1818">
        <v>37.487000000000002</v>
      </c>
      <c r="S1818">
        <v>31.151</v>
      </c>
      <c r="T1818">
        <v>51.540999999999997</v>
      </c>
      <c r="U1818">
        <v>34.454999999999998</v>
      </c>
      <c r="V1818">
        <v>16.728999999999999</v>
      </c>
      <c r="W1818">
        <v>103.139</v>
      </c>
      <c r="X1818">
        <v>110.164</v>
      </c>
      <c r="Y1818">
        <v>8.4809999999999999</v>
      </c>
      <c r="Z1818">
        <v>63.042000000000002</v>
      </c>
      <c r="AA1818">
        <v>21.17</v>
      </c>
      <c r="AB1818">
        <v>44.311999999999998</v>
      </c>
      <c r="AC1818">
        <v>26.207999999999998</v>
      </c>
      <c r="AD1818">
        <v>24.622</v>
      </c>
      <c r="AE1818">
        <v>74.302999999999997</v>
      </c>
      <c r="AF1818">
        <v>40.145000000000003</v>
      </c>
      <c r="AG1818">
        <v>7.4130000000000003</v>
      </c>
      <c r="AH1818">
        <v>97.691000000000003</v>
      </c>
      <c r="AI1818">
        <v>46.103000000000002</v>
      </c>
      <c r="AJ1818">
        <v>29.658000000000001</v>
      </c>
      <c r="AK1818">
        <v>134580.43</v>
      </c>
    </row>
    <row r="1819" spans="1:37" x14ac:dyDescent="0.25">
      <c r="A1819" s="1">
        <v>45772</v>
      </c>
      <c r="B1819">
        <v>48.014000000000003</v>
      </c>
      <c r="C1819">
        <v>18.045000000000002</v>
      </c>
      <c r="D1819">
        <v>8.6929999999999996</v>
      </c>
      <c r="E1819">
        <v>39.466999999999999</v>
      </c>
      <c r="F1819">
        <v>14.364000000000001</v>
      </c>
      <c r="G1819">
        <v>20.562999999999999</v>
      </c>
      <c r="H1819">
        <v>2.383</v>
      </c>
      <c r="I1819">
        <v>9.2739999999999991</v>
      </c>
      <c r="J1819">
        <v>15.648999999999999</v>
      </c>
      <c r="K1819">
        <v>38.258000000000003</v>
      </c>
      <c r="L1819">
        <v>30.837</v>
      </c>
      <c r="M1819">
        <v>20.021999999999998</v>
      </c>
      <c r="N1819">
        <v>63.893000000000001</v>
      </c>
      <c r="O1819">
        <v>40.863999999999997</v>
      </c>
      <c r="P1819">
        <v>18.007000000000001</v>
      </c>
      <c r="Q1819">
        <v>11.278</v>
      </c>
      <c r="R1819">
        <v>37.027000000000001</v>
      </c>
      <c r="S1819">
        <v>31.719000000000001</v>
      </c>
      <c r="T1819">
        <v>51.347999999999999</v>
      </c>
      <c r="U1819">
        <v>37.366</v>
      </c>
      <c r="V1819">
        <v>16.895</v>
      </c>
      <c r="W1819">
        <v>103.646</v>
      </c>
      <c r="X1819">
        <v>110.49</v>
      </c>
      <c r="Y1819">
        <v>8.6199999999999992</v>
      </c>
      <c r="Z1819">
        <v>63.84</v>
      </c>
      <c r="AA1819">
        <v>21.17</v>
      </c>
      <c r="AB1819">
        <v>44.012</v>
      </c>
      <c r="AC1819">
        <v>26.308</v>
      </c>
      <c r="AD1819">
        <v>24.488</v>
      </c>
      <c r="AE1819">
        <v>74.015000000000001</v>
      </c>
      <c r="AF1819">
        <v>40.741999999999997</v>
      </c>
      <c r="AG1819">
        <v>7.3109999999999999</v>
      </c>
      <c r="AH1819">
        <v>95.111999999999995</v>
      </c>
      <c r="AI1819">
        <v>45.817</v>
      </c>
      <c r="AJ1819">
        <v>29.908000000000001</v>
      </c>
      <c r="AK1819">
        <v>134739.28</v>
      </c>
    </row>
    <row r="1820" spans="1:37" x14ac:dyDescent="0.25">
      <c r="A1820" s="1">
        <v>45775</v>
      </c>
      <c r="B1820">
        <v>48.597000000000001</v>
      </c>
      <c r="C1820">
        <v>18</v>
      </c>
      <c r="D1820">
        <v>8.3040000000000003</v>
      </c>
      <c r="E1820">
        <v>39.354999999999997</v>
      </c>
      <c r="F1820">
        <v>14.3</v>
      </c>
      <c r="G1820">
        <v>20.375</v>
      </c>
      <c r="H1820">
        <v>2.4119999999999999</v>
      </c>
      <c r="I1820">
        <v>9.2859999999999996</v>
      </c>
      <c r="J1820">
        <v>15.599</v>
      </c>
      <c r="K1820">
        <v>38.792000000000002</v>
      </c>
      <c r="L1820">
        <v>31.561</v>
      </c>
      <c r="M1820">
        <v>20.323</v>
      </c>
      <c r="N1820">
        <v>64.426000000000002</v>
      </c>
      <c r="O1820">
        <v>41.113999999999997</v>
      </c>
      <c r="P1820">
        <v>17.923999999999999</v>
      </c>
      <c r="Q1820">
        <v>11.37</v>
      </c>
      <c r="R1820">
        <v>37.487000000000002</v>
      </c>
      <c r="S1820">
        <v>30.465</v>
      </c>
      <c r="T1820">
        <v>51.896999999999998</v>
      </c>
      <c r="U1820">
        <v>35.860999999999997</v>
      </c>
      <c r="V1820">
        <v>16.831</v>
      </c>
      <c r="W1820">
        <v>102.98</v>
      </c>
      <c r="X1820">
        <v>110.05500000000001</v>
      </c>
      <c r="Y1820">
        <v>8.7210000000000001</v>
      </c>
      <c r="Z1820">
        <v>64.456999999999994</v>
      </c>
      <c r="AA1820">
        <v>21.001999999999999</v>
      </c>
      <c r="AB1820">
        <v>44.581000000000003</v>
      </c>
      <c r="AC1820">
        <v>26.312999999999999</v>
      </c>
      <c r="AD1820">
        <v>24.451000000000001</v>
      </c>
      <c r="AE1820">
        <v>74.364000000000004</v>
      </c>
      <c r="AF1820">
        <v>40.384</v>
      </c>
      <c r="AG1820">
        <v>7.3360000000000003</v>
      </c>
      <c r="AH1820">
        <v>95.447999999999993</v>
      </c>
      <c r="AI1820">
        <v>45.951999999999998</v>
      </c>
      <c r="AJ1820">
        <v>29.658000000000001</v>
      </c>
      <c r="AK1820">
        <v>135015.89000000001</v>
      </c>
    </row>
    <row r="1821" spans="1:37" x14ac:dyDescent="0.25">
      <c r="A1821" s="1">
        <v>45776</v>
      </c>
      <c r="B1821">
        <v>48.853999999999999</v>
      </c>
      <c r="C1821">
        <v>18.241</v>
      </c>
      <c r="D1821">
        <v>8.0709999999999997</v>
      </c>
      <c r="E1821">
        <v>39.140999999999998</v>
      </c>
      <c r="F1821">
        <v>14.25</v>
      </c>
      <c r="G1821">
        <v>20.413</v>
      </c>
      <c r="H1821">
        <v>2.504</v>
      </c>
      <c r="I1821">
        <v>9.298</v>
      </c>
      <c r="J1821">
        <v>15.666</v>
      </c>
      <c r="K1821">
        <v>37.627000000000002</v>
      </c>
      <c r="L1821">
        <v>30.678999999999998</v>
      </c>
      <c r="M1821">
        <v>19.491</v>
      </c>
      <c r="N1821">
        <v>64.445999999999998</v>
      </c>
      <c r="O1821">
        <v>40.966000000000001</v>
      </c>
      <c r="P1821">
        <v>17.923999999999999</v>
      </c>
      <c r="Q1821">
        <v>11.318</v>
      </c>
      <c r="R1821">
        <v>36.258000000000003</v>
      </c>
      <c r="S1821">
        <v>30.780999999999999</v>
      </c>
      <c r="T1821">
        <v>52.311999999999998</v>
      </c>
      <c r="U1821">
        <v>35.567</v>
      </c>
      <c r="V1821">
        <v>17.010000000000002</v>
      </c>
      <c r="W1821">
        <v>103.265</v>
      </c>
      <c r="X1821">
        <v>110.634</v>
      </c>
      <c r="Y1821">
        <v>8.6829999999999998</v>
      </c>
      <c r="Z1821">
        <v>65.045000000000002</v>
      </c>
      <c r="AA1821">
        <v>21.012</v>
      </c>
      <c r="AB1821">
        <v>44.832999999999998</v>
      </c>
      <c r="AC1821">
        <v>26.202999999999999</v>
      </c>
      <c r="AD1821">
        <v>24.414000000000001</v>
      </c>
      <c r="AE1821">
        <v>74.406000000000006</v>
      </c>
      <c r="AF1821">
        <v>40.427</v>
      </c>
      <c r="AG1821">
        <v>7.3109999999999999</v>
      </c>
      <c r="AH1821">
        <v>95.093999999999994</v>
      </c>
      <c r="AI1821">
        <v>46.289000000000001</v>
      </c>
      <c r="AJ1821">
        <v>29.344999999999999</v>
      </c>
      <c r="AK1821">
        <v>135092.99</v>
      </c>
    </row>
    <row r="1822" spans="1:37" x14ac:dyDescent="0.25">
      <c r="A1822" s="1">
        <v>45777</v>
      </c>
      <c r="B1822">
        <v>49.591000000000001</v>
      </c>
      <c r="C1822">
        <v>18.437000000000001</v>
      </c>
      <c r="D1822">
        <v>7.4489999999999998</v>
      </c>
      <c r="E1822">
        <v>38.335999999999999</v>
      </c>
      <c r="F1822">
        <v>13.574999999999999</v>
      </c>
      <c r="G1822">
        <v>20.600999999999999</v>
      </c>
      <c r="H1822">
        <v>2.5230000000000001</v>
      </c>
      <c r="I1822">
        <v>9.3460000000000001</v>
      </c>
      <c r="J1822">
        <v>15.499000000000001</v>
      </c>
      <c r="K1822">
        <v>38.68</v>
      </c>
      <c r="L1822">
        <v>31.221</v>
      </c>
      <c r="M1822">
        <v>20.29</v>
      </c>
      <c r="N1822">
        <v>65.301000000000002</v>
      </c>
      <c r="O1822">
        <v>41.841000000000001</v>
      </c>
      <c r="P1822">
        <v>18.021000000000001</v>
      </c>
      <c r="Q1822">
        <v>11.042</v>
      </c>
      <c r="R1822">
        <v>35.643999999999998</v>
      </c>
      <c r="S1822">
        <v>31.837</v>
      </c>
      <c r="T1822">
        <v>52.771999999999998</v>
      </c>
      <c r="U1822">
        <v>35.125</v>
      </c>
      <c r="V1822">
        <v>17.215</v>
      </c>
      <c r="W1822">
        <v>101.679</v>
      </c>
      <c r="X1822">
        <v>108.571</v>
      </c>
      <c r="Y1822">
        <v>8.8849999999999998</v>
      </c>
      <c r="Z1822">
        <v>66.248999999999995</v>
      </c>
      <c r="AA1822">
        <v>20.96</v>
      </c>
      <c r="AB1822">
        <v>46.600999999999999</v>
      </c>
      <c r="AC1822">
        <v>26.818999999999999</v>
      </c>
      <c r="AD1822">
        <v>24.219000000000001</v>
      </c>
      <c r="AE1822">
        <v>75.712999999999994</v>
      </c>
      <c r="AF1822">
        <v>40.850999999999999</v>
      </c>
      <c r="AG1822">
        <v>7.0549999999999997</v>
      </c>
      <c r="AH1822">
        <v>93.363</v>
      </c>
      <c r="AI1822">
        <v>46.896999999999998</v>
      </c>
      <c r="AJ1822">
        <v>29.439</v>
      </c>
      <c r="AK1822">
        <v>135066.97</v>
      </c>
    </row>
    <row r="1823" spans="1:37" x14ac:dyDescent="0.25">
      <c r="A1823" s="1">
        <v>45779</v>
      </c>
      <c r="B1823">
        <v>49.54</v>
      </c>
      <c r="C1823">
        <v>18.149999999999999</v>
      </c>
      <c r="D1823">
        <v>7.5750000000000002</v>
      </c>
      <c r="E1823">
        <v>38.430999999999997</v>
      </c>
      <c r="F1823">
        <v>13.523999999999999</v>
      </c>
      <c r="G1823">
        <v>20.673999999999999</v>
      </c>
      <c r="H1823">
        <v>2.5529999999999999</v>
      </c>
      <c r="I1823">
        <v>9.6349999999999998</v>
      </c>
      <c r="J1823">
        <v>15.583</v>
      </c>
      <c r="K1823">
        <v>39.325000000000003</v>
      </c>
      <c r="L1823">
        <v>30.867999999999999</v>
      </c>
      <c r="M1823">
        <v>20.184000000000001</v>
      </c>
      <c r="N1823">
        <v>66.507999999999996</v>
      </c>
      <c r="O1823">
        <v>41.603000000000002</v>
      </c>
      <c r="P1823">
        <v>17.965</v>
      </c>
      <c r="Q1823">
        <v>10.923999999999999</v>
      </c>
      <c r="R1823">
        <v>35.796999999999997</v>
      </c>
      <c r="S1823">
        <v>30.318999999999999</v>
      </c>
      <c r="T1823">
        <v>52.634999999999998</v>
      </c>
      <c r="U1823">
        <v>35.305</v>
      </c>
      <c r="V1823">
        <v>17.893999999999998</v>
      </c>
      <c r="W1823">
        <v>103.71</v>
      </c>
      <c r="X1823">
        <v>111.54</v>
      </c>
      <c r="Y1823">
        <v>9.0679999999999996</v>
      </c>
      <c r="Z1823">
        <v>65.828000000000003</v>
      </c>
      <c r="AA1823">
        <v>21.129000000000001</v>
      </c>
      <c r="AB1823">
        <v>45.558999999999997</v>
      </c>
      <c r="AC1823">
        <v>26.844999999999999</v>
      </c>
      <c r="AD1823">
        <v>24.512</v>
      </c>
      <c r="AE1823">
        <v>74.617000000000004</v>
      </c>
      <c r="AF1823">
        <v>40.600999999999999</v>
      </c>
      <c r="AG1823">
        <v>7.0430000000000001</v>
      </c>
      <c r="AH1823">
        <v>93.257000000000005</v>
      </c>
      <c r="AI1823">
        <v>46.154000000000003</v>
      </c>
      <c r="AJ1823">
        <v>29.47</v>
      </c>
      <c r="AK1823">
        <v>135133.88</v>
      </c>
    </row>
    <row r="1824" spans="1:37" x14ac:dyDescent="0.25">
      <c r="A1824" s="1">
        <v>45782</v>
      </c>
      <c r="B1824">
        <v>49.917000000000002</v>
      </c>
      <c r="C1824">
        <v>18.056000000000001</v>
      </c>
      <c r="D1824">
        <v>7.3360000000000003</v>
      </c>
      <c r="E1824">
        <v>38.241999999999997</v>
      </c>
      <c r="F1824">
        <v>13.054</v>
      </c>
      <c r="G1824">
        <v>20.274000000000001</v>
      </c>
      <c r="H1824">
        <v>2.778</v>
      </c>
      <c r="I1824">
        <v>9.3219999999999992</v>
      </c>
      <c r="J1824">
        <v>15.333</v>
      </c>
      <c r="K1824">
        <v>40.012999999999998</v>
      </c>
      <c r="L1824">
        <v>30.843</v>
      </c>
      <c r="M1824">
        <v>20.273</v>
      </c>
      <c r="N1824">
        <v>66.316999999999993</v>
      </c>
      <c r="O1824">
        <v>41.487000000000002</v>
      </c>
      <c r="P1824">
        <v>17.867999999999999</v>
      </c>
      <c r="Q1824">
        <v>10.832000000000001</v>
      </c>
      <c r="R1824">
        <v>34.722000000000001</v>
      </c>
      <c r="S1824">
        <v>30.068999999999999</v>
      </c>
      <c r="T1824">
        <v>51.7</v>
      </c>
      <c r="U1824">
        <v>33.948</v>
      </c>
      <c r="V1824">
        <v>17.202000000000002</v>
      </c>
      <c r="W1824">
        <v>100.791</v>
      </c>
      <c r="X1824">
        <v>107.376</v>
      </c>
      <c r="Y1824">
        <v>9.0679999999999996</v>
      </c>
      <c r="Z1824">
        <v>65.376000000000005</v>
      </c>
      <c r="AA1824">
        <v>21.087</v>
      </c>
      <c r="AB1824">
        <v>45.307000000000002</v>
      </c>
      <c r="AC1824">
        <v>26.706</v>
      </c>
      <c r="AD1824">
        <v>24.108000000000001</v>
      </c>
      <c r="AE1824">
        <v>74.573999999999998</v>
      </c>
      <c r="AF1824">
        <v>40.590000000000003</v>
      </c>
      <c r="AG1824">
        <v>6.915</v>
      </c>
      <c r="AH1824">
        <v>93.54</v>
      </c>
      <c r="AI1824">
        <v>46.475000000000001</v>
      </c>
      <c r="AJ1824">
        <v>29.376000000000001</v>
      </c>
      <c r="AK1824">
        <v>133491.23000000001</v>
      </c>
    </row>
    <row r="1825" spans="1:37" x14ac:dyDescent="0.25">
      <c r="A1825" s="1">
        <v>45783</v>
      </c>
      <c r="B1825">
        <v>49.54</v>
      </c>
      <c r="C1825">
        <v>17.89</v>
      </c>
      <c r="D1825">
        <v>6.8689999999999998</v>
      </c>
      <c r="E1825">
        <v>38.146999999999998</v>
      </c>
      <c r="F1825">
        <v>13.448</v>
      </c>
      <c r="G1825">
        <v>20.294</v>
      </c>
      <c r="H1825">
        <v>2.8359999999999999</v>
      </c>
      <c r="I1825">
        <v>9.298</v>
      </c>
      <c r="J1825">
        <v>15.566000000000001</v>
      </c>
      <c r="K1825">
        <v>40.715000000000003</v>
      </c>
      <c r="L1825">
        <v>31.36</v>
      </c>
      <c r="M1825">
        <v>20.908999999999999</v>
      </c>
      <c r="N1825">
        <v>66.849999999999994</v>
      </c>
      <c r="O1825">
        <v>41.497999999999998</v>
      </c>
      <c r="P1825">
        <v>17.812999999999999</v>
      </c>
      <c r="Q1825">
        <v>10.845000000000001</v>
      </c>
      <c r="R1825">
        <v>34.875999999999998</v>
      </c>
      <c r="S1825">
        <v>30.728999999999999</v>
      </c>
      <c r="T1825">
        <v>51.433</v>
      </c>
      <c r="U1825">
        <v>33.441000000000003</v>
      </c>
      <c r="V1825">
        <v>17.113</v>
      </c>
      <c r="W1825">
        <v>102.377</v>
      </c>
      <c r="X1825">
        <v>109.15</v>
      </c>
      <c r="Y1825">
        <v>8.6969999999999992</v>
      </c>
      <c r="Z1825">
        <v>65.391000000000005</v>
      </c>
      <c r="AA1825">
        <v>20.547999999999998</v>
      </c>
      <c r="AB1825">
        <v>44.911999999999999</v>
      </c>
      <c r="AC1825">
        <v>27.015000000000001</v>
      </c>
      <c r="AD1825">
        <v>24.312000000000001</v>
      </c>
      <c r="AE1825">
        <v>74.174000000000007</v>
      </c>
      <c r="AF1825">
        <v>39.786000000000001</v>
      </c>
      <c r="AG1825">
        <v>6.915</v>
      </c>
      <c r="AH1825">
        <v>93.611000000000004</v>
      </c>
      <c r="AI1825">
        <v>47.588000000000001</v>
      </c>
      <c r="AJ1825">
        <v>29.282</v>
      </c>
      <c r="AK1825">
        <v>133515.82</v>
      </c>
    </row>
    <row r="1826" spans="1:37" x14ac:dyDescent="0.25">
      <c r="A1826" s="1">
        <v>45784</v>
      </c>
      <c r="B1826">
        <v>50.241999999999997</v>
      </c>
      <c r="C1826">
        <v>17.739000000000001</v>
      </c>
      <c r="D1826">
        <v>7.0460000000000003</v>
      </c>
      <c r="E1826">
        <v>38.005000000000003</v>
      </c>
      <c r="F1826">
        <v>13.218999999999999</v>
      </c>
      <c r="G1826">
        <v>20.454000000000001</v>
      </c>
      <c r="H1826">
        <v>2.8170000000000002</v>
      </c>
      <c r="I1826">
        <v>9.202</v>
      </c>
      <c r="J1826">
        <v>15.666</v>
      </c>
      <c r="K1826">
        <v>40.645000000000003</v>
      </c>
      <c r="L1826">
        <v>31.448</v>
      </c>
      <c r="M1826">
        <v>20.568999999999999</v>
      </c>
      <c r="N1826">
        <v>67.745999999999995</v>
      </c>
      <c r="O1826">
        <v>41.521000000000001</v>
      </c>
      <c r="P1826">
        <v>17.798999999999999</v>
      </c>
      <c r="Q1826">
        <v>10.727</v>
      </c>
      <c r="R1826">
        <v>34.567999999999998</v>
      </c>
      <c r="S1826">
        <v>30.094999999999999</v>
      </c>
      <c r="T1826">
        <v>51.997</v>
      </c>
      <c r="U1826">
        <v>33.637</v>
      </c>
      <c r="V1826">
        <v>17.048999999999999</v>
      </c>
      <c r="W1826">
        <v>103.04300000000001</v>
      </c>
      <c r="X1826">
        <v>109.657</v>
      </c>
      <c r="Y1826">
        <v>8.6329999999999991</v>
      </c>
      <c r="Z1826">
        <v>65.691999999999993</v>
      </c>
      <c r="AA1826">
        <v>17.515999999999998</v>
      </c>
      <c r="AB1826">
        <v>45.07</v>
      </c>
      <c r="AC1826">
        <v>27.21</v>
      </c>
      <c r="AD1826">
        <v>24.286999999999999</v>
      </c>
      <c r="AE1826">
        <v>73.52</v>
      </c>
      <c r="AF1826">
        <v>40.362000000000002</v>
      </c>
      <c r="AG1826">
        <v>6.9660000000000002</v>
      </c>
      <c r="AH1826">
        <v>93.433999999999997</v>
      </c>
      <c r="AI1826">
        <v>47.908999999999999</v>
      </c>
      <c r="AJ1826">
        <v>28.138999999999999</v>
      </c>
      <c r="AK1826">
        <v>133397.51999999999</v>
      </c>
    </row>
    <row r="1827" spans="1:37" x14ac:dyDescent="0.25">
      <c r="A1827" s="1">
        <v>45785</v>
      </c>
      <c r="B1827">
        <v>50.414000000000001</v>
      </c>
      <c r="C1827">
        <v>20.23</v>
      </c>
      <c r="D1827">
        <v>6.5039999999999996</v>
      </c>
      <c r="E1827">
        <v>38.076000000000001</v>
      </c>
      <c r="F1827">
        <v>14.25</v>
      </c>
      <c r="G1827">
        <v>20.834</v>
      </c>
      <c r="H1827">
        <v>2.9630000000000001</v>
      </c>
      <c r="I1827">
        <v>9.6110000000000007</v>
      </c>
      <c r="J1827">
        <v>16.048999999999999</v>
      </c>
      <c r="K1827">
        <v>41.628</v>
      </c>
      <c r="L1827">
        <v>32.744999999999997</v>
      </c>
      <c r="M1827">
        <v>21.193999999999999</v>
      </c>
      <c r="N1827">
        <v>69.867999999999995</v>
      </c>
      <c r="O1827">
        <v>42.656999999999996</v>
      </c>
      <c r="P1827">
        <v>18.285</v>
      </c>
      <c r="Q1827">
        <v>10.962999999999999</v>
      </c>
      <c r="R1827">
        <v>37.795000000000002</v>
      </c>
      <c r="S1827">
        <v>30.094999999999999</v>
      </c>
      <c r="T1827">
        <v>52.412999999999997</v>
      </c>
      <c r="U1827">
        <v>33.441000000000003</v>
      </c>
      <c r="V1827">
        <v>17.151</v>
      </c>
      <c r="W1827">
        <v>104.788</v>
      </c>
      <c r="X1827">
        <v>111.178</v>
      </c>
      <c r="Y1827">
        <v>8.6720000000000006</v>
      </c>
      <c r="Z1827">
        <v>66.489999999999995</v>
      </c>
      <c r="AA1827">
        <v>17.231000000000002</v>
      </c>
      <c r="AB1827">
        <v>46.933</v>
      </c>
      <c r="AC1827">
        <v>27.364999999999998</v>
      </c>
      <c r="AD1827">
        <v>24.324999999999999</v>
      </c>
      <c r="AE1827">
        <v>75.290999999999997</v>
      </c>
      <c r="AF1827">
        <v>41.284999999999997</v>
      </c>
      <c r="AG1827">
        <v>7.1449999999999996</v>
      </c>
      <c r="AH1827">
        <v>93.150999999999996</v>
      </c>
      <c r="AI1827">
        <v>47.098999999999997</v>
      </c>
      <c r="AJ1827">
        <v>27.998000000000001</v>
      </c>
      <c r="AK1827">
        <v>136231.9</v>
      </c>
    </row>
    <row r="1828" spans="1:37" x14ac:dyDescent="0.25">
      <c r="A1828" s="1">
        <v>45786</v>
      </c>
      <c r="B1828">
        <v>50.62</v>
      </c>
      <c r="C1828">
        <v>20.018000000000001</v>
      </c>
      <c r="D1828">
        <v>6.2519999999999998</v>
      </c>
      <c r="E1828">
        <v>38.289000000000001</v>
      </c>
      <c r="F1828">
        <v>13.041</v>
      </c>
      <c r="G1828">
        <v>20.614000000000001</v>
      </c>
      <c r="H1828">
        <v>2.9049999999999998</v>
      </c>
      <c r="I1828">
        <v>9.3949999999999996</v>
      </c>
      <c r="J1828">
        <v>14.465999999999999</v>
      </c>
      <c r="K1828">
        <v>42.302</v>
      </c>
      <c r="L1828">
        <v>33.085000000000001</v>
      </c>
      <c r="M1828">
        <v>20.824999999999999</v>
      </c>
      <c r="N1828">
        <v>68.097999999999999</v>
      </c>
      <c r="O1828">
        <v>42.518000000000001</v>
      </c>
      <c r="P1828">
        <v>17.286000000000001</v>
      </c>
      <c r="Q1828">
        <v>10.936999999999999</v>
      </c>
      <c r="R1828">
        <v>36.104999999999997</v>
      </c>
      <c r="S1828">
        <v>30.411999999999999</v>
      </c>
      <c r="T1828">
        <v>55.247</v>
      </c>
      <c r="U1828">
        <v>32.46</v>
      </c>
      <c r="V1828">
        <v>16.87</v>
      </c>
      <c r="W1828">
        <v>105.328</v>
      </c>
      <c r="X1828">
        <v>111.902</v>
      </c>
      <c r="Y1828">
        <v>8.7100000000000009</v>
      </c>
      <c r="Z1828">
        <v>70.254999999999995</v>
      </c>
      <c r="AA1828">
        <v>16.375</v>
      </c>
      <c r="AB1828">
        <v>47.343000000000004</v>
      </c>
      <c r="AC1828">
        <v>27.535</v>
      </c>
      <c r="AD1828">
        <v>23.795999999999999</v>
      </c>
      <c r="AE1828">
        <v>74.995999999999995</v>
      </c>
      <c r="AF1828">
        <v>41.622</v>
      </c>
      <c r="AG1828">
        <v>6.8639999999999999</v>
      </c>
      <c r="AH1828">
        <v>93.522000000000006</v>
      </c>
      <c r="AI1828">
        <v>47.317999999999998</v>
      </c>
      <c r="AJ1828">
        <v>28.53</v>
      </c>
      <c r="AK1828">
        <v>136511.88</v>
      </c>
    </row>
    <row r="1829" spans="1:37" x14ac:dyDescent="0.25">
      <c r="A1829" s="1">
        <v>45789</v>
      </c>
      <c r="B1829">
        <v>49.831000000000003</v>
      </c>
      <c r="C1829">
        <v>19.821999999999999</v>
      </c>
      <c r="D1829">
        <v>6.39</v>
      </c>
      <c r="E1829">
        <v>39.331000000000003</v>
      </c>
      <c r="F1829">
        <v>13.83</v>
      </c>
      <c r="G1829">
        <v>20.373999999999999</v>
      </c>
      <c r="H1829">
        <v>2.9239999999999999</v>
      </c>
      <c r="I1829">
        <v>9.3580000000000005</v>
      </c>
      <c r="J1829">
        <v>14.816000000000001</v>
      </c>
      <c r="K1829">
        <v>41.515999999999998</v>
      </c>
      <c r="L1829">
        <v>32.191000000000003</v>
      </c>
      <c r="M1829">
        <v>20.451000000000001</v>
      </c>
      <c r="N1829">
        <v>68.510000000000005</v>
      </c>
      <c r="O1829">
        <v>42.100999999999999</v>
      </c>
      <c r="P1829">
        <v>17.548999999999999</v>
      </c>
      <c r="Q1829">
        <v>11.162000000000001</v>
      </c>
      <c r="R1829">
        <v>36.719000000000001</v>
      </c>
      <c r="S1829">
        <v>30.544</v>
      </c>
      <c r="T1829">
        <v>54.134</v>
      </c>
      <c r="U1829">
        <v>32.411000000000001</v>
      </c>
      <c r="V1829">
        <v>16.626000000000001</v>
      </c>
      <c r="W1829">
        <v>108.18300000000001</v>
      </c>
      <c r="X1829">
        <v>114.581</v>
      </c>
      <c r="Y1829">
        <v>8.4039999999999999</v>
      </c>
      <c r="Z1829">
        <v>68.268000000000001</v>
      </c>
      <c r="AA1829">
        <v>16.966999999999999</v>
      </c>
      <c r="AB1829">
        <v>46.996000000000002</v>
      </c>
      <c r="AC1829">
        <v>26.73</v>
      </c>
      <c r="AD1829">
        <v>23.757999999999999</v>
      </c>
      <c r="AE1829">
        <v>74.447999999999993</v>
      </c>
      <c r="AF1829">
        <v>42.348999999999997</v>
      </c>
      <c r="AG1829">
        <v>6.9409999999999998</v>
      </c>
      <c r="AH1829">
        <v>95.870999999999995</v>
      </c>
      <c r="AI1829">
        <v>45.901000000000003</v>
      </c>
      <c r="AJ1829">
        <v>28.420999999999999</v>
      </c>
      <c r="AK1829">
        <v>136563.18</v>
      </c>
    </row>
    <row r="1830" spans="1:37" x14ac:dyDescent="0.25">
      <c r="A1830" s="1">
        <v>45790</v>
      </c>
      <c r="B1830">
        <v>50.841999999999999</v>
      </c>
      <c r="C1830">
        <v>20.215</v>
      </c>
      <c r="D1830">
        <v>6.4409999999999998</v>
      </c>
      <c r="E1830">
        <v>39.686</v>
      </c>
      <c r="F1830">
        <v>13.677</v>
      </c>
      <c r="G1830">
        <v>20.474</v>
      </c>
      <c r="H1830">
        <v>2.895</v>
      </c>
      <c r="I1830">
        <v>9.5869999999999997</v>
      </c>
      <c r="J1830">
        <v>15.05</v>
      </c>
      <c r="K1830">
        <v>42.146999999999998</v>
      </c>
      <c r="L1830">
        <v>31.7</v>
      </c>
      <c r="M1830">
        <v>20.77</v>
      </c>
      <c r="N1830">
        <v>69.798000000000002</v>
      </c>
      <c r="O1830">
        <v>43.26</v>
      </c>
      <c r="P1830">
        <v>17.882000000000001</v>
      </c>
      <c r="Q1830">
        <v>11.441000000000001</v>
      </c>
      <c r="R1830">
        <v>40.866999999999997</v>
      </c>
      <c r="S1830">
        <v>30.913</v>
      </c>
      <c r="T1830">
        <v>54.802</v>
      </c>
      <c r="U1830">
        <v>32.851999999999997</v>
      </c>
      <c r="V1830">
        <v>17.113</v>
      </c>
      <c r="W1830">
        <v>108.81699999999999</v>
      </c>
      <c r="X1830">
        <v>116.318</v>
      </c>
      <c r="Y1830">
        <v>8.7870000000000008</v>
      </c>
      <c r="Z1830">
        <v>69.623000000000005</v>
      </c>
      <c r="AA1830">
        <v>17.114999999999998</v>
      </c>
      <c r="AB1830">
        <v>47.847999999999999</v>
      </c>
      <c r="AC1830">
        <v>26.873000000000001</v>
      </c>
      <c r="AD1830">
        <v>23.884</v>
      </c>
      <c r="AE1830">
        <v>74.715000000000003</v>
      </c>
      <c r="AF1830">
        <v>43.923999999999999</v>
      </c>
      <c r="AG1830">
        <v>7.0679999999999996</v>
      </c>
      <c r="AH1830">
        <v>97.442999999999998</v>
      </c>
      <c r="AI1830">
        <v>47.841999999999999</v>
      </c>
      <c r="AJ1830">
        <v>29</v>
      </c>
      <c r="AK1830">
        <v>138963.10999999999</v>
      </c>
    </row>
    <row r="1831" spans="1:37" x14ac:dyDescent="0.25">
      <c r="A1831" s="1">
        <v>45791</v>
      </c>
      <c r="B1831">
        <v>51.014000000000003</v>
      </c>
      <c r="C1831">
        <v>20.094000000000001</v>
      </c>
      <c r="D1831">
        <v>6.4909999999999997</v>
      </c>
      <c r="E1831">
        <v>39.780999999999999</v>
      </c>
      <c r="F1831">
        <v>13.206</v>
      </c>
      <c r="G1831">
        <v>20.434000000000001</v>
      </c>
      <c r="H1831">
        <v>2.9239999999999999</v>
      </c>
      <c r="I1831">
        <v>9.3829999999999991</v>
      </c>
      <c r="J1831">
        <v>15.483000000000001</v>
      </c>
      <c r="K1831">
        <v>42.176000000000002</v>
      </c>
      <c r="L1831">
        <v>31.41</v>
      </c>
      <c r="M1831">
        <v>21.021000000000001</v>
      </c>
      <c r="N1831">
        <v>70.049000000000007</v>
      </c>
      <c r="O1831">
        <v>43.085999999999999</v>
      </c>
      <c r="P1831">
        <v>17.577000000000002</v>
      </c>
      <c r="Q1831">
        <v>11.401</v>
      </c>
      <c r="R1831">
        <v>40.866999999999997</v>
      </c>
      <c r="S1831">
        <v>32.207000000000001</v>
      </c>
      <c r="T1831">
        <v>55.173000000000002</v>
      </c>
      <c r="U1831">
        <v>32.378</v>
      </c>
      <c r="V1831">
        <v>17.177</v>
      </c>
      <c r="W1831">
        <v>108.119</v>
      </c>
      <c r="X1831">
        <v>115.52200000000001</v>
      </c>
      <c r="Y1831">
        <v>8.9909999999999997</v>
      </c>
      <c r="Z1831">
        <v>72.786000000000001</v>
      </c>
      <c r="AA1831">
        <v>16.036999999999999</v>
      </c>
      <c r="AB1831">
        <v>48.006</v>
      </c>
      <c r="AC1831">
        <v>26.870999999999999</v>
      </c>
      <c r="AD1831">
        <v>23.481000000000002</v>
      </c>
      <c r="AE1831">
        <v>74.650000000000006</v>
      </c>
      <c r="AF1831">
        <v>44.13</v>
      </c>
      <c r="AG1831">
        <v>7.0170000000000003</v>
      </c>
      <c r="AH1831">
        <v>96.966999999999999</v>
      </c>
      <c r="AI1831">
        <v>47.926000000000002</v>
      </c>
      <c r="AJ1831">
        <v>28.702999999999999</v>
      </c>
      <c r="AK1831">
        <v>138422.84</v>
      </c>
    </row>
    <row r="1832" spans="1:37" x14ac:dyDescent="0.25">
      <c r="A1832" s="1">
        <v>45792</v>
      </c>
      <c r="B1832">
        <v>50.396999999999998</v>
      </c>
      <c r="C1832">
        <v>20.23</v>
      </c>
      <c r="D1832">
        <v>6.4790000000000001</v>
      </c>
      <c r="E1832">
        <v>39.945999999999998</v>
      </c>
      <c r="F1832">
        <v>13.523999999999999</v>
      </c>
      <c r="G1832">
        <v>21.074000000000002</v>
      </c>
      <c r="H1832">
        <v>3.0419999999999998</v>
      </c>
      <c r="I1832">
        <v>9.2859999999999996</v>
      </c>
      <c r="J1832">
        <v>15.449</v>
      </c>
      <c r="K1832">
        <v>41.74</v>
      </c>
      <c r="L1832">
        <v>32.064999999999998</v>
      </c>
      <c r="M1832">
        <v>21.294</v>
      </c>
      <c r="N1832">
        <v>70.331000000000003</v>
      </c>
      <c r="O1832">
        <v>42.866</v>
      </c>
      <c r="P1832">
        <v>17.548999999999999</v>
      </c>
      <c r="Q1832">
        <v>11.494</v>
      </c>
      <c r="R1832">
        <v>41.481999999999999</v>
      </c>
      <c r="S1832">
        <v>32.590000000000003</v>
      </c>
      <c r="T1832">
        <v>55.914999999999999</v>
      </c>
      <c r="U1832">
        <v>33.784999999999997</v>
      </c>
      <c r="V1832">
        <v>16.946000000000002</v>
      </c>
      <c r="W1832">
        <v>108.468</v>
      </c>
      <c r="X1832">
        <v>115.377</v>
      </c>
      <c r="Y1832">
        <v>9.17</v>
      </c>
      <c r="Z1832">
        <v>71.671000000000006</v>
      </c>
      <c r="AA1832">
        <v>16.164000000000001</v>
      </c>
      <c r="AB1832">
        <v>48.037999999999997</v>
      </c>
      <c r="AC1832">
        <v>27.315999999999999</v>
      </c>
      <c r="AD1832">
        <v>23.96</v>
      </c>
      <c r="AE1832">
        <v>75.805999999999997</v>
      </c>
      <c r="AF1832">
        <v>44.161999999999999</v>
      </c>
      <c r="AG1832">
        <v>7.0810000000000004</v>
      </c>
      <c r="AH1832">
        <v>97.938000000000002</v>
      </c>
      <c r="AI1832">
        <v>47.503999999999998</v>
      </c>
      <c r="AJ1832">
        <v>29.673999999999999</v>
      </c>
      <c r="AK1832">
        <v>139334.38</v>
      </c>
    </row>
    <row r="1833" spans="1:37" x14ac:dyDescent="0.25">
      <c r="A1833" s="1">
        <v>45793</v>
      </c>
      <c r="B1833">
        <v>44.003</v>
      </c>
      <c r="C1833">
        <v>20.381</v>
      </c>
      <c r="D1833">
        <v>6.5419999999999998</v>
      </c>
      <c r="E1833">
        <v>40.159999999999997</v>
      </c>
      <c r="F1833">
        <v>13.435</v>
      </c>
      <c r="G1833">
        <v>20.974</v>
      </c>
      <c r="H1833">
        <v>3.081</v>
      </c>
      <c r="I1833">
        <v>9.1059999999999999</v>
      </c>
      <c r="J1833">
        <v>15.116</v>
      </c>
      <c r="K1833">
        <v>42.302</v>
      </c>
      <c r="L1833">
        <v>33.06</v>
      </c>
      <c r="M1833">
        <v>21.59</v>
      </c>
      <c r="N1833">
        <v>69.224000000000004</v>
      </c>
      <c r="O1833">
        <v>42.274999999999999</v>
      </c>
      <c r="P1833">
        <v>17.411000000000001</v>
      </c>
      <c r="Q1833">
        <v>11.52</v>
      </c>
      <c r="R1833">
        <v>43.326000000000001</v>
      </c>
      <c r="S1833">
        <v>32.893000000000001</v>
      </c>
      <c r="T1833">
        <v>56.241</v>
      </c>
      <c r="U1833">
        <v>40.996000000000002</v>
      </c>
      <c r="V1833">
        <v>17.292000000000002</v>
      </c>
      <c r="W1833">
        <v>108.342</v>
      </c>
      <c r="X1833">
        <v>115.92</v>
      </c>
      <c r="Y1833">
        <v>9.0419999999999998</v>
      </c>
      <c r="Z1833">
        <v>74.021000000000001</v>
      </c>
      <c r="AA1833">
        <v>16.079000000000001</v>
      </c>
      <c r="AB1833">
        <v>47.533000000000001</v>
      </c>
      <c r="AC1833">
        <v>27.387</v>
      </c>
      <c r="AD1833">
        <v>23.896999999999998</v>
      </c>
      <c r="AE1833">
        <v>75.784999999999997</v>
      </c>
      <c r="AF1833">
        <v>45.151000000000003</v>
      </c>
      <c r="AG1833">
        <v>7.03</v>
      </c>
      <c r="AH1833">
        <v>98.009</v>
      </c>
      <c r="AI1833">
        <v>46.93</v>
      </c>
      <c r="AJ1833">
        <v>30.629000000000001</v>
      </c>
      <c r="AK1833">
        <v>139187.39000000001</v>
      </c>
    </row>
    <row r="1834" spans="1:37" x14ac:dyDescent="0.25">
      <c r="A1834" s="1">
        <v>45796</v>
      </c>
      <c r="B1834">
        <v>42.923000000000002</v>
      </c>
      <c r="C1834">
        <v>20.350999999999999</v>
      </c>
      <c r="D1834">
        <v>6.5540000000000003</v>
      </c>
      <c r="E1834">
        <v>40.064999999999998</v>
      </c>
      <c r="F1834">
        <v>13.346</v>
      </c>
      <c r="G1834">
        <v>21.134</v>
      </c>
      <c r="H1834">
        <v>3.012</v>
      </c>
      <c r="I1834">
        <v>9.1059999999999999</v>
      </c>
      <c r="J1834">
        <v>15.132999999999999</v>
      </c>
      <c r="K1834">
        <v>42.246000000000002</v>
      </c>
      <c r="L1834">
        <v>33.122999999999998</v>
      </c>
      <c r="M1834">
        <v>21.462</v>
      </c>
      <c r="N1834">
        <v>71.137</v>
      </c>
      <c r="O1834">
        <v>42.819000000000003</v>
      </c>
      <c r="P1834">
        <v>17.853999999999999</v>
      </c>
      <c r="Q1834">
        <v>11.441000000000001</v>
      </c>
      <c r="R1834">
        <v>43.326000000000001</v>
      </c>
      <c r="S1834">
        <v>33.064999999999998</v>
      </c>
      <c r="T1834">
        <v>56.908999999999999</v>
      </c>
      <c r="U1834">
        <v>38.363</v>
      </c>
      <c r="V1834">
        <v>17.420000000000002</v>
      </c>
      <c r="W1834">
        <v>108.056</v>
      </c>
      <c r="X1834">
        <v>115.77500000000001</v>
      </c>
      <c r="Y1834">
        <v>9.1950000000000003</v>
      </c>
      <c r="Z1834">
        <v>74.186000000000007</v>
      </c>
      <c r="AA1834">
        <v>15.635999999999999</v>
      </c>
      <c r="AB1834">
        <v>48.243000000000002</v>
      </c>
      <c r="AC1834">
        <v>27.462</v>
      </c>
      <c r="AD1834">
        <v>23.757999999999999</v>
      </c>
      <c r="AE1834">
        <v>76.277000000000001</v>
      </c>
      <c r="AF1834">
        <v>45.704000000000001</v>
      </c>
      <c r="AG1834">
        <v>7.0039999999999996</v>
      </c>
      <c r="AH1834">
        <v>97.744</v>
      </c>
      <c r="AI1834">
        <v>46.677</v>
      </c>
      <c r="AJ1834">
        <v>30.690999999999999</v>
      </c>
      <c r="AK1834">
        <v>139636.41</v>
      </c>
    </row>
    <row r="1835" spans="1:37" x14ac:dyDescent="0.25">
      <c r="A1835" s="1">
        <v>45797</v>
      </c>
      <c r="B1835">
        <v>43.710999999999999</v>
      </c>
      <c r="C1835">
        <v>20.698</v>
      </c>
      <c r="D1835">
        <v>6.5919999999999996</v>
      </c>
      <c r="E1835">
        <v>40.064999999999998</v>
      </c>
      <c r="F1835">
        <v>13.625999999999999</v>
      </c>
      <c r="G1835">
        <v>21.414000000000001</v>
      </c>
      <c r="H1835">
        <v>2.778</v>
      </c>
      <c r="I1835">
        <v>9.1180000000000003</v>
      </c>
      <c r="J1835">
        <v>15.166</v>
      </c>
      <c r="K1835">
        <v>41.978999999999999</v>
      </c>
      <c r="L1835">
        <v>33.689</v>
      </c>
      <c r="M1835">
        <v>21.629000000000001</v>
      </c>
      <c r="N1835">
        <v>69.254000000000005</v>
      </c>
      <c r="O1835">
        <v>43.237000000000002</v>
      </c>
      <c r="P1835">
        <v>17.687999999999999</v>
      </c>
      <c r="Q1835">
        <v>11.401</v>
      </c>
      <c r="R1835">
        <v>43.94</v>
      </c>
      <c r="S1835">
        <v>32.668999999999997</v>
      </c>
      <c r="T1835">
        <v>56.835000000000001</v>
      </c>
      <c r="U1835">
        <v>40.015000000000001</v>
      </c>
      <c r="V1835">
        <v>17.663</v>
      </c>
      <c r="W1835">
        <v>108.405</v>
      </c>
      <c r="X1835">
        <v>116.246</v>
      </c>
      <c r="Y1835">
        <v>9.1950000000000003</v>
      </c>
      <c r="Z1835">
        <v>75.150000000000006</v>
      </c>
      <c r="AA1835">
        <v>15.688000000000001</v>
      </c>
      <c r="AB1835">
        <v>48.195999999999998</v>
      </c>
      <c r="AC1835">
        <v>28.097999999999999</v>
      </c>
      <c r="AD1835">
        <v>23.783000000000001</v>
      </c>
      <c r="AE1835">
        <v>76.790999999999997</v>
      </c>
      <c r="AF1835">
        <v>45.39</v>
      </c>
      <c r="AG1835">
        <v>6.9530000000000003</v>
      </c>
      <c r="AH1835">
        <v>97.760999999999996</v>
      </c>
      <c r="AI1835">
        <v>46.777999999999999</v>
      </c>
      <c r="AJ1835">
        <v>30.629000000000001</v>
      </c>
      <c r="AK1835">
        <v>140109.63</v>
      </c>
    </row>
    <row r="1836" spans="1:37" x14ac:dyDescent="0.25">
      <c r="A1836" s="1">
        <v>45798</v>
      </c>
      <c r="B1836">
        <v>43.3</v>
      </c>
      <c r="C1836">
        <v>20.23</v>
      </c>
      <c r="D1836">
        <v>6.3650000000000002</v>
      </c>
      <c r="E1836">
        <v>39.472999999999999</v>
      </c>
      <c r="F1836">
        <v>13.13</v>
      </c>
      <c r="G1836">
        <v>21.134</v>
      </c>
      <c r="H1836">
        <v>2.7290000000000001</v>
      </c>
      <c r="I1836">
        <v>9.2379999999999995</v>
      </c>
      <c r="J1836">
        <v>14.85</v>
      </c>
      <c r="K1836">
        <v>40.715000000000003</v>
      </c>
      <c r="L1836">
        <v>31.8</v>
      </c>
      <c r="M1836">
        <v>20.876000000000001</v>
      </c>
      <c r="N1836">
        <v>67.653000000000006</v>
      </c>
      <c r="O1836">
        <v>42.066000000000003</v>
      </c>
      <c r="P1836">
        <v>17.3</v>
      </c>
      <c r="Q1836">
        <v>11.268000000000001</v>
      </c>
      <c r="R1836">
        <v>43.633000000000003</v>
      </c>
      <c r="S1836">
        <v>31.309000000000001</v>
      </c>
      <c r="T1836">
        <v>55.692</v>
      </c>
      <c r="U1836">
        <v>40.26</v>
      </c>
      <c r="V1836">
        <v>17.177</v>
      </c>
      <c r="W1836">
        <v>107.485</v>
      </c>
      <c r="X1836">
        <v>114.943</v>
      </c>
      <c r="Y1836">
        <v>8.5570000000000004</v>
      </c>
      <c r="Z1836">
        <v>71.867000000000004</v>
      </c>
      <c r="AA1836">
        <v>15.044</v>
      </c>
      <c r="AB1836">
        <v>47.232999999999997</v>
      </c>
      <c r="AC1836">
        <v>27.829000000000001</v>
      </c>
      <c r="AD1836">
        <v>23.305</v>
      </c>
      <c r="AE1836">
        <v>75.805999999999997</v>
      </c>
      <c r="AF1836">
        <v>45.368000000000002</v>
      </c>
      <c r="AG1836">
        <v>6.8</v>
      </c>
      <c r="AH1836">
        <v>96.507000000000005</v>
      </c>
      <c r="AI1836">
        <v>46.423999999999999</v>
      </c>
      <c r="AJ1836">
        <v>29.876999999999999</v>
      </c>
      <c r="AK1836">
        <v>137881.26999999999</v>
      </c>
    </row>
    <row r="1837" spans="1:37" x14ac:dyDescent="0.25">
      <c r="A1837" s="1">
        <v>45799</v>
      </c>
      <c r="B1837">
        <v>42.94</v>
      </c>
      <c r="C1837">
        <v>20.260000000000002</v>
      </c>
      <c r="D1837">
        <v>6.3780000000000001</v>
      </c>
      <c r="E1837">
        <v>38.194000000000003</v>
      </c>
      <c r="F1837">
        <v>12.926</v>
      </c>
      <c r="G1837">
        <v>20.794</v>
      </c>
      <c r="H1837">
        <v>2.7970000000000002</v>
      </c>
      <c r="I1837">
        <v>9.31</v>
      </c>
      <c r="J1837">
        <v>14.666</v>
      </c>
      <c r="K1837">
        <v>39.747</v>
      </c>
      <c r="L1837">
        <v>31.056999999999999</v>
      </c>
      <c r="M1837">
        <v>21.082000000000001</v>
      </c>
      <c r="N1837">
        <v>67.492000000000004</v>
      </c>
      <c r="O1837">
        <v>41.881</v>
      </c>
      <c r="P1837">
        <v>17.3</v>
      </c>
      <c r="Q1837">
        <v>11.255000000000001</v>
      </c>
      <c r="R1837">
        <v>43.633000000000003</v>
      </c>
      <c r="S1837">
        <v>31.943000000000001</v>
      </c>
      <c r="T1837">
        <v>55.305999999999997</v>
      </c>
      <c r="U1837">
        <v>41.012</v>
      </c>
      <c r="V1837">
        <v>17.074000000000002</v>
      </c>
      <c r="W1837">
        <v>106.057</v>
      </c>
      <c r="X1837">
        <v>113.422</v>
      </c>
      <c r="Y1837">
        <v>8.8249999999999993</v>
      </c>
      <c r="Z1837">
        <v>72.801000000000002</v>
      </c>
      <c r="AA1837">
        <v>15.266</v>
      </c>
      <c r="AB1837">
        <v>46.853999999999999</v>
      </c>
      <c r="AC1837">
        <v>27.309000000000001</v>
      </c>
      <c r="AD1837">
        <v>23.103999999999999</v>
      </c>
      <c r="AE1837">
        <v>75.784999999999997</v>
      </c>
      <c r="AF1837">
        <v>45.39</v>
      </c>
      <c r="AG1837">
        <v>6.6849999999999996</v>
      </c>
      <c r="AH1837">
        <v>95.783000000000001</v>
      </c>
      <c r="AI1837">
        <v>46.811999999999998</v>
      </c>
      <c r="AJ1837">
        <v>29.923999999999999</v>
      </c>
      <c r="AK1837">
        <v>137272.59</v>
      </c>
    </row>
    <row r="1838" spans="1:37" x14ac:dyDescent="0.25">
      <c r="A1838" s="1">
        <v>45800</v>
      </c>
      <c r="B1838">
        <v>41.86</v>
      </c>
      <c r="C1838">
        <v>20.425999999999998</v>
      </c>
      <c r="D1838">
        <v>6.516</v>
      </c>
      <c r="E1838">
        <v>38.122999999999998</v>
      </c>
      <c r="F1838">
        <v>14.11</v>
      </c>
      <c r="G1838">
        <v>21.414000000000001</v>
      </c>
      <c r="H1838">
        <v>2.8359999999999999</v>
      </c>
      <c r="I1838">
        <v>9.6470000000000002</v>
      </c>
      <c r="J1838">
        <v>14.733000000000001</v>
      </c>
      <c r="K1838">
        <v>41.853000000000002</v>
      </c>
      <c r="L1838">
        <v>31.448</v>
      </c>
      <c r="M1838">
        <v>22.036999999999999</v>
      </c>
      <c r="N1838">
        <v>67.593000000000004</v>
      </c>
      <c r="O1838">
        <v>42.055</v>
      </c>
      <c r="P1838">
        <v>17.466000000000001</v>
      </c>
      <c r="Q1838">
        <v>11.282</v>
      </c>
      <c r="R1838">
        <v>43.633000000000003</v>
      </c>
      <c r="S1838">
        <v>32.273000000000003</v>
      </c>
      <c r="T1838">
        <v>55.973999999999997</v>
      </c>
      <c r="U1838">
        <v>40.619999999999997</v>
      </c>
      <c r="V1838">
        <v>17.241</v>
      </c>
      <c r="W1838">
        <v>106.21599999999999</v>
      </c>
      <c r="X1838">
        <v>113.675</v>
      </c>
      <c r="Y1838">
        <v>8.8759999999999994</v>
      </c>
      <c r="Z1838">
        <v>74.548000000000002</v>
      </c>
      <c r="AA1838">
        <v>15.497999999999999</v>
      </c>
      <c r="AB1838">
        <v>47.249000000000002</v>
      </c>
      <c r="AC1838">
        <v>27.565999999999999</v>
      </c>
      <c r="AD1838">
        <v>23.757999999999999</v>
      </c>
      <c r="AE1838">
        <v>76.063000000000002</v>
      </c>
      <c r="AF1838">
        <v>46.15</v>
      </c>
      <c r="AG1838">
        <v>6.8</v>
      </c>
      <c r="AH1838">
        <v>95.941999999999993</v>
      </c>
      <c r="AI1838">
        <v>46.938000000000002</v>
      </c>
      <c r="AJ1838">
        <v>30.033999999999999</v>
      </c>
      <c r="AK1838">
        <v>137824.29</v>
      </c>
    </row>
    <row r="1839" spans="1:37" x14ac:dyDescent="0.25">
      <c r="A1839" s="1">
        <v>45803</v>
      </c>
      <c r="B1839">
        <v>42.289000000000001</v>
      </c>
      <c r="C1839">
        <v>20.547000000000001</v>
      </c>
      <c r="D1839">
        <v>6.3520000000000003</v>
      </c>
      <c r="E1839">
        <v>37.697000000000003</v>
      </c>
      <c r="F1839">
        <v>14.695</v>
      </c>
      <c r="G1839">
        <v>21.574000000000002</v>
      </c>
      <c r="H1839">
        <v>2.7869999999999999</v>
      </c>
      <c r="I1839">
        <v>9.6829999999999998</v>
      </c>
      <c r="J1839">
        <v>14.683</v>
      </c>
      <c r="K1839">
        <v>41.249000000000002</v>
      </c>
      <c r="L1839">
        <v>31.673999999999999</v>
      </c>
      <c r="M1839">
        <v>22.225999999999999</v>
      </c>
      <c r="N1839">
        <v>67.462000000000003</v>
      </c>
      <c r="O1839">
        <v>42.262999999999998</v>
      </c>
      <c r="P1839">
        <v>17.562999999999999</v>
      </c>
      <c r="Q1839">
        <v>11.388</v>
      </c>
      <c r="R1839">
        <v>43.478999999999999</v>
      </c>
      <c r="S1839">
        <v>33.235999999999997</v>
      </c>
      <c r="T1839">
        <v>56.093000000000004</v>
      </c>
      <c r="U1839">
        <v>41.061</v>
      </c>
      <c r="V1839">
        <v>17.356000000000002</v>
      </c>
      <c r="W1839">
        <v>106.248</v>
      </c>
      <c r="X1839">
        <v>113.313</v>
      </c>
      <c r="Y1839">
        <v>9.0039999999999996</v>
      </c>
      <c r="Z1839">
        <v>74.638000000000005</v>
      </c>
      <c r="AA1839">
        <v>15.382</v>
      </c>
      <c r="AB1839">
        <v>47.674999999999997</v>
      </c>
      <c r="AC1839">
        <v>27.898</v>
      </c>
      <c r="AD1839">
        <v>23.745999999999999</v>
      </c>
      <c r="AE1839">
        <v>76.727000000000004</v>
      </c>
      <c r="AF1839">
        <v>46.584000000000003</v>
      </c>
      <c r="AG1839">
        <v>6.8259999999999996</v>
      </c>
      <c r="AH1839">
        <v>95.394999999999996</v>
      </c>
      <c r="AI1839">
        <v>47.362000000000002</v>
      </c>
      <c r="AJ1839">
        <v>30.675999999999998</v>
      </c>
      <c r="AK1839">
        <v>138136.14000000001</v>
      </c>
    </row>
    <row r="1840" spans="1:37" x14ac:dyDescent="0.25">
      <c r="A1840" s="1">
        <v>45804</v>
      </c>
      <c r="B1840">
        <v>42.116999999999997</v>
      </c>
      <c r="C1840">
        <v>20.834</v>
      </c>
      <c r="D1840">
        <v>6.3650000000000002</v>
      </c>
      <c r="E1840">
        <v>37.484000000000002</v>
      </c>
      <c r="F1840">
        <v>14.542</v>
      </c>
      <c r="G1840">
        <v>21.914999999999999</v>
      </c>
      <c r="H1840">
        <v>2.8260000000000001</v>
      </c>
      <c r="I1840">
        <v>9.8040000000000003</v>
      </c>
      <c r="J1840">
        <v>15</v>
      </c>
      <c r="K1840">
        <v>42.021000000000001</v>
      </c>
      <c r="L1840">
        <v>32.392000000000003</v>
      </c>
      <c r="M1840">
        <v>22.573</v>
      </c>
      <c r="N1840">
        <v>68.870999999999995</v>
      </c>
      <c r="O1840">
        <v>43.005000000000003</v>
      </c>
      <c r="P1840">
        <v>17.702000000000002</v>
      </c>
      <c r="Q1840">
        <v>11.718999999999999</v>
      </c>
      <c r="R1840">
        <v>44.862000000000002</v>
      </c>
      <c r="S1840">
        <v>33.869999999999997</v>
      </c>
      <c r="T1840">
        <v>56.537999999999997</v>
      </c>
      <c r="U1840">
        <v>40.375</v>
      </c>
      <c r="V1840">
        <v>17.803999999999998</v>
      </c>
      <c r="W1840">
        <v>107.26300000000001</v>
      </c>
      <c r="X1840">
        <v>114.146</v>
      </c>
      <c r="Y1840">
        <v>9.4640000000000004</v>
      </c>
      <c r="Z1840">
        <v>75.406000000000006</v>
      </c>
      <c r="AA1840">
        <v>15.847</v>
      </c>
      <c r="AB1840">
        <v>47.738</v>
      </c>
      <c r="AC1840">
        <v>28.007999999999999</v>
      </c>
      <c r="AD1840">
        <v>24.111000000000001</v>
      </c>
      <c r="AE1840">
        <v>78.183000000000007</v>
      </c>
      <c r="AF1840">
        <v>47.344000000000001</v>
      </c>
      <c r="AG1840">
        <v>7.1059999999999999</v>
      </c>
      <c r="AH1840">
        <v>95.093999999999994</v>
      </c>
      <c r="AI1840">
        <v>47.633000000000003</v>
      </c>
      <c r="AJ1840">
        <v>31.6</v>
      </c>
      <c r="AK1840">
        <v>139541.23000000001</v>
      </c>
    </row>
    <row r="1841" spans="1:37" x14ac:dyDescent="0.25">
      <c r="A1841" s="1">
        <v>45805</v>
      </c>
      <c r="B1841">
        <v>41.277000000000001</v>
      </c>
      <c r="C1841">
        <v>21.196000000000002</v>
      </c>
      <c r="D1841">
        <v>6.5789999999999997</v>
      </c>
      <c r="E1841">
        <v>37.46</v>
      </c>
      <c r="F1841">
        <v>14.847</v>
      </c>
      <c r="G1841">
        <v>21.614999999999998</v>
      </c>
      <c r="H1841">
        <v>2.8260000000000001</v>
      </c>
      <c r="I1841">
        <v>9.9</v>
      </c>
      <c r="J1841">
        <v>14.45</v>
      </c>
      <c r="K1841">
        <v>41.473999999999997</v>
      </c>
      <c r="L1841">
        <v>32.14</v>
      </c>
      <c r="M1841">
        <v>22.623000000000001</v>
      </c>
      <c r="N1841">
        <v>67.361000000000004</v>
      </c>
      <c r="O1841">
        <v>42.656999999999996</v>
      </c>
      <c r="P1841">
        <v>17.841000000000001</v>
      </c>
      <c r="Q1841">
        <v>11.534000000000001</v>
      </c>
      <c r="R1841">
        <v>44.707999999999998</v>
      </c>
      <c r="S1841">
        <v>33.316000000000003</v>
      </c>
      <c r="T1841">
        <v>56.078000000000003</v>
      </c>
      <c r="U1841">
        <v>41.387999999999998</v>
      </c>
      <c r="V1841">
        <v>17.881</v>
      </c>
      <c r="W1841">
        <v>105.93</v>
      </c>
      <c r="X1841">
        <v>113.78400000000001</v>
      </c>
      <c r="Y1841">
        <v>9.1829999999999998</v>
      </c>
      <c r="Z1841">
        <v>76.188999999999993</v>
      </c>
      <c r="AA1841">
        <v>15.794</v>
      </c>
      <c r="AB1841">
        <v>47.201000000000001</v>
      </c>
      <c r="AC1841">
        <v>27.614999999999998</v>
      </c>
      <c r="AD1841">
        <v>24.274000000000001</v>
      </c>
      <c r="AE1841">
        <v>76.234999999999999</v>
      </c>
      <c r="AF1841">
        <v>47.073</v>
      </c>
      <c r="AG1841">
        <v>6.7750000000000004</v>
      </c>
      <c r="AH1841">
        <v>94.334999999999994</v>
      </c>
      <c r="AI1841">
        <v>47.939</v>
      </c>
      <c r="AJ1841">
        <v>31.975000000000001</v>
      </c>
      <c r="AK1841">
        <v>138887.81</v>
      </c>
    </row>
    <row r="1842" spans="1:37" x14ac:dyDescent="0.25">
      <c r="A1842" s="1">
        <v>45806</v>
      </c>
      <c r="B1842">
        <v>40.625999999999998</v>
      </c>
      <c r="C1842">
        <v>20.984999999999999</v>
      </c>
      <c r="D1842">
        <v>6.327</v>
      </c>
      <c r="E1842">
        <v>37.792000000000002</v>
      </c>
      <c r="F1842">
        <v>14.885999999999999</v>
      </c>
      <c r="G1842">
        <v>21.835000000000001</v>
      </c>
      <c r="H1842">
        <v>2.8260000000000001</v>
      </c>
      <c r="I1842">
        <v>10.103999999999999</v>
      </c>
      <c r="J1842">
        <v>14.3</v>
      </c>
      <c r="K1842">
        <v>40.981999999999999</v>
      </c>
      <c r="L1842">
        <v>31.396999999999998</v>
      </c>
      <c r="M1842">
        <v>22.521999999999998</v>
      </c>
      <c r="N1842">
        <v>66.888000000000005</v>
      </c>
      <c r="O1842">
        <v>42.935000000000002</v>
      </c>
      <c r="P1842">
        <v>17.896000000000001</v>
      </c>
      <c r="Q1842">
        <v>11.587</v>
      </c>
      <c r="R1842">
        <v>43.786999999999999</v>
      </c>
      <c r="S1842">
        <v>33.527000000000001</v>
      </c>
      <c r="T1842">
        <v>55.633000000000003</v>
      </c>
      <c r="U1842">
        <v>42.271999999999998</v>
      </c>
      <c r="V1842">
        <v>17.510000000000002</v>
      </c>
      <c r="W1842">
        <v>105.803</v>
      </c>
      <c r="X1842">
        <v>113.096</v>
      </c>
      <c r="Y1842">
        <v>9.234</v>
      </c>
      <c r="Z1842">
        <v>77.56</v>
      </c>
      <c r="AA1842">
        <v>15.678000000000001</v>
      </c>
      <c r="AB1842">
        <v>47.058999999999997</v>
      </c>
      <c r="AC1842">
        <v>28.021999999999998</v>
      </c>
      <c r="AD1842">
        <v>24.286999999999999</v>
      </c>
      <c r="AE1842">
        <v>75.977999999999994</v>
      </c>
      <c r="AF1842">
        <v>46.475000000000001</v>
      </c>
      <c r="AG1842">
        <v>6.673</v>
      </c>
      <c r="AH1842">
        <v>94.406000000000006</v>
      </c>
      <c r="AI1842">
        <v>47.616</v>
      </c>
      <c r="AJ1842">
        <v>32.398000000000003</v>
      </c>
      <c r="AK1842">
        <v>138533.70000000001</v>
      </c>
    </row>
    <row r="1843" spans="1:37" x14ac:dyDescent="0.25">
      <c r="A1843" s="1">
        <v>45807</v>
      </c>
      <c r="B1843">
        <v>40.146000000000001</v>
      </c>
      <c r="C1843">
        <v>21.105</v>
      </c>
      <c r="D1843">
        <v>6.3520000000000003</v>
      </c>
      <c r="E1843">
        <v>36.939</v>
      </c>
      <c r="F1843">
        <v>14.007999999999999</v>
      </c>
      <c r="G1843">
        <v>21.695</v>
      </c>
      <c r="H1843">
        <v>2.9049999999999998</v>
      </c>
      <c r="I1843">
        <v>9.9</v>
      </c>
      <c r="J1843">
        <v>13.75</v>
      </c>
      <c r="K1843">
        <v>40.238</v>
      </c>
      <c r="L1843">
        <v>31.448</v>
      </c>
      <c r="M1843">
        <v>22.695</v>
      </c>
      <c r="N1843">
        <v>65.941000000000003</v>
      </c>
      <c r="O1843">
        <v>42.472000000000001</v>
      </c>
      <c r="P1843">
        <v>17.827000000000002</v>
      </c>
      <c r="Q1843">
        <v>11.083</v>
      </c>
      <c r="R1843">
        <v>43.94</v>
      </c>
      <c r="S1843">
        <v>33.527000000000001</v>
      </c>
      <c r="T1843">
        <v>55.543999999999997</v>
      </c>
      <c r="U1843">
        <v>41.552</v>
      </c>
      <c r="V1843">
        <v>17.254000000000001</v>
      </c>
      <c r="W1843">
        <v>104.408</v>
      </c>
      <c r="X1843">
        <v>111.86499999999999</v>
      </c>
      <c r="Y1843">
        <v>9.2590000000000003</v>
      </c>
      <c r="Z1843">
        <v>78.418000000000006</v>
      </c>
      <c r="AA1843">
        <v>15.688000000000001</v>
      </c>
      <c r="AB1843">
        <v>46.933</v>
      </c>
      <c r="AC1843">
        <v>27.640999999999998</v>
      </c>
      <c r="AD1843">
        <v>23.771000000000001</v>
      </c>
      <c r="AE1843">
        <v>75.742000000000004</v>
      </c>
      <c r="AF1843">
        <v>45.835000000000001</v>
      </c>
      <c r="AG1843">
        <v>6.6340000000000003</v>
      </c>
      <c r="AH1843">
        <v>92.021000000000001</v>
      </c>
      <c r="AI1843">
        <v>48.634999999999998</v>
      </c>
      <c r="AJ1843">
        <v>31.6</v>
      </c>
      <c r="AK1843">
        <v>137026.62</v>
      </c>
    </row>
    <row r="1844" spans="1:37" x14ac:dyDescent="0.25">
      <c r="A1844" s="1">
        <v>45810</v>
      </c>
      <c r="B1844">
        <v>39.905999999999999</v>
      </c>
      <c r="C1844">
        <v>21.166</v>
      </c>
      <c r="D1844">
        <v>6.4660000000000002</v>
      </c>
      <c r="E1844">
        <v>37.058</v>
      </c>
      <c r="F1844">
        <v>13.397</v>
      </c>
      <c r="G1844">
        <v>21.314</v>
      </c>
      <c r="H1844">
        <v>2.915</v>
      </c>
      <c r="I1844">
        <v>9.6829999999999998</v>
      </c>
      <c r="J1844">
        <v>13.733000000000001</v>
      </c>
      <c r="K1844">
        <v>40.616999999999997</v>
      </c>
      <c r="L1844">
        <v>31.574000000000002</v>
      </c>
      <c r="M1844">
        <v>22.818000000000001</v>
      </c>
      <c r="N1844">
        <v>65.840999999999994</v>
      </c>
      <c r="O1844">
        <v>42.308999999999997</v>
      </c>
      <c r="P1844">
        <v>17.785</v>
      </c>
      <c r="Q1844">
        <v>11.653</v>
      </c>
      <c r="R1844">
        <v>43.171999999999997</v>
      </c>
      <c r="S1844">
        <v>33.433999999999997</v>
      </c>
      <c r="T1844">
        <v>55.154000000000003</v>
      </c>
      <c r="U1844">
        <v>41.503</v>
      </c>
      <c r="V1844">
        <v>17.151</v>
      </c>
      <c r="W1844">
        <v>104.72499999999999</v>
      </c>
      <c r="X1844">
        <v>112.517</v>
      </c>
      <c r="Y1844">
        <v>9.4380000000000006</v>
      </c>
      <c r="Z1844">
        <v>78.885000000000005</v>
      </c>
      <c r="AA1844">
        <v>15.180999999999999</v>
      </c>
      <c r="AB1844">
        <v>46.585999999999999</v>
      </c>
      <c r="AC1844">
        <v>27.21</v>
      </c>
      <c r="AD1844">
        <v>23.632000000000001</v>
      </c>
      <c r="AE1844">
        <v>74.629000000000005</v>
      </c>
      <c r="AF1844">
        <v>45.628</v>
      </c>
      <c r="AG1844">
        <v>6.609</v>
      </c>
      <c r="AH1844">
        <v>92.834000000000003</v>
      </c>
      <c r="AI1844">
        <v>49.143999999999998</v>
      </c>
      <c r="AJ1844">
        <v>31.521000000000001</v>
      </c>
      <c r="AK1844">
        <v>136786.65</v>
      </c>
    </row>
    <row r="1845" spans="1:37" x14ac:dyDescent="0.25">
      <c r="A1845" s="1">
        <v>45811</v>
      </c>
      <c r="B1845">
        <v>40.119999999999997</v>
      </c>
      <c r="C1845">
        <v>21.433</v>
      </c>
      <c r="D1845">
        <v>6.3650000000000002</v>
      </c>
      <c r="E1845">
        <v>37.058</v>
      </c>
      <c r="F1845">
        <v>13.231999999999999</v>
      </c>
      <c r="G1845">
        <v>21.373999999999999</v>
      </c>
      <c r="H1845">
        <v>2.944</v>
      </c>
      <c r="I1845">
        <v>10.273</v>
      </c>
      <c r="J1845">
        <v>13.965999999999999</v>
      </c>
      <c r="K1845">
        <v>41.417000000000002</v>
      </c>
      <c r="L1845">
        <v>32.392000000000003</v>
      </c>
      <c r="M1845">
        <v>23.231000000000002</v>
      </c>
      <c r="N1845">
        <v>65.257000000000005</v>
      </c>
      <c r="O1845">
        <v>42.853999999999999</v>
      </c>
      <c r="P1845">
        <v>18.09</v>
      </c>
      <c r="Q1845">
        <v>11.839</v>
      </c>
      <c r="R1845">
        <v>44.094000000000001</v>
      </c>
      <c r="S1845">
        <v>33.896000000000001</v>
      </c>
      <c r="T1845">
        <v>54.975999999999999</v>
      </c>
      <c r="U1845">
        <v>41.307000000000002</v>
      </c>
      <c r="V1845">
        <v>17.254000000000001</v>
      </c>
      <c r="W1845">
        <v>105.38800000000001</v>
      </c>
      <c r="X1845">
        <v>112.55</v>
      </c>
      <c r="Y1845">
        <v>9.6929999999999996</v>
      </c>
      <c r="Z1845">
        <v>79.004999999999995</v>
      </c>
      <c r="AA1845">
        <v>14.97</v>
      </c>
      <c r="AB1845">
        <v>46.933</v>
      </c>
      <c r="AC1845">
        <v>27.335000000000001</v>
      </c>
      <c r="AD1845">
        <v>23.846</v>
      </c>
      <c r="AE1845">
        <v>75.570999999999998</v>
      </c>
      <c r="AF1845">
        <v>45.075000000000003</v>
      </c>
      <c r="AG1845">
        <v>6.7359999999999998</v>
      </c>
      <c r="AH1845">
        <v>92.781000000000006</v>
      </c>
      <c r="AI1845">
        <v>49.517000000000003</v>
      </c>
      <c r="AJ1845">
        <v>32.021999999999998</v>
      </c>
      <c r="AK1845">
        <v>137546.26</v>
      </c>
    </row>
    <row r="1846" spans="1:37" x14ac:dyDescent="0.25">
      <c r="A1846" s="1">
        <v>45812</v>
      </c>
      <c r="B1846">
        <v>39.020000000000003</v>
      </c>
      <c r="C1846">
        <v>21.433</v>
      </c>
      <c r="D1846">
        <v>5.9109999999999996</v>
      </c>
      <c r="E1846">
        <v>37.293999999999997</v>
      </c>
      <c r="F1846">
        <v>13.359</v>
      </c>
      <c r="G1846">
        <v>21.094000000000001</v>
      </c>
      <c r="H1846">
        <v>3.081</v>
      </c>
      <c r="I1846">
        <v>9.9960000000000004</v>
      </c>
      <c r="J1846">
        <v>13.882999999999999</v>
      </c>
      <c r="K1846">
        <v>41.768000000000001</v>
      </c>
      <c r="L1846">
        <v>32.027000000000001</v>
      </c>
      <c r="M1846">
        <v>23.326000000000001</v>
      </c>
      <c r="N1846">
        <v>67.905000000000001</v>
      </c>
      <c r="O1846">
        <v>42.610999999999997</v>
      </c>
      <c r="P1846">
        <v>18.117999999999999</v>
      </c>
      <c r="Q1846">
        <v>11.798999999999999</v>
      </c>
      <c r="R1846">
        <v>44.094000000000001</v>
      </c>
      <c r="S1846">
        <v>34.728000000000002</v>
      </c>
      <c r="T1846">
        <v>54.843000000000004</v>
      </c>
      <c r="U1846">
        <v>41.307000000000002</v>
      </c>
      <c r="V1846">
        <v>17.318000000000001</v>
      </c>
      <c r="W1846">
        <v>102.322</v>
      </c>
      <c r="X1846">
        <v>109.455</v>
      </c>
      <c r="Y1846">
        <v>9.5909999999999993</v>
      </c>
      <c r="Z1846">
        <v>78.855000000000004</v>
      </c>
      <c r="AA1846">
        <v>15.329000000000001</v>
      </c>
      <c r="AB1846">
        <v>45.828000000000003</v>
      </c>
      <c r="AC1846">
        <v>26.978999999999999</v>
      </c>
      <c r="AD1846">
        <v>23.771000000000001</v>
      </c>
      <c r="AE1846">
        <v>74.286000000000001</v>
      </c>
      <c r="AF1846">
        <v>45.292000000000002</v>
      </c>
      <c r="AG1846">
        <v>6.66</v>
      </c>
      <c r="AH1846">
        <v>93.203999999999994</v>
      </c>
      <c r="AI1846">
        <v>50.06</v>
      </c>
      <c r="AJ1846">
        <v>32.085000000000001</v>
      </c>
      <c r="AK1846">
        <v>137001.57999999999</v>
      </c>
    </row>
    <row r="1847" spans="1:37" x14ac:dyDescent="0.25">
      <c r="A1847" s="1">
        <v>45813</v>
      </c>
      <c r="B1847">
        <v>38.828000000000003</v>
      </c>
      <c r="C1847">
        <v>20.844000000000001</v>
      </c>
      <c r="D1847">
        <v>6.2009999999999996</v>
      </c>
      <c r="E1847">
        <v>37.271000000000001</v>
      </c>
      <c r="F1847">
        <v>13.282999999999999</v>
      </c>
      <c r="G1847">
        <v>20.774000000000001</v>
      </c>
      <c r="H1847">
        <v>2.9630000000000001</v>
      </c>
      <c r="I1847">
        <v>9.6709999999999994</v>
      </c>
      <c r="J1847">
        <v>13.782999999999999</v>
      </c>
      <c r="K1847">
        <v>41.853000000000002</v>
      </c>
      <c r="L1847">
        <v>32.115000000000002</v>
      </c>
      <c r="M1847">
        <v>23.454000000000001</v>
      </c>
      <c r="N1847">
        <v>67.16</v>
      </c>
      <c r="O1847">
        <v>42.506</v>
      </c>
      <c r="P1847">
        <v>18.035</v>
      </c>
      <c r="Q1847">
        <v>12.17</v>
      </c>
      <c r="R1847">
        <v>41.481999999999999</v>
      </c>
      <c r="S1847">
        <v>34.847000000000001</v>
      </c>
      <c r="T1847">
        <v>54.173999999999999</v>
      </c>
      <c r="U1847">
        <v>40.537999999999997</v>
      </c>
      <c r="V1847">
        <v>17.279</v>
      </c>
      <c r="W1847">
        <v>101.768</v>
      </c>
      <c r="X1847">
        <v>109.492</v>
      </c>
      <c r="Y1847">
        <v>9.3490000000000002</v>
      </c>
      <c r="Z1847">
        <v>79.215999999999994</v>
      </c>
      <c r="AA1847">
        <v>15.805</v>
      </c>
      <c r="AB1847">
        <v>45.686</v>
      </c>
      <c r="AC1847">
        <v>27.094999999999999</v>
      </c>
      <c r="AD1847">
        <v>23.908999999999999</v>
      </c>
      <c r="AE1847">
        <v>73.644000000000005</v>
      </c>
      <c r="AF1847">
        <v>44.26</v>
      </c>
      <c r="AG1847">
        <v>6.5960000000000001</v>
      </c>
      <c r="AH1847">
        <v>93.451999999999998</v>
      </c>
      <c r="AI1847">
        <v>49.024999999999999</v>
      </c>
      <c r="AJ1847">
        <v>31.709</v>
      </c>
      <c r="AK1847">
        <v>136236.37</v>
      </c>
    </row>
    <row r="1848" spans="1:37" x14ac:dyDescent="0.25">
      <c r="A1848" s="1">
        <v>45814</v>
      </c>
      <c r="B1848">
        <v>37.902999999999999</v>
      </c>
      <c r="C1848">
        <v>20.829000000000001</v>
      </c>
      <c r="D1848">
        <v>6.1760000000000002</v>
      </c>
      <c r="E1848">
        <v>37.579000000000001</v>
      </c>
      <c r="F1848">
        <v>13.231999999999999</v>
      </c>
      <c r="G1848">
        <v>20.974</v>
      </c>
      <c r="H1848">
        <v>2.8460000000000001</v>
      </c>
      <c r="I1848">
        <v>9.6950000000000003</v>
      </c>
      <c r="J1848">
        <v>13.715999999999999</v>
      </c>
      <c r="K1848">
        <v>41.572000000000003</v>
      </c>
      <c r="L1848">
        <v>31.736999999999998</v>
      </c>
      <c r="M1848">
        <v>22.722999999999999</v>
      </c>
      <c r="N1848">
        <v>64.954999999999998</v>
      </c>
      <c r="O1848">
        <v>42.008000000000003</v>
      </c>
      <c r="P1848">
        <v>18.132000000000001</v>
      </c>
      <c r="Q1848">
        <v>12.223000000000001</v>
      </c>
      <c r="R1848">
        <v>40.878</v>
      </c>
      <c r="S1848">
        <v>34.305999999999997</v>
      </c>
      <c r="T1848">
        <v>54.308</v>
      </c>
      <c r="U1848">
        <v>40.113</v>
      </c>
      <c r="V1848">
        <v>17.087</v>
      </c>
      <c r="W1848">
        <v>102.97499999999999</v>
      </c>
      <c r="X1848">
        <v>110.499</v>
      </c>
      <c r="Y1848">
        <v>9.3610000000000007</v>
      </c>
      <c r="Z1848">
        <v>79.081000000000003</v>
      </c>
      <c r="AA1848">
        <v>16.004999999999999</v>
      </c>
      <c r="AB1848">
        <v>45.353999999999999</v>
      </c>
      <c r="AC1848">
        <v>27.071000000000002</v>
      </c>
      <c r="AD1848">
        <v>23.795999999999999</v>
      </c>
      <c r="AE1848">
        <v>73.58</v>
      </c>
      <c r="AF1848">
        <v>44.499000000000002</v>
      </c>
      <c r="AG1848">
        <v>6.609</v>
      </c>
      <c r="AH1848">
        <v>93.575000000000003</v>
      </c>
      <c r="AI1848">
        <v>48.838000000000001</v>
      </c>
      <c r="AJ1848">
        <v>31.521000000000001</v>
      </c>
      <c r="AK1848">
        <v>136102.1</v>
      </c>
    </row>
    <row r="1849" spans="1:37" x14ac:dyDescent="0.25">
      <c r="A1849" s="1">
        <v>45817</v>
      </c>
      <c r="B1849">
        <v>37.936999999999998</v>
      </c>
      <c r="C1849">
        <v>20.693000000000001</v>
      </c>
      <c r="D1849">
        <v>6.2389999999999999</v>
      </c>
      <c r="E1849">
        <v>37.579000000000001</v>
      </c>
      <c r="F1849">
        <v>13.079000000000001</v>
      </c>
      <c r="G1849">
        <v>20.893999999999998</v>
      </c>
      <c r="H1849">
        <v>2.9049999999999998</v>
      </c>
      <c r="I1849">
        <v>9.6349999999999998</v>
      </c>
      <c r="J1849">
        <v>13.833</v>
      </c>
      <c r="K1849">
        <v>42.372</v>
      </c>
      <c r="L1849">
        <v>31.283999999999999</v>
      </c>
      <c r="M1849">
        <v>22.818000000000001</v>
      </c>
      <c r="N1849">
        <v>67.965000000000003</v>
      </c>
      <c r="O1849">
        <v>41.521000000000001</v>
      </c>
      <c r="P1849">
        <v>17.992999999999999</v>
      </c>
      <c r="Q1849">
        <v>12.859</v>
      </c>
      <c r="R1849">
        <v>40.856999999999999</v>
      </c>
      <c r="S1849">
        <v>34.225999999999999</v>
      </c>
      <c r="T1849">
        <v>54.026000000000003</v>
      </c>
      <c r="U1849">
        <v>41.143000000000001</v>
      </c>
      <c r="V1849">
        <v>17.023</v>
      </c>
      <c r="W1849">
        <v>101.898</v>
      </c>
      <c r="X1849">
        <v>108.78400000000001</v>
      </c>
      <c r="Y1849">
        <v>9.3870000000000005</v>
      </c>
      <c r="Z1849">
        <v>78.584000000000003</v>
      </c>
      <c r="AA1849">
        <v>15.541</v>
      </c>
      <c r="AB1849">
        <v>45.386000000000003</v>
      </c>
      <c r="AC1849">
        <v>26.638000000000002</v>
      </c>
      <c r="AD1849">
        <v>23.154</v>
      </c>
      <c r="AE1849">
        <v>72.894999999999996</v>
      </c>
      <c r="AF1849">
        <v>44.411999999999999</v>
      </c>
      <c r="AG1849">
        <v>6.6980000000000004</v>
      </c>
      <c r="AH1849">
        <v>94.123000000000005</v>
      </c>
      <c r="AI1849">
        <v>48.973999999999997</v>
      </c>
      <c r="AJ1849">
        <v>32.116</v>
      </c>
      <c r="AK1849">
        <v>135699.38</v>
      </c>
    </row>
    <row r="1850" spans="1:37" x14ac:dyDescent="0.25">
      <c r="A1850" s="1">
        <v>45818</v>
      </c>
      <c r="B1850">
        <v>37.606000000000002</v>
      </c>
      <c r="C1850">
        <v>20.722999999999999</v>
      </c>
      <c r="D1850">
        <v>6.4279999999999999</v>
      </c>
      <c r="E1850">
        <v>37.720999999999997</v>
      </c>
      <c r="F1850">
        <v>13.69</v>
      </c>
      <c r="G1850">
        <v>20.713999999999999</v>
      </c>
      <c r="H1850">
        <v>2.9540000000000002</v>
      </c>
      <c r="I1850">
        <v>9.9359999999999999</v>
      </c>
      <c r="J1850">
        <v>14.4</v>
      </c>
      <c r="K1850">
        <v>42.878</v>
      </c>
      <c r="L1850">
        <v>31.838000000000001</v>
      </c>
      <c r="M1850">
        <v>22.856999999999999</v>
      </c>
      <c r="N1850">
        <v>66.313999999999993</v>
      </c>
      <c r="O1850">
        <v>42.194000000000003</v>
      </c>
      <c r="P1850">
        <v>17.771000000000001</v>
      </c>
      <c r="Q1850">
        <v>12.846</v>
      </c>
      <c r="R1850">
        <v>41.615000000000002</v>
      </c>
      <c r="S1850">
        <v>35.097999999999999</v>
      </c>
      <c r="T1850">
        <v>53.942999999999998</v>
      </c>
      <c r="U1850">
        <v>41.683</v>
      </c>
      <c r="V1850">
        <v>17.151</v>
      </c>
      <c r="W1850">
        <v>105.617</v>
      </c>
      <c r="X1850">
        <v>112.065</v>
      </c>
      <c r="Y1850">
        <v>9.4760000000000009</v>
      </c>
      <c r="Z1850">
        <v>78.733999999999995</v>
      </c>
      <c r="AA1850">
        <v>15.593</v>
      </c>
      <c r="AB1850">
        <v>45.512</v>
      </c>
      <c r="AC1850">
        <v>27.091999999999999</v>
      </c>
      <c r="AD1850">
        <v>23.443999999999999</v>
      </c>
      <c r="AE1850">
        <v>73.173000000000002</v>
      </c>
      <c r="AF1850">
        <v>44.466999999999999</v>
      </c>
      <c r="AG1850">
        <v>6.5960000000000001</v>
      </c>
      <c r="AH1850">
        <v>94.759</v>
      </c>
      <c r="AI1850">
        <v>49.210999999999999</v>
      </c>
      <c r="AJ1850">
        <v>32.100999999999999</v>
      </c>
      <c r="AK1850">
        <v>136436.07</v>
      </c>
    </row>
    <row r="1851" spans="1:37" x14ac:dyDescent="0.25">
      <c r="A1851" s="1">
        <v>45819</v>
      </c>
      <c r="B1851">
        <v>37.360999999999997</v>
      </c>
      <c r="C1851">
        <v>21.282</v>
      </c>
      <c r="D1851">
        <v>6.39</v>
      </c>
      <c r="E1851">
        <v>37.530999999999999</v>
      </c>
      <c r="F1851">
        <v>13.27</v>
      </c>
      <c r="G1851">
        <v>20.774000000000001</v>
      </c>
      <c r="H1851">
        <v>2.895</v>
      </c>
      <c r="I1851">
        <v>9.9239999999999995</v>
      </c>
      <c r="J1851">
        <v>14.132999999999999</v>
      </c>
      <c r="K1851">
        <v>42.119</v>
      </c>
      <c r="L1851">
        <v>31.158000000000001</v>
      </c>
      <c r="M1851">
        <v>22.974</v>
      </c>
      <c r="N1851">
        <v>66.484999999999999</v>
      </c>
      <c r="O1851">
        <v>42.182000000000002</v>
      </c>
      <c r="P1851">
        <v>17.716000000000001</v>
      </c>
      <c r="Q1851">
        <v>12.342000000000001</v>
      </c>
      <c r="R1851">
        <v>40.488999999999997</v>
      </c>
      <c r="S1851">
        <v>35.441000000000003</v>
      </c>
      <c r="T1851">
        <v>54.436999999999998</v>
      </c>
      <c r="U1851">
        <v>41.83</v>
      </c>
      <c r="V1851">
        <v>17.254000000000001</v>
      </c>
      <c r="W1851">
        <v>108.715</v>
      </c>
      <c r="X1851">
        <v>115.795</v>
      </c>
      <c r="Y1851">
        <v>9.4510000000000005</v>
      </c>
      <c r="Z1851">
        <v>78.989999999999995</v>
      </c>
      <c r="AA1851">
        <v>15.15</v>
      </c>
      <c r="AB1851">
        <v>47.627000000000002</v>
      </c>
      <c r="AC1851">
        <v>27.175000000000001</v>
      </c>
      <c r="AD1851">
        <v>23.481000000000002</v>
      </c>
      <c r="AE1851">
        <v>72.808999999999997</v>
      </c>
      <c r="AF1851">
        <v>44.401000000000003</v>
      </c>
      <c r="AG1851">
        <v>6.5960000000000001</v>
      </c>
      <c r="AH1851">
        <v>93.929000000000002</v>
      </c>
      <c r="AI1851">
        <v>50.399000000000001</v>
      </c>
      <c r="AJ1851">
        <v>32.899000000000001</v>
      </c>
      <c r="AK1851">
        <v>137128.04</v>
      </c>
    </row>
    <row r="1852" spans="1:37" x14ac:dyDescent="0.25">
      <c r="A1852" s="1">
        <v>45820</v>
      </c>
      <c r="B1852">
        <v>37.396000000000001</v>
      </c>
      <c r="C1852">
        <v>21.585000000000001</v>
      </c>
      <c r="D1852">
        <v>6.4029999999999996</v>
      </c>
      <c r="E1852">
        <v>37.579000000000001</v>
      </c>
      <c r="F1852">
        <v>13.435</v>
      </c>
      <c r="G1852">
        <v>21.074000000000002</v>
      </c>
      <c r="H1852">
        <v>2.8170000000000002</v>
      </c>
      <c r="I1852">
        <v>9.9120000000000008</v>
      </c>
      <c r="J1852">
        <v>13.816000000000001</v>
      </c>
      <c r="K1852">
        <v>41.838999999999999</v>
      </c>
      <c r="L1852">
        <v>31.234000000000002</v>
      </c>
      <c r="M1852">
        <v>22.757000000000001</v>
      </c>
      <c r="N1852">
        <v>69.334999999999994</v>
      </c>
      <c r="O1852">
        <v>42.332999999999998</v>
      </c>
      <c r="P1852">
        <v>17.923999999999999</v>
      </c>
      <c r="Q1852">
        <v>12.263</v>
      </c>
      <c r="R1852">
        <v>40.478000000000002</v>
      </c>
      <c r="S1852">
        <v>36.338000000000001</v>
      </c>
      <c r="T1852">
        <v>54.856999999999999</v>
      </c>
      <c r="U1852">
        <v>41.338999999999999</v>
      </c>
      <c r="V1852">
        <v>17.151</v>
      </c>
      <c r="W1852">
        <v>111.71599999999999</v>
      </c>
      <c r="X1852">
        <v>118.405</v>
      </c>
      <c r="Y1852">
        <v>9.7189999999999994</v>
      </c>
      <c r="Z1852">
        <v>80.406000000000006</v>
      </c>
      <c r="AA1852">
        <v>15.445</v>
      </c>
      <c r="AB1852">
        <v>47.216999999999999</v>
      </c>
      <c r="AC1852">
        <v>27.277999999999999</v>
      </c>
      <c r="AD1852">
        <v>23.141999999999999</v>
      </c>
      <c r="AE1852">
        <v>72.745000000000005</v>
      </c>
      <c r="AF1852">
        <v>44.856999999999999</v>
      </c>
      <c r="AG1852">
        <v>6.468</v>
      </c>
      <c r="AH1852">
        <v>93.31</v>
      </c>
      <c r="AI1852">
        <v>50.484000000000002</v>
      </c>
      <c r="AJ1852">
        <v>33.055999999999997</v>
      </c>
      <c r="AK1852">
        <v>137799.74</v>
      </c>
    </row>
    <row r="1853" spans="1:37" x14ac:dyDescent="0.25">
      <c r="A1853" s="1">
        <v>45821</v>
      </c>
      <c r="B1853">
        <v>37.692999999999998</v>
      </c>
      <c r="C1853">
        <v>21.327999999999999</v>
      </c>
      <c r="D1853">
        <v>6.1260000000000003</v>
      </c>
      <c r="E1853">
        <v>36.963000000000001</v>
      </c>
      <c r="F1853">
        <v>12.914</v>
      </c>
      <c r="G1853">
        <v>21.154</v>
      </c>
      <c r="H1853">
        <v>2.7290000000000001</v>
      </c>
      <c r="I1853">
        <v>9.7669999999999995</v>
      </c>
      <c r="J1853">
        <v>13.233000000000001</v>
      </c>
      <c r="K1853">
        <v>40.841999999999999</v>
      </c>
      <c r="L1853">
        <v>30.73</v>
      </c>
      <c r="M1853">
        <v>22.026</v>
      </c>
      <c r="N1853">
        <v>66.897999999999996</v>
      </c>
      <c r="O1853">
        <v>42.182000000000002</v>
      </c>
      <c r="P1853">
        <v>18.062999999999999</v>
      </c>
      <c r="Q1853">
        <v>12.183</v>
      </c>
      <c r="R1853">
        <v>39.423000000000002</v>
      </c>
      <c r="S1853">
        <v>36.695</v>
      </c>
      <c r="T1853">
        <v>54.198</v>
      </c>
      <c r="U1853">
        <v>41.176000000000002</v>
      </c>
      <c r="V1853">
        <v>17.113</v>
      </c>
      <c r="W1853">
        <v>114.09699999999999</v>
      </c>
      <c r="X1853">
        <v>121.31399999999999</v>
      </c>
      <c r="Y1853">
        <v>9.6809999999999992</v>
      </c>
      <c r="Z1853">
        <v>79.804000000000002</v>
      </c>
      <c r="AA1853">
        <v>14.664</v>
      </c>
      <c r="AB1853">
        <v>47.042999999999999</v>
      </c>
      <c r="AC1853">
        <v>27.106000000000002</v>
      </c>
      <c r="AD1853">
        <v>23.266999999999999</v>
      </c>
      <c r="AE1853">
        <v>72.724000000000004</v>
      </c>
      <c r="AF1853">
        <v>44.564</v>
      </c>
      <c r="AG1853">
        <v>6.0860000000000003</v>
      </c>
      <c r="AH1853">
        <v>92.073999999999998</v>
      </c>
      <c r="AI1853">
        <v>50.552</v>
      </c>
      <c r="AJ1853">
        <v>32.993000000000002</v>
      </c>
      <c r="AK1853">
        <v>137212.63</v>
      </c>
    </row>
    <row r="1854" spans="1:37" x14ac:dyDescent="0.25">
      <c r="A1854" s="1">
        <v>45824</v>
      </c>
      <c r="B1854">
        <v>38.374000000000002</v>
      </c>
      <c r="C1854">
        <v>21.721</v>
      </c>
      <c r="D1854">
        <v>6.2009999999999996</v>
      </c>
      <c r="E1854">
        <v>37.838999999999999</v>
      </c>
      <c r="F1854">
        <v>13.435</v>
      </c>
      <c r="G1854">
        <v>21.393999999999998</v>
      </c>
      <c r="H1854">
        <v>2.8559999999999999</v>
      </c>
      <c r="I1854">
        <v>10.151999999999999</v>
      </c>
      <c r="J1854">
        <v>14.032999999999999</v>
      </c>
      <c r="K1854">
        <v>41.417000000000002</v>
      </c>
      <c r="L1854">
        <v>31.623999999999999</v>
      </c>
      <c r="M1854">
        <v>22.867999999999999</v>
      </c>
      <c r="N1854">
        <v>70.471999999999994</v>
      </c>
      <c r="O1854">
        <v>42.784999999999997</v>
      </c>
      <c r="P1854">
        <v>18.367999999999999</v>
      </c>
      <c r="Q1854">
        <v>12.276</v>
      </c>
      <c r="R1854">
        <v>40.11</v>
      </c>
      <c r="S1854">
        <v>37.5</v>
      </c>
      <c r="T1854">
        <v>55.186999999999998</v>
      </c>
      <c r="U1854">
        <v>40.881999999999998</v>
      </c>
      <c r="V1854">
        <v>17.433</v>
      </c>
      <c r="W1854">
        <v>113.902</v>
      </c>
      <c r="X1854">
        <v>120.121</v>
      </c>
      <c r="Y1854">
        <v>9.8209999999999997</v>
      </c>
      <c r="Z1854">
        <v>80.858000000000004</v>
      </c>
      <c r="AA1854">
        <v>14.864000000000001</v>
      </c>
      <c r="AB1854">
        <v>47.500999999999998</v>
      </c>
      <c r="AC1854">
        <v>27.228999999999999</v>
      </c>
      <c r="AD1854">
        <v>23.757999999999999</v>
      </c>
      <c r="AE1854">
        <v>73.772999999999996</v>
      </c>
      <c r="AF1854">
        <v>45.030999999999999</v>
      </c>
      <c r="AG1854">
        <v>6.29</v>
      </c>
      <c r="AH1854">
        <v>95.076999999999998</v>
      </c>
      <c r="AI1854">
        <v>51.231000000000002</v>
      </c>
      <c r="AJ1854">
        <v>33.603999999999999</v>
      </c>
      <c r="AK1854">
        <v>139255.91</v>
      </c>
    </row>
    <row r="1855" spans="1:37" x14ac:dyDescent="0.25">
      <c r="A1855" s="1">
        <v>45825</v>
      </c>
      <c r="B1855">
        <v>38.234000000000002</v>
      </c>
      <c r="C1855">
        <v>21.917000000000002</v>
      </c>
      <c r="D1855">
        <v>6.0250000000000004</v>
      </c>
      <c r="E1855">
        <v>36.701999999999998</v>
      </c>
      <c r="F1855">
        <v>13.041</v>
      </c>
      <c r="G1855">
        <v>21.553999999999998</v>
      </c>
      <c r="H1855">
        <v>2.9049999999999998</v>
      </c>
      <c r="I1855">
        <v>9.7669999999999995</v>
      </c>
      <c r="J1855">
        <v>13.666</v>
      </c>
      <c r="K1855">
        <v>41.881</v>
      </c>
      <c r="L1855">
        <v>31.939</v>
      </c>
      <c r="M1855">
        <v>23.303999999999998</v>
      </c>
      <c r="N1855">
        <v>70.582999999999998</v>
      </c>
      <c r="O1855">
        <v>42.46</v>
      </c>
      <c r="P1855">
        <v>18.396000000000001</v>
      </c>
      <c r="Q1855">
        <v>12.183</v>
      </c>
      <c r="R1855">
        <v>40.335000000000001</v>
      </c>
      <c r="S1855">
        <v>36.695</v>
      </c>
      <c r="T1855">
        <v>55.515999999999998</v>
      </c>
      <c r="U1855">
        <v>39.9</v>
      </c>
      <c r="V1855">
        <v>17.535</v>
      </c>
      <c r="W1855">
        <v>117.261</v>
      </c>
      <c r="X1855">
        <v>122.843</v>
      </c>
      <c r="Y1855">
        <v>9.7189999999999994</v>
      </c>
      <c r="Z1855">
        <v>81.188999999999993</v>
      </c>
      <c r="AA1855">
        <v>14.907</v>
      </c>
      <c r="AB1855">
        <v>47.595999999999997</v>
      </c>
      <c r="AC1855">
        <v>27.501999999999999</v>
      </c>
      <c r="AD1855">
        <v>23.544</v>
      </c>
      <c r="AE1855">
        <v>73.837000000000003</v>
      </c>
      <c r="AF1855">
        <v>45.345999999999997</v>
      </c>
      <c r="AG1855">
        <v>5.8559999999999999</v>
      </c>
      <c r="AH1855">
        <v>90.802000000000007</v>
      </c>
      <c r="AI1855">
        <v>51.061</v>
      </c>
      <c r="AJ1855">
        <v>33.667000000000002</v>
      </c>
      <c r="AK1855">
        <v>138840.01999999999</v>
      </c>
    </row>
    <row r="1856" spans="1:37" x14ac:dyDescent="0.25">
      <c r="A1856" s="1">
        <v>45826</v>
      </c>
      <c r="B1856">
        <v>38.076999999999998</v>
      </c>
      <c r="C1856">
        <v>21.841999999999999</v>
      </c>
      <c r="D1856">
        <v>6.2009999999999996</v>
      </c>
      <c r="E1856">
        <v>36.276000000000003</v>
      </c>
      <c r="F1856">
        <v>12.914</v>
      </c>
      <c r="G1856">
        <v>21.734999999999999</v>
      </c>
      <c r="H1856">
        <v>2.8170000000000002</v>
      </c>
      <c r="I1856">
        <v>9.6229999999999993</v>
      </c>
      <c r="J1856">
        <v>13.583</v>
      </c>
      <c r="K1856">
        <v>41.290999999999997</v>
      </c>
      <c r="L1856">
        <v>32.165999999999997</v>
      </c>
      <c r="M1856">
        <v>23.706</v>
      </c>
      <c r="N1856">
        <v>73.402000000000001</v>
      </c>
      <c r="O1856">
        <v>42.366999999999997</v>
      </c>
      <c r="P1856">
        <v>18.687000000000001</v>
      </c>
      <c r="Q1856">
        <v>12.157</v>
      </c>
      <c r="R1856">
        <v>40.448</v>
      </c>
      <c r="S1856">
        <v>36.549999999999997</v>
      </c>
      <c r="T1856">
        <v>55.186999999999998</v>
      </c>
      <c r="U1856">
        <v>39.835000000000001</v>
      </c>
      <c r="V1856">
        <v>17.561</v>
      </c>
      <c r="W1856">
        <v>116.60899999999999</v>
      </c>
      <c r="X1856">
        <v>122.73099999999999</v>
      </c>
      <c r="Y1856">
        <v>9.7569999999999997</v>
      </c>
      <c r="Z1856">
        <v>80.783000000000001</v>
      </c>
      <c r="AA1856">
        <v>15.128</v>
      </c>
      <c r="AB1856">
        <v>47.484999999999999</v>
      </c>
      <c r="AC1856">
        <v>27.303999999999998</v>
      </c>
      <c r="AD1856">
        <v>23.192</v>
      </c>
      <c r="AE1856">
        <v>73.302000000000007</v>
      </c>
      <c r="AF1856">
        <v>46.052</v>
      </c>
      <c r="AG1856">
        <v>5.7919999999999998</v>
      </c>
      <c r="AH1856">
        <v>90.501999999999995</v>
      </c>
      <c r="AI1856">
        <v>50.637</v>
      </c>
      <c r="AJ1856">
        <v>33.869999999999997</v>
      </c>
      <c r="AK1856">
        <v>138716.64000000001</v>
      </c>
    </row>
    <row r="1857" spans="1:37" x14ac:dyDescent="0.25">
      <c r="A1857" s="1">
        <v>45828</v>
      </c>
      <c r="B1857">
        <v>37.274000000000001</v>
      </c>
      <c r="C1857">
        <v>21.6</v>
      </c>
      <c r="D1857">
        <v>6.1379999999999999</v>
      </c>
      <c r="E1857">
        <v>35.683999999999997</v>
      </c>
      <c r="F1857">
        <v>12.506</v>
      </c>
      <c r="G1857">
        <v>21.513999999999999</v>
      </c>
      <c r="H1857">
        <v>2.758</v>
      </c>
      <c r="I1857">
        <v>8.7569999999999997</v>
      </c>
      <c r="J1857">
        <v>13.116</v>
      </c>
      <c r="K1857">
        <v>40.926000000000002</v>
      </c>
      <c r="L1857">
        <v>31.812999999999999</v>
      </c>
      <c r="M1857">
        <v>23.527000000000001</v>
      </c>
      <c r="N1857">
        <v>73.03</v>
      </c>
      <c r="O1857">
        <v>41.637</v>
      </c>
      <c r="P1857">
        <v>18.117999999999999</v>
      </c>
      <c r="Q1857">
        <v>11.811999999999999</v>
      </c>
      <c r="R1857">
        <v>38.328000000000003</v>
      </c>
      <c r="S1857">
        <v>36.259</v>
      </c>
      <c r="T1857">
        <v>54.902000000000001</v>
      </c>
      <c r="U1857">
        <v>38.134</v>
      </c>
      <c r="V1857">
        <v>17.292000000000002</v>
      </c>
      <c r="W1857">
        <v>117.131</v>
      </c>
      <c r="X1857">
        <v>122.396</v>
      </c>
      <c r="Y1857">
        <v>9.6679999999999993</v>
      </c>
      <c r="Z1857">
        <v>80.572000000000003</v>
      </c>
      <c r="AA1857">
        <v>14.79</v>
      </c>
      <c r="AB1857">
        <v>46.521999999999998</v>
      </c>
      <c r="AC1857">
        <v>27.234000000000002</v>
      </c>
      <c r="AD1857">
        <v>23.216999999999999</v>
      </c>
      <c r="AE1857">
        <v>73.944000000000003</v>
      </c>
      <c r="AF1857">
        <v>44.401000000000003</v>
      </c>
      <c r="AG1857">
        <v>5.6139999999999999</v>
      </c>
      <c r="AH1857">
        <v>88.171000000000006</v>
      </c>
      <c r="AI1857">
        <v>51.384</v>
      </c>
      <c r="AJ1857">
        <v>33.557000000000002</v>
      </c>
      <c r="AK1857">
        <v>137115.82999999999</v>
      </c>
    </row>
    <row r="1858" spans="1:37" x14ac:dyDescent="0.25">
      <c r="A1858" s="1">
        <v>45831</v>
      </c>
      <c r="B1858">
        <v>36.82</v>
      </c>
      <c r="C1858">
        <v>21.449000000000002</v>
      </c>
      <c r="D1858">
        <v>6.0629999999999997</v>
      </c>
      <c r="E1858">
        <v>35.85</v>
      </c>
      <c r="F1858">
        <v>12.316000000000001</v>
      </c>
      <c r="G1858">
        <v>21.474</v>
      </c>
      <c r="H1858">
        <v>2.738</v>
      </c>
      <c r="I1858">
        <v>8.3480000000000008</v>
      </c>
      <c r="J1858">
        <v>12.9</v>
      </c>
      <c r="K1858">
        <v>40.154000000000003</v>
      </c>
      <c r="L1858">
        <v>31.963999999999999</v>
      </c>
      <c r="M1858">
        <v>23.225999999999999</v>
      </c>
      <c r="N1858">
        <v>73.543000000000006</v>
      </c>
      <c r="O1858">
        <v>41.255000000000003</v>
      </c>
      <c r="P1858">
        <v>18.396000000000001</v>
      </c>
      <c r="Q1858">
        <v>11.865</v>
      </c>
      <c r="R1858">
        <v>37.640999999999998</v>
      </c>
      <c r="S1858">
        <v>36.667999999999999</v>
      </c>
      <c r="T1858">
        <v>54.781999999999996</v>
      </c>
      <c r="U1858">
        <v>39.835000000000001</v>
      </c>
      <c r="V1858">
        <v>17.190000000000001</v>
      </c>
      <c r="W1858">
        <v>113.836</v>
      </c>
      <c r="X1858">
        <v>119.33799999999999</v>
      </c>
      <c r="Y1858">
        <v>9.77</v>
      </c>
      <c r="Z1858">
        <v>80.450999999999993</v>
      </c>
      <c r="AA1858">
        <v>15.329000000000001</v>
      </c>
      <c r="AB1858">
        <v>45.97</v>
      </c>
      <c r="AC1858">
        <v>26.852</v>
      </c>
      <c r="AD1858">
        <v>23.28</v>
      </c>
      <c r="AE1858">
        <v>73.343999999999994</v>
      </c>
      <c r="AF1858">
        <v>45.314</v>
      </c>
      <c r="AG1858">
        <v>5.55</v>
      </c>
      <c r="AH1858">
        <v>89.283000000000001</v>
      </c>
      <c r="AI1858">
        <v>51.671999999999997</v>
      </c>
      <c r="AJ1858">
        <v>33.713999999999999</v>
      </c>
      <c r="AK1858">
        <v>136550.5</v>
      </c>
    </row>
    <row r="1859" spans="1:37" x14ac:dyDescent="0.25">
      <c r="A1859" s="1">
        <v>45832</v>
      </c>
      <c r="B1859">
        <v>37.430999999999997</v>
      </c>
      <c r="C1859">
        <v>21.553999999999998</v>
      </c>
      <c r="D1859">
        <v>5.9740000000000002</v>
      </c>
      <c r="E1859">
        <v>35.920999999999999</v>
      </c>
      <c r="F1859">
        <v>11.984999999999999</v>
      </c>
      <c r="G1859">
        <v>21.372</v>
      </c>
      <c r="H1859">
        <v>2.758</v>
      </c>
      <c r="I1859">
        <v>8.5530000000000008</v>
      </c>
      <c r="J1859">
        <v>12.715999999999999</v>
      </c>
      <c r="K1859">
        <v>40.869999999999997</v>
      </c>
      <c r="L1859">
        <v>32.468000000000004</v>
      </c>
      <c r="M1859">
        <v>23.710999999999999</v>
      </c>
      <c r="N1859">
        <v>73.694000000000003</v>
      </c>
      <c r="O1859">
        <v>41.718000000000004</v>
      </c>
      <c r="P1859">
        <v>18.271000000000001</v>
      </c>
      <c r="Q1859">
        <v>11.839</v>
      </c>
      <c r="R1859">
        <v>38.777999999999999</v>
      </c>
      <c r="S1859">
        <v>36.959000000000003</v>
      </c>
      <c r="T1859">
        <v>55.816000000000003</v>
      </c>
      <c r="U1859">
        <v>38.869999999999997</v>
      </c>
      <c r="V1859">
        <v>17.574000000000002</v>
      </c>
      <c r="W1859">
        <v>111.455</v>
      </c>
      <c r="X1859">
        <v>116.988</v>
      </c>
      <c r="Y1859">
        <v>9.7569999999999997</v>
      </c>
      <c r="Z1859">
        <v>81.31</v>
      </c>
      <c r="AA1859">
        <v>15.856999999999999</v>
      </c>
      <c r="AB1859">
        <v>46.807000000000002</v>
      </c>
      <c r="AC1859">
        <v>27.059000000000001</v>
      </c>
      <c r="AD1859">
        <v>22.626000000000001</v>
      </c>
      <c r="AE1859">
        <v>73.430000000000007</v>
      </c>
      <c r="AF1859">
        <v>45.683</v>
      </c>
      <c r="AG1859">
        <v>5.3579999999999997</v>
      </c>
      <c r="AH1859">
        <v>89.266000000000005</v>
      </c>
      <c r="AI1859">
        <v>51.93</v>
      </c>
      <c r="AJ1859">
        <v>34.136000000000003</v>
      </c>
      <c r="AK1859">
        <v>137164.60999999999</v>
      </c>
    </row>
    <row r="1860" spans="1:37" x14ac:dyDescent="0.25">
      <c r="A1860" s="1">
        <v>45833</v>
      </c>
      <c r="B1860">
        <v>37.116999999999997</v>
      </c>
      <c r="C1860">
        <v>21.449000000000002</v>
      </c>
      <c r="D1860">
        <v>6.0629999999999997</v>
      </c>
      <c r="E1860">
        <v>35.755000000000003</v>
      </c>
      <c r="F1860">
        <v>11.451000000000001</v>
      </c>
      <c r="G1860">
        <v>21.065000000000001</v>
      </c>
      <c r="H1860">
        <v>2.758</v>
      </c>
      <c r="I1860">
        <v>8.2639999999999993</v>
      </c>
      <c r="J1860">
        <v>12.083</v>
      </c>
      <c r="K1860">
        <v>41.655999999999999</v>
      </c>
      <c r="L1860">
        <v>31.673999999999999</v>
      </c>
      <c r="M1860">
        <v>23.693999999999999</v>
      </c>
      <c r="N1860">
        <v>73.584000000000003</v>
      </c>
      <c r="O1860">
        <v>40.78</v>
      </c>
      <c r="P1860">
        <v>17.867999999999999</v>
      </c>
      <c r="Q1860">
        <v>11.613</v>
      </c>
      <c r="R1860">
        <v>36.637999999999998</v>
      </c>
      <c r="S1860">
        <v>36.113999999999997</v>
      </c>
      <c r="T1860">
        <v>54.811999999999998</v>
      </c>
      <c r="U1860">
        <v>37.219000000000001</v>
      </c>
      <c r="V1860">
        <v>17.254000000000001</v>
      </c>
      <c r="W1860">
        <v>110.803</v>
      </c>
      <c r="X1860">
        <v>116.39100000000001</v>
      </c>
      <c r="Y1860">
        <v>9.77</v>
      </c>
      <c r="Z1860">
        <v>81.174000000000007</v>
      </c>
      <c r="AA1860">
        <v>16.375</v>
      </c>
      <c r="AB1860">
        <v>46.158999999999999</v>
      </c>
      <c r="AC1860">
        <v>26.77</v>
      </c>
      <c r="AD1860">
        <v>22.399000000000001</v>
      </c>
      <c r="AE1860">
        <v>73.772999999999996</v>
      </c>
      <c r="AF1860">
        <v>45.051000000000002</v>
      </c>
      <c r="AG1860">
        <v>5.1289999999999996</v>
      </c>
      <c r="AH1860">
        <v>89.16</v>
      </c>
      <c r="AI1860">
        <v>50.74</v>
      </c>
      <c r="AJ1860">
        <v>33.979999999999997</v>
      </c>
      <c r="AK1860">
        <v>135767.29</v>
      </c>
    </row>
    <row r="1861" spans="1:37" x14ac:dyDescent="0.25">
      <c r="A1861" s="1">
        <v>45834</v>
      </c>
      <c r="B1861">
        <v>37.71</v>
      </c>
      <c r="C1861">
        <v>21.63</v>
      </c>
      <c r="D1861">
        <v>6.1260000000000003</v>
      </c>
      <c r="E1861">
        <v>36.584000000000003</v>
      </c>
      <c r="F1861">
        <v>11.412000000000001</v>
      </c>
      <c r="G1861">
        <v>21.617000000000001</v>
      </c>
      <c r="H1861">
        <v>2.7189999999999999</v>
      </c>
      <c r="I1861">
        <v>8.3119999999999994</v>
      </c>
      <c r="J1861">
        <v>12.366</v>
      </c>
      <c r="K1861">
        <v>41.360999999999997</v>
      </c>
      <c r="L1861">
        <v>32.542999999999999</v>
      </c>
      <c r="M1861">
        <v>23.667000000000002</v>
      </c>
      <c r="N1861">
        <v>74.52</v>
      </c>
      <c r="O1861">
        <v>41.116</v>
      </c>
      <c r="P1861">
        <v>17.812999999999999</v>
      </c>
      <c r="Q1861">
        <v>11.824999999999999</v>
      </c>
      <c r="R1861">
        <v>37.476999999999997</v>
      </c>
      <c r="S1861">
        <v>36.14</v>
      </c>
      <c r="T1861">
        <v>54.408000000000001</v>
      </c>
      <c r="U1861">
        <v>37.463999999999999</v>
      </c>
      <c r="V1861">
        <v>17.407</v>
      </c>
      <c r="W1861">
        <v>111.61799999999999</v>
      </c>
      <c r="X1861">
        <v>117.324</v>
      </c>
      <c r="Y1861">
        <v>9.9109999999999996</v>
      </c>
      <c r="Z1861">
        <v>82.123000000000005</v>
      </c>
      <c r="AA1861">
        <v>16.100000000000001</v>
      </c>
      <c r="AB1861">
        <v>46.253999999999998</v>
      </c>
      <c r="AC1861">
        <v>27.117999999999999</v>
      </c>
      <c r="AD1861">
        <v>22.538</v>
      </c>
      <c r="AE1861">
        <v>73.751000000000005</v>
      </c>
      <c r="AF1861">
        <v>45.616999999999997</v>
      </c>
      <c r="AG1861">
        <v>5.282</v>
      </c>
      <c r="AH1861">
        <v>91.843999999999994</v>
      </c>
      <c r="AI1861">
        <v>51.828000000000003</v>
      </c>
      <c r="AJ1861">
        <v>33.212000000000003</v>
      </c>
      <c r="AK1861">
        <v>137113.89000000001</v>
      </c>
    </row>
    <row r="1862" spans="1:37" x14ac:dyDescent="0.25">
      <c r="A1862" s="1">
        <v>45835</v>
      </c>
      <c r="B1862">
        <v>37.936999999999998</v>
      </c>
      <c r="C1862">
        <v>21.585000000000001</v>
      </c>
      <c r="D1862">
        <v>6.0750000000000002</v>
      </c>
      <c r="E1862">
        <v>36.963000000000001</v>
      </c>
      <c r="F1862">
        <v>11.374000000000001</v>
      </c>
      <c r="G1862">
        <v>21.391999999999999</v>
      </c>
      <c r="H1862">
        <v>2.7290000000000001</v>
      </c>
      <c r="I1862">
        <v>8.1069999999999993</v>
      </c>
      <c r="J1862">
        <v>12.5</v>
      </c>
      <c r="K1862">
        <v>40.996000000000002</v>
      </c>
      <c r="L1862">
        <v>32.265999999999998</v>
      </c>
      <c r="M1862">
        <v>23.689</v>
      </c>
      <c r="N1862">
        <v>75.153999999999996</v>
      </c>
      <c r="O1862">
        <v>40.884</v>
      </c>
      <c r="P1862">
        <v>17.66</v>
      </c>
      <c r="Q1862">
        <v>11.693</v>
      </c>
      <c r="R1862">
        <v>37.15</v>
      </c>
      <c r="S1862">
        <v>35.826999999999998</v>
      </c>
      <c r="T1862">
        <v>54.347999999999999</v>
      </c>
      <c r="U1862">
        <v>36.792999999999999</v>
      </c>
      <c r="V1862">
        <v>17.292000000000002</v>
      </c>
      <c r="W1862">
        <v>110.248</v>
      </c>
      <c r="X1862">
        <v>116.39100000000001</v>
      </c>
      <c r="Y1862">
        <v>10.077</v>
      </c>
      <c r="Z1862">
        <v>82.322999999999993</v>
      </c>
      <c r="AA1862">
        <v>15.836</v>
      </c>
      <c r="AB1862">
        <v>46.017000000000003</v>
      </c>
      <c r="AC1862">
        <v>27.091999999999999</v>
      </c>
      <c r="AD1862">
        <v>22.538</v>
      </c>
      <c r="AE1862">
        <v>73.644000000000005</v>
      </c>
      <c r="AF1862">
        <v>45.247</v>
      </c>
      <c r="AG1862">
        <v>5.2949999999999999</v>
      </c>
      <c r="AH1862">
        <v>93.611000000000004</v>
      </c>
      <c r="AI1862">
        <v>51.692</v>
      </c>
      <c r="AJ1862">
        <v>33.212000000000003</v>
      </c>
      <c r="AK1862">
        <v>136865.79</v>
      </c>
    </row>
    <row r="1863" spans="1:37" x14ac:dyDescent="0.25">
      <c r="A1863" s="1">
        <v>45838</v>
      </c>
      <c r="B1863">
        <v>38.566000000000003</v>
      </c>
      <c r="C1863">
        <v>21.931999999999999</v>
      </c>
      <c r="D1863">
        <v>6.1760000000000002</v>
      </c>
      <c r="E1863">
        <v>37.176000000000002</v>
      </c>
      <c r="F1863">
        <v>11.54</v>
      </c>
      <c r="G1863">
        <v>22.045000000000002</v>
      </c>
      <c r="H1863">
        <v>2.7480000000000002</v>
      </c>
      <c r="I1863">
        <v>8.2520000000000007</v>
      </c>
      <c r="J1863">
        <v>12.4</v>
      </c>
      <c r="K1863">
        <v>41.445</v>
      </c>
      <c r="L1863">
        <v>32.920999999999999</v>
      </c>
      <c r="M1863">
        <v>23.901</v>
      </c>
      <c r="N1863">
        <v>77.540999999999997</v>
      </c>
      <c r="O1863">
        <v>41.671999999999997</v>
      </c>
      <c r="P1863">
        <v>18.062999999999999</v>
      </c>
      <c r="Q1863">
        <v>11.839</v>
      </c>
      <c r="R1863">
        <v>37.744</v>
      </c>
      <c r="S1863">
        <v>36.280999999999999</v>
      </c>
      <c r="T1863">
        <v>55.366999999999997</v>
      </c>
      <c r="U1863">
        <v>37.448</v>
      </c>
      <c r="V1863">
        <v>17.649999999999999</v>
      </c>
      <c r="W1863">
        <v>111.194</v>
      </c>
      <c r="X1863">
        <v>117.02500000000001</v>
      </c>
      <c r="Y1863">
        <v>10.166</v>
      </c>
      <c r="Z1863">
        <v>83.873000000000005</v>
      </c>
      <c r="AA1863">
        <v>15.974</v>
      </c>
      <c r="AB1863">
        <v>46.87</v>
      </c>
      <c r="AC1863">
        <v>28.053000000000001</v>
      </c>
      <c r="AD1863">
        <v>22.486999999999998</v>
      </c>
      <c r="AE1863">
        <v>74.778999999999996</v>
      </c>
      <c r="AF1863">
        <v>45.999000000000002</v>
      </c>
      <c r="AG1863">
        <v>5.2560000000000002</v>
      </c>
      <c r="AH1863">
        <v>92.992999999999995</v>
      </c>
      <c r="AI1863">
        <v>52.524999999999999</v>
      </c>
      <c r="AJ1863">
        <v>33.917000000000002</v>
      </c>
      <c r="AK1863">
        <v>138854.6</v>
      </c>
    </row>
    <row r="1864" spans="1:37" x14ac:dyDescent="0.25">
      <c r="A1864" s="1">
        <v>45839</v>
      </c>
      <c r="B1864">
        <v>38.252000000000002</v>
      </c>
      <c r="C1864">
        <v>22.099</v>
      </c>
      <c r="D1864">
        <v>6.3150000000000004</v>
      </c>
      <c r="E1864">
        <v>37.625999999999998</v>
      </c>
      <c r="F1864">
        <v>11.629</v>
      </c>
      <c r="G1864">
        <v>22.413</v>
      </c>
      <c r="H1864">
        <v>2.7869999999999999</v>
      </c>
      <c r="I1864">
        <v>8.5039999999999996</v>
      </c>
      <c r="J1864">
        <v>12.516</v>
      </c>
      <c r="K1864">
        <v>42.274000000000001</v>
      </c>
      <c r="L1864">
        <v>33.463000000000001</v>
      </c>
      <c r="M1864">
        <v>24.17</v>
      </c>
      <c r="N1864">
        <v>80.963999999999999</v>
      </c>
      <c r="O1864">
        <v>41.869</v>
      </c>
      <c r="P1864">
        <v>18.035</v>
      </c>
      <c r="Q1864">
        <v>11.839</v>
      </c>
      <c r="R1864">
        <v>37.283000000000001</v>
      </c>
      <c r="S1864">
        <v>36.973999999999997</v>
      </c>
      <c r="T1864">
        <v>55.618000000000002</v>
      </c>
      <c r="U1864">
        <v>36.957000000000001</v>
      </c>
      <c r="V1864">
        <v>17.702000000000002</v>
      </c>
      <c r="W1864">
        <v>111.651</v>
      </c>
      <c r="X1864">
        <v>117.43600000000001</v>
      </c>
      <c r="Y1864">
        <v>10.179</v>
      </c>
      <c r="Z1864">
        <v>83.22</v>
      </c>
      <c r="AA1864">
        <v>16.047999999999998</v>
      </c>
      <c r="AB1864">
        <v>47.817</v>
      </c>
      <c r="AC1864">
        <v>28.385000000000002</v>
      </c>
      <c r="AD1864">
        <v>22.423999999999999</v>
      </c>
      <c r="AE1864">
        <v>75.078999999999994</v>
      </c>
      <c r="AF1864">
        <v>46.292999999999999</v>
      </c>
      <c r="AG1864">
        <v>5.2309999999999999</v>
      </c>
      <c r="AH1864">
        <v>94.247</v>
      </c>
      <c r="AI1864">
        <v>53.154000000000003</v>
      </c>
      <c r="AJ1864">
        <v>34.167999999999999</v>
      </c>
      <c r="AK1864">
        <v>139549.43</v>
      </c>
    </row>
    <row r="1865" spans="1:37" x14ac:dyDescent="0.25">
      <c r="A1865" s="1">
        <v>45840</v>
      </c>
      <c r="B1865">
        <v>38.390999999999998</v>
      </c>
      <c r="C1865">
        <v>21.771000000000001</v>
      </c>
      <c r="D1865">
        <v>6.2889999999999997</v>
      </c>
      <c r="E1865">
        <v>39.023000000000003</v>
      </c>
      <c r="F1865">
        <v>11.616</v>
      </c>
      <c r="G1865">
        <v>22.126999999999999</v>
      </c>
      <c r="H1865">
        <v>2.7869999999999999</v>
      </c>
      <c r="I1865">
        <v>8.3360000000000003</v>
      </c>
      <c r="J1865">
        <v>13.282999999999999</v>
      </c>
      <c r="K1865">
        <v>40.238</v>
      </c>
      <c r="L1865">
        <v>32.479999999999997</v>
      </c>
      <c r="M1865">
        <v>23.350999999999999</v>
      </c>
      <c r="N1865">
        <v>80.168999999999997</v>
      </c>
      <c r="O1865">
        <v>41.012</v>
      </c>
      <c r="P1865">
        <v>18.103999999999999</v>
      </c>
      <c r="Q1865">
        <v>12.223000000000001</v>
      </c>
      <c r="R1865">
        <v>35.366999999999997</v>
      </c>
      <c r="S1865">
        <v>36.628</v>
      </c>
      <c r="T1865">
        <v>55.167999999999999</v>
      </c>
      <c r="U1865">
        <v>36.188000000000002</v>
      </c>
      <c r="V1865">
        <v>17.393999999999998</v>
      </c>
      <c r="W1865">
        <v>114</v>
      </c>
      <c r="X1865">
        <v>119.524</v>
      </c>
      <c r="Y1865">
        <v>10.192</v>
      </c>
      <c r="Z1865">
        <v>82.962000000000003</v>
      </c>
      <c r="AA1865">
        <v>15.974</v>
      </c>
      <c r="AB1865">
        <v>46.38</v>
      </c>
      <c r="AC1865">
        <v>27.132000000000001</v>
      </c>
      <c r="AD1865">
        <v>22.663</v>
      </c>
      <c r="AE1865">
        <v>73.858000000000004</v>
      </c>
      <c r="AF1865">
        <v>45.552</v>
      </c>
      <c r="AG1865">
        <v>5.5119999999999996</v>
      </c>
      <c r="AH1865">
        <v>97.673000000000002</v>
      </c>
      <c r="AI1865">
        <v>53.561999999999998</v>
      </c>
      <c r="AJ1865">
        <v>33.557000000000002</v>
      </c>
      <c r="AK1865">
        <v>139050.93</v>
      </c>
    </row>
    <row r="1866" spans="1:37" x14ac:dyDescent="0.25">
      <c r="A1866" s="1">
        <v>45841</v>
      </c>
      <c r="B1866">
        <v>38.933</v>
      </c>
      <c r="C1866">
        <v>22.234000000000002</v>
      </c>
      <c r="D1866">
        <v>6.4409999999999998</v>
      </c>
      <c r="E1866">
        <v>38.999000000000002</v>
      </c>
      <c r="F1866">
        <v>11.743</v>
      </c>
      <c r="G1866">
        <v>22.555</v>
      </c>
      <c r="H1866">
        <v>2.8559999999999999</v>
      </c>
      <c r="I1866">
        <v>8.5039999999999996</v>
      </c>
      <c r="J1866">
        <v>13.715999999999999</v>
      </c>
      <c r="K1866">
        <v>41.277000000000001</v>
      </c>
      <c r="L1866">
        <v>32.695</v>
      </c>
      <c r="M1866">
        <v>23.888999999999999</v>
      </c>
      <c r="N1866">
        <v>83.712999999999994</v>
      </c>
      <c r="O1866">
        <v>41.787999999999997</v>
      </c>
      <c r="P1866">
        <v>17.841000000000001</v>
      </c>
      <c r="Q1866">
        <v>12.409000000000001</v>
      </c>
      <c r="R1866">
        <v>35.798000000000002</v>
      </c>
      <c r="S1866">
        <v>36.694000000000003</v>
      </c>
      <c r="T1866">
        <v>56.531999999999996</v>
      </c>
      <c r="U1866">
        <v>35.878</v>
      </c>
      <c r="V1866">
        <v>17.547999999999998</v>
      </c>
      <c r="W1866">
        <v>114.521</v>
      </c>
      <c r="X1866">
        <v>119.934</v>
      </c>
      <c r="Y1866">
        <v>10.358000000000001</v>
      </c>
      <c r="Z1866">
        <v>86.016000000000005</v>
      </c>
      <c r="AA1866">
        <v>16.079000000000001</v>
      </c>
      <c r="AB1866">
        <v>46.427999999999997</v>
      </c>
      <c r="AC1866">
        <v>27.634</v>
      </c>
      <c r="AD1866">
        <v>22.713999999999999</v>
      </c>
      <c r="AE1866">
        <v>75.057000000000002</v>
      </c>
      <c r="AF1866">
        <v>46.642000000000003</v>
      </c>
      <c r="AG1866">
        <v>5.6260000000000003</v>
      </c>
      <c r="AH1866">
        <v>97.213999999999999</v>
      </c>
      <c r="AI1866">
        <v>54.65</v>
      </c>
      <c r="AJ1866">
        <v>34.450000000000003</v>
      </c>
      <c r="AK1866">
        <v>140927.85999999999</v>
      </c>
    </row>
    <row r="1867" spans="1:37" x14ac:dyDescent="0.25">
      <c r="A1867" s="1">
        <v>45842</v>
      </c>
      <c r="B1867">
        <v>39.159999999999997</v>
      </c>
      <c r="C1867">
        <v>22.218</v>
      </c>
      <c r="D1867">
        <v>6.516</v>
      </c>
      <c r="E1867">
        <v>39.046999999999997</v>
      </c>
      <c r="F1867">
        <v>11.807</v>
      </c>
      <c r="G1867">
        <v>22.821000000000002</v>
      </c>
      <c r="H1867">
        <v>2.8460000000000001</v>
      </c>
      <c r="I1867">
        <v>8.5890000000000004</v>
      </c>
      <c r="J1867">
        <v>13.683</v>
      </c>
      <c r="K1867">
        <v>42.048999999999999</v>
      </c>
      <c r="L1867">
        <v>32.756999999999998</v>
      </c>
      <c r="M1867">
        <v>24.059000000000001</v>
      </c>
      <c r="N1867">
        <v>84.064999999999998</v>
      </c>
      <c r="O1867">
        <v>41.8</v>
      </c>
      <c r="P1867">
        <v>18.062999999999999</v>
      </c>
      <c r="Q1867">
        <v>12.422000000000001</v>
      </c>
      <c r="R1867">
        <v>36.473999999999997</v>
      </c>
      <c r="S1867">
        <v>36.960999999999999</v>
      </c>
      <c r="T1867">
        <v>56.561999999999998</v>
      </c>
      <c r="U1867">
        <v>36.351999999999997</v>
      </c>
      <c r="V1867">
        <v>17.649999999999999</v>
      </c>
      <c r="W1867">
        <v>114.652</v>
      </c>
      <c r="X1867">
        <v>119.785</v>
      </c>
      <c r="Y1867">
        <v>10.409000000000001</v>
      </c>
      <c r="Z1867">
        <v>86.091999999999999</v>
      </c>
      <c r="AA1867">
        <v>16.245000000000001</v>
      </c>
      <c r="AB1867">
        <v>46.286000000000001</v>
      </c>
      <c r="AC1867">
        <v>27.745000000000001</v>
      </c>
      <c r="AD1867">
        <v>22.777000000000001</v>
      </c>
      <c r="AE1867">
        <v>74.992999999999995</v>
      </c>
      <c r="AF1867">
        <v>46.98</v>
      </c>
      <c r="AG1867">
        <v>5.7030000000000003</v>
      </c>
      <c r="AH1867">
        <v>97.495999999999995</v>
      </c>
      <c r="AI1867">
        <v>55.093000000000004</v>
      </c>
      <c r="AJ1867">
        <v>35.372999999999998</v>
      </c>
      <c r="AK1867">
        <v>141263.56</v>
      </c>
    </row>
    <row r="1868" spans="1:37" x14ac:dyDescent="0.25">
      <c r="A1868" s="1">
        <v>45845</v>
      </c>
      <c r="B1868">
        <v>38.514000000000003</v>
      </c>
      <c r="C1868">
        <v>21.956</v>
      </c>
      <c r="D1868">
        <v>6.5919999999999996</v>
      </c>
      <c r="E1868">
        <v>38.667999999999999</v>
      </c>
      <c r="F1868">
        <v>11.87</v>
      </c>
      <c r="G1868">
        <v>22.617000000000001</v>
      </c>
      <c r="H1868">
        <v>2.7970000000000002</v>
      </c>
      <c r="I1868">
        <v>8.3000000000000007</v>
      </c>
      <c r="J1868">
        <v>13.532999999999999</v>
      </c>
      <c r="K1868">
        <v>41.459000000000003</v>
      </c>
      <c r="L1868">
        <v>32.317</v>
      </c>
      <c r="M1868">
        <v>23.655000000000001</v>
      </c>
      <c r="N1868">
        <v>82.293000000000006</v>
      </c>
      <c r="O1868">
        <v>40.93</v>
      </c>
      <c r="P1868">
        <v>18.035</v>
      </c>
      <c r="Q1868">
        <v>12.500999999999999</v>
      </c>
      <c r="R1868">
        <v>35.704999999999998</v>
      </c>
      <c r="S1868">
        <v>37.094999999999999</v>
      </c>
      <c r="T1868">
        <v>55.813000000000002</v>
      </c>
      <c r="U1868">
        <v>37.840000000000003</v>
      </c>
      <c r="V1868">
        <v>17.521999999999998</v>
      </c>
      <c r="W1868">
        <v>113.869</v>
      </c>
      <c r="X1868">
        <v>119.56100000000001</v>
      </c>
      <c r="Y1868">
        <v>10.536</v>
      </c>
      <c r="Z1868">
        <v>83.948999999999998</v>
      </c>
      <c r="AA1868">
        <v>15.672000000000001</v>
      </c>
      <c r="AB1868">
        <v>45.67</v>
      </c>
      <c r="AC1868">
        <v>27.245000000000001</v>
      </c>
      <c r="AD1868">
        <v>22.991</v>
      </c>
      <c r="AE1868">
        <v>74.350999999999999</v>
      </c>
      <c r="AF1868">
        <v>44.637</v>
      </c>
      <c r="AG1868">
        <v>5.601</v>
      </c>
      <c r="AH1868">
        <v>96.066000000000003</v>
      </c>
      <c r="AI1868">
        <v>54.598999999999997</v>
      </c>
      <c r="AJ1868">
        <v>34.527999999999999</v>
      </c>
      <c r="AK1868">
        <v>139489.70000000001</v>
      </c>
    </row>
    <row r="1869" spans="1:37" x14ac:dyDescent="0.25">
      <c r="A1869" s="1">
        <v>45846</v>
      </c>
      <c r="B1869">
        <v>38.408999999999999</v>
      </c>
      <c r="C1869">
        <v>21.91</v>
      </c>
      <c r="D1869">
        <v>7.1340000000000003</v>
      </c>
      <c r="E1869">
        <v>38.715000000000003</v>
      </c>
      <c r="F1869">
        <v>11.832000000000001</v>
      </c>
      <c r="G1869">
        <v>22.452999999999999</v>
      </c>
      <c r="H1869">
        <v>2.778</v>
      </c>
      <c r="I1869">
        <v>8.2880000000000003</v>
      </c>
      <c r="J1869">
        <v>13.566000000000001</v>
      </c>
      <c r="K1869">
        <v>42.344000000000001</v>
      </c>
      <c r="L1869">
        <v>32.329000000000001</v>
      </c>
      <c r="M1869">
        <v>23.907</v>
      </c>
      <c r="N1869">
        <v>81.709000000000003</v>
      </c>
      <c r="O1869">
        <v>40.826000000000001</v>
      </c>
      <c r="P1869">
        <v>17.923999999999999</v>
      </c>
      <c r="Q1869">
        <v>12.500999999999999</v>
      </c>
      <c r="R1869">
        <v>35.152000000000001</v>
      </c>
      <c r="S1869">
        <v>36.787999999999997</v>
      </c>
      <c r="T1869">
        <v>55.677999999999997</v>
      </c>
      <c r="U1869">
        <v>38.722999999999999</v>
      </c>
      <c r="V1869">
        <v>17.393999999999998</v>
      </c>
      <c r="W1869">
        <v>116.739</v>
      </c>
      <c r="X1869">
        <v>121.277</v>
      </c>
      <c r="Y1869">
        <v>10.46</v>
      </c>
      <c r="Z1869">
        <v>82.566999999999993</v>
      </c>
      <c r="AA1869">
        <v>15.077</v>
      </c>
      <c r="AB1869">
        <v>45.859000000000002</v>
      </c>
      <c r="AC1869">
        <v>26.925000000000001</v>
      </c>
      <c r="AD1869">
        <v>23.129000000000001</v>
      </c>
      <c r="AE1869">
        <v>74.072000000000003</v>
      </c>
      <c r="AF1869">
        <v>45.475999999999999</v>
      </c>
      <c r="AG1869">
        <v>5.5880000000000001</v>
      </c>
      <c r="AH1869">
        <v>96.400999999999996</v>
      </c>
      <c r="AI1869">
        <v>53.664000000000001</v>
      </c>
      <c r="AJ1869">
        <v>34.387</v>
      </c>
      <c r="AK1869">
        <v>139302.85</v>
      </c>
    </row>
    <row r="1870" spans="1:37" x14ac:dyDescent="0.25">
      <c r="A1870" s="1">
        <v>45847</v>
      </c>
      <c r="B1870">
        <v>37.448999999999998</v>
      </c>
      <c r="C1870">
        <v>21.678999999999998</v>
      </c>
      <c r="D1870">
        <v>6.907</v>
      </c>
      <c r="E1870">
        <v>38.265000000000001</v>
      </c>
      <c r="F1870">
        <v>12.545</v>
      </c>
      <c r="G1870">
        <v>21.719000000000001</v>
      </c>
      <c r="H1870">
        <v>2.6989999999999998</v>
      </c>
      <c r="I1870">
        <v>7.9509999999999996</v>
      </c>
      <c r="J1870">
        <v>13.215999999999999</v>
      </c>
      <c r="K1870">
        <v>42.442</v>
      </c>
      <c r="L1870">
        <v>32.479999999999997</v>
      </c>
      <c r="M1870">
        <v>23.672999999999998</v>
      </c>
      <c r="N1870">
        <v>78.748999999999995</v>
      </c>
      <c r="O1870">
        <v>40.212000000000003</v>
      </c>
      <c r="P1870">
        <v>17.827000000000002</v>
      </c>
      <c r="Q1870">
        <v>12.475</v>
      </c>
      <c r="R1870">
        <v>34.445999999999998</v>
      </c>
      <c r="S1870">
        <v>36.201000000000001</v>
      </c>
      <c r="T1870">
        <v>54.523000000000003</v>
      </c>
      <c r="U1870">
        <v>36.892000000000003</v>
      </c>
      <c r="V1870">
        <v>17.202000000000002</v>
      </c>
      <c r="W1870">
        <v>115.04300000000001</v>
      </c>
      <c r="X1870">
        <v>120.53100000000001</v>
      </c>
      <c r="Y1870">
        <v>10.358000000000001</v>
      </c>
      <c r="Z1870">
        <v>80.347999999999999</v>
      </c>
      <c r="AA1870">
        <v>14.663</v>
      </c>
      <c r="AB1870">
        <v>45.149000000000001</v>
      </c>
      <c r="AC1870">
        <v>26.727</v>
      </c>
      <c r="AD1870">
        <v>22.651</v>
      </c>
      <c r="AE1870">
        <v>73.28</v>
      </c>
      <c r="AF1870">
        <v>45.89</v>
      </c>
      <c r="AG1870">
        <v>5.41</v>
      </c>
      <c r="AH1870">
        <v>95.447999999999993</v>
      </c>
      <c r="AI1870">
        <v>53.868000000000002</v>
      </c>
      <c r="AJ1870">
        <v>34.121000000000002</v>
      </c>
      <c r="AK1870">
        <v>137480.79</v>
      </c>
    </row>
    <row r="1871" spans="1:37" x14ac:dyDescent="0.25">
      <c r="A1871" s="1">
        <v>45848</v>
      </c>
      <c r="B1871">
        <v>37.03</v>
      </c>
      <c r="C1871">
        <v>21.401</v>
      </c>
      <c r="D1871">
        <v>6.819</v>
      </c>
      <c r="E1871">
        <v>39.189</v>
      </c>
      <c r="F1871">
        <v>12.659000000000001</v>
      </c>
      <c r="G1871">
        <v>22.024999999999999</v>
      </c>
      <c r="H1871">
        <v>2.6989999999999998</v>
      </c>
      <c r="I1871">
        <v>7.7110000000000003</v>
      </c>
      <c r="J1871">
        <v>13.882999999999999</v>
      </c>
      <c r="K1871">
        <v>41.628</v>
      </c>
      <c r="L1871">
        <v>31.977</v>
      </c>
      <c r="M1871">
        <v>23.433</v>
      </c>
      <c r="N1871">
        <v>75.838999999999999</v>
      </c>
      <c r="O1871">
        <v>39.911000000000001</v>
      </c>
      <c r="P1871">
        <v>17.619</v>
      </c>
      <c r="Q1871">
        <v>12.541</v>
      </c>
      <c r="R1871">
        <v>33.912999999999997</v>
      </c>
      <c r="S1871">
        <v>36.146999999999998</v>
      </c>
      <c r="T1871">
        <v>52.844000000000001</v>
      </c>
      <c r="U1871">
        <v>39.246000000000002</v>
      </c>
      <c r="V1871">
        <v>16.895</v>
      </c>
      <c r="W1871">
        <v>115.239</v>
      </c>
      <c r="X1871">
        <v>120.233</v>
      </c>
      <c r="Y1871">
        <v>10.319000000000001</v>
      </c>
      <c r="Z1871">
        <v>80.622</v>
      </c>
      <c r="AA1871">
        <v>14.801</v>
      </c>
      <c r="AB1871">
        <v>44.139000000000003</v>
      </c>
      <c r="AC1871">
        <v>26.376000000000001</v>
      </c>
      <c r="AD1871">
        <v>22.84</v>
      </c>
      <c r="AE1871">
        <v>73.13</v>
      </c>
      <c r="AF1871">
        <v>45.334000000000003</v>
      </c>
      <c r="AG1871">
        <v>5.5119999999999996</v>
      </c>
      <c r="AH1871">
        <v>97.638000000000005</v>
      </c>
      <c r="AI1871">
        <v>54.411999999999999</v>
      </c>
      <c r="AJ1871">
        <v>34.590000000000003</v>
      </c>
      <c r="AK1871">
        <v>136743.26</v>
      </c>
    </row>
    <row r="1872" spans="1:37" x14ac:dyDescent="0.25">
      <c r="A1872" s="1">
        <v>45849</v>
      </c>
      <c r="B1872">
        <v>36.906999999999996</v>
      </c>
      <c r="C1872">
        <v>21.324000000000002</v>
      </c>
      <c r="D1872">
        <v>6.7809999999999997</v>
      </c>
      <c r="E1872">
        <v>39.448999999999998</v>
      </c>
      <c r="F1872">
        <v>12.417</v>
      </c>
      <c r="G1872">
        <v>22.045000000000002</v>
      </c>
      <c r="H1872">
        <v>2.5920000000000001</v>
      </c>
      <c r="I1872">
        <v>7.6740000000000004</v>
      </c>
      <c r="J1872">
        <v>13.75</v>
      </c>
      <c r="K1872">
        <v>41.768000000000001</v>
      </c>
      <c r="L1872">
        <v>32.241</v>
      </c>
      <c r="M1872">
        <v>23.181000000000001</v>
      </c>
      <c r="N1872">
        <v>74.811999999999998</v>
      </c>
      <c r="O1872">
        <v>39.805999999999997</v>
      </c>
      <c r="P1872">
        <v>17.507999999999999</v>
      </c>
      <c r="Q1872">
        <v>12.356</v>
      </c>
      <c r="R1872">
        <v>33.103999999999999</v>
      </c>
      <c r="S1872">
        <v>36.04</v>
      </c>
      <c r="T1872">
        <v>52.41</v>
      </c>
      <c r="U1872">
        <v>37.610999999999997</v>
      </c>
      <c r="V1872">
        <v>16.562000000000001</v>
      </c>
      <c r="W1872">
        <v>115.696</v>
      </c>
      <c r="X1872">
        <v>121.687</v>
      </c>
      <c r="Y1872">
        <v>10.243</v>
      </c>
      <c r="Z1872">
        <v>79.543000000000006</v>
      </c>
      <c r="AA1872">
        <v>14.621</v>
      </c>
      <c r="AB1872">
        <v>43.807000000000002</v>
      </c>
      <c r="AC1872">
        <v>26.286999999999999</v>
      </c>
      <c r="AD1872">
        <v>22.902999999999999</v>
      </c>
      <c r="AE1872">
        <v>72.787999999999997</v>
      </c>
      <c r="AF1872">
        <v>44.777999999999999</v>
      </c>
      <c r="AG1872">
        <v>5.4729999999999999</v>
      </c>
      <c r="AH1872">
        <v>98.909000000000006</v>
      </c>
      <c r="AI1872">
        <v>54.582000000000001</v>
      </c>
      <c r="AJ1872">
        <v>34.042000000000002</v>
      </c>
      <c r="AK1872">
        <v>136187.31</v>
      </c>
    </row>
    <row r="1873" spans="1:37" x14ac:dyDescent="0.25">
      <c r="A1873" s="1">
        <v>45852</v>
      </c>
      <c r="B1873">
        <v>36.103999999999999</v>
      </c>
      <c r="C1873">
        <v>21.309000000000001</v>
      </c>
      <c r="D1873">
        <v>6.617</v>
      </c>
      <c r="E1873">
        <v>38.951999999999998</v>
      </c>
      <c r="F1873">
        <v>12.125</v>
      </c>
      <c r="G1873">
        <v>21.759</v>
      </c>
      <c r="H1873">
        <v>2.621</v>
      </c>
      <c r="I1873">
        <v>7.5540000000000003</v>
      </c>
      <c r="J1873">
        <v>13.666</v>
      </c>
      <c r="K1873">
        <v>41.234999999999999</v>
      </c>
      <c r="L1873">
        <v>32.14</v>
      </c>
      <c r="M1873">
        <v>23.193000000000001</v>
      </c>
      <c r="N1873">
        <v>74.147999999999996</v>
      </c>
      <c r="O1873">
        <v>39.575000000000003</v>
      </c>
      <c r="P1873">
        <v>17.841000000000001</v>
      </c>
      <c r="Q1873">
        <v>12.356</v>
      </c>
      <c r="R1873">
        <v>34.107999999999997</v>
      </c>
      <c r="S1873">
        <v>35.880000000000003</v>
      </c>
      <c r="T1873">
        <v>52.32</v>
      </c>
      <c r="U1873">
        <v>37.610999999999997</v>
      </c>
      <c r="V1873">
        <v>16.498000000000001</v>
      </c>
      <c r="W1873">
        <v>114.456</v>
      </c>
      <c r="X1873">
        <v>120.083</v>
      </c>
      <c r="Y1873">
        <v>10.305999999999999</v>
      </c>
      <c r="Z1873">
        <v>80.242000000000004</v>
      </c>
      <c r="AA1873">
        <v>14.472</v>
      </c>
      <c r="AB1873">
        <v>42.906999999999996</v>
      </c>
      <c r="AC1873">
        <v>26.225999999999999</v>
      </c>
      <c r="AD1873">
        <v>22.827000000000002</v>
      </c>
      <c r="AE1873">
        <v>72.531000000000006</v>
      </c>
      <c r="AF1873">
        <v>45.192</v>
      </c>
      <c r="AG1873">
        <v>5.3840000000000003</v>
      </c>
      <c r="AH1873">
        <v>97.778999999999996</v>
      </c>
      <c r="AI1873">
        <v>52.899000000000001</v>
      </c>
      <c r="AJ1873">
        <v>33.823</v>
      </c>
      <c r="AK1873">
        <v>135298.99</v>
      </c>
    </row>
    <row r="1874" spans="1:37" x14ac:dyDescent="0.25">
      <c r="A1874" s="1">
        <v>45853</v>
      </c>
      <c r="B1874">
        <v>36.488</v>
      </c>
      <c r="C1874">
        <v>21.324000000000002</v>
      </c>
      <c r="D1874">
        <v>6.7050000000000001</v>
      </c>
      <c r="E1874">
        <v>38.027999999999999</v>
      </c>
      <c r="F1874">
        <v>12.125</v>
      </c>
      <c r="G1874">
        <v>21.678000000000001</v>
      </c>
      <c r="H1874">
        <v>2.65</v>
      </c>
      <c r="I1874">
        <v>7.6740000000000004</v>
      </c>
      <c r="J1874">
        <v>13.465999999999999</v>
      </c>
      <c r="K1874">
        <v>42.119</v>
      </c>
      <c r="L1874">
        <v>33.249000000000002</v>
      </c>
      <c r="M1874">
        <v>23.872</v>
      </c>
      <c r="N1874">
        <v>74.569999999999993</v>
      </c>
      <c r="O1874">
        <v>39.945</v>
      </c>
      <c r="P1874">
        <v>17.716000000000001</v>
      </c>
      <c r="Q1874">
        <v>12.21</v>
      </c>
      <c r="R1874">
        <v>34.393999999999998</v>
      </c>
      <c r="S1874">
        <v>36.293999999999997</v>
      </c>
      <c r="T1874">
        <v>52.5</v>
      </c>
      <c r="U1874">
        <v>38.591999999999999</v>
      </c>
      <c r="V1874">
        <v>16.946000000000002</v>
      </c>
      <c r="W1874">
        <v>113.151</v>
      </c>
      <c r="X1874">
        <v>119.151</v>
      </c>
      <c r="Y1874">
        <v>10.664</v>
      </c>
      <c r="Z1874">
        <v>79.891999999999996</v>
      </c>
      <c r="AA1874">
        <v>14.185</v>
      </c>
      <c r="AB1874">
        <v>43.886000000000003</v>
      </c>
      <c r="AC1874">
        <v>26.294</v>
      </c>
      <c r="AD1874">
        <v>22.928000000000001</v>
      </c>
      <c r="AE1874">
        <v>72.146000000000001</v>
      </c>
      <c r="AF1874">
        <v>46.249000000000002</v>
      </c>
      <c r="AG1874">
        <v>5.3579999999999997</v>
      </c>
      <c r="AH1874">
        <v>95.218000000000004</v>
      </c>
      <c r="AI1874">
        <v>53.188000000000002</v>
      </c>
      <c r="AJ1874">
        <v>34.027000000000001</v>
      </c>
      <c r="AK1874">
        <v>135250.1</v>
      </c>
    </row>
    <row r="1875" spans="1:37" x14ac:dyDescent="0.25">
      <c r="A1875" s="1">
        <v>45854</v>
      </c>
      <c r="B1875">
        <v>36.453000000000003</v>
      </c>
      <c r="C1875">
        <v>21.231000000000002</v>
      </c>
      <c r="D1875">
        <v>6.68</v>
      </c>
      <c r="E1875">
        <v>38.194000000000003</v>
      </c>
      <c r="F1875">
        <v>11.577999999999999</v>
      </c>
      <c r="G1875">
        <v>21.474</v>
      </c>
      <c r="H1875">
        <v>2.65</v>
      </c>
      <c r="I1875">
        <v>7.53</v>
      </c>
      <c r="J1875">
        <v>13.333</v>
      </c>
      <c r="K1875">
        <v>41.613999999999997</v>
      </c>
      <c r="L1875">
        <v>33.551000000000002</v>
      </c>
      <c r="M1875">
        <v>23.866</v>
      </c>
      <c r="N1875">
        <v>71.691000000000003</v>
      </c>
      <c r="O1875">
        <v>39.817999999999998</v>
      </c>
      <c r="P1875">
        <v>17.785</v>
      </c>
      <c r="Q1875">
        <v>12.25</v>
      </c>
      <c r="R1875">
        <v>34.311999999999998</v>
      </c>
      <c r="S1875">
        <v>37.320999999999998</v>
      </c>
      <c r="T1875">
        <v>52.753999999999998</v>
      </c>
      <c r="U1875">
        <v>37.938000000000002</v>
      </c>
      <c r="V1875">
        <v>16.638999999999999</v>
      </c>
      <c r="W1875">
        <v>112.173</v>
      </c>
      <c r="X1875">
        <v>118.554</v>
      </c>
      <c r="Y1875">
        <v>10.651</v>
      </c>
      <c r="Z1875">
        <v>78.281999999999996</v>
      </c>
      <c r="AA1875">
        <v>14.651999999999999</v>
      </c>
      <c r="AB1875">
        <v>43.728000000000002</v>
      </c>
      <c r="AC1875">
        <v>26.463999999999999</v>
      </c>
      <c r="AD1875">
        <v>23.129000000000001</v>
      </c>
      <c r="AE1875">
        <v>72.337999999999994</v>
      </c>
      <c r="AF1875">
        <v>46.228000000000002</v>
      </c>
      <c r="AG1875">
        <v>5.1159999999999997</v>
      </c>
      <c r="AH1875">
        <v>96.082999999999998</v>
      </c>
      <c r="AI1875">
        <v>53.307000000000002</v>
      </c>
      <c r="AJ1875">
        <v>33.808</v>
      </c>
      <c r="AK1875">
        <v>135510.99</v>
      </c>
    </row>
    <row r="1876" spans="1:37" x14ac:dyDescent="0.25">
      <c r="A1876" s="1">
        <v>45855</v>
      </c>
      <c r="B1876">
        <v>36.209000000000003</v>
      </c>
      <c r="C1876">
        <v>21.231000000000002</v>
      </c>
      <c r="D1876">
        <v>6.806</v>
      </c>
      <c r="E1876">
        <v>38.194000000000003</v>
      </c>
      <c r="F1876">
        <v>11.4</v>
      </c>
      <c r="G1876">
        <v>21.350999999999999</v>
      </c>
      <c r="H1876">
        <v>2.67</v>
      </c>
      <c r="I1876">
        <v>7.4459999999999997</v>
      </c>
      <c r="J1876">
        <v>13.183</v>
      </c>
      <c r="K1876">
        <v>42.442</v>
      </c>
      <c r="L1876">
        <v>33.828000000000003</v>
      </c>
      <c r="M1876">
        <v>24.257999999999999</v>
      </c>
      <c r="N1876">
        <v>71.599999999999994</v>
      </c>
      <c r="O1876">
        <v>40.015000000000001</v>
      </c>
      <c r="P1876">
        <v>17.73</v>
      </c>
      <c r="Q1876">
        <v>12.023999999999999</v>
      </c>
      <c r="R1876">
        <v>34.487000000000002</v>
      </c>
      <c r="S1876">
        <v>35.667000000000002</v>
      </c>
      <c r="T1876">
        <v>53.548999999999999</v>
      </c>
      <c r="U1876">
        <v>38.036000000000001</v>
      </c>
      <c r="V1876">
        <v>16.588000000000001</v>
      </c>
      <c r="W1876">
        <v>111.39</v>
      </c>
      <c r="X1876">
        <v>117.361</v>
      </c>
      <c r="Y1876">
        <v>10.638999999999999</v>
      </c>
      <c r="Z1876">
        <v>79.010999999999996</v>
      </c>
      <c r="AA1876">
        <v>14.875</v>
      </c>
      <c r="AB1876">
        <v>44.518000000000001</v>
      </c>
      <c r="AC1876">
        <v>26.489000000000001</v>
      </c>
      <c r="AD1876">
        <v>22.876999999999999</v>
      </c>
      <c r="AE1876">
        <v>71.888999999999996</v>
      </c>
      <c r="AF1876">
        <v>46.052999999999997</v>
      </c>
      <c r="AG1876">
        <v>5.1420000000000003</v>
      </c>
      <c r="AH1876">
        <v>95.906999999999996</v>
      </c>
      <c r="AI1876">
        <v>53.204999999999998</v>
      </c>
      <c r="AJ1876">
        <v>33.055999999999997</v>
      </c>
      <c r="AK1876">
        <v>135564.74</v>
      </c>
    </row>
    <row r="1877" spans="1:37" x14ac:dyDescent="0.25">
      <c r="A1877" s="1">
        <v>45856</v>
      </c>
      <c r="B1877">
        <v>35.371000000000002</v>
      </c>
      <c r="C1877">
        <v>20.738</v>
      </c>
      <c r="D1877">
        <v>6.4530000000000003</v>
      </c>
      <c r="E1877">
        <v>38.335999999999999</v>
      </c>
      <c r="F1877">
        <v>10.534000000000001</v>
      </c>
      <c r="G1877">
        <v>21.187999999999999</v>
      </c>
      <c r="H1877">
        <v>2.5329999999999999</v>
      </c>
      <c r="I1877">
        <v>7.1689999999999996</v>
      </c>
      <c r="J1877">
        <v>13.032999999999999</v>
      </c>
      <c r="K1877">
        <v>41.853000000000002</v>
      </c>
      <c r="L1877">
        <v>33.475000000000001</v>
      </c>
      <c r="M1877">
        <v>23.573</v>
      </c>
      <c r="N1877">
        <v>68.771000000000001</v>
      </c>
      <c r="O1877">
        <v>39.655999999999999</v>
      </c>
      <c r="P1877">
        <v>17.521999999999998</v>
      </c>
      <c r="Q1877">
        <v>11.930999999999999</v>
      </c>
      <c r="R1877">
        <v>32.970999999999997</v>
      </c>
      <c r="S1877">
        <v>35.253</v>
      </c>
      <c r="T1877">
        <v>52.573999999999998</v>
      </c>
      <c r="U1877">
        <v>37.021999999999998</v>
      </c>
      <c r="V1877">
        <v>16.062999999999999</v>
      </c>
      <c r="W1877">
        <v>109.727</v>
      </c>
      <c r="X1877">
        <v>115.571</v>
      </c>
      <c r="Y1877">
        <v>10.409000000000001</v>
      </c>
      <c r="Z1877">
        <v>78.721999999999994</v>
      </c>
      <c r="AA1877">
        <v>14.366</v>
      </c>
      <c r="AB1877">
        <v>42.363999999999997</v>
      </c>
      <c r="AC1877">
        <v>26.062999999999999</v>
      </c>
      <c r="AD1877">
        <v>22.902999999999999</v>
      </c>
      <c r="AE1877">
        <v>72.381</v>
      </c>
      <c r="AF1877">
        <v>45.442999999999998</v>
      </c>
      <c r="AG1877">
        <v>5.0010000000000003</v>
      </c>
      <c r="AH1877">
        <v>96.366</v>
      </c>
      <c r="AI1877">
        <v>52.627000000000002</v>
      </c>
      <c r="AJ1877">
        <v>31.693999999999999</v>
      </c>
      <c r="AK1877">
        <v>133381.57999999999</v>
      </c>
    </row>
    <row r="1878" spans="1:37" x14ac:dyDescent="0.25">
      <c r="A1878" s="1">
        <v>45859</v>
      </c>
      <c r="B1878">
        <v>34.673000000000002</v>
      </c>
      <c r="C1878">
        <v>20.783999999999999</v>
      </c>
      <c r="D1878">
        <v>6.4660000000000002</v>
      </c>
      <c r="E1878">
        <v>39.26</v>
      </c>
      <c r="F1878">
        <v>10.725</v>
      </c>
      <c r="G1878">
        <v>21.391999999999999</v>
      </c>
      <c r="H1878">
        <v>2.5329999999999999</v>
      </c>
      <c r="I1878">
        <v>7.0129999999999999</v>
      </c>
      <c r="J1878">
        <v>13.316000000000001</v>
      </c>
      <c r="K1878">
        <v>41.515999999999998</v>
      </c>
      <c r="L1878">
        <v>33.159999999999997</v>
      </c>
      <c r="M1878">
        <v>23.567</v>
      </c>
      <c r="N1878">
        <v>68.588999999999999</v>
      </c>
      <c r="O1878">
        <v>39.795000000000002</v>
      </c>
      <c r="P1878">
        <v>20.13</v>
      </c>
      <c r="Q1878">
        <v>12.342000000000001</v>
      </c>
      <c r="R1878">
        <v>32.253999999999998</v>
      </c>
      <c r="S1878">
        <v>34.719000000000001</v>
      </c>
      <c r="T1878">
        <v>53.189</v>
      </c>
      <c r="U1878">
        <v>37.332999999999998</v>
      </c>
      <c r="V1878">
        <v>15.897</v>
      </c>
      <c r="W1878">
        <v>110.02</v>
      </c>
      <c r="X1878">
        <v>115.795</v>
      </c>
      <c r="Y1878">
        <v>10.536</v>
      </c>
      <c r="Z1878">
        <v>79.087000000000003</v>
      </c>
      <c r="AA1878">
        <v>14.875</v>
      </c>
      <c r="AB1878">
        <v>42.267000000000003</v>
      </c>
      <c r="AC1878">
        <v>26.187999999999999</v>
      </c>
      <c r="AD1878">
        <v>22.763999999999999</v>
      </c>
      <c r="AE1878">
        <v>72.337999999999994</v>
      </c>
      <c r="AF1878">
        <v>45.89</v>
      </c>
      <c r="AG1878">
        <v>5.1159999999999997</v>
      </c>
      <c r="AH1878">
        <v>98.998000000000005</v>
      </c>
      <c r="AI1878">
        <v>52.712000000000003</v>
      </c>
      <c r="AJ1878">
        <v>31.709</v>
      </c>
      <c r="AK1878">
        <v>134166.72</v>
      </c>
    </row>
    <row r="1879" spans="1:37" x14ac:dyDescent="0.25">
      <c r="A1879" s="1">
        <v>45860</v>
      </c>
      <c r="B1879">
        <v>34.725000000000001</v>
      </c>
      <c r="C1879">
        <v>20.675999999999998</v>
      </c>
      <c r="D1879">
        <v>6.4160000000000004</v>
      </c>
      <c r="E1879">
        <v>40.112000000000002</v>
      </c>
      <c r="F1879">
        <v>11.12</v>
      </c>
      <c r="G1879">
        <v>21.126999999999999</v>
      </c>
      <c r="H1879">
        <v>2.5139999999999998</v>
      </c>
      <c r="I1879">
        <v>6.9050000000000002</v>
      </c>
      <c r="J1879">
        <v>14.266</v>
      </c>
      <c r="K1879">
        <v>40.435000000000002</v>
      </c>
      <c r="L1879">
        <v>32.380000000000003</v>
      </c>
      <c r="M1879">
        <v>22.952000000000002</v>
      </c>
      <c r="N1879">
        <v>68.126000000000005</v>
      </c>
      <c r="O1879">
        <v>39.32</v>
      </c>
      <c r="P1879">
        <v>19.963000000000001</v>
      </c>
      <c r="Q1879">
        <v>12.462</v>
      </c>
      <c r="R1879">
        <v>31.875</v>
      </c>
      <c r="S1879">
        <v>34.585999999999999</v>
      </c>
      <c r="T1879">
        <v>52.47</v>
      </c>
      <c r="U1879">
        <v>37.610999999999997</v>
      </c>
      <c r="V1879">
        <v>15.794</v>
      </c>
      <c r="W1879">
        <v>111.16200000000001</v>
      </c>
      <c r="X1879">
        <v>116.913</v>
      </c>
      <c r="Y1879">
        <v>10.587</v>
      </c>
      <c r="Z1879">
        <v>78.403000000000006</v>
      </c>
      <c r="AA1879">
        <v>14.907</v>
      </c>
      <c r="AB1879">
        <v>42.524999999999999</v>
      </c>
      <c r="AC1879">
        <v>25.923999999999999</v>
      </c>
      <c r="AD1879">
        <v>22.562999999999999</v>
      </c>
      <c r="AE1879">
        <v>71.438999999999993</v>
      </c>
      <c r="AF1879">
        <v>45.399000000000001</v>
      </c>
      <c r="AG1879">
        <v>5.4219999999999997</v>
      </c>
      <c r="AH1879">
        <v>101.559</v>
      </c>
      <c r="AI1879">
        <v>51.539000000000001</v>
      </c>
      <c r="AJ1879">
        <v>31.302</v>
      </c>
      <c r="AK1879">
        <v>134035.72</v>
      </c>
    </row>
    <row r="1880" spans="1:37" x14ac:dyDescent="0.25">
      <c r="A1880" s="1">
        <v>45861</v>
      </c>
      <c r="B1880">
        <v>35.283999999999999</v>
      </c>
      <c r="C1880">
        <v>21.015999999999998</v>
      </c>
      <c r="D1880">
        <v>6.6050000000000004</v>
      </c>
      <c r="E1880">
        <v>40.207000000000001</v>
      </c>
      <c r="F1880">
        <v>11.462999999999999</v>
      </c>
      <c r="G1880">
        <v>21.596</v>
      </c>
      <c r="H1880">
        <v>2.5819999999999999</v>
      </c>
      <c r="I1880">
        <v>7.0609999999999999</v>
      </c>
      <c r="J1880">
        <v>14.616</v>
      </c>
      <c r="K1880">
        <v>40.968000000000004</v>
      </c>
      <c r="L1880">
        <v>32.668999999999997</v>
      </c>
      <c r="M1880">
        <v>23.128</v>
      </c>
      <c r="N1880">
        <v>68.932000000000002</v>
      </c>
      <c r="O1880">
        <v>40.095999999999997</v>
      </c>
      <c r="P1880">
        <v>20.13</v>
      </c>
      <c r="Q1880">
        <v>12.766999999999999</v>
      </c>
      <c r="R1880">
        <v>32.591999999999999</v>
      </c>
      <c r="S1880">
        <v>35.332999999999998</v>
      </c>
      <c r="T1880">
        <v>53.054000000000002</v>
      </c>
      <c r="U1880">
        <v>37.970999999999997</v>
      </c>
      <c r="V1880">
        <v>16.038</v>
      </c>
      <c r="W1880">
        <v>113.64100000000001</v>
      </c>
      <c r="X1880">
        <v>119.3</v>
      </c>
      <c r="Y1880">
        <v>10.69</v>
      </c>
      <c r="Z1880">
        <v>79.162999999999997</v>
      </c>
      <c r="AA1880">
        <v>15.045</v>
      </c>
      <c r="AB1880">
        <v>42.718000000000004</v>
      </c>
      <c r="AC1880">
        <v>26.123999999999999</v>
      </c>
      <c r="AD1880">
        <v>22.701000000000001</v>
      </c>
      <c r="AE1880">
        <v>72.146000000000001</v>
      </c>
      <c r="AF1880">
        <v>46.718000000000004</v>
      </c>
      <c r="AG1880">
        <v>5.5629999999999997</v>
      </c>
      <c r="AH1880">
        <v>101.417</v>
      </c>
      <c r="AI1880">
        <v>52.201999999999998</v>
      </c>
      <c r="AJ1880">
        <v>31.646999999999998</v>
      </c>
      <c r="AK1880">
        <v>135368.26999999999</v>
      </c>
    </row>
    <row r="1881" spans="1:37" x14ac:dyDescent="0.25">
      <c r="A1881" s="1">
        <v>45862</v>
      </c>
      <c r="B1881">
        <v>35.039000000000001</v>
      </c>
      <c r="C1881">
        <v>20.8</v>
      </c>
      <c r="D1881">
        <v>6.39</v>
      </c>
      <c r="E1881">
        <v>39.71</v>
      </c>
      <c r="F1881">
        <v>11.54</v>
      </c>
      <c r="G1881">
        <v>21.494</v>
      </c>
      <c r="H1881">
        <v>2.5720000000000001</v>
      </c>
      <c r="I1881">
        <v>7.0970000000000004</v>
      </c>
      <c r="J1881">
        <v>14.25</v>
      </c>
      <c r="K1881">
        <v>40.603000000000002</v>
      </c>
      <c r="L1881">
        <v>31.41</v>
      </c>
      <c r="M1881">
        <v>22.361000000000001</v>
      </c>
      <c r="N1881">
        <v>66.254000000000005</v>
      </c>
      <c r="O1881">
        <v>39.575000000000003</v>
      </c>
      <c r="P1881">
        <v>19.63</v>
      </c>
      <c r="Q1881">
        <v>12.766999999999999</v>
      </c>
      <c r="R1881">
        <v>32.734999999999999</v>
      </c>
      <c r="S1881">
        <v>34.905999999999999</v>
      </c>
      <c r="T1881">
        <v>52.558999999999997</v>
      </c>
      <c r="U1881">
        <v>37.578000000000003</v>
      </c>
      <c r="V1881">
        <v>15.948</v>
      </c>
      <c r="W1881">
        <v>113.771</v>
      </c>
      <c r="X1881">
        <v>119.114</v>
      </c>
      <c r="Y1881">
        <v>10.587</v>
      </c>
      <c r="Z1881">
        <v>78.448999999999998</v>
      </c>
      <c r="AA1881">
        <v>15.109</v>
      </c>
      <c r="AB1881">
        <v>42.524999999999999</v>
      </c>
      <c r="AC1881">
        <v>25.661000000000001</v>
      </c>
      <c r="AD1881">
        <v>22.588000000000001</v>
      </c>
      <c r="AE1881">
        <v>71.867000000000004</v>
      </c>
      <c r="AF1881">
        <v>46.881</v>
      </c>
      <c r="AG1881">
        <v>5.4610000000000003</v>
      </c>
      <c r="AH1881">
        <v>99.846000000000004</v>
      </c>
      <c r="AI1881">
        <v>52.286999999999999</v>
      </c>
      <c r="AJ1881">
        <v>31.881</v>
      </c>
      <c r="AK1881">
        <v>133807.59</v>
      </c>
    </row>
    <row r="1882" spans="1:37" x14ac:dyDescent="0.25">
      <c r="A1882" s="1">
        <v>45863</v>
      </c>
      <c r="B1882">
        <v>35.335999999999999</v>
      </c>
      <c r="C1882">
        <v>20.63</v>
      </c>
      <c r="D1882">
        <v>6.4160000000000004</v>
      </c>
      <c r="E1882">
        <v>39.118000000000002</v>
      </c>
      <c r="F1882">
        <v>11.489000000000001</v>
      </c>
      <c r="G1882">
        <v>21.391999999999999</v>
      </c>
      <c r="H1882">
        <v>2.6019999999999999</v>
      </c>
      <c r="I1882">
        <v>7.2409999999999997</v>
      </c>
      <c r="J1882">
        <v>13.95</v>
      </c>
      <c r="K1882">
        <v>40.841999999999999</v>
      </c>
      <c r="L1882">
        <v>31.826000000000001</v>
      </c>
      <c r="M1882">
        <v>22.425000000000001</v>
      </c>
      <c r="N1882">
        <v>66.665999999999997</v>
      </c>
      <c r="O1882">
        <v>39.262</v>
      </c>
      <c r="P1882">
        <v>20.088000000000001</v>
      </c>
      <c r="Q1882">
        <v>12.647</v>
      </c>
      <c r="R1882">
        <v>33.369999999999997</v>
      </c>
      <c r="S1882">
        <v>35.04</v>
      </c>
      <c r="T1882">
        <v>52.783999999999999</v>
      </c>
      <c r="U1882">
        <v>38.036000000000001</v>
      </c>
      <c r="V1882">
        <v>15.871</v>
      </c>
      <c r="W1882">
        <v>114.29300000000001</v>
      </c>
      <c r="X1882">
        <v>119.26300000000001</v>
      </c>
      <c r="Y1882">
        <v>10.741</v>
      </c>
      <c r="Z1882">
        <v>77.947000000000003</v>
      </c>
      <c r="AA1882">
        <v>14.907</v>
      </c>
      <c r="AB1882">
        <v>42.59</v>
      </c>
      <c r="AC1882">
        <v>25.303000000000001</v>
      </c>
      <c r="AD1882">
        <v>22.638000000000002</v>
      </c>
      <c r="AE1882">
        <v>71.695999999999998</v>
      </c>
      <c r="AF1882">
        <v>46.86</v>
      </c>
      <c r="AG1882">
        <v>5.3579999999999997</v>
      </c>
      <c r="AH1882">
        <v>98.38</v>
      </c>
      <c r="AI1882">
        <v>52.201999999999998</v>
      </c>
      <c r="AJ1882">
        <v>32.962000000000003</v>
      </c>
      <c r="AK1882">
        <v>133524.18</v>
      </c>
    </row>
    <row r="1883" spans="1:37" x14ac:dyDescent="0.25">
      <c r="A1883" s="1">
        <v>45866</v>
      </c>
      <c r="B1883">
        <v>34.811999999999998</v>
      </c>
      <c r="C1883">
        <v>20.460999999999999</v>
      </c>
      <c r="D1883">
        <v>6.3019999999999996</v>
      </c>
      <c r="E1883">
        <v>38.502000000000002</v>
      </c>
      <c r="F1883">
        <v>11.425000000000001</v>
      </c>
      <c r="G1883">
        <v>21.167000000000002</v>
      </c>
      <c r="H1883">
        <v>2.5619999999999998</v>
      </c>
      <c r="I1883">
        <v>7.0490000000000004</v>
      </c>
      <c r="J1883">
        <v>13.333</v>
      </c>
      <c r="K1883">
        <v>39.676000000000002</v>
      </c>
      <c r="L1883">
        <v>30.78</v>
      </c>
      <c r="M1883">
        <v>22.08</v>
      </c>
      <c r="N1883">
        <v>66.706999999999994</v>
      </c>
      <c r="O1883">
        <v>38.820999999999998</v>
      </c>
      <c r="P1883">
        <v>20.004999999999999</v>
      </c>
      <c r="Q1883">
        <v>12.409000000000001</v>
      </c>
      <c r="R1883">
        <v>32.765999999999998</v>
      </c>
      <c r="S1883">
        <v>34.518999999999998</v>
      </c>
      <c r="T1883">
        <v>51.674999999999997</v>
      </c>
      <c r="U1883">
        <v>37.463999999999999</v>
      </c>
      <c r="V1883">
        <v>15.743</v>
      </c>
      <c r="W1883">
        <v>114.22799999999999</v>
      </c>
      <c r="X1883">
        <v>119.41200000000001</v>
      </c>
      <c r="Y1883">
        <v>10.497999999999999</v>
      </c>
      <c r="Z1883">
        <v>77.492000000000004</v>
      </c>
      <c r="AA1883">
        <v>14.641999999999999</v>
      </c>
      <c r="AB1883">
        <v>42.427999999999997</v>
      </c>
      <c r="AC1883">
        <v>25.183</v>
      </c>
      <c r="AD1883">
        <v>22.486999999999998</v>
      </c>
      <c r="AE1883">
        <v>71.289000000000001</v>
      </c>
      <c r="AF1883">
        <v>46.587000000000003</v>
      </c>
      <c r="AG1883">
        <v>5.32</v>
      </c>
      <c r="AH1883">
        <v>97.426000000000002</v>
      </c>
      <c r="AI1883">
        <v>52.103999999999999</v>
      </c>
      <c r="AJ1883">
        <v>32.914999999999999</v>
      </c>
      <c r="AK1883">
        <v>132129.26</v>
      </c>
    </row>
    <row r="1884" spans="1:37" x14ac:dyDescent="0.25">
      <c r="A1884" s="1">
        <v>45867</v>
      </c>
      <c r="B1884">
        <v>34.83</v>
      </c>
      <c r="C1884">
        <v>20.460999999999999</v>
      </c>
      <c r="D1884">
        <v>6.3150000000000004</v>
      </c>
      <c r="E1884">
        <v>38.36</v>
      </c>
      <c r="F1884">
        <v>11.438000000000001</v>
      </c>
      <c r="G1884">
        <v>21.331</v>
      </c>
      <c r="H1884">
        <v>2.6019999999999999</v>
      </c>
      <c r="I1884">
        <v>6.9889999999999999</v>
      </c>
      <c r="J1884">
        <v>13.35</v>
      </c>
      <c r="K1884">
        <v>40.603000000000002</v>
      </c>
      <c r="L1884">
        <v>31.032</v>
      </c>
      <c r="M1884">
        <v>22.765000000000001</v>
      </c>
      <c r="N1884">
        <v>69.213999999999999</v>
      </c>
      <c r="O1884">
        <v>39.134</v>
      </c>
      <c r="P1884">
        <v>20.018999999999998</v>
      </c>
      <c r="Q1884">
        <v>12.342000000000001</v>
      </c>
      <c r="R1884">
        <v>33.247</v>
      </c>
      <c r="S1884">
        <v>34.426000000000002</v>
      </c>
      <c r="T1884">
        <v>51.975000000000001</v>
      </c>
      <c r="U1884">
        <v>37.692999999999998</v>
      </c>
      <c r="V1884">
        <v>15.807</v>
      </c>
      <c r="W1884">
        <v>116.087</v>
      </c>
      <c r="X1884">
        <v>120.97799999999999</v>
      </c>
      <c r="Y1884">
        <v>10.473000000000001</v>
      </c>
      <c r="Z1884">
        <v>77.659000000000006</v>
      </c>
      <c r="AA1884">
        <v>14.706</v>
      </c>
      <c r="AB1884">
        <v>42.476999999999997</v>
      </c>
      <c r="AC1884">
        <v>25.175000000000001</v>
      </c>
      <c r="AD1884">
        <v>22.827000000000002</v>
      </c>
      <c r="AE1884">
        <v>71.438999999999993</v>
      </c>
      <c r="AF1884">
        <v>46.914000000000001</v>
      </c>
      <c r="AG1884">
        <v>5.3579999999999997</v>
      </c>
      <c r="AH1884">
        <v>96.825000000000003</v>
      </c>
      <c r="AI1884">
        <v>52.121000000000002</v>
      </c>
      <c r="AJ1884">
        <v>33.055999999999997</v>
      </c>
      <c r="AK1884">
        <v>132725.68</v>
      </c>
    </row>
    <row r="1885" spans="1:37" x14ac:dyDescent="0.25">
      <c r="A1885" s="1">
        <v>45868</v>
      </c>
      <c r="B1885">
        <v>34.743000000000002</v>
      </c>
      <c r="C1885">
        <v>20.753</v>
      </c>
      <c r="D1885">
        <v>6.516</v>
      </c>
      <c r="E1885">
        <v>37.65</v>
      </c>
      <c r="F1885">
        <v>11.438000000000001</v>
      </c>
      <c r="G1885">
        <v>21.433</v>
      </c>
      <c r="H1885">
        <v>2.7090000000000001</v>
      </c>
      <c r="I1885">
        <v>7.181</v>
      </c>
      <c r="J1885">
        <v>13.233000000000001</v>
      </c>
      <c r="K1885">
        <v>41.347000000000001</v>
      </c>
      <c r="L1885">
        <v>31.207999999999998</v>
      </c>
      <c r="M1885">
        <v>23.134</v>
      </c>
      <c r="N1885">
        <v>76.775999999999996</v>
      </c>
      <c r="O1885">
        <v>40.015000000000001</v>
      </c>
      <c r="P1885">
        <v>20.170999999999999</v>
      </c>
      <c r="Q1885">
        <v>12.568</v>
      </c>
      <c r="R1885">
        <v>34.302</v>
      </c>
      <c r="S1885">
        <v>34.746000000000002</v>
      </c>
      <c r="T1885">
        <v>52.573999999999998</v>
      </c>
      <c r="U1885">
        <v>38.787999999999997</v>
      </c>
      <c r="V1885">
        <v>15.807</v>
      </c>
      <c r="W1885">
        <v>117.392</v>
      </c>
      <c r="X1885">
        <v>122.209</v>
      </c>
      <c r="Y1885">
        <v>10.651</v>
      </c>
      <c r="Z1885">
        <v>78.569999999999993</v>
      </c>
      <c r="AA1885">
        <v>14.387</v>
      </c>
      <c r="AB1885">
        <v>42.847000000000001</v>
      </c>
      <c r="AC1885">
        <v>25.658000000000001</v>
      </c>
      <c r="AD1885">
        <v>22.965</v>
      </c>
      <c r="AE1885">
        <v>72.039000000000001</v>
      </c>
      <c r="AF1885">
        <v>47.71</v>
      </c>
      <c r="AG1885">
        <v>5.282</v>
      </c>
      <c r="AH1885">
        <v>95.093999999999994</v>
      </c>
      <c r="AI1885">
        <v>53.145000000000003</v>
      </c>
      <c r="AJ1885">
        <v>34.088999999999999</v>
      </c>
      <c r="AK1885">
        <v>133989.74</v>
      </c>
    </row>
    <row r="1886" spans="1:37" x14ac:dyDescent="0.25">
      <c r="A1886" s="1">
        <v>45869</v>
      </c>
      <c r="B1886">
        <v>34.393000000000001</v>
      </c>
      <c r="C1886">
        <v>20.661000000000001</v>
      </c>
      <c r="D1886">
        <v>6.226</v>
      </c>
      <c r="E1886">
        <v>37.271000000000001</v>
      </c>
      <c r="F1886">
        <v>11.093999999999999</v>
      </c>
      <c r="G1886">
        <v>21.085999999999999</v>
      </c>
      <c r="H1886">
        <v>2.6989999999999998</v>
      </c>
      <c r="I1886">
        <v>7.133</v>
      </c>
      <c r="J1886">
        <v>13.366</v>
      </c>
      <c r="K1886">
        <v>41.332999999999998</v>
      </c>
      <c r="L1886">
        <v>30.881</v>
      </c>
      <c r="M1886">
        <v>22.83</v>
      </c>
      <c r="N1886">
        <v>81.215999999999994</v>
      </c>
      <c r="O1886">
        <v>39.481999999999999</v>
      </c>
      <c r="P1886">
        <v>19.908000000000001</v>
      </c>
      <c r="Q1886">
        <v>12.422000000000001</v>
      </c>
      <c r="R1886">
        <v>33.872</v>
      </c>
      <c r="S1886">
        <v>34.305999999999997</v>
      </c>
      <c r="T1886">
        <v>52.709000000000003</v>
      </c>
      <c r="U1886">
        <v>34.831000000000003</v>
      </c>
      <c r="V1886">
        <v>15.756</v>
      </c>
      <c r="W1886">
        <v>116.739</v>
      </c>
      <c r="X1886">
        <v>121.724</v>
      </c>
      <c r="Y1886">
        <v>10.548999999999999</v>
      </c>
      <c r="Z1886">
        <v>78.843999999999994</v>
      </c>
      <c r="AA1886">
        <v>14.302</v>
      </c>
      <c r="AB1886">
        <v>42.573</v>
      </c>
      <c r="AC1886">
        <v>25.504999999999999</v>
      </c>
      <c r="AD1886">
        <v>23.065999999999999</v>
      </c>
      <c r="AE1886">
        <v>71.418000000000006</v>
      </c>
      <c r="AF1886">
        <v>47.524000000000001</v>
      </c>
      <c r="AG1886">
        <v>5.5880000000000001</v>
      </c>
      <c r="AH1886">
        <v>94.423000000000002</v>
      </c>
      <c r="AI1886">
        <v>53.707999999999998</v>
      </c>
      <c r="AJ1886">
        <v>33.212000000000003</v>
      </c>
      <c r="AK1886">
        <v>133071.04999999999</v>
      </c>
    </row>
    <row r="1887" spans="1:37" x14ac:dyDescent="0.25">
      <c r="A1887" s="1">
        <v>45870</v>
      </c>
      <c r="B1887">
        <v>32.036000000000001</v>
      </c>
      <c r="C1887">
        <v>20.63</v>
      </c>
      <c r="D1887">
        <v>6.226</v>
      </c>
      <c r="E1887">
        <v>37.176000000000002</v>
      </c>
      <c r="F1887">
        <v>10.942</v>
      </c>
      <c r="G1887">
        <v>21.106000000000002</v>
      </c>
      <c r="H1887">
        <v>2.7090000000000001</v>
      </c>
      <c r="I1887">
        <v>7.0010000000000003</v>
      </c>
      <c r="J1887">
        <v>12.7</v>
      </c>
      <c r="K1887">
        <v>42.26</v>
      </c>
      <c r="L1887">
        <v>30.867999999999999</v>
      </c>
      <c r="M1887">
        <v>22.963999999999999</v>
      </c>
      <c r="N1887">
        <v>79.594999999999999</v>
      </c>
      <c r="O1887">
        <v>39.783000000000001</v>
      </c>
      <c r="P1887">
        <v>19.754999999999999</v>
      </c>
      <c r="Q1887">
        <v>11.917999999999999</v>
      </c>
      <c r="R1887">
        <v>33.451999999999998</v>
      </c>
      <c r="S1887">
        <v>34.533000000000001</v>
      </c>
      <c r="T1887">
        <v>52.390999999999998</v>
      </c>
      <c r="U1887">
        <v>35.027000000000001</v>
      </c>
      <c r="V1887">
        <v>15.999000000000001</v>
      </c>
      <c r="W1887">
        <v>115.07599999999999</v>
      </c>
      <c r="X1887">
        <v>120.121</v>
      </c>
      <c r="Y1887">
        <v>11.353999999999999</v>
      </c>
      <c r="Z1887">
        <v>79.421000000000006</v>
      </c>
      <c r="AA1887">
        <v>14.545999999999999</v>
      </c>
      <c r="AB1887">
        <v>41.591000000000001</v>
      </c>
      <c r="AC1887">
        <v>25.637</v>
      </c>
      <c r="AD1887">
        <v>22.827000000000002</v>
      </c>
      <c r="AE1887">
        <v>71.588999999999999</v>
      </c>
      <c r="AF1887">
        <v>47.731000000000002</v>
      </c>
      <c r="AG1887">
        <v>5.601</v>
      </c>
      <c r="AH1887">
        <v>94.935000000000002</v>
      </c>
      <c r="AI1887">
        <v>53.878999999999998</v>
      </c>
      <c r="AJ1887">
        <v>33.197000000000003</v>
      </c>
      <c r="AK1887">
        <v>132437.39000000001</v>
      </c>
    </row>
    <row r="1888" spans="1:37" x14ac:dyDescent="0.25">
      <c r="A1888" s="1">
        <v>45873</v>
      </c>
      <c r="B1888">
        <v>32.682000000000002</v>
      </c>
      <c r="C1888">
        <v>20.826000000000001</v>
      </c>
      <c r="D1888">
        <v>6.1630000000000003</v>
      </c>
      <c r="E1888">
        <v>37.555</v>
      </c>
      <c r="F1888">
        <v>10.916</v>
      </c>
      <c r="G1888">
        <v>21.024999999999999</v>
      </c>
      <c r="H1888">
        <v>2.67</v>
      </c>
      <c r="I1888">
        <v>6.9770000000000003</v>
      </c>
      <c r="J1888">
        <v>12.416</v>
      </c>
      <c r="K1888">
        <v>41.249000000000002</v>
      </c>
      <c r="L1888">
        <v>30.565999999999999</v>
      </c>
      <c r="M1888">
        <v>22.847000000000001</v>
      </c>
      <c r="N1888">
        <v>80.551000000000002</v>
      </c>
      <c r="O1888">
        <v>39.69</v>
      </c>
      <c r="P1888">
        <v>19.838000000000001</v>
      </c>
      <c r="Q1888">
        <v>11.997999999999999</v>
      </c>
      <c r="R1888">
        <v>34.773000000000003</v>
      </c>
      <c r="S1888">
        <v>33.692</v>
      </c>
      <c r="T1888">
        <v>52.945999999999998</v>
      </c>
      <c r="U1888">
        <v>34.880000000000003</v>
      </c>
      <c r="V1888">
        <v>16.178000000000001</v>
      </c>
      <c r="W1888">
        <v>114.685</v>
      </c>
      <c r="X1888">
        <v>119.934</v>
      </c>
      <c r="Y1888">
        <v>11.137</v>
      </c>
      <c r="Z1888">
        <v>80.956000000000003</v>
      </c>
      <c r="AA1888">
        <v>15.789</v>
      </c>
      <c r="AB1888">
        <v>42.445</v>
      </c>
      <c r="AC1888">
        <v>25.568999999999999</v>
      </c>
      <c r="AD1888">
        <v>22.84</v>
      </c>
      <c r="AE1888">
        <v>71.567999999999998</v>
      </c>
      <c r="AF1888">
        <v>47.688000000000002</v>
      </c>
      <c r="AG1888">
        <v>5.601</v>
      </c>
      <c r="AH1888">
        <v>95.694999999999993</v>
      </c>
      <c r="AI1888">
        <v>54.475999999999999</v>
      </c>
      <c r="AJ1888">
        <v>32.962000000000003</v>
      </c>
      <c r="AK1888">
        <v>132971.20000000001</v>
      </c>
    </row>
    <row r="1889" spans="1:37" x14ac:dyDescent="0.25">
      <c r="A1889" s="1">
        <v>45874</v>
      </c>
      <c r="B1889">
        <v>32.508000000000003</v>
      </c>
      <c r="C1889">
        <v>20.873000000000001</v>
      </c>
      <c r="D1889">
        <v>6.226</v>
      </c>
      <c r="E1889">
        <v>37.436999999999998</v>
      </c>
      <c r="F1889">
        <v>10.84</v>
      </c>
      <c r="G1889">
        <v>20.902000000000001</v>
      </c>
      <c r="H1889">
        <v>2.7090000000000001</v>
      </c>
      <c r="I1889">
        <v>7.1449999999999996</v>
      </c>
      <c r="J1889">
        <v>12.066000000000001</v>
      </c>
      <c r="K1889">
        <v>42.26</v>
      </c>
      <c r="L1889">
        <v>30.478000000000002</v>
      </c>
      <c r="M1889">
        <v>23.023</v>
      </c>
      <c r="N1889">
        <v>79.162000000000006</v>
      </c>
      <c r="O1889">
        <v>39.655999999999999</v>
      </c>
      <c r="P1889">
        <v>19.754999999999999</v>
      </c>
      <c r="Q1889">
        <v>11.945</v>
      </c>
      <c r="R1889">
        <v>36.392000000000003</v>
      </c>
      <c r="S1889">
        <v>33.438000000000002</v>
      </c>
      <c r="T1889">
        <v>53.530999999999999</v>
      </c>
      <c r="U1889">
        <v>36.122999999999998</v>
      </c>
      <c r="V1889">
        <v>16.332000000000001</v>
      </c>
      <c r="W1889">
        <v>115.598</v>
      </c>
      <c r="X1889">
        <v>120.494</v>
      </c>
      <c r="Y1889">
        <v>11.43</v>
      </c>
      <c r="Z1889">
        <v>80.47</v>
      </c>
      <c r="AA1889">
        <v>15.927</v>
      </c>
      <c r="AB1889">
        <v>42.026000000000003</v>
      </c>
      <c r="AC1889">
        <v>25.338000000000001</v>
      </c>
      <c r="AD1889">
        <v>22.763999999999999</v>
      </c>
      <c r="AE1889">
        <v>71.331999999999994</v>
      </c>
      <c r="AF1889">
        <v>47.84</v>
      </c>
      <c r="AG1889">
        <v>5.4610000000000003</v>
      </c>
      <c r="AH1889">
        <v>95.570999999999998</v>
      </c>
      <c r="AI1889">
        <v>54.68</v>
      </c>
      <c r="AJ1889">
        <v>33.353000000000002</v>
      </c>
      <c r="AK1889">
        <v>133151.29999999999</v>
      </c>
    </row>
    <row r="1890" spans="1:37" x14ac:dyDescent="0.25">
      <c r="A1890" s="1">
        <v>45875</v>
      </c>
      <c r="B1890">
        <v>32.648000000000003</v>
      </c>
      <c r="C1890">
        <v>20.873000000000001</v>
      </c>
      <c r="D1890">
        <v>6.617</v>
      </c>
      <c r="E1890">
        <v>37.128999999999998</v>
      </c>
      <c r="F1890">
        <v>10.84</v>
      </c>
      <c r="G1890">
        <v>21.31</v>
      </c>
      <c r="H1890">
        <v>2.758</v>
      </c>
      <c r="I1890">
        <v>6.9889999999999999</v>
      </c>
      <c r="J1890">
        <v>12.032999999999999</v>
      </c>
      <c r="K1890">
        <v>45.305999999999997</v>
      </c>
      <c r="L1890">
        <v>31.158000000000001</v>
      </c>
      <c r="M1890">
        <v>24.146999999999998</v>
      </c>
      <c r="N1890">
        <v>78.417000000000002</v>
      </c>
      <c r="O1890">
        <v>39.747999999999998</v>
      </c>
      <c r="P1890">
        <v>20.227</v>
      </c>
      <c r="Q1890">
        <v>11.798999999999999</v>
      </c>
      <c r="R1890">
        <v>36.74</v>
      </c>
      <c r="S1890">
        <v>33.572000000000003</v>
      </c>
      <c r="T1890">
        <v>54.206000000000003</v>
      </c>
      <c r="U1890">
        <v>36.237000000000002</v>
      </c>
      <c r="V1890">
        <v>16.484999999999999</v>
      </c>
      <c r="W1890">
        <v>115.337</v>
      </c>
      <c r="X1890">
        <v>120.643</v>
      </c>
      <c r="Y1890">
        <v>11.443</v>
      </c>
      <c r="Z1890">
        <v>80.575999999999993</v>
      </c>
      <c r="AA1890">
        <v>18.899999999999999</v>
      </c>
      <c r="AB1890">
        <v>42.332000000000001</v>
      </c>
      <c r="AC1890">
        <v>25.757000000000001</v>
      </c>
      <c r="AD1890">
        <v>22.21</v>
      </c>
      <c r="AE1890">
        <v>71.525000000000006</v>
      </c>
      <c r="AF1890">
        <v>48.069000000000003</v>
      </c>
      <c r="AG1890">
        <v>5.5880000000000001</v>
      </c>
      <c r="AH1890">
        <v>94.971000000000004</v>
      </c>
      <c r="AI1890">
        <v>55.789000000000001</v>
      </c>
      <c r="AJ1890">
        <v>33.353000000000002</v>
      </c>
      <c r="AK1890">
        <v>134537.62</v>
      </c>
    </row>
    <row r="1891" spans="1:37" x14ac:dyDescent="0.25">
      <c r="A1891" s="1">
        <v>45876</v>
      </c>
      <c r="B1891">
        <v>33.014000000000003</v>
      </c>
      <c r="C1891">
        <v>20.981000000000002</v>
      </c>
      <c r="D1891">
        <v>6.2770000000000001</v>
      </c>
      <c r="E1891">
        <v>37.341999999999999</v>
      </c>
      <c r="F1891">
        <v>10.673999999999999</v>
      </c>
      <c r="G1891">
        <v>21.596</v>
      </c>
      <c r="H1891">
        <v>2.9049999999999998</v>
      </c>
      <c r="I1891">
        <v>7.181</v>
      </c>
      <c r="J1891">
        <v>12.183</v>
      </c>
      <c r="K1891">
        <v>46.05</v>
      </c>
      <c r="L1891">
        <v>31.297000000000001</v>
      </c>
      <c r="M1891">
        <v>24.276</v>
      </c>
      <c r="N1891">
        <v>78.94</v>
      </c>
      <c r="O1891">
        <v>40.722000000000001</v>
      </c>
      <c r="P1891">
        <v>20.184999999999999</v>
      </c>
      <c r="Q1891">
        <v>11.971</v>
      </c>
      <c r="R1891">
        <v>37.046999999999997</v>
      </c>
      <c r="S1891">
        <v>32.317999999999998</v>
      </c>
      <c r="T1891">
        <v>55.165999999999997</v>
      </c>
      <c r="U1891">
        <v>36.139000000000003</v>
      </c>
      <c r="V1891">
        <v>16.678999999999998</v>
      </c>
      <c r="W1891">
        <v>116.152</v>
      </c>
      <c r="X1891">
        <v>121.31399999999999</v>
      </c>
      <c r="Y1891">
        <v>11.635</v>
      </c>
      <c r="Z1891">
        <v>80.287000000000006</v>
      </c>
      <c r="AA1891">
        <v>18.687000000000001</v>
      </c>
      <c r="AB1891">
        <v>42.847000000000001</v>
      </c>
      <c r="AC1891">
        <v>26.254000000000001</v>
      </c>
      <c r="AD1891">
        <v>21.745000000000001</v>
      </c>
      <c r="AE1891">
        <v>71.995999999999995</v>
      </c>
      <c r="AF1891">
        <v>46.695999999999998</v>
      </c>
      <c r="AG1891">
        <v>5.665</v>
      </c>
      <c r="AH1891">
        <v>95.570999999999998</v>
      </c>
      <c r="AI1891">
        <v>56.198999999999998</v>
      </c>
      <c r="AJ1891">
        <v>33.901000000000003</v>
      </c>
      <c r="AK1891">
        <v>136527.60999999999</v>
      </c>
    </row>
    <row r="1892" spans="1:37" x14ac:dyDescent="0.25">
      <c r="A1892" s="1">
        <v>45877</v>
      </c>
      <c r="B1892">
        <v>33.048999999999999</v>
      </c>
      <c r="C1892">
        <v>21.166</v>
      </c>
      <c r="D1892">
        <v>6.3520000000000003</v>
      </c>
      <c r="E1892">
        <v>37.909999999999997</v>
      </c>
      <c r="F1892">
        <v>11.145</v>
      </c>
      <c r="G1892">
        <v>21.78</v>
      </c>
      <c r="H1892">
        <v>3.0030000000000001</v>
      </c>
      <c r="I1892">
        <v>6.9770000000000003</v>
      </c>
      <c r="J1892">
        <v>12.35</v>
      </c>
      <c r="K1892">
        <v>44.927</v>
      </c>
      <c r="L1892">
        <v>31.623999999999999</v>
      </c>
      <c r="M1892">
        <v>24.001000000000001</v>
      </c>
      <c r="N1892">
        <v>79.665000000000006</v>
      </c>
      <c r="O1892">
        <v>41.255000000000003</v>
      </c>
      <c r="P1892">
        <v>19.908000000000001</v>
      </c>
      <c r="Q1892">
        <v>12.103999999999999</v>
      </c>
      <c r="R1892">
        <v>36.494</v>
      </c>
      <c r="S1892">
        <v>30.943000000000001</v>
      </c>
      <c r="T1892">
        <v>55.540999999999997</v>
      </c>
      <c r="U1892">
        <v>36.368000000000002</v>
      </c>
      <c r="V1892">
        <v>16.667000000000002</v>
      </c>
      <c r="W1892">
        <v>106.92100000000001</v>
      </c>
      <c r="X1892">
        <v>113.855</v>
      </c>
      <c r="Y1892">
        <v>11.443</v>
      </c>
      <c r="Z1892">
        <v>81.305000000000007</v>
      </c>
      <c r="AA1892">
        <v>18.739999999999998</v>
      </c>
      <c r="AB1892">
        <v>43.234000000000002</v>
      </c>
      <c r="AC1892">
        <v>26.277999999999999</v>
      </c>
      <c r="AD1892">
        <v>21.795000000000002</v>
      </c>
      <c r="AE1892">
        <v>71.888999999999996</v>
      </c>
      <c r="AF1892">
        <v>46.805</v>
      </c>
      <c r="AG1892">
        <v>5.6390000000000002</v>
      </c>
      <c r="AH1892">
        <v>97.831999999999994</v>
      </c>
      <c r="AI1892">
        <v>56.164999999999999</v>
      </c>
      <c r="AJ1892">
        <v>33.51</v>
      </c>
      <c r="AK1892">
        <v>135913.25</v>
      </c>
    </row>
    <row r="1893" spans="1:37" x14ac:dyDescent="0.25">
      <c r="A1893" s="1">
        <v>45880</v>
      </c>
      <c r="B1893">
        <v>33.345999999999997</v>
      </c>
      <c r="C1893">
        <v>21.12</v>
      </c>
      <c r="D1893">
        <v>6.327</v>
      </c>
      <c r="E1893">
        <v>37.981000000000002</v>
      </c>
      <c r="F1893">
        <v>10.28</v>
      </c>
      <c r="G1893">
        <v>21.861000000000001</v>
      </c>
      <c r="H1893">
        <v>2.895</v>
      </c>
      <c r="I1893">
        <v>6.7839999999999998</v>
      </c>
      <c r="J1893">
        <v>12.1</v>
      </c>
      <c r="K1893">
        <v>44.689</v>
      </c>
      <c r="L1893">
        <v>31.170999999999999</v>
      </c>
      <c r="M1893">
        <v>23.942</v>
      </c>
      <c r="N1893">
        <v>79.031000000000006</v>
      </c>
      <c r="O1893">
        <v>40.618000000000002</v>
      </c>
      <c r="P1893">
        <v>19.811</v>
      </c>
      <c r="Q1893">
        <v>12.09</v>
      </c>
      <c r="R1893">
        <v>35.991999999999997</v>
      </c>
      <c r="S1893">
        <v>30.823</v>
      </c>
      <c r="T1893">
        <v>55.886000000000003</v>
      </c>
      <c r="U1893">
        <v>36.433999999999997</v>
      </c>
      <c r="V1893">
        <v>16.678999999999998</v>
      </c>
      <c r="W1893">
        <v>107.411</v>
      </c>
      <c r="X1893">
        <v>114.56399999999999</v>
      </c>
      <c r="Y1893">
        <v>11.379</v>
      </c>
      <c r="Z1893">
        <v>81.138000000000005</v>
      </c>
      <c r="AA1893">
        <v>18.454000000000001</v>
      </c>
      <c r="AB1893">
        <v>43.024000000000001</v>
      </c>
      <c r="AC1893">
        <v>26.132000000000001</v>
      </c>
      <c r="AD1893">
        <v>21.681999999999999</v>
      </c>
      <c r="AE1893">
        <v>71.588999999999999</v>
      </c>
      <c r="AF1893">
        <v>46.664000000000001</v>
      </c>
      <c r="AG1893">
        <v>5.5629999999999997</v>
      </c>
      <c r="AH1893">
        <v>97.725999999999999</v>
      </c>
      <c r="AI1893">
        <v>56.710999999999999</v>
      </c>
      <c r="AJ1893">
        <v>33.259</v>
      </c>
      <c r="AK1893">
        <v>135623.15</v>
      </c>
    </row>
    <row r="1894" spans="1:37" x14ac:dyDescent="0.25">
      <c r="A1894" s="1">
        <v>45881</v>
      </c>
      <c r="B1894">
        <v>33.590000000000003</v>
      </c>
      <c r="C1894">
        <v>21.567</v>
      </c>
      <c r="D1894">
        <v>6.2140000000000004</v>
      </c>
      <c r="E1894">
        <v>38.692</v>
      </c>
      <c r="F1894">
        <v>10.242000000000001</v>
      </c>
      <c r="G1894">
        <v>22.27</v>
      </c>
      <c r="H1894">
        <v>2.9239999999999999</v>
      </c>
      <c r="I1894">
        <v>7.0369999999999999</v>
      </c>
      <c r="J1894">
        <v>12.583</v>
      </c>
      <c r="K1894">
        <v>45.207999999999998</v>
      </c>
      <c r="L1894">
        <v>31.863</v>
      </c>
      <c r="M1894">
        <v>24.943000000000001</v>
      </c>
      <c r="N1894">
        <v>79.796000000000006</v>
      </c>
      <c r="O1894">
        <v>42.112000000000002</v>
      </c>
      <c r="P1894">
        <v>19.949000000000002</v>
      </c>
      <c r="Q1894">
        <v>12.236000000000001</v>
      </c>
      <c r="R1894">
        <v>36.463000000000001</v>
      </c>
      <c r="S1894">
        <v>30.436</v>
      </c>
      <c r="T1894">
        <v>57.040999999999997</v>
      </c>
      <c r="U1894">
        <v>36.188000000000002</v>
      </c>
      <c r="V1894">
        <v>17.004000000000001</v>
      </c>
      <c r="W1894">
        <v>107.965</v>
      </c>
      <c r="X1894">
        <v>114.86199999999999</v>
      </c>
      <c r="Y1894">
        <v>11.456</v>
      </c>
      <c r="Z1894">
        <v>83.584999999999994</v>
      </c>
      <c r="AA1894">
        <v>18.677</v>
      </c>
      <c r="AB1894">
        <v>43.588000000000001</v>
      </c>
      <c r="AC1894">
        <v>28.902999999999999</v>
      </c>
      <c r="AD1894">
        <v>21.506</v>
      </c>
      <c r="AE1894">
        <v>71.867000000000004</v>
      </c>
      <c r="AF1894">
        <v>46.762</v>
      </c>
      <c r="AG1894">
        <v>5.601</v>
      </c>
      <c r="AH1894">
        <v>98.75</v>
      </c>
      <c r="AI1894">
        <v>56.216000000000001</v>
      </c>
      <c r="AJ1894">
        <v>34.058</v>
      </c>
      <c r="AK1894">
        <v>137913.68</v>
      </c>
    </row>
    <row r="1895" spans="1:37" x14ac:dyDescent="0.25">
      <c r="A1895" s="1">
        <v>45882</v>
      </c>
      <c r="B1895">
        <v>33.659999999999997</v>
      </c>
      <c r="C1895">
        <v>21.335999999999999</v>
      </c>
      <c r="D1895">
        <v>6.1260000000000003</v>
      </c>
      <c r="E1895">
        <v>38.241999999999997</v>
      </c>
      <c r="F1895">
        <v>10.102</v>
      </c>
      <c r="G1895">
        <v>22.228999999999999</v>
      </c>
      <c r="H1895">
        <v>2.8069999999999999</v>
      </c>
      <c r="I1895">
        <v>6.9530000000000003</v>
      </c>
      <c r="J1895">
        <v>12.366</v>
      </c>
      <c r="K1895">
        <v>44.59</v>
      </c>
      <c r="L1895">
        <v>31.12</v>
      </c>
      <c r="M1895">
        <v>24.556999999999999</v>
      </c>
      <c r="N1895">
        <v>79.756</v>
      </c>
      <c r="O1895">
        <v>41.347999999999999</v>
      </c>
      <c r="P1895">
        <v>19.811</v>
      </c>
      <c r="Q1895">
        <v>12.25</v>
      </c>
      <c r="R1895">
        <v>35.725999999999999</v>
      </c>
      <c r="S1895">
        <v>30.596</v>
      </c>
      <c r="T1895">
        <v>56.500999999999998</v>
      </c>
      <c r="U1895">
        <v>35.076000000000001</v>
      </c>
      <c r="V1895">
        <v>16.991</v>
      </c>
      <c r="W1895">
        <v>107.443</v>
      </c>
      <c r="X1895">
        <v>114.005</v>
      </c>
      <c r="Y1895">
        <v>11.417999999999999</v>
      </c>
      <c r="Z1895">
        <v>83.584999999999994</v>
      </c>
      <c r="AA1895">
        <v>18.602</v>
      </c>
      <c r="AB1895">
        <v>43.491999999999997</v>
      </c>
      <c r="AC1895">
        <v>28.210999999999999</v>
      </c>
      <c r="AD1895">
        <v>21.795000000000002</v>
      </c>
      <c r="AE1895">
        <v>71.031999999999996</v>
      </c>
      <c r="AF1895">
        <v>46.14</v>
      </c>
      <c r="AG1895">
        <v>5.4989999999999997</v>
      </c>
      <c r="AH1895">
        <v>98.884</v>
      </c>
      <c r="AI1895">
        <v>56.454999999999998</v>
      </c>
      <c r="AJ1895">
        <v>33.197000000000003</v>
      </c>
      <c r="AK1895">
        <v>136687.32</v>
      </c>
    </row>
    <row r="1896" spans="1:37" x14ac:dyDescent="0.25">
      <c r="A1896" s="1">
        <v>45883</v>
      </c>
      <c r="B1896">
        <v>34.655000000000001</v>
      </c>
      <c r="C1896">
        <v>21.305</v>
      </c>
      <c r="D1896">
        <v>6.0369999999999999</v>
      </c>
      <c r="E1896">
        <v>37.436999999999998</v>
      </c>
      <c r="F1896">
        <v>9.8350000000000009</v>
      </c>
      <c r="G1896">
        <v>22.085999999999999</v>
      </c>
      <c r="H1896">
        <v>2.8069999999999999</v>
      </c>
      <c r="I1896">
        <v>6.4960000000000004</v>
      </c>
      <c r="J1896">
        <v>11.616</v>
      </c>
      <c r="K1896">
        <v>45.207999999999998</v>
      </c>
      <c r="L1896">
        <v>31.725000000000001</v>
      </c>
      <c r="M1896">
        <v>24.855</v>
      </c>
      <c r="N1896">
        <v>81.245999999999995</v>
      </c>
      <c r="O1896">
        <v>41.139000000000003</v>
      </c>
      <c r="P1896">
        <v>19.768000000000001</v>
      </c>
      <c r="Q1896">
        <v>12.129</v>
      </c>
      <c r="R1896">
        <v>38.686</v>
      </c>
      <c r="S1896">
        <v>30.69</v>
      </c>
      <c r="T1896">
        <v>56.426000000000002</v>
      </c>
      <c r="U1896">
        <v>35.125</v>
      </c>
      <c r="V1896">
        <v>17.082000000000001</v>
      </c>
      <c r="W1896">
        <v>106.432</v>
      </c>
      <c r="X1896">
        <v>112.55</v>
      </c>
      <c r="Y1896">
        <v>11.456</v>
      </c>
      <c r="Z1896">
        <v>81.031999999999996</v>
      </c>
      <c r="AA1896">
        <v>18.666</v>
      </c>
      <c r="AB1896">
        <v>43.265999999999998</v>
      </c>
      <c r="AC1896">
        <v>27.725999999999999</v>
      </c>
      <c r="AD1896">
        <v>21.530999999999999</v>
      </c>
      <c r="AE1896">
        <v>71.353999999999999</v>
      </c>
      <c r="AF1896">
        <v>45.006999999999998</v>
      </c>
      <c r="AG1896">
        <v>5.1029999999999998</v>
      </c>
      <c r="AH1896">
        <v>97.659000000000006</v>
      </c>
      <c r="AI1896">
        <v>56.591000000000001</v>
      </c>
      <c r="AJ1896">
        <v>33.322000000000003</v>
      </c>
      <c r="AK1896">
        <v>136355.78</v>
      </c>
    </row>
    <row r="1897" spans="1:37" x14ac:dyDescent="0.25">
      <c r="A1897" s="1">
        <v>45884</v>
      </c>
      <c r="B1897">
        <v>36.052</v>
      </c>
      <c r="C1897">
        <v>21.289000000000001</v>
      </c>
      <c r="D1897">
        <v>6.1890000000000001</v>
      </c>
      <c r="E1897">
        <v>37.46</v>
      </c>
      <c r="F1897">
        <v>9.7200000000000006</v>
      </c>
      <c r="G1897">
        <v>21.882000000000001</v>
      </c>
      <c r="H1897">
        <v>2.7679999999999998</v>
      </c>
      <c r="I1897">
        <v>6.5919999999999996</v>
      </c>
      <c r="J1897">
        <v>11.282999999999999</v>
      </c>
      <c r="K1897">
        <v>44.927</v>
      </c>
      <c r="L1897">
        <v>32.493000000000002</v>
      </c>
      <c r="M1897">
        <v>24.995999999999999</v>
      </c>
      <c r="N1897">
        <v>77.822999999999993</v>
      </c>
      <c r="O1897">
        <v>41.603000000000002</v>
      </c>
      <c r="P1897">
        <v>19.966999999999999</v>
      </c>
      <c r="Q1897">
        <v>12.156000000000001</v>
      </c>
      <c r="R1897">
        <v>39.125999999999998</v>
      </c>
      <c r="S1897">
        <v>30.45</v>
      </c>
      <c r="T1897">
        <v>56.231000000000002</v>
      </c>
      <c r="U1897">
        <v>38.200000000000003</v>
      </c>
      <c r="V1897">
        <v>17.263999999999999</v>
      </c>
      <c r="W1897">
        <v>106.334</v>
      </c>
      <c r="X1897">
        <v>112.51300000000001</v>
      </c>
      <c r="Y1897">
        <v>11.52</v>
      </c>
      <c r="Z1897">
        <v>79.558000000000007</v>
      </c>
      <c r="AA1897">
        <v>18.548999999999999</v>
      </c>
      <c r="AB1897">
        <v>43.378999999999998</v>
      </c>
      <c r="AC1897">
        <v>27.422000000000001</v>
      </c>
      <c r="AD1897">
        <v>21.266999999999999</v>
      </c>
      <c r="AE1897">
        <v>72.424000000000007</v>
      </c>
      <c r="AF1897">
        <v>45.944000000000003</v>
      </c>
      <c r="AG1897">
        <v>5.1029999999999998</v>
      </c>
      <c r="AH1897">
        <v>97.475999999999999</v>
      </c>
      <c r="AI1897">
        <v>57.034999999999997</v>
      </c>
      <c r="AJ1897">
        <v>32.664000000000001</v>
      </c>
      <c r="AK1897">
        <v>136340.76999999999</v>
      </c>
    </row>
    <row r="1898" spans="1:37" x14ac:dyDescent="0.25">
      <c r="A1898" s="1">
        <v>45887</v>
      </c>
      <c r="B1898">
        <v>36.784999999999997</v>
      </c>
      <c r="C1898">
        <v>21.614000000000001</v>
      </c>
      <c r="D1898">
        <v>6.4530000000000003</v>
      </c>
      <c r="E1898">
        <v>37.601999999999997</v>
      </c>
      <c r="F1898">
        <v>10.115</v>
      </c>
      <c r="G1898">
        <v>21.984000000000002</v>
      </c>
      <c r="H1898">
        <v>2.8660000000000001</v>
      </c>
      <c r="I1898">
        <v>6.9409999999999998</v>
      </c>
      <c r="J1898">
        <v>11.8</v>
      </c>
      <c r="K1898">
        <v>45.77</v>
      </c>
      <c r="L1898">
        <v>31.977</v>
      </c>
      <c r="M1898">
        <v>24.75</v>
      </c>
      <c r="N1898">
        <v>78.95</v>
      </c>
      <c r="O1898">
        <v>41.649000000000001</v>
      </c>
      <c r="P1898">
        <v>20.094000000000001</v>
      </c>
      <c r="Q1898">
        <v>12.276</v>
      </c>
      <c r="R1898">
        <v>40.325000000000003</v>
      </c>
      <c r="S1898">
        <v>30.756</v>
      </c>
      <c r="T1898">
        <v>56.636000000000003</v>
      </c>
      <c r="U1898">
        <v>38.200000000000003</v>
      </c>
      <c r="V1898">
        <v>17.315999999999999</v>
      </c>
      <c r="W1898">
        <v>107.182</v>
      </c>
      <c r="X1898">
        <v>113.221</v>
      </c>
      <c r="Y1898">
        <v>11.596</v>
      </c>
      <c r="Z1898">
        <v>80.697999999999993</v>
      </c>
      <c r="AA1898">
        <v>18.527999999999999</v>
      </c>
      <c r="AB1898">
        <v>43.927</v>
      </c>
      <c r="AC1898">
        <v>28.123999999999999</v>
      </c>
      <c r="AD1898">
        <v>21.556000000000001</v>
      </c>
      <c r="AE1898">
        <v>73.322999999999993</v>
      </c>
      <c r="AF1898">
        <v>45.988</v>
      </c>
      <c r="AG1898">
        <v>5.2439999999999998</v>
      </c>
      <c r="AH1898">
        <v>97.257000000000005</v>
      </c>
      <c r="AI1898">
        <v>57.905000000000001</v>
      </c>
      <c r="AJ1898">
        <v>32.695999999999998</v>
      </c>
      <c r="AK1898">
        <v>137321.64000000001</v>
      </c>
    </row>
    <row r="1899" spans="1:37" x14ac:dyDescent="0.25">
      <c r="A1899" s="1">
        <v>45888</v>
      </c>
      <c r="B1899">
        <v>34.567999999999998</v>
      </c>
      <c r="C1899">
        <v>20.904</v>
      </c>
      <c r="D1899">
        <v>6.6420000000000003</v>
      </c>
      <c r="E1899">
        <v>37.46</v>
      </c>
      <c r="F1899">
        <v>9.8219999999999992</v>
      </c>
      <c r="G1899">
        <v>21.576000000000001</v>
      </c>
      <c r="H1899">
        <v>2.7290000000000001</v>
      </c>
      <c r="I1899">
        <v>6.4960000000000004</v>
      </c>
      <c r="J1899">
        <v>11.4</v>
      </c>
      <c r="K1899">
        <v>45.207999999999998</v>
      </c>
      <c r="L1899">
        <v>31.321999999999999</v>
      </c>
      <c r="M1899">
        <v>24.292999999999999</v>
      </c>
      <c r="N1899">
        <v>77.531000000000006</v>
      </c>
      <c r="O1899">
        <v>40.594000000000001</v>
      </c>
      <c r="P1899">
        <v>19.797000000000001</v>
      </c>
      <c r="Q1899">
        <v>12.076000000000001</v>
      </c>
      <c r="R1899">
        <v>38.737000000000002</v>
      </c>
      <c r="S1899">
        <v>30.902999999999999</v>
      </c>
      <c r="T1899">
        <v>55.006</v>
      </c>
      <c r="U1899">
        <v>38.265000000000001</v>
      </c>
      <c r="V1899">
        <v>16.744</v>
      </c>
      <c r="W1899">
        <v>105.715</v>
      </c>
      <c r="X1899">
        <v>112.02800000000001</v>
      </c>
      <c r="Y1899">
        <v>11.443</v>
      </c>
      <c r="Z1899">
        <v>78.721999999999994</v>
      </c>
      <c r="AA1899">
        <v>18.422000000000001</v>
      </c>
      <c r="AB1899">
        <v>41.783999999999999</v>
      </c>
      <c r="AC1899">
        <v>27.135000000000002</v>
      </c>
      <c r="AD1899">
        <v>21.355</v>
      </c>
      <c r="AE1899">
        <v>72.742999999999995</v>
      </c>
      <c r="AF1899">
        <v>45.213999999999999</v>
      </c>
      <c r="AG1899">
        <v>5.1289999999999996</v>
      </c>
      <c r="AH1899">
        <v>97.33</v>
      </c>
      <c r="AI1899">
        <v>57.837000000000003</v>
      </c>
      <c r="AJ1899">
        <v>32.350999999999999</v>
      </c>
      <c r="AK1899">
        <v>134432.26</v>
      </c>
    </row>
    <row r="1900" spans="1:37" x14ac:dyDescent="0.25">
      <c r="A1900" s="1">
        <v>45889</v>
      </c>
      <c r="B1900">
        <v>34.673000000000002</v>
      </c>
      <c r="C1900">
        <v>20.995999999999999</v>
      </c>
      <c r="D1900">
        <v>6.7560000000000002</v>
      </c>
      <c r="E1900">
        <v>37.176000000000002</v>
      </c>
      <c r="F1900">
        <v>10.076000000000001</v>
      </c>
      <c r="G1900">
        <v>22.391999999999999</v>
      </c>
      <c r="H1900">
        <v>2.7090000000000001</v>
      </c>
      <c r="I1900">
        <v>6.399</v>
      </c>
      <c r="J1900">
        <v>11.282999999999999</v>
      </c>
      <c r="K1900">
        <v>44.576000000000001</v>
      </c>
      <c r="L1900">
        <v>30.905999999999999</v>
      </c>
      <c r="M1900">
        <v>24.539000000000001</v>
      </c>
      <c r="N1900">
        <v>76.623999999999995</v>
      </c>
      <c r="O1900">
        <v>40.896000000000001</v>
      </c>
      <c r="P1900">
        <v>19.782</v>
      </c>
      <c r="Q1900">
        <v>12.022</v>
      </c>
      <c r="R1900">
        <v>38.450000000000003</v>
      </c>
      <c r="S1900">
        <v>31.023</v>
      </c>
      <c r="T1900">
        <v>55.036000000000001</v>
      </c>
      <c r="U1900">
        <v>37.055</v>
      </c>
      <c r="V1900">
        <v>16.873999999999999</v>
      </c>
      <c r="W1900">
        <v>106.595</v>
      </c>
      <c r="X1900">
        <v>112.699</v>
      </c>
      <c r="Y1900">
        <v>11.507</v>
      </c>
      <c r="Z1900">
        <v>79.968000000000004</v>
      </c>
      <c r="AA1900">
        <v>19.006</v>
      </c>
      <c r="AB1900">
        <v>42.654000000000003</v>
      </c>
      <c r="AC1900">
        <v>27.216999999999999</v>
      </c>
      <c r="AD1900">
        <v>21.417999999999999</v>
      </c>
      <c r="AE1900">
        <v>73.028999999999996</v>
      </c>
      <c r="AF1900">
        <v>45.225000000000001</v>
      </c>
      <c r="AG1900">
        <v>5.0650000000000004</v>
      </c>
      <c r="AH1900">
        <v>96.891000000000005</v>
      </c>
      <c r="AI1900">
        <v>57.905000000000001</v>
      </c>
      <c r="AJ1900">
        <v>32.366999999999997</v>
      </c>
      <c r="AK1900">
        <v>134666.46</v>
      </c>
    </row>
    <row r="1901" spans="1:37" x14ac:dyDescent="0.25">
      <c r="A1901" s="1">
        <v>45890</v>
      </c>
      <c r="B1901">
        <v>34.375999999999998</v>
      </c>
      <c r="C1901">
        <v>20.934000000000001</v>
      </c>
      <c r="D1901">
        <v>6.7679999999999998</v>
      </c>
      <c r="E1901">
        <v>37.389000000000003</v>
      </c>
      <c r="F1901">
        <v>10.458</v>
      </c>
      <c r="G1901">
        <v>21.678000000000001</v>
      </c>
      <c r="H1901">
        <v>2.66</v>
      </c>
      <c r="I1901">
        <v>6.2789999999999999</v>
      </c>
      <c r="J1901">
        <v>11.382999999999999</v>
      </c>
      <c r="K1901">
        <v>45.067999999999998</v>
      </c>
      <c r="L1901">
        <v>30.831</v>
      </c>
      <c r="M1901">
        <v>24.521999999999998</v>
      </c>
      <c r="N1901">
        <v>77.510999999999996</v>
      </c>
      <c r="O1901">
        <v>40.223999999999997</v>
      </c>
      <c r="P1901">
        <v>19.710999999999999</v>
      </c>
      <c r="Q1901">
        <v>11.914999999999999</v>
      </c>
      <c r="R1901">
        <v>37.744</v>
      </c>
      <c r="S1901">
        <v>31.01</v>
      </c>
      <c r="T1901">
        <v>55.097000000000001</v>
      </c>
      <c r="U1901">
        <v>36.351999999999997</v>
      </c>
      <c r="V1901">
        <v>17.199000000000002</v>
      </c>
      <c r="W1901">
        <v>106.497</v>
      </c>
      <c r="X1901">
        <v>112.96</v>
      </c>
      <c r="Y1901">
        <v>11.596</v>
      </c>
      <c r="Z1901">
        <v>77.188000000000002</v>
      </c>
      <c r="AA1901">
        <v>19.388000000000002</v>
      </c>
      <c r="AB1901">
        <v>42.686</v>
      </c>
      <c r="AC1901">
        <v>27.454999999999998</v>
      </c>
      <c r="AD1901">
        <v>21.266999999999999</v>
      </c>
      <c r="AE1901">
        <v>72.962999999999994</v>
      </c>
      <c r="AF1901">
        <v>44.713000000000001</v>
      </c>
      <c r="AG1901">
        <v>5.1029999999999998</v>
      </c>
      <c r="AH1901">
        <v>97.713999999999999</v>
      </c>
      <c r="AI1901">
        <v>58.11</v>
      </c>
      <c r="AJ1901">
        <v>32.273000000000003</v>
      </c>
      <c r="AK1901">
        <v>134510.85</v>
      </c>
    </row>
    <row r="1902" spans="1:37" x14ac:dyDescent="0.25">
      <c r="A1902" s="1">
        <v>45891</v>
      </c>
      <c r="B1902">
        <v>35.79</v>
      </c>
      <c r="C1902">
        <v>21.552</v>
      </c>
      <c r="D1902">
        <v>7.2469999999999999</v>
      </c>
      <c r="E1902">
        <v>38.194000000000003</v>
      </c>
      <c r="F1902">
        <v>10.878</v>
      </c>
      <c r="G1902">
        <v>22.207999999999998</v>
      </c>
      <c r="H1902">
        <v>2.8660000000000001</v>
      </c>
      <c r="I1902">
        <v>6.5679999999999996</v>
      </c>
      <c r="J1902">
        <v>11.933</v>
      </c>
      <c r="K1902">
        <v>46.457999999999998</v>
      </c>
      <c r="L1902">
        <v>32.908999999999999</v>
      </c>
      <c r="M1902">
        <v>25.347000000000001</v>
      </c>
      <c r="N1902">
        <v>78.135000000000005</v>
      </c>
      <c r="O1902">
        <v>41.429000000000002</v>
      </c>
      <c r="P1902">
        <v>20.151</v>
      </c>
      <c r="Q1902">
        <v>12.316000000000001</v>
      </c>
      <c r="R1902">
        <v>39.238999999999997</v>
      </c>
      <c r="S1902">
        <v>31.69</v>
      </c>
      <c r="T1902">
        <v>56.642000000000003</v>
      </c>
      <c r="U1902">
        <v>37.119999999999997</v>
      </c>
      <c r="V1902">
        <v>18.042000000000002</v>
      </c>
      <c r="W1902">
        <v>109.896</v>
      </c>
      <c r="X1902">
        <v>116.137</v>
      </c>
      <c r="Y1902">
        <v>11.788</v>
      </c>
      <c r="Z1902">
        <v>77.537000000000006</v>
      </c>
      <c r="AA1902">
        <v>19.823</v>
      </c>
      <c r="AB1902">
        <v>43.685000000000002</v>
      </c>
      <c r="AC1902">
        <v>28.006</v>
      </c>
      <c r="AD1902">
        <v>21.632000000000001</v>
      </c>
      <c r="AE1902">
        <v>74.171000000000006</v>
      </c>
      <c r="AF1902">
        <v>46.097000000000001</v>
      </c>
      <c r="AG1902">
        <v>5.3070000000000004</v>
      </c>
      <c r="AH1902">
        <v>100.163</v>
      </c>
      <c r="AI1902">
        <v>58.69</v>
      </c>
      <c r="AJ1902">
        <v>33.823</v>
      </c>
      <c r="AK1902">
        <v>137968.15</v>
      </c>
    </row>
    <row r="1903" spans="1:37" x14ac:dyDescent="0.25">
      <c r="A1903" s="1">
        <v>45894</v>
      </c>
      <c r="B1903">
        <v>35.003999999999998</v>
      </c>
      <c r="C1903">
        <v>21.629000000000001</v>
      </c>
      <c r="D1903">
        <v>7.2469999999999999</v>
      </c>
      <c r="E1903">
        <v>38.027999999999999</v>
      </c>
      <c r="F1903">
        <v>11.069000000000001</v>
      </c>
      <c r="G1903">
        <v>22.187999999999999</v>
      </c>
      <c r="H1903">
        <v>2.9049999999999998</v>
      </c>
      <c r="I1903">
        <v>6.556</v>
      </c>
      <c r="J1903">
        <v>12.066000000000001</v>
      </c>
      <c r="K1903">
        <v>46.878999999999998</v>
      </c>
      <c r="L1903">
        <v>33.4</v>
      </c>
      <c r="M1903">
        <v>25.856999999999999</v>
      </c>
      <c r="N1903">
        <v>76.251999999999995</v>
      </c>
      <c r="O1903">
        <v>41.313000000000002</v>
      </c>
      <c r="P1903">
        <v>20.123000000000001</v>
      </c>
      <c r="Q1903">
        <v>12.504</v>
      </c>
      <c r="R1903">
        <v>40.048000000000002</v>
      </c>
      <c r="S1903">
        <v>31.45</v>
      </c>
      <c r="T1903">
        <v>56.353999999999999</v>
      </c>
      <c r="U1903">
        <v>37.283999999999999</v>
      </c>
      <c r="V1903">
        <v>17.887</v>
      </c>
      <c r="W1903">
        <v>110.029</v>
      </c>
      <c r="X1903">
        <v>116.824</v>
      </c>
      <c r="Y1903">
        <v>11.813000000000001</v>
      </c>
      <c r="Z1903">
        <v>78.326999999999998</v>
      </c>
      <c r="AA1903">
        <v>19.228999999999999</v>
      </c>
      <c r="AB1903">
        <v>43.991</v>
      </c>
      <c r="AC1903">
        <v>28.111999999999998</v>
      </c>
      <c r="AD1903">
        <v>21.707000000000001</v>
      </c>
      <c r="AE1903">
        <v>74.478999999999999</v>
      </c>
      <c r="AF1903">
        <v>46.119</v>
      </c>
      <c r="AG1903">
        <v>5.3460000000000001</v>
      </c>
      <c r="AH1903">
        <v>100.401</v>
      </c>
      <c r="AI1903">
        <v>59.423000000000002</v>
      </c>
      <c r="AJ1903">
        <v>33.776000000000003</v>
      </c>
      <c r="AK1903">
        <v>138025.17000000001</v>
      </c>
    </row>
    <row r="1904" spans="1:37" x14ac:dyDescent="0.25">
      <c r="A1904" s="1">
        <v>45895</v>
      </c>
      <c r="B1904">
        <v>35.581000000000003</v>
      </c>
      <c r="C1904">
        <v>21.66</v>
      </c>
      <c r="D1904">
        <v>7.4740000000000002</v>
      </c>
      <c r="E1904">
        <v>38.289000000000001</v>
      </c>
      <c r="F1904">
        <v>11.209</v>
      </c>
      <c r="G1904">
        <v>22.433</v>
      </c>
      <c r="H1904">
        <v>2.8460000000000001</v>
      </c>
      <c r="I1904">
        <v>6.508</v>
      </c>
      <c r="J1904">
        <v>12.083</v>
      </c>
      <c r="K1904">
        <v>46.808999999999997</v>
      </c>
      <c r="L1904">
        <v>33.450000000000003</v>
      </c>
      <c r="M1904">
        <v>26.085000000000001</v>
      </c>
      <c r="N1904">
        <v>77.007000000000005</v>
      </c>
      <c r="O1904">
        <v>41.29</v>
      </c>
      <c r="P1904">
        <v>20.065999999999999</v>
      </c>
      <c r="Q1904">
        <v>12.544</v>
      </c>
      <c r="R1904">
        <v>39.884</v>
      </c>
      <c r="S1904">
        <v>31.344000000000001</v>
      </c>
      <c r="T1904">
        <v>55.975999999999999</v>
      </c>
      <c r="U1904">
        <v>37.283999999999999</v>
      </c>
      <c r="V1904">
        <v>17.783000000000001</v>
      </c>
      <c r="W1904">
        <v>109.46299999999999</v>
      </c>
      <c r="X1904">
        <v>115.985</v>
      </c>
      <c r="Y1904">
        <v>11.865</v>
      </c>
      <c r="Z1904">
        <v>77.475999999999999</v>
      </c>
      <c r="AA1904">
        <v>19.218</v>
      </c>
      <c r="AB1904">
        <v>44.280999999999999</v>
      </c>
      <c r="AC1904">
        <v>27.561</v>
      </c>
      <c r="AD1904">
        <v>21.77</v>
      </c>
      <c r="AE1904">
        <v>75.116</v>
      </c>
      <c r="AF1904">
        <v>45.061999999999998</v>
      </c>
      <c r="AG1904">
        <v>5.3330000000000002</v>
      </c>
      <c r="AH1904">
        <v>101.297</v>
      </c>
      <c r="AI1904">
        <v>58.908000000000001</v>
      </c>
      <c r="AJ1904">
        <v>34.825000000000003</v>
      </c>
      <c r="AK1904">
        <v>137771.39000000001</v>
      </c>
    </row>
    <row r="1905" spans="1:37" x14ac:dyDescent="0.25">
      <c r="A1905" s="1">
        <v>45896</v>
      </c>
      <c r="B1905">
        <v>36.017000000000003</v>
      </c>
      <c r="C1905">
        <v>21.690999999999999</v>
      </c>
      <c r="D1905">
        <v>7.4870000000000001</v>
      </c>
      <c r="E1905">
        <v>38.526000000000003</v>
      </c>
      <c r="F1905">
        <v>11.858000000000001</v>
      </c>
      <c r="G1905">
        <v>22.596</v>
      </c>
      <c r="H1905">
        <v>2.8460000000000001</v>
      </c>
      <c r="I1905">
        <v>6.7119999999999997</v>
      </c>
      <c r="J1905">
        <v>12.3</v>
      </c>
      <c r="K1905">
        <v>47.44</v>
      </c>
      <c r="L1905">
        <v>34.003999999999998</v>
      </c>
      <c r="M1905">
        <v>26.507000000000001</v>
      </c>
      <c r="N1905">
        <v>76.120999999999995</v>
      </c>
      <c r="O1905">
        <v>42.008000000000003</v>
      </c>
      <c r="P1905">
        <v>20.335000000000001</v>
      </c>
      <c r="Q1905">
        <v>12.624000000000001</v>
      </c>
      <c r="R1905">
        <v>40.765000000000001</v>
      </c>
      <c r="S1905">
        <v>31.957000000000001</v>
      </c>
      <c r="T1905">
        <v>56.914999999999999</v>
      </c>
      <c r="U1905">
        <v>37.348999999999997</v>
      </c>
      <c r="V1905">
        <v>18.236999999999998</v>
      </c>
      <c r="W1905">
        <v>110.096</v>
      </c>
      <c r="X1905">
        <v>116.86199999999999</v>
      </c>
      <c r="Y1905">
        <v>12.010999999999999</v>
      </c>
      <c r="Z1905">
        <v>78.221000000000004</v>
      </c>
      <c r="AA1905">
        <v>19.77</v>
      </c>
      <c r="AB1905">
        <v>44.716000000000001</v>
      </c>
      <c r="AC1905">
        <v>28.279</v>
      </c>
      <c r="AD1905">
        <v>21.908000000000001</v>
      </c>
      <c r="AE1905">
        <v>75.665000000000006</v>
      </c>
      <c r="AF1905">
        <v>45.89</v>
      </c>
      <c r="AG1905">
        <v>5.3710000000000004</v>
      </c>
      <c r="AH1905">
        <v>101.242</v>
      </c>
      <c r="AI1905">
        <v>58.292000000000002</v>
      </c>
      <c r="AJ1905">
        <v>36.25</v>
      </c>
      <c r="AK1905">
        <v>139205.81</v>
      </c>
    </row>
    <row r="1906" spans="1:37" x14ac:dyDescent="0.25">
      <c r="A1906" s="1">
        <v>45897</v>
      </c>
      <c r="B1906">
        <v>36.75</v>
      </c>
      <c r="C1906">
        <v>22.2</v>
      </c>
      <c r="D1906">
        <v>7.5880000000000001</v>
      </c>
      <c r="E1906">
        <v>38.715000000000003</v>
      </c>
      <c r="F1906">
        <v>11.984999999999999</v>
      </c>
      <c r="G1906">
        <v>22.698</v>
      </c>
      <c r="H1906">
        <v>2.8559999999999999</v>
      </c>
      <c r="I1906">
        <v>6.8810000000000002</v>
      </c>
      <c r="J1906">
        <v>12.882999999999999</v>
      </c>
      <c r="K1906">
        <v>48.058</v>
      </c>
      <c r="L1906">
        <v>35.049999999999997</v>
      </c>
      <c r="M1906">
        <v>26.998000000000001</v>
      </c>
      <c r="N1906">
        <v>76.734999999999999</v>
      </c>
      <c r="O1906">
        <v>42.46</v>
      </c>
      <c r="P1906">
        <v>20.704000000000001</v>
      </c>
      <c r="Q1906">
        <v>12.637</v>
      </c>
      <c r="R1906">
        <v>41.892000000000003</v>
      </c>
      <c r="S1906">
        <v>32.423999999999999</v>
      </c>
      <c r="T1906">
        <v>58.095999999999997</v>
      </c>
      <c r="U1906">
        <v>38.69</v>
      </c>
      <c r="V1906">
        <v>18.638999999999999</v>
      </c>
      <c r="W1906">
        <v>111.42700000000001</v>
      </c>
      <c r="X1906">
        <v>117.89100000000001</v>
      </c>
      <c r="Y1906">
        <v>12.076000000000001</v>
      </c>
      <c r="Z1906">
        <v>80.227000000000004</v>
      </c>
      <c r="AA1906">
        <v>20.013999999999999</v>
      </c>
      <c r="AB1906">
        <v>45.392000000000003</v>
      </c>
      <c r="AC1906">
        <v>28.524000000000001</v>
      </c>
      <c r="AD1906">
        <v>22.198</v>
      </c>
      <c r="AE1906">
        <v>76.302000000000007</v>
      </c>
      <c r="AF1906">
        <v>46.13</v>
      </c>
      <c r="AG1906">
        <v>5.6520000000000001</v>
      </c>
      <c r="AH1906">
        <v>101.27800000000001</v>
      </c>
      <c r="AI1906">
        <v>58.036000000000001</v>
      </c>
      <c r="AJ1906">
        <v>38.051000000000002</v>
      </c>
      <c r="AK1906">
        <v>141049.20000000001</v>
      </c>
    </row>
    <row r="1907" spans="1:37" x14ac:dyDescent="0.25">
      <c r="A1907" s="1">
        <v>45898</v>
      </c>
      <c r="B1907">
        <v>37.344000000000001</v>
      </c>
      <c r="C1907">
        <v>22.292999999999999</v>
      </c>
      <c r="D1907">
        <v>7.6</v>
      </c>
      <c r="E1907">
        <v>38.786000000000001</v>
      </c>
      <c r="F1907">
        <v>11.920999999999999</v>
      </c>
      <c r="G1907">
        <v>22.678000000000001</v>
      </c>
      <c r="H1907">
        <v>2.8559999999999999</v>
      </c>
      <c r="I1907">
        <v>7.0369999999999999</v>
      </c>
      <c r="J1907">
        <v>12.683</v>
      </c>
      <c r="K1907">
        <v>47.96</v>
      </c>
      <c r="L1907">
        <v>35.414999999999999</v>
      </c>
      <c r="M1907">
        <v>27.138999999999999</v>
      </c>
      <c r="N1907">
        <v>76.724999999999994</v>
      </c>
      <c r="O1907">
        <v>42.378999999999998</v>
      </c>
      <c r="P1907">
        <v>21.114999999999998</v>
      </c>
      <c r="Q1907">
        <v>12.651</v>
      </c>
      <c r="R1907">
        <v>42.722000000000001</v>
      </c>
      <c r="S1907">
        <v>32.558</v>
      </c>
      <c r="T1907">
        <v>58.308</v>
      </c>
      <c r="U1907">
        <v>40.767000000000003</v>
      </c>
      <c r="V1907">
        <v>18.690999999999999</v>
      </c>
      <c r="W1907">
        <v>112.32599999999999</v>
      </c>
      <c r="X1907">
        <v>118.539</v>
      </c>
      <c r="Y1907">
        <v>12.05</v>
      </c>
      <c r="Z1907">
        <v>78.631</v>
      </c>
      <c r="AA1907">
        <v>18.634</v>
      </c>
      <c r="AB1907">
        <v>45.457000000000001</v>
      </c>
      <c r="AC1907">
        <v>28.844000000000001</v>
      </c>
      <c r="AD1907">
        <v>22.021999999999998</v>
      </c>
      <c r="AE1907">
        <v>76.61</v>
      </c>
      <c r="AF1907">
        <v>46.969000000000001</v>
      </c>
      <c r="AG1907">
        <v>5.5750000000000002</v>
      </c>
      <c r="AH1907">
        <v>101.571</v>
      </c>
      <c r="AI1907">
        <v>57.915999999999997</v>
      </c>
      <c r="AJ1907">
        <v>37.643999999999998</v>
      </c>
      <c r="AK1907">
        <v>141422.26</v>
      </c>
    </row>
    <row r="1908" spans="1:37" x14ac:dyDescent="0.25">
      <c r="A1908" s="1">
        <v>45901</v>
      </c>
      <c r="B1908">
        <v>36.82</v>
      </c>
      <c r="C1908">
        <v>22.138999999999999</v>
      </c>
      <c r="D1908">
        <v>7.5880000000000001</v>
      </c>
      <c r="E1908">
        <v>38.927999999999997</v>
      </c>
      <c r="F1908">
        <v>11.577999999999999</v>
      </c>
      <c r="G1908">
        <v>22.494</v>
      </c>
      <c r="H1908">
        <v>2.8559999999999999</v>
      </c>
      <c r="I1908">
        <v>7.2770000000000001</v>
      </c>
      <c r="J1908">
        <v>12.566000000000001</v>
      </c>
      <c r="K1908">
        <v>47.454000000000001</v>
      </c>
      <c r="L1908">
        <v>35.012</v>
      </c>
      <c r="M1908">
        <v>26.63</v>
      </c>
      <c r="N1908">
        <v>77.067999999999998</v>
      </c>
      <c r="O1908">
        <v>42.066000000000003</v>
      </c>
      <c r="P1908">
        <v>21.795999999999999</v>
      </c>
      <c r="Q1908">
        <v>12.704000000000001</v>
      </c>
      <c r="R1908">
        <v>42.558</v>
      </c>
      <c r="S1908">
        <v>32.024000000000001</v>
      </c>
      <c r="T1908">
        <v>58.774999999999999</v>
      </c>
      <c r="U1908">
        <v>39.655000000000001</v>
      </c>
      <c r="V1908">
        <v>18.925000000000001</v>
      </c>
      <c r="W1908">
        <v>111.82599999999999</v>
      </c>
      <c r="X1908">
        <v>118.806</v>
      </c>
      <c r="Y1908">
        <v>11.984999999999999</v>
      </c>
      <c r="Z1908">
        <v>78.738</v>
      </c>
      <c r="AA1908">
        <v>18.739999999999998</v>
      </c>
      <c r="AB1908">
        <v>45.441000000000003</v>
      </c>
      <c r="AC1908">
        <v>28.637</v>
      </c>
      <c r="AD1908">
        <v>21.77</v>
      </c>
      <c r="AE1908">
        <v>75.972999999999999</v>
      </c>
      <c r="AF1908">
        <v>46.412999999999997</v>
      </c>
      <c r="AG1908">
        <v>5.5629999999999997</v>
      </c>
      <c r="AH1908">
        <v>101.64400000000001</v>
      </c>
      <c r="AI1908">
        <v>57.728000000000002</v>
      </c>
      <c r="AJ1908">
        <v>37.753999999999998</v>
      </c>
      <c r="AK1908">
        <v>141283.01</v>
      </c>
    </row>
    <row r="1909" spans="1:37" x14ac:dyDescent="0.25">
      <c r="A1909" s="1">
        <v>45902</v>
      </c>
      <c r="B1909">
        <v>35.65</v>
      </c>
      <c r="C1909">
        <v>21.748000000000001</v>
      </c>
      <c r="D1909">
        <v>7.5750000000000002</v>
      </c>
      <c r="E1909">
        <v>38.692</v>
      </c>
      <c r="F1909">
        <v>11.513999999999999</v>
      </c>
      <c r="G1909">
        <v>22.146999999999998</v>
      </c>
      <c r="H1909">
        <v>2.7869999999999999</v>
      </c>
      <c r="I1909">
        <v>7.5179999999999998</v>
      </c>
      <c r="J1909">
        <v>12.4</v>
      </c>
      <c r="K1909">
        <v>47.875999999999998</v>
      </c>
      <c r="L1909">
        <v>34.960999999999999</v>
      </c>
      <c r="M1909">
        <v>26.998000000000001</v>
      </c>
      <c r="N1909">
        <v>78.739000000000004</v>
      </c>
      <c r="O1909">
        <v>41.591000000000001</v>
      </c>
      <c r="P1909">
        <v>21.597000000000001</v>
      </c>
      <c r="Q1909">
        <v>12.718</v>
      </c>
      <c r="R1909">
        <v>42.363</v>
      </c>
      <c r="S1909">
        <v>31.556999999999999</v>
      </c>
      <c r="T1909">
        <v>57.774000000000001</v>
      </c>
      <c r="U1909">
        <v>38.609000000000002</v>
      </c>
      <c r="V1909">
        <v>18.574999999999999</v>
      </c>
      <c r="W1909">
        <v>112.69199999999999</v>
      </c>
      <c r="X1909">
        <v>119.41500000000001</v>
      </c>
      <c r="Y1909">
        <v>12.023999999999999</v>
      </c>
      <c r="Z1909">
        <v>78.191000000000003</v>
      </c>
      <c r="AA1909">
        <v>18.463999999999999</v>
      </c>
      <c r="AB1909">
        <v>45.264000000000003</v>
      </c>
      <c r="AC1909">
        <v>28.43</v>
      </c>
      <c r="AD1909">
        <v>21.506</v>
      </c>
      <c r="AE1909">
        <v>75.335999999999999</v>
      </c>
      <c r="AF1909">
        <v>45.933</v>
      </c>
      <c r="AG1909">
        <v>5.5119999999999996</v>
      </c>
      <c r="AH1909">
        <v>101.26</v>
      </c>
      <c r="AI1909">
        <v>57.215000000000003</v>
      </c>
      <c r="AJ1909">
        <v>37.753999999999998</v>
      </c>
      <c r="AK1909">
        <v>140335.16</v>
      </c>
    </row>
    <row r="1910" spans="1:37" x14ac:dyDescent="0.25">
      <c r="A1910" s="1">
        <v>45903</v>
      </c>
      <c r="B1910">
        <v>35.405999999999999</v>
      </c>
      <c r="C1910">
        <v>21.779</v>
      </c>
      <c r="D1910">
        <v>7.55</v>
      </c>
      <c r="E1910">
        <v>38.692</v>
      </c>
      <c r="F1910">
        <v>11.425000000000001</v>
      </c>
      <c r="G1910">
        <v>22.167999999999999</v>
      </c>
      <c r="H1910">
        <v>2.7869999999999999</v>
      </c>
      <c r="I1910">
        <v>8.1189999999999998</v>
      </c>
      <c r="J1910">
        <v>12.382999999999999</v>
      </c>
      <c r="K1910">
        <v>47.581000000000003</v>
      </c>
      <c r="L1910">
        <v>34.773000000000003</v>
      </c>
      <c r="M1910">
        <v>26.84</v>
      </c>
      <c r="N1910">
        <v>78.054000000000002</v>
      </c>
      <c r="O1910">
        <v>41.231999999999999</v>
      </c>
      <c r="P1910">
        <v>21.838999999999999</v>
      </c>
      <c r="Q1910">
        <v>12.544</v>
      </c>
      <c r="R1910">
        <v>41.841000000000001</v>
      </c>
      <c r="S1910">
        <v>30.89</v>
      </c>
      <c r="T1910">
        <v>57.274000000000001</v>
      </c>
      <c r="U1910">
        <v>38.331000000000003</v>
      </c>
      <c r="V1910">
        <v>18.951000000000001</v>
      </c>
      <c r="W1910">
        <v>111.49299999999999</v>
      </c>
      <c r="X1910">
        <v>118.386</v>
      </c>
      <c r="Y1910">
        <v>12.023999999999999</v>
      </c>
      <c r="Z1910">
        <v>77.096999999999994</v>
      </c>
      <c r="AA1910">
        <v>18.114000000000001</v>
      </c>
      <c r="AB1910">
        <v>45.231000000000002</v>
      </c>
      <c r="AC1910">
        <v>28.437000000000001</v>
      </c>
      <c r="AD1910">
        <v>21.393000000000001</v>
      </c>
      <c r="AE1910">
        <v>75.313999999999993</v>
      </c>
      <c r="AF1910">
        <v>45.671999999999997</v>
      </c>
      <c r="AG1910">
        <v>5.4859999999999998</v>
      </c>
      <c r="AH1910">
        <v>101.64400000000001</v>
      </c>
      <c r="AI1910">
        <v>57.249000000000002</v>
      </c>
      <c r="AJ1910">
        <v>38.034999999999997</v>
      </c>
      <c r="AK1910">
        <v>139863.63</v>
      </c>
    </row>
    <row r="1911" spans="1:37" x14ac:dyDescent="0.25">
      <c r="A1911" s="1">
        <v>45904</v>
      </c>
      <c r="B1911">
        <v>35.65</v>
      </c>
      <c r="C1911">
        <v>22.242999999999999</v>
      </c>
      <c r="D1911">
        <v>7.6890000000000001</v>
      </c>
      <c r="E1911">
        <v>39.046999999999997</v>
      </c>
      <c r="F1911">
        <v>11.629</v>
      </c>
      <c r="G1911">
        <v>22.617000000000001</v>
      </c>
      <c r="H1911">
        <v>2.9630000000000001</v>
      </c>
      <c r="I1911">
        <v>8.6010000000000009</v>
      </c>
      <c r="J1911">
        <v>12.75</v>
      </c>
      <c r="K1911">
        <v>47.932000000000002</v>
      </c>
      <c r="L1911">
        <v>35.351999999999997</v>
      </c>
      <c r="M1911">
        <v>27.472999999999999</v>
      </c>
      <c r="N1911">
        <v>80.159000000000006</v>
      </c>
      <c r="O1911">
        <v>41.533000000000001</v>
      </c>
      <c r="P1911">
        <v>21.881</v>
      </c>
      <c r="Q1911">
        <v>12.744</v>
      </c>
      <c r="R1911">
        <v>42.290999999999997</v>
      </c>
      <c r="S1911">
        <v>31.023</v>
      </c>
      <c r="T1911">
        <v>57.500999999999998</v>
      </c>
      <c r="U1911">
        <v>39.148000000000003</v>
      </c>
      <c r="V1911">
        <v>19.184999999999999</v>
      </c>
      <c r="W1911">
        <v>112.026</v>
      </c>
      <c r="X1911">
        <v>118.386</v>
      </c>
      <c r="Y1911">
        <v>11.959</v>
      </c>
      <c r="Z1911">
        <v>78.16</v>
      </c>
      <c r="AA1911">
        <v>18.507000000000001</v>
      </c>
      <c r="AB1911">
        <v>45.408000000000001</v>
      </c>
      <c r="AC1911">
        <v>28.632000000000001</v>
      </c>
      <c r="AD1911">
        <v>21.530999999999999</v>
      </c>
      <c r="AE1911">
        <v>76.061000000000007</v>
      </c>
      <c r="AF1911">
        <v>46.01</v>
      </c>
      <c r="AG1911">
        <v>5.6260000000000003</v>
      </c>
      <c r="AH1911">
        <v>101.845</v>
      </c>
      <c r="AI1911">
        <v>57.436999999999998</v>
      </c>
      <c r="AJ1911">
        <v>37.816000000000003</v>
      </c>
      <c r="AK1911">
        <v>140993.25</v>
      </c>
    </row>
    <row r="1912" spans="1:37" x14ac:dyDescent="0.25">
      <c r="A1912" s="1">
        <v>45905</v>
      </c>
      <c r="B1912">
        <v>36.924999999999997</v>
      </c>
      <c r="C1912">
        <v>22.738</v>
      </c>
      <c r="D1912">
        <v>7.7009999999999996</v>
      </c>
      <c r="E1912">
        <v>39.307000000000002</v>
      </c>
      <c r="F1912">
        <v>11.959</v>
      </c>
      <c r="G1912">
        <v>22.739000000000001</v>
      </c>
      <c r="H1912">
        <v>3.0030000000000001</v>
      </c>
      <c r="I1912">
        <v>8.7810000000000006</v>
      </c>
      <c r="J1912">
        <v>12.983000000000001</v>
      </c>
      <c r="K1912">
        <v>48.648000000000003</v>
      </c>
      <c r="L1912">
        <v>36.308999999999997</v>
      </c>
      <c r="M1912">
        <v>28</v>
      </c>
      <c r="N1912">
        <v>82.605000000000004</v>
      </c>
      <c r="O1912">
        <v>42.402000000000001</v>
      </c>
      <c r="P1912">
        <v>22.363</v>
      </c>
      <c r="Q1912">
        <v>13.039</v>
      </c>
      <c r="R1912">
        <v>42.384</v>
      </c>
      <c r="S1912">
        <v>31.29</v>
      </c>
      <c r="T1912">
        <v>58.137999999999998</v>
      </c>
      <c r="U1912">
        <v>38.51</v>
      </c>
      <c r="V1912">
        <v>19.34</v>
      </c>
      <c r="W1912">
        <v>109.497</v>
      </c>
      <c r="X1912">
        <v>116.595</v>
      </c>
      <c r="Y1912">
        <v>12.167</v>
      </c>
      <c r="Z1912">
        <v>77.415999999999997</v>
      </c>
      <c r="AA1912">
        <v>18.422000000000001</v>
      </c>
      <c r="AB1912">
        <v>47.018999999999998</v>
      </c>
      <c r="AC1912">
        <v>29.405000000000001</v>
      </c>
      <c r="AD1912">
        <v>21.606000000000002</v>
      </c>
      <c r="AE1912">
        <v>76.456000000000003</v>
      </c>
      <c r="AF1912">
        <v>46.957999999999998</v>
      </c>
      <c r="AG1912">
        <v>5.7670000000000003</v>
      </c>
      <c r="AH1912">
        <v>102.77800000000001</v>
      </c>
      <c r="AI1912">
        <v>58.139000000000003</v>
      </c>
      <c r="AJ1912">
        <v>39.069000000000003</v>
      </c>
      <c r="AK1912">
        <v>142640.14000000001</v>
      </c>
    </row>
    <row r="1913" spans="1:37" x14ac:dyDescent="0.25">
      <c r="A1913" s="1">
        <v>45908</v>
      </c>
      <c r="B1913">
        <v>36.576000000000001</v>
      </c>
      <c r="C1913">
        <v>22.629000000000001</v>
      </c>
      <c r="D1913">
        <v>7.6509999999999998</v>
      </c>
      <c r="E1913">
        <v>39.686</v>
      </c>
      <c r="F1913">
        <v>12.227</v>
      </c>
      <c r="G1913">
        <v>22.637</v>
      </c>
      <c r="H1913">
        <v>2.9729999999999999</v>
      </c>
      <c r="I1913">
        <v>8.9860000000000007</v>
      </c>
      <c r="J1913">
        <v>13.066000000000001</v>
      </c>
      <c r="K1913">
        <v>48.493000000000002</v>
      </c>
      <c r="L1913">
        <v>35.805</v>
      </c>
      <c r="M1913">
        <v>27.824000000000002</v>
      </c>
      <c r="N1913">
        <v>81.537999999999997</v>
      </c>
      <c r="O1913">
        <v>42.204999999999998</v>
      </c>
      <c r="P1913">
        <v>22.277999999999999</v>
      </c>
      <c r="Q1913">
        <v>13.146000000000001</v>
      </c>
      <c r="R1913">
        <v>41.430999999999997</v>
      </c>
      <c r="S1913">
        <v>31.196999999999999</v>
      </c>
      <c r="T1913">
        <v>57.865000000000002</v>
      </c>
      <c r="U1913">
        <v>37.17</v>
      </c>
      <c r="V1913">
        <v>19.210999999999999</v>
      </c>
      <c r="W1913">
        <v>110.462</v>
      </c>
      <c r="X1913">
        <v>117.05200000000001</v>
      </c>
      <c r="Y1913">
        <v>12.010999999999999</v>
      </c>
      <c r="Z1913">
        <v>76.048000000000002</v>
      </c>
      <c r="AA1913">
        <v>18.082000000000001</v>
      </c>
      <c r="AB1913">
        <v>46.213999999999999</v>
      </c>
      <c r="AC1913">
        <v>29.442</v>
      </c>
      <c r="AD1913">
        <v>21.468</v>
      </c>
      <c r="AE1913">
        <v>76.808000000000007</v>
      </c>
      <c r="AF1913">
        <v>46.881</v>
      </c>
      <c r="AG1913">
        <v>5.8689999999999998</v>
      </c>
      <c r="AH1913">
        <v>103.033</v>
      </c>
      <c r="AI1913">
        <v>57.436999999999998</v>
      </c>
      <c r="AJ1913">
        <v>38.442999999999998</v>
      </c>
      <c r="AK1913">
        <v>141791.57999999999</v>
      </c>
    </row>
    <row r="1914" spans="1:37" x14ac:dyDescent="0.25">
      <c r="A1914" s="1">
        <v>45909</v>
      </c>
      <c r="B1914">
        <v>37.360999999999997</v>
      </c>
      <c r="C1914">
        <v>22.475000000000001</v>
      </c>
      <c r="D1914">
        <v>7.7889999999999997</v>
      </c>
      <c r="E1914">
        <v>39.497</v>
      </c>
      <c r="F1914">
        <v>11.718</v>
      </c>
      <c r="G1914">
        <v>22.617000000000001</v>
      </c>
      <c r="H1914">
        <v>2.895</v>
      </c>
      <c r="I1914">
        <v>8.673</v>
      </c>
      <c r="J1914">
        <v>12.983000000000001</v>
      </c>
      <c r="K1914">
        <v>46.976999999999997</v>
      </c>
      <c r="L1914">
        <v>36.057000000000002</v>
      </c>
      <c r="M1914">
        <v>26.998000000000001</v>
      </c>
      <c r="N1914">
        <v>82.052000000000007</v>
      </c>
      <c r="O1914">
        <v>41.962000000000003</v>
      </c>
      <c r="P1914">
        <v>22.391999999999999</v>
      </c>
      <c r="Q1914">
        <v>12.958</v>
      </c>
      <c r="R1914">
        <v>40.600999999999999</v>
      </c>
      <c r="S1914">
        <v>31.53</v>
      </c>
      <c r="T1914">
        <v>57.365000000000002</v>
      </c>
      <c r="U1914">
        <v>38.837000000000003</v>
      </c>
      <c r="V1914">
        <v>19.068000000000001</v>
      </c>
      <c r="W1914">
        <v>111.66</v>
      </c>
      <c r="X1914">
        <v>117.967</v>
      </c>
      <c r="Y1914">
        <v>12.128</v>
      </c>
      <c r="Z1914">
        <v>76.033000000000001</v>
      </c>
      <c r="AA1914">
        <v>18.315999999999999</v>
      </c>
      <c r="AB1914">
        <v>46.116999999999997</v>
      </c>
      <c r="AC1914">
        <v>29.15</v>
      </c>
      <c r="AD1914">
        <v>21.417999999999999</v>
      </c>
      <c r="AE1914">
        <v>76.852000000000004</v>
      </c>
      <c r="AF1914">
        <v>45.878999999999998</v>
      </c>
      <c r="AG1914">
        <v>5.7539999999999996</v>
      </c>
      <c r="AH1914">
        <v>102.723</v>
      </c>
      <c r="AI1914">
        <v>57.164000000000001</v>
      </c>
      <c r="AJ1914">
        <v>37.878999999999998</v>
      </c>
      <c r="AK1914">
        <v>141618.29</v>
      </c>
    </row>
    <row r="1915" spans="1:37" x14ac:dyDescent="0.25">
      <c r="A1915" s="1">
        <v>45910</v>
      </c>
      <c r="B1915">
        <v>38.496000000000002</v>
      </c>
      <c r="C1915">
        <v>22.289000000000001</v>
      </c>
      <c r="D1915">
        <v>7.9279999999999999</v>
      </c>
      <c r="E1915">
        <v>39.426000000000002</v>
      </c>
      <c r="F1915">
        <v>11.285</v>
      </c>
      <c r="G1915">
        <v>22.596</v>
      </c>
      <c r="H1915">
        <v>2.944</v>
      </c>
      <c r="I1915">
        <v>8.8170000000000002</v>
      </c>
      <c r="J1915">
        <v>12.916</v>
      </c>
      <c r="K1915">
        <v>46.695999999999998</v>
      </c>
      <c r="L1915">
        <v>36.661999999999999</v>
      </c>
      <c r="M1915">
        <v>26.7</v>
      </c>
      <c r="N1915">
        <v>80.742999999999995</v>
      </c>
      <c r="O1915">
        <v>42.24</v>
      </c>
      <c r="P1915">
        <v>22.292000000000002</v>
      </c>
      <c r="Q1915">
        <v>12.757999999999999</v>
      </c>
      <c r="R1915">
        <v>40.97</v>
      </c>
      <c r="S1915">
        <v>31.356999999999999</v>
      </c>
      <c r="T1915">
        <v>57.41</v>
      </c>
      <c r="U1915">
        <v>40.456000000000003</v>
      </c>
      <c r="V1915">
        <v>18.937999999999999</v>
      </c>
      <c r="W1915">
        <v>114.52200000000001</v>
      </c>
      <c r="X1915">
        <v>120.101</v>
      </c>
      <c r="Y1915">
        <v>12.206</v>
      </c>
      <c r="Z1915">
        <v>76.837999999999994</v>
      </c>
      <c r="AA1915">
        <v>18.516999999999999</v>
      </c>
      <c r="AB1915">
        <v>46.182000000000002</v>
      </c>
      <c r="AC1915">
        <v>29.405000000000001</v>
      </c>
      <c r="AD1915">
        <v>21.393000000000001</v>
      </c>
      <c r="AE1915">
        <v>76.676000000000002</v>
      </c>
      <c r="AF1915">
        <v>46.652999999999999</v>
      </c>
      <c r="AG1915">
        <v>5.7030000000000003</v>
      </c>
      <c r="AH1915">
        <v>103.43600000000001</v>
      </c>
      <c r="AI1915">
        <v>56.787999999999997</v>
      </c>
      <c r="AJ1915">
        <v>38.145000000000003</v>
      </c>
      <c r="AK1915">
        <v>142348.70000000001</v>
      </c>
    </row>
    <row r="1916" spans="1:37" x14ac:dyDescent="0.25">
      <c r="A1916" s="1">
        <v>45911</v>
      </c>
      <c r="B1916">
        <v>38.792999999999999</v>
      </c>
      <c r="C1916">
        <v>22.521000000000001</v>
      </c>
      <c r="D1916">
        <v>8.1669999999999998</v>
      </c>
      <c r="E1916">
        <v>39.732999999999997</v>
      </c>
      <c r="F1916">
        <v>11.489000000000001</v>
      </c>
      <c r="G1916">
        <v>22.535</v>
      </c>
      <c r="H1916">
        <v>2.944</v>
      </c>
      <c r="I1916">
        <v>8.8770000000000007</v>
      </c>
      <c r="J1916">
        <v>13.032999999999999</v>
      </c>
      <c r="K1916">
        <v>46.485999999999997</v>
      </c>
      <c r="L1916">
        <v>38.463000000000001</v>
      </c>
      <c r="M1916">
        <v>26.7</v>
      </c>
      <c r="N1916">
        <v>79.846999999999994</v>
      </c>
      <c r="O1916">
        <v>42.216999999999999</v>
      </c>
      <c r="P1916">
        <v>22.122</v>
      </c>
      <c r="Q1916">
        <v>12.837999999999999</v>
      </c>
      <c r="R1916">
        <v>40.704000000000001</v>
      </c>
      <c r="S1916">
        <v>31.824000000000002</v>
      </c>
      <c r="T1916">
        <v>57.517000000000003</v>
      </c>
      <c r="U1916">
        <v>40.963000000000001</v>
      </c>
      <c r="V1916">
        <v>19.158999999999999</v>
      </c>
      <c r="W1916">
        <v>113.324</v>
      </c>
      <c r="X1916">
        <v>119.64400000000001</v>
      </c>
      <c r="Y1916">
        <v>12.231999999999999</v>
      </c>
      <c r="Z1916">
        <v>76.61</v>
      </c>
      <c r="AA1916">
        <v>18.645</v>
      </c>
      <c r="AB1916">
        <v>46.680999999999997</v>
      </c>
      <c r="AC1916">
        <v>29.765000000000001</v>
      </c>
      <c r="AD1916">
        <v>21.506</v>
      </c>
      <c r="AE1916">
        <v>76.543999999999997</v>
      </c>
      <c r="AF1916">
        <v>45.999000000000002</v>
      </c>
      <c r="AG1916">
        <v>5.7919999999999998</v>
      </c>
      <c r="AH1916">
        <v>104.24</v>
      </c>
      <c r="AI1916">
        <v>57.231999999999999</v>
      </c>
      <c r="AJ1916">
        <v>38.302</v>
      </c>
      <c r="AK1916">
        <v>143150.84</v>
      </c>
    </row>
    <row r="1917" spans="1:37" x14ac:dyDescent="0.25">
      <c r="A1917" s="1">
        <v>45912</v>
      </c>
      <c r="B1917">
        <v>38.950000000000003</v>
      </c>
      <c r="C1917">
        <v>22.274000000000001</v>
      </c>
      <c r="D1917">
        <v>8.3689999999999998</v>
      </c>
      <c r="E1917">
        <v>39.923000000000002</v>
      </c>
      <c r="F1917">
        <v>11.349</v>
      </c>
      <c r="G1917">
        <v>22.350999999999999</v>
      </c>
      <c r="H1917">
        <v>2.8559999999999999</v>
      </c>
      <c r="I1917">
        <v>8.9369999999999994</v>
      </c>
      <c r="J1917">
        <v>13.05</v>
      </c>
      <c r="K1917">
        <v>47.118000000000002</v>
      </c>
      <c r="L1917">
        <v>38.210999999999999</v>
      </c>
      <c r="M1917">
        <v>27.315000000000001</v>
      </c>
      <c r="N1917">
        <v>77.248999999999995</v>
      </c>
      <c r="O1917">
        <v>41.914999999999999</v>
      </c>
      <c r="P1917">
        <v>22.405999999999999</v>
      </c>
      <c r="Q1917">
        <v>12.37</v>
      </c>
      <c r="R1917">
        <v>40.283999999999999</v>
      </c>
      <c r="S1917">
        <v>30.57</v>
      </c>
      <c r="T1917">
        <v>56.652999999999999</v>
      </c>
      <c r="U1917">
        <v>42.042999999999999</v>
      </c>
      <c r="V1917">
        <v>18.977</v>
      </c>
      <c r="W1917">
        <v>112.32599999999999</v>
      </c>
      <c r="X1917">
        <v>118.84399999999999</v>
      </c>
      <c r="Y1917">
        <v>12.336</v>
      </c>
      <c r="Z1917">
        <v>76.093999999999994</v>
      </c>
      <c r="AA1917">
        <v>19.175999999999998</v>
      </c>
      <c r="AB1917">
        <v>46.165999999999997</v>
      </c>
      <c r="AC1917">
        <v>29.536999999999999</v>
      </c>
      <c r="AD1917">
        <v>21.341999999999999</v>
      </c>
      <c r="AE1917">
        <v>76.543999999999997</v>
      </c>
      <c r="AF1917">
        <v>46.74</v>
      </c>
      <c r="AG1917">
        <v>5.7670000000000003</v>
      </c>
      <c r="AH1917">
        <v>104.203</v>
      </c>
      <c r="AI1917">
        <v>57.335000000000001</v>
      </c>
      <c r="AJ1917">
        <v>38.396000000000001</v>
      </c>
      <c r="AK1917">
        <v>142271.57999999999</v>
      </c>
    </row>
    <row r="1918" spans="1:37" x14ac:dyDescent="0.25">
      <c r="A1918" s="1">
        <v>45915</v>
      </c>
      <c r="B1918">
        <v>38.094999999999999</v>
      </c>
      <c r="C1918">
        <v>22.568000000000001</v>
      </c>
      <c r="D1918">
        <v>8.1549999999999994</v>
      </c>
      <c r="E1918">
        <v>39.994</v>
      </c>
      <c r="F1918">
        <v>11.26</v>
      </c>
      <c r="G1918">
        <v>22.658000000000001</v>
      </c>
      <c r="H1918">
        <v>2.9830000000000001</v>
      </c>
      <c r="I1918">
        <v>9.0939999999999994</v>
      </c>
      <c r="J1918">
        <v>13.116</v>
      </c>
      <c r="K1918">
        <v>46.64</v>
      </c>
      <c r="L1918">
        <v>38.463000000000001</v>
      </c>
      <c r="M1918">
        <v>26.753</v>
      </c>
      <c r="N1918">
        <v>76.403000000000006</v>
      </c>
      <c r="O1918">
        <v>42.366999999999997</v>
      </c>
      <c r="P1918">
        <v>22.08</v>
      </c>
      <c r="Q1918">
        <v>12.691000000000001</v>
      </c>
      <c r="R1918">
        <v>40.283999999999999</v>
      </c>
      <c r="S1918">
        <v>30.675999999999998</v>
      </c>
      <c r="T1918">
        <v>57.591999999999999</v>
      </c>
      <c r="U1918">
        <v>42.615000000000002</v>
      </c>
      <c r="V1918">
        <v>19.25</v>
      </c>
      <c r="W1918">
        <v>113.956</v>
      </c>
      <c r="X1918">
        <v>119.873</v>
      </c>
      <c r="Y1918">
        <v>12.427</v>
      </c>
      <c r="Z1918">
        <v>76.427999999999997</v>
      </c>
      <c r="AA1918">
        <v>18.422000000000001</v>
      </c>
      <c r="AB1918">
        <v>46.390999999999998</v>
      </c>
      <c r="AC1918">
        <v>29.92</v>
      </c>
      <c r="AD1918">
        <v>21.632000000000001</v>
      </c>
      <c r="AE1918">
        <v>76.918000000000006</v>
      </c>
      <c r="AF1918">
        <v>47.545999999999999</v>
      </c>
      <c r="AG1918">
        <v>5.78</v>
      </c>
      <c r="AH1918">
        <v>105.11799999999999</v>
      </c>
      <c r="AI1918">
        <v>57.831000000000003</v>
      </c>
      <c r="AJ1918">
        <v>38.630000000000003</v>
      </c>
      <c r="AK1918">
        <v>143546.57999999999</v>
      </c>
    </row>
    <row r="1919" spans="1:37" x14ac:dyDescent="0.25">
      <c r="A1919" s="1">
        <v>45916</v>
      </c>
      <c r="B1919">
        <v>38.304000000000002</v>
      </c>
      <c r="C1919">
        <v>22.568000000000001</v>
      </c>
      <c r="D1919">
        <v>8.2560000000000002</v>
      </c>
      <c r="E1919">
        <v>40.207000000000001</v>
      </c>
      <c r="F1919">
        <v>11.489000000000001</v>
      </c>
      <c r="G1919">
        <v>22.841000000000001</v>
      </c>
      <c r="H1919">
        <v>3.012</v>
      </c>
      <c r="I1919">
        <v>9.298</v>
      </c>
      <c r="J1919">
        <v>13.45</v>
      </c>
      <c r="K1919">
        <v>46.71</v>
      </c>
      <c r="L1919">
        <v>38.563000000000002</v>
      </c>
      <c r="M1919">
        <v>26.77</v>
      </c>
      <c r="N1919">
        <v>76.373000000000005</v>
      </c>
      <c r="O1919">
        <v>42.008000000000003</v>
      </c>
      <c r="P1919">
        <v>22.135999999999999</v>
      </c>
      <c r="Q1919">
        <v>12.718</v>
      </c>
      <c r="R1919">
        <v>39.064999999999998</v>
      </c>
      <c r="S1919">
        <v>30.716000000000001</v>
      </c>
      <c r="T1919">
        <v>57.441000000000003</v>
      </c>
      <c r="U1919">
        <v>45.002000000000002</v>
      </c>
      <c r="V1919">
        <v>19.132999999999999</v>
      </c>
      <c r="W1919">
        <v>113.75700000000001</v>
      </c>
      <c r="X1919">
        <v>120.178</v>
      </c>
      <c r="Y1919">
        <v>12.544</v>
      </c>
      <c r="Z1919">
        <v>76.822999999999993</v>
      </c>
      <c r="AA1919">
        <v>18.57</v>
      </c>
      <c r="AB1919">
        <v>46.503999999999998</v>
      </c>
      <c r="AC1919">
        <v>29.789000000000001</v>
      </c>
      <c r="AD1919">
        <v>21.405000000000001</v>
      </c>
      <c r="AE1919">
        <v>77.533000000000001</v>
      </c>
      <c r="AF1919">
        <v>48.429000000000002</v>
      </c>
      <c r="AG1919">
        <v>5.8559999999999999</v>
      </c>
      <c r="AH1919">
        <v>105.483</v>
      </c>
      <c r="AI1919">
        <v>57.078000000000003</v>
      </c>
      <c r="AJ1919">
        <v>38.380000000000003</v>
      </c>
      <c r="AK1919">
        <v>144061.74</v>
      </c>
    </row>
    <row r="1920" spans="1:37" x14ac:dyDescent="0.25">
      <c r="A1920" s="1">
        <v>45917</v>
      </c>
      <c r="B1920">
        <v>38.182000000000002</v>
      </c>
      <c r="C1920">
        <v>23.248000000000001</v>
      </c>
      <c r="D1920">
        <v>8.1549999999999994</v>
      </c>
      <c r="E1920">
        <v>40.42</v>
      </c>
      <c r="F1920">
        <v>11.336</v>
      </c>
      <c r="G1920">
        <v>23.27</v>
      </c>
      <c r="H1920">
        <v>3.0710000000000002</v>
      </c>
      <c r="I1920">
        <v>9.6229999999999993</v>
      </c>
      <c r="J1920">
        <v>13.516</v>
      </c>
      <c r="K1920">
        <v>47.033000000000001</v>
      </c>
      <c r="L1920">
        <v>38.639000000000003</v>
      </c>
      <c r="M1920">
        <v>26.928000000000001</v>
      </c>
      <c r="N1920">
        <v>75.91</v>
      </c>
      <c r="O1920">
        <v>42.482999999999997</v>
      </c>
      <c r="P1920">
        <v>22.094000000000001</v>
      </c>
      <c r="Q1920">
        <v>12.798</v>
      </c>
      <c r="R1920">
        <v>39.576999999999998</v>
      </c>
      <c r="S1920">
        <v>31.463999999999999</v>
      </c>
      <c r="T1920">
        <v>58.259</v>
      </c>
      <c r="U1920">
        <v>44.021000000000001</v>
      </c>
      <c r="V1920">
        <v>19.25</v>
      </c>
      <c r="W1920">
        <v>114.622</v>
      </c>
      <c r="X1920">
        <v>120.902</v>
      </c>
      <c r="Y1920">
        <v>12.661</v>
      </c>
      <c r="Z1920">
        <v>77.34</v>
      </c>
      <c r="AA1920">
        <v>19.696000000000002</v>
      </c>
      <c r="AB1920">
        <v>47.567</v>
      </c>
      <c r="AC1920">
        <v>29.949000000000002</v>
      </c>
      <c r="AD1920">
        <v>21.405000000000001</v>
      </c>
      <c r="AE1920">
        <v>78.081999999999994</v>
      </c>
      <c r="AF1920">
        <v>49.104999999999997</v>
      </c>
      <c r="AG1920">
        <v>5.907</v>
      </c>
      <c r="AH1920">
        <v>105.666</v>
      </c>
      <c r="AI1920">
        <v>58.018999999999998</v>
      </c>
      <c r="AJ1920">
        <v>38.034999999999997</v>
      </c>
      <c r="AK1920">
        <v>145593.63</v>
      </c>
    </row>
    <row r="1921" spans="1:37" x14ac:dyDescent="0.25">
      <c r="A1921" s="1">
        <v>45918</v>
      </c>
      <c r="B1921">
        <v>38.582999999999998</v>
      </c>
      <c r="C1921">
        <v>23</v>
      </c>
      <c r="D1921">
        <v>8.218</v>
      </c>
      <c r="E1921">
        <v>40.537999999999997</v>
      </c>
      <c r="F1921">
        <v>11.082000000000001</v>
      </c>
      <c r="G1921">
        <v>23.065999999999999</v>
      </c>
      <c r="H1921">
        <v>3.0510000000000002</v>
      </c>
      <c r="I1921">
        <v>9.4429999999999996</v>
      </c>
      <c r="J1921">
        <v>13.183</v>
      </c>
      <c r="K1921">
        <v>46.893000000000001</v>
      </c>
      <c r="L1921">
        <v>38.563000000000002</v>
      </c>
      <c r="M1921">
        <v>26.998000000000001</v>
      </c>
      <c r="N1921">
        <v>76.685000000000002</v>
      </c>
      <c r="O1921">
        <v>42.424999999999997</v>
      </c>
      <c r="P1921">
        <v>22.023</v>
      </c>
      <c r="Q1921">
        <v>12.811</v>
      </c>
      <c r="R1921">
        <v>39.741</v>
      </c>
      <c r="S1921">
        <v>32.116999999999997</v>
      </c>
      <c r="T1921">
        <v>58.335000000000001</v>
      </c>
      <c r="U1921">
        <v>43.415999999999997</v>
      </c>
      <c r="V1921">
        <v>19.690999999999999</v>
      </c>
      <c r="W1921">
        <v>113.75700000000001</v>
      </c>
      <c r="X1921">
        <v>119.72</v>
      </c>
      <c r="Y1921">
        <v>12.843</v>
      </c>
      <c r="Z1921">
        <v>77.765000000000001</v>
      </c>
      <c r="AA1921">
        <v>19.260999999999999</v>
      </c>
      <c r="AB1921">
        <v>47.164000000000001</v>
      </c>
      <c r="AC1921">
        <v>30.463999999999999</v>
      </c>
      <c r="AD1921">
        <v>21.077999999999999</v>
      </c>
      <c r="AE1921">
        <v>77.884</v>
      </c>
      <c r="AF1921">
        <v>49.366</v>
      </c>
      <c r="AG1921">
        <v>5.5880000000000001</v>
      </c>
      <c r="AH1921">
        <v>105.465</v>
      </c>
      <c r="AI1921">
        <v>57.66</v>
      </c>
      <c r="AJ1921">
        <v>37.957000000000001</v>
      </c>
      <c r="AK1921">
        <v>145499.49</v>
      </c>
    </row>
    <row r="1922" spans="1:37" x14ac:dyDescent="0.25">
      <c r="A1922" s="1">
        <v>45919</v>
      </c>
      <c r="B1922">
        <v>37.744999999999997</v>
      </c>
      <c r="C1922">
        <v>23.387</v>
      </c>
      <c r="D1922">
        <v>8.1929999999999996</v>
      </c>
      <c r="E1922">
        <v>40.444000000000003</v>
      </c>
      <c r="F1922">
        <v>10.814</v>
      </c>
      <c r="G1922">
        <v>23.045000000000002</v>
      </c>
      <c r="H1922">
        <v>3.0910000000000002</v>
      </c>
      <c r="I1922">
        <v>9.0220000000000002</v>
      </c>
      <c r="J1922">
        <v>13.35</v>
      </c>
      <c r="K1922">
        <v>46.837000000000003</v>
      </c>
      <c r="L1922">
        <v>38.613999999999997</v>
      </c>
      <c r="M1922">
        <v>27.297000000000001</v>
      </c>
      <c r="N1922">
        <v>77.278999999999996</v>
      </c>
      <c r="O1922">
        <v>43.097999999999999</v>
      </c>
      <c r="P1922">
        <v>22.646999999999998</v>
      </c>
      <c r="Q1922">
        <v>12.731</v>
      </c>
      <c r="R1922">
        <v>39.106000000000002</v>
      </c>
      <c r="S1922">
        <v>32.036999999999999</v>
      </c>
      <c r="T1922">
        <v>59.107999999999997</v>
      </c>
      <c r="U1922">
        <v>40.801000000000002</v>
      </c>
      <c r="V1922">
        <v>19.716999999999999</v>
      </c>
      <c r="W1922">
        <v>112.093</v>
      </c>
      <c r="X1922">
        <v>118.386</v>
      </c>
      <c r="Y1922">
        <v>12.452999999999999</v>
      </c>
      <c r="Z1922">
        <v>78.540000000000006</v>
      </c>
      <c r="AA1922">
        <v>19.239000000000001</v>
      </c>
      <c r="AB1922">
        <v>46.841999999999999</v>
      </c>
      <c r="AC1922">
        <v>30.959</v>
      </c>
      <c r="AD1922">
        <v>21.116</v>
      </c>
      <c r="AE1922">
        <v>78.674999999999997</v>
      </c>
      <c r="AF1922">
        <v>50.118000000000002</v>
      </c>
      <c r="AG1922">
        <v>5.7409999999999997</v>
      </c>
      <c r="AH1922">
        <v>105.88500000000001</v>
      </c>
      <c r="AI1922">
        <v>57.351999999999997</v>
      </c>
      <c r="AJ1922">
        <v>37.206000000000003</v>
      </c>
      <c r="AK1922">
        <v>145865.10999999999</v>
      </c>
    </row>
    <row r="1923" spans="1:37" x14ac:dyDescent="0.25">
      <c r="A1923" s="1">
        <v>45922</v>
      </c>
      <c r="B1923">
        <v>37.552999999999997</v>
      </c>
      <c r="C1923">
        <v>23.449000000000002</v>
      </c>
      <c r="D1923">
        <v>8.0790000000000006</v>
      </c>
      <c r="E1923">
        <v>40.466999999999999</v>
      </c>
      <c r="F1923">
        <v>10.686999999999999</v>
      </c>
      <c r="G1923">
        <v>23.024999999999999</v>
      </c>
      <c r="H1923">
        <v>3.11</v>
      </c>
      <c r="I1923">
        <v>7.3860000000000001</v>
      </c>
      <c r="J1923">
        <v>13.25</v>
      </c>
      <c r="K1923">
        <v>46.444000000000003</v>
      </c>
      <c r="L1923">
        <v>37.795000000000002</v>
      </c>
      <c r="M1923">
        <v>27.279</v>
      </c>
      <c r="N1923">
        <v>80.852999999999994</v>
      </c>
      <c r="O1923">
        <v>42.390999999999998</v>
      </c>
      <c r="P1923">
        <v>22.603999999999999</v>
      </c>
      <c r="Q1923">
        <v>12.771000000000001</v>
      </c>
      <c r="R1923">
        <v>38.470999999999997</v>
      </c>
      <c r="S1923">
        <v>31.036999999999999</v>
      </c>
      <c r="T1923">
        <v>58.259</v>
      </c>
      <c r="U1923">
        <v>38.920999999999999</v>
      </c>
      <c r="V1923">
        <v>19.521999999999998</v>
      </c>
      <c r="W1923">
        <v>113.291</v>
      </c>
      <c r="X1923">
        <v>119.568</v>
      </c>
      <c r="Y1923">
        <v>12.206</v>
      </c>
      <c r="Z1923">
        <v>77.825999999999993</v>
      </c>
      <c r="AA1923">
        <v>18.698</v>
      </c>
      <c r="AB1923">
        <v>46.423000000000002</v>
      </c>
      <c r="AC1923">
        <v>30.509</v>
      </c>
      <c r="AD1923">
        <v>20.725999999999999</v>
      </c>
      <c r="AE1923">
        <v>78.433999999999997</v>
      </c>
      <c r="AF1923">
        <v>49.823999999999998</v>
      </c>
      <c r="AG1923">
        <v>5.665</v>
      </c>
      <c r="AH1923">
        <v>106.032</v>
      </c>
      <c r="AI1923">
        <v>57.283999999999999</v>
      </c>
      <c r="AJ1923">
        <v>37.143000000000001</v>
      </c>
      <c r="AK1923">
        <v>145109.25</v>
      </c>
    </row>
    <row r="1924" spans="1:37" x14ac:dyDescent="0.25">
      <c r="A1924" s="1">
        <v>45923</v>
      </c>
      <c r="B1924">
        <v>38.636000000000003</v>
      </c>
      <c r="C1924">
        <v>23.65</v>
      </c>
      <c r="D1924">
        <v>8.0289999999999999</v>
      </c>
      <c r="E1924">
        <v>40.609000000000002</v>
      </c>
      <c r="F1924">
        <v>10.433</v>
      </c>
      <c r="G1924">
        <v>23.311</v>
      </c>
      <c r="H1924">
        <v>3.1789999999999998</v>
      </c>
      <c r="I1924">
        <v>7.6260000000000003</v>
      </c>
      <c r="J1924">
        <v>13.3</v>
      </c>
      <c r="K1924">
        <v>46.752000000000002</v>
      </c>
      <c r="L1924">
        <v>38.033999999999999</v>
      </c>
      <c r="M1924">
        <v>27.49</v>
      </c>
      <c r="N1924">
        <v>80.198999999999998</v>
      </c>
      <c r="O1924">
        <v>43.155000000000001</v>
      </c>
      <c r="P1924">
        <v>22.803000000000001</v>
      </c>
      <c r="Q1924">
        <v>12.945</v>
      </c>
      <c r="R1924">
        <v>38.972999999999999</v>
      </c>
      <c r="S1924">
        <v>31.317</v>
      </c>
      <c r="T1924">
        <v>59.183999999999997</v>
      </c>
      <c r="U1924">
        <v>36.304000000000002</v>
      </c>
      <c r="V1924">
        <v>19.509</v>
      </c>
      <c r="W1924">
        <v>116.286</v>
      </c>
      <c r="X1924">
        <v>121.58799999999999</v>
      </c>
      <c r="Y1924">
        <v>12.401</v>
      </c>
      <c r="Z1924">
        <v>77.567999999999998</v>
      </c>
      <c r="AA1924">
        <v>19.43</v>
      </c>
      <c r="AB1924">
        <v>47.051000000000002</v>
      </c>
      <c r="AC1924">
        <v>31.126000000000001</v>
      </c>
      <c r="AD1924">
        <v>20.965</v>
      </c>
      <c r="AE1924">
        <v>79.311999999999998</v>
      </c>
      <c r="AF1924">
        <v>49.301000000000002</v>
      </c>
      <c r="AG1924">
        <v>5.665</v>
      </c>
      <c r="AH1924">
        <v>105.428</v>
      </c>
      <c r="AI1924">
        <v>57.377000000000002</v>
      </c>
      <c r="AJ1924">
        <v>37.691000000000003</v>
      </c>
      <c r="AK1924">
        <v>146424.94</v>
      </c>
    </row>
    <row r="1925" spans="1:37" x14ac:dyDescent="0.25">
      <c r="A1925" s="1">
        <v>45924</v>
      </c>
      <c r="B1925">
        <v>38.600999999999999</v>
      </c>
      <c r="C1925">
        <v>23.449000000000002</v>
      </c>
      <c r="D1925">
        <v>8.218</v>
      </c>
      <c r="E1925">
        <v>40.444000000000003</v>
      </c>
      <c r="F1925">
        <v>10.967000000000001</v>
      </c>
      <c r="G1925">
        <v>23.372</v>
      </c>
      <c r="H1925">
        <v>3.1880000000000002</v>
      </c>
      <c r="I1925">
        <v>8.0589999999999993</v>
      </c>
      <c r="J1925">
        <v>13.4</v>
      </c>
      <c r="K1925">
        <v>46.752000000000002</v>
      </c>
      <c r="L1925">
        <v>38.286000000000001</v>
      </c>
      <c r="M1925">
        <v>27.577999999999999</v>
      </c>
      <c r="N1925">
        <v>80.652000000000001</v>
      </c>
      <c r="O1925">
        <v>42.784999999999997</v>
      </c>
      <c r="P1925">
        <v>23.058</v>
      </c>
      <c r="Q1925">
        <v>12.837999999999999</v>
      </c>
      <c r="R1925">
        <v>38.204999999999998</v>
      </c>
      <c r="S1925">
        <v>31.196999999999999</v>
      </c>
      <c r="T1925">
        <v>58.79</v>
      </c>
      <c r="U1925">
        <v>36.341000000000001</v>
      </c>
      <c r="V1925">
        <v>19.210999999999999</v>
      </c>
      <c r="W1925">
        <v>119.248</v>
      </c>
      <c r="X1925">
        <v>124.33199999999999</v>
      </c>
      <c r="Y1925">
        <v>12.349</v>
      </c>
      <c r="Z1925">
        <v>77.78</v>
      </c>
      <c r="AA1925">
        <v>19.408999999999999</v>
      </c>
      <c r="AB1925">
        <v>46.536000000000001</v>
      </c>
      <c r="AC1925">
        <v>30.876000000000001</v>
      </c>
      <c r="AD1925">
        <v>20.888999999999999</v>
      </c>
      <c r="AE1925">
        <v>79.180999999999997</v>
      </c>
      <c r="AF1925">
        <v>50.314</v>
      </c>
      <c r="AG1925">
        <v>5.6769999999999996</v>
      </c>
      <c r="AH1925">
        <v>105.831</v>
      </c>
      <c r="AI1925">
        <v>57.36</v>
      </c>
      <c r="AJ1925">
        <v>37.597000000000001</v>
      </c>
      <c r="AK1925">
        <v>146491.75</v>
      </c>
    </row>
    <row r="1926" spans="1:37" x14ac:dyDescent="0.25">
      <c r="A1926" s="1">
        <v>45925</v>
      </c>
      <c r="B1926">
        <v>38.042000000000002</v>
      </c>
      <c r="C1926">
        <v>23.201000000000001</v>
      </c>
      <c r="D1926">
        <v>8.0670000000000002</v>
      </c>
      <c r="E1926">
        <v>40.656999999999996</v>
      </c>
      <c r="F1926">
        <v>10.484</v>
      </c>
      <c r="G1926">
        <v>22.821000000000002</v>
      </c>
      <c r="H1926">
        <v>3.0710000000000002</v>
      </c>
      <c r="I1926">
        <v>7.4939999999999998</v>
      </c>
      <c r="J1926">
        <v>13.25</v>
      </c>
      <c r="K1926">
        <v>45.994</v>
      </c>
      <c r="L1926">
        <v>37.845999999999997</v>
      </c>
      <c r="M1926">
        <v>27.157</v>
      </c>
      <c r="N1926">
        <v>80.551000000000002</v>
      </c>
      <c r="O1926">
        <v>42.448999999999998</v>
      </c>
      <c r="P1926">
        <v>22.76</v>
      </c>
      <c r="Q1926">
        <v>12.731</v>
      </c>
      <c r="R1926">
        <v>37.908000000000001</v>
      </c>
      <c r="S1926">
        <v>30.756</v>
      </c>
      <c r="T1926">
        <v>58.32</v>
      </c>
      <c r="U1926">
        <v>36.249000000000002</v>
      </c>
      <c r="V1926">
        <v>19.042000000000002</v>
      </c>
      <c r="W1926">
        <v>117.151</v>
      </c>
      <c r="X1926">
        <v>123.34099999999999</v>
      </c>
      <c r="Y1926">
        <v>11.881</v>
      </c>
      <c r="Z1926">
        <v>76.123999999999995</v>
      </c>
      <c r="AA1926">
        <v>18.719000000000001</v>
      </c>
      <c r="AB1926">
        <v>46.036999999999999</v>
      </c>
      <c r="AC1926">
        <v>30.437999999999999</v>
      </c>
      <c r="AD1926">
        <v>20.7</v>
      </c>
      <c r="AE1926">
        <v>79.421999999999997</v>
      </c>
      <c r="AF1926">
        <v>49.658000000000001</v>
      </c>
      <c r="AG1926">
        <v>5.6390000000000002</v>
      </c>
      <c r="AH1926">
        <v>106.416</v>
      </c>
      <c r="AI1926">
        <v>56.725000000000001</v>
      </c>
      <c r="AJ1926">
        <v>37.659999999999997</v>
      </c>
      <c r="AK1926">
        <v>145306.23000000001</v>
      </c>
    </row>
    <row r="1927" spans="1:37" x14ac:dyDescent="0.25">
      <c r="A1927" s="1">
        <v>45926</v>
      </c>
      <c r="B1927">
        <v>38.600999999999999</v>
      </c>
      <c r="C1927">
        <v>23.324999999999999</v>
      </c>
      <c r="D1927">
        <v>8.18</v>
      </c>
      <c r="E1927">
        <v>40.040999999999997</v>
      </c>
      <c r="F1927">
        <v>8.9309999999999992</v>
      </c>
      <c r="G1927">
        <v>22.984000000000002</v>
      </c>
      <c r="H1927">
        <v>3.12</v>
      </c>
      <c r="I1927">
        <v>7.4580000000000002</v>
      </c>
      <c r="J1927">
        <v>13.316000000000001</v>
      </c>
      <c r="K1927">
        <v>46.752000000000002</v>
      </c>
      <c r="L1927">
        <v>38.274000000000001</v>
      </c>
      <c r="M1927">
        <v>27.771000000000001</v>
      </c>
      <c r="N1927">
        <v>81.356999999999999</v>
      </c>
      <c r="O1927">
        <v>42.564</v>
      </c>
      <c r="P1927">
        <v>22.817</v>
      </c>
      <c r="Q1927">
        <v>12.731</v>
      </c>
      <c r="R1927">
        <v>37.476999999999997</v>
      </c>
      <c r="S1927">
        <v>30.876999999999999</v>
      </c>
      <c r="T1927">
        <v>58.607999999999997</v>
      </c>
      <c r="U1927">
        <v>35.567</v>
      </c>
      <c r="V1927">
        <v>19.132999999999999</v>
      </c>
      <c r="W1927">
        <v>116.419</v>
      </c>
      <c r="X1927">
        <v>122.922</v>
      </c>
      <c r="Y1927">
        <v>11.816000000000001</v>
      </c>
      <c r="Z1927">
        <v>75.051000000000002</v>
      </c>
      <c r="AA1927">
        <v>18.888999999999999</v>
      </c>
      <c r="AB1927">
        <v>47.1</v>
      </c>
      <c r="AC1927">
        <v>30.234000000000002</v>
      </c>
      <c r="AD1927">
        <v>20.850999999999999</v>
      </c>
      <c r="AE1927">
        <v>79.861999999999995</v>
      </c>
      <c r="AF1927">
        <v>49.188000000000002</v>
      </c>
      <c r="AG1927">
        <v>5.6139999999999999</v>
      </c>
      <c r="AH1927">
        <v>104.36799999999999</v>
      </c>
      <c r="AI1927">
        <v>56.604999999999997</v>
      </c>
      <c r="AJ1927">
        <v>37.878999999999998</v>
      </c>
      <c r="AK1927">
        <v>145446.66</v>
      </c>
    </row>
    <row r="1928" spans="1:37" x14ac:dyDescent="0.25">
      <c r="A1928" s="1">
        <v>45929</v>
      </c>
      <c r="B1928">
        <v>38.618000000000002</v>
      </c>
      <c r="C1928">
        <v>23.619</v>
      </c>
      <c r="D1928">
        <v>8.2430000000000003</v>
      </c>
      <c r="E1928">
        <v>40.183</v>
      </c>
      <c r="F1928">
        <v>8.4730000000000008</v>
      </c>
      <c r="G1928">
        <v>23.024999999999999</v>
      </c>
      <c r="H1928">
        <v>3.2080000000000002</v>
      </c>
      <c r="I1928">
        <v>7.5540000000000003</v>
      </c>
      <c r="J1928">
        <v>13.4</v>
      </c>
      <c r="K1928">
        <v>47.314</v>
      </c>
      <c r="L1928">
        <v>38.588999999999999</v>
      </c>
      <c r="M1928">
        <v>28.193000000000001</v>
      </c>
      <c r="N1928">
        <v>79.575000000000003</v>
      </c>
      <c r="O1928">
        <v>42.889000000000003</v>
      </c>
      <c r="P1928">
        <v>22.888000000000002</v>
      </c>
      <c r="Q1928">
        <v>12.865</v>
      </c>
      <c r="R1928">
        <v>37.231999999999999</v>
      </c>
      <c r="S1928">
        <v>31.053000000000001</v>
      </c>
      <c r="T1928">
        <v>58.941000000000003</v>
      </c>
      <c r="U1928">
        <v>35.770000000000003</v>
      </c>
      <c r="V1928">
        <v>19.483000000000001</v>
      </c>
      <c r="W1928">
        <v>114.223</v>
      </c>
      <c r="X1928">
        <v>121.245</v>
      </c>
      <c r="Y1928">
        <v>11.750999999999999</v>
      </c>
      <c r="Z1928">
        <v>76.233999999999995</v>
      </c>
      <c r="AA1928">
        <v>19.218</v>
      </c>
      <c r="AB1928">
        <v>47.277000000000001</v>
      </c>
      <c r="AC1928">
        <v>30.722999999999999</v>
      </c>
      <c r="AD1928">
        <v>20.902000000000001</v>
      </c>
      <c r="AE1928">
        <v>80.762</v>
      </c>
      <c r="AF1928">
        <v>50.128</v>
      </c>
      <c r="AG1928">
        <v>5.601</v>
      </c>
      <c r="AH1928">
        <v>104.715</v>
      </c>
      <c r="AI1928">
        <v>57.531999999999996</v>
      </c>
      <c r="AJ1928">
        <v>38.598999999999997</v>
      </c>
      <c r="AK1928">
        <v>146336.79999999999</v>
      </c>
    </row>
    <row r="1929" spans="1:37" x14ac:dyDescent="0.25">
      <c r="A1929" s="1">
        <v>45930</v>
      </c>
      <c r="B1929">
        <v>38.566000000000003</v>
      </c>
      <c r="C1929">
        <v>23.959</v>
      </c>
      <c r="D1929">
        <v>8.5079999999999991</v>
      </c>
      <c r="E1929">
        <v>40.088999999999999</v>
      </c>
      <c r="F1929">
        <v>8.359</v>
      </c>
      <c r="G1929">
        <v>23.190999999999999</v>
      </c>
      <c r="H1929">
        <v>3.2669999999999999</v>
      </c>
      <c r="I1929">
        <v>7.4219999999999997</v>
      </c>
      <c r="J1929">
        <v>13.166</v>
      </c>
      <c r="K1929">
        <v>48.536000000000001</v>
      </c>
      <c r="L1929">
        <v>38.664000000000001</v>
      </c>
      <c r="M1929">
        <v>28.404</v>
      </c>
      <c r="N1929">
        <v>80.843000000000004</v>
      </c>
      <c r="O1929">
        <v>42.819000000000003</v>
      </c>
      <c r="P1929">
        <v>22.888000000000002</v>
      </c>
      <c r="Q1929">
        <v>12.731</v>
      </c>
      <c r="R1929">
        <v>36.719000000000001</v>
      </c>
      <c r="S1929">
        <v>30.715</v>
      </c>
      <c r="T1929">
        <v>59.213999999999999</v>
      </c>
      <c r="U1929">
        <v>35.787999999999997</v>
      </c>
      <c r="V1929">
        <v>19.314</v>
      </c>
      <c r="W1929">
        <v>112.425</v>
      </c>
      <c r="X1929">
        <v>119.911</v>
      </c>
      <c r="Y1929">
        <v>11.582000000000001</v>
      </c>
      <c r="Z1929">
        <v>76.587000000000003</v>
      </c>
      <c r="AA1929">
        <v>19.558</v>
      </c>
      <c r="AB1929">
        <v>47.357999999999997</v>
      </c>
      <c r="AC1929">
        <v>31.123999999999999</v>
      </c>
      <c r="AD1929">
        <v>20.65</v>
      </c>
      <c r="AE1929">
        <v>80.543000000000006</v>
      </c>
      <c r="AF1929">
        <v>50.216000000000001</v>
      </c>
      <c r="AG1929">
        <v>5.3970000000000002</v>
      </c>
      <c r="AH1929">
        <v>105.264</v>
      </c>
      <c r="AI1929">
        <v>58.475999999999999</v>
      </c>
      <c r="AJ1929">
        <v>38.505000000000003</v>
      </c>
      <c r="AK1929">
        <v>146237.01999999999</v>
      </c>
    </row>
    <row r="1930" spans="1:37" x14ac:dyDescent="0.25">
      <c r="A1930" s="1">
        <v>45931</v>
      </c>
      <c r="B1930">
        <v>38.286999999999999</v>
      </c>
      <c r="C1930">
        <v>23.486999999999998</v>
      </c>
      <c r="D1930">
        <v>8.5459999999999994</v>
      </c>
      <c r="E1930">
        <v>40.302</v>
      </c>
      <c r="F1930">
        <v>8.7409999999999997</v>
      </c>
      <c r="G1930">
        <v>22.463000000000001</v>
      </c>
      <c r="H1930">
        <v>3.2370000000000001</v>
      </c>
      <c r="I1930">
        <v>7.41</v>
      </c>
      <c r="J1930">
        <v>13.683</v>
      </c>
      <c r="K1930">
        <v>48.430999999999997</v>
      </c>
      <c r="L1930">
        <v>38.715000000000003</v>
      </c>
      <c r="M1930">
        <v>28.404</v>
      </c>
      <c r="N1930">
        <v>80.944000000000003</v>
      </c>
      <c r="O1930">
        <v>42.552999999999997</v>
      </c>
      <c r="P1930">
        <v>22.632999999999999</v>
      </c>
      <c r="Q1930">
        <v>13.039</v>
      </c>
      <c r="R1930">
        <v>36.340000000000003</v>
      </c>
      <c r="S1930">
        <v>31.148</v>
      </c>
      <c r="T1930">
        <v>58.15</v>
      </c>
      <c r="U1930">
        <v>35.787999999999997</v>
      </c>
      <c r="V1930">
        <v>19.184999999999999</v>
      </c>
      <c r="W1930">
        <v>112.292</v>
      </c>
      <c r="X1930">
        <v>119.60599999999999</v>
      </c>
      <c r="Y1930">
        <v>11.231</v>
      </c>
      <c r="Z1930">
        <v>75.42</v>
      </c>
      <c r="AA1930">
        <v>19.367000000000001</v>
      </c>
      <c r="AB1930">
        <v>46.633000000000003</v>
      </c>
      <c r="AC1930">
        <v>30.884</v>
      </c>
      <c r="AD1930">
        <v>20.663</v>
      </c>
      <c r="AE1930">
        <v>81.135999999999996</v>
      </c>
      <c r="AF1930">
        <v>49.002000000000002</v>
      </c>
      <c r="AG1930">
        <v>5.601</v>
      </c>
      <c r="AH1930">
        <v>106.598</v>
      </c>
      <c r="AI1930">
        <v>58.15</v>
      </c>
      <c r="AJ1930">
        <v>37.832000000000001</v>
      </c>
      <c r="AK1930">
        <v>145517.35</v>
      </c>
    </row>
    <row r="1931" spans="1:37" x14ac:dyDescent="0.25">
      <c r="A1931" s="1">
        <v>45932</v>
      </c>
      <c r="B1931">
        <v>37.99</v>
      </c>
      <c r="C1931">
        <v>23.167999999999999</v>
      </c>
      <c r="D1931">
        <v>8.5329999999999995</v>
      </c>
      <c r="E1931">
        <v>40.633000000000003</v>
      </c>
      <c r="F1931">
        <v>8.4610000000000003</v>
      </c>
      <c r="G1931">
        <v>22.484000000000002</v>
      </c>
      <c r="H1931">
        <v>3.0910000000000002</v>
      </c>
      <c r="I1931">
        <v>7.181</v>
      </c>
      <c r="J1931">
        <v>13.6</v>
      </c>
      <c r="K1931">
        <v>47.27</v>
      </c>
      <c r="L1931">
        <v>38.298999999999999</v>
      </c>
      <c r="M1931">
        <v>27.859000000000002</v>
      </c>
      <c r="N1931">
        <v>76.231999999999999</v>
      </c>
      <c r="O1931">
        <v>42.008000000000003</v>
      </c>
      <c r="P1931">
        <v>22.689</v>
      </c>
      <c r="Q1931">
        <v>13.172000000000001</v>
      </c>
      <c r="R1931">
        <v>36.411999999999999</v>
      </c>
      <c r="S1931">
        <v>30.998999999999999</v>
      </c>
      <c r="T1931">
        <v>57.512999999999998</v>
      </c>
      <c r="U1931">
        <v>34.774999999999999</v>
      </c>
      <c r="V1931">
        <v>18.678000000000001</v>
      </c>
      <c r="W1931">
        <v>110.89400000000001</v>
      </c>
      <c r="X1931">
        <v>118.46299999999999</v>
      </c>
      <c r="Y1931">
        <v>11.413</v>
      </c>
      <c r="Z1931">
        <v>75.051000000000002</v>
      </c>
      <c r="AA1931">
        <v>19.132999999999999</v>
      </c>
      <c r="AB1931">
        <v>46.536000000000001</v>
      </c>
      <c r="AC1931">
        <v>29.97</v>
      </c>
      <c r="AD1931">
        <v>20.562000000000001</v>
      </c>
      <c r="AE1931">
        <v>80.191000000000003</v>
      </c>
      <c r="AF1931">
        <v>47.963999999999999</v>
      </c>
      <c r="AG1931">
        <v>5.5750000000000002</v>
      </c>
      <c r="AH1931">
        <v>107.31100000000001</v>
      </c>
      <c r="AI1931">
        <v>57.103000000000002</v>
      </c>
      <c r="AJ1931">
        <v>37.314999999999998</v>
      </c>
      <c r="AK1931">
        <v>143949.64000000001</v>
      </c>
    </row>
    <row r="1932" spans="1:37" x14ac:dyDescent="0.25">
      <c r="A1932" s="1">
        <v>45933</v>
      </c>
      <c r="B1932">
        <v>37.676000000000002</v>
      </c>
      <c r="C1932">
        <v>23.167999999999999</v>
      </c>
      <c r="D1932">
        <v>8.5079999999999991</v>
      </c>
      <c r="E1932">
        <v>40.633000000000003</v>
      </c>
      <c r="F1932">
        <v>8.3209999999999997</v>
      </c>
      <c r="G1932">
        <v>22.545999999999999</v>
      </c>
      <c r="H1932">
        <v>3.1389999999999998</v>
      </c>
      <c r="I1932">
        <v>7.3380000000000001</v>
      </c>
      <c r="J1932">
        <v>13.666</v>
      </c>
      <c r="K1932">
        <v>47.814999999999998</v>
      </c>
      <c r="L1932">
        <v>38.411999999999999</v>
      </c>
      <c r="M1932">
        <v>28.07</v>
      </c>
      <c r="N1932">
        <v>77.228999999999999</v>
      </c>
      <c r="O1932">
        <v>42.008000000000003</v>
      </c>
      <c r="P1932">
        <v>22.689</v>
      </c>
      <c r="Q1932">
        <v>13.385999999999999</v>
      </c>
      <c r="R1932">
        <v>36.729999999999997</v>
      </c>
      <c r="S1932">
        <v>30.634</v>
      </c>
      <c r="T1932">
        <v>57.936999999999998</v>
      </c>
      <c r="U1932">
        <v>33.54</v>
      </c>
      <c r="V1932">
        <v>18.821000000000002</v>
      </c>
      <c r="W1932">
        <v>110.062</v>
      </c>
      <c r="X1932">
        <v>118.158</v>
      </c>
      <c r="Y1932">
        <v>11.542999999999999</v>
      </c>
      <c r="Z1932">
        <v>73.745000000000005</v>
      </c>
      <c r="AA1932">
        <v>19.992999999999999</v>
      </c>
      <c r="AB1932">
        <v>46.439</v>
      </c>
      <c r="AC1932">
        <v>30.042999999999999</v>
      </c>
      <c r="AD1932">
        <v>20.059000000000001</v>
      </c>
      <c r="AE1932">
        <v>80.631</v>
      </c>
      <c r="AF1932">
        <v>48.848999999999997</v>
      </c>
      <c r="AG1932">
        <v>5.6520000000000001</v>
      </c>
      <c r="AH1932">
        <v>107.11</v>
      </c>
      <c r="AI1932">
        <v>57.170999999999999</v>
      </c>
      <c r="AJ1932">
        <v>37.503</v>
      </c>
      <c r="AK1932">
        <v>144200.65</v>
      </c>
    </row>
    <row r="1933" spans="1:37" x14ac:dyDescent="0.25">
      <c r="A1933" s="1">
        <v>45936</v>
      </c>
      <c r="B1933">
        <v>37.378999999999998</v>
      </c>
      <c r="C1933">
        <v>22.978999999999999</v>
      </c>
      <c r="D1933">
        <v>8.3309999999999995</v>
      </c>
      <c r="E1933">
        <v>41.154000000000003</v>
      </c>
      <c r="F1933">
        <v>8.6010000000000009</v>
      </c>
      <c r="G1933">
        <v>22.545999999999999</v>
      </c>
      <c r="H1933">
        <v>3.1</v>
      </c>
      <c r="I1933">
        <v>7.2649999999999997</v>
      </c>
      <c r="J1933">
        <v>14.55</v>
      </c>
      <c r="K1933">
        <v>46.969000000000001</v>
      </c>
      <c r="L1933">
        <v>37.783000000000001</v>
      </c>
      <c r="M1933">
        <v>27.683</v>
      </c>
      <c r="N1933">
        <v>78.447000000000003</v>
      </c>
      <c r="O1933">
        <v>41.845999999999997</v>
      </c>
      <c r="P1933">
        <v>22.576000000000001</v>
      </c>
      <c r="Q1933">
        <v>13.44</v>
      </c>
      <c r="R1933">
        <v>36.872999999999998</v>
      </c>
      <c r="S1933">
        <v>30.364000000000001</v>
      </c>
      <c r="T1933">
        <v>57.27</v>
      </c>
      <c r="U1933">
        <v>32.950000000000003</v>
      </c>
      <c r="V1933">
        <v>18.536000000000001</v>
      </c>
      <c r="W1933">
        <v>109.43</v>
      </c>
      <c r="X1933">
        <v>117.09</v>
      </c>
      <c r="Y1933">
        <v>11.361000000000001</v>
      </c>
      <c r="Z1933">
        <v>72.209000000000003</v>
      </c>
      <c r="AA1933">
        <v>19.963999999999999</v>
      </c>
      <c r="AB1933">
        <v>46.052999999999997</v>
      </c>
      <c r="AC1933">
        <v>29.986000000000001</v>
      </c>
      <c r="AD1933">
        <v>19.933</v>
      </c>
      <c r="AE1933">
        <v>79.906000000000006</v>
      </c>
      <c r="AF1933">
        <v>48.247999999999998</v>
      </c>
      <c r="AG1933">
        <v>5.843</v>
      </c>
      <c r="AH1933">
        <v>108.938</v>
      </c>
      <c r="AI1933">
        <v>56.691000000000003</v>
      </c>
      <c r="AJ1933">
        <v>36.798000000000002</v>
      </c>
      <c r="AK1933">
        <v>143608.07999999999</v>
      </c>
    </row>
    <row r="1934" spans="1:37" x14ac:dyDescent="0.25">
      <c r="A1934" s="1">
        <v>45937</v>
      </c>
      <c r="B1934">
        <v>37.03</v>
      </c>
      <c r="C1934">
        <v>22.57</v>
      </c>
      <c r="D1934">
        <v>8.4320000000000004</v>
      </c>
      <c r="E1934">
        <v>40.609000000000002</v>
      </c>
      <c r="F1934">
        <v>8.5370000000000008</v>
      </c>
      <c r="G1934">
        <v>22.193000000000001</v>
      </c>
      <c r="H1934">
        <v>2.9830000000000001</v>
      </c>
      <c r="I1934">
        <v>6.9889999999999999</v>
      </c>
      <c r="J1934">
        <v>14</v>
      </c>
      <c r="K1934">
        <v>45.136000000000003</v>
      </c>
      <c r="L1934">
        <v>36.799999999999997</v>
      </c>
      <c r="M1934">
        <v>26.646999999999998</v>
      </c>
      <c r="N1934">
        <v>77.561000000000007</v>
      </c>
      <c r="O1934">
        <v>40.814999999999998</v>
      </c>
      <c r="P1934">
        <v>22.335000000000001</v>
      </c>
      <c r="Q1934">
        <v>13.172000000000001</v>
      </c>
      <c r="R1934">
        <v>36.186999999999998</v>
      </c>
      <c r="S1934">
        <v>29.850999999999999</v>
      </c>
      <c r="T1934">
        <v>56.36</v>
      </c>
      <c r="U1934">
        <v>32.268000000000001</v>
      </c>
      <c r="V1934">
        <v>17.887</v>
      </c>
      <c r="W1934">
        <v>109.563</v>
      </c>
      <c r="X1934">
        <v>117.51</v>
      </c>
      <c r="Y1934">
        <v>11.061999999999999</v>
      </c>
      <c r="Z1934">
        <v>70.811999999999998</v>
      </c>
      <c r="AA1934">
        <v>19.707999999999998</v>
      </c>
      <c r="AB1934">
        <v>45.101999999999997</v>
      </c>
      <c r="AC1934">
        <v>29.390999999999998</v>
      </c>
      <c r="AD1934">
        <v>19.794</v>
      </c>
      <c r="AE1934">
        <v>79.093000000000004</v>
      </c>
      <c r="AF1934">
        <v>47.472000000000001</v>
      </c>
      <c r="AG1934">
        <v>5.6390000000000002</v>
      </c>
      <c r="AH1934">
        <v>107.40300000000001</v>
      </c>
      <c r="AI1934">
        <v>55.420999999999999</v>
      </c>
      <c r="AJ1934">
        <v>36.094000000000001</v>
      </c>
      <c r="AK1934">
        <v>141356.43</v>
      </c>
    </row>
    <row r="1935" spans="1:37" x14ac:dyDescent="0.25">
      <c r="A1935" s="1">
        <v>45938</v>
      </c>
      <c r="B1935">
        <v>36.872</v>
      </c>
      <c r="C1935">
        <v>22.9</v>
      </c>
      <c r="D1935">
        <v>8.2810000000000006</v>
      </c>
      <c r="E1935">
        <v>40.585999999999999</v>
      </c>
      <c r="F1935">
        <v>8.6389999999999993</v>
      </c>
      <c r="G1935">
        <v>22.213999999999999</v>
      </c>
      <c r="H1935">
        <v>3.0219999999999998</v>
      </c>
      <c r="I1935">
        <v>7.133</v>
      </c>
      <c r="J1935">
        <v>14.1</v>
      </c>
      <c r="K1935">
        <v>44.848999999999997</v>
      </c>
      <c r="L1935">
        <v>37.619</v>
      </c>
      <c r="M1935">
        <v>26.823</v>
      </c>
      <c r="N1935">
        <v>78.275999999999996</v>
      </c>
      <c r="O1935">
        <v>40.896000000000001</v>
      </c>
      <c r="P1935">
        <v>22.135999999999999</v>
      </c>
      <c r="Q1935">
        <v>13.48</v>
      </c>
      <c r="R1935">
        <v>37.006</v>
      </c>
      <c r="S1935">
        <v>28.350999999999999</v>
      </c>
      <c r="T1935">
        <v>56.466000000000001</v>
      </c>
      <c r="U1935">
        <v>32.36</v>
      </c>
      <c r="V1935">
        <v>18.132999999999999</v>
      </c>
      <c r="W1935">
        <v>108.465</v>
      </c>
      <c r="X1935">
        <v>116.824</v>
      </c>
      <c r="Y1935">
        <v>11.153</v>
      </c>
      <c r="Z1935">
        <v>70.013000000000005</v>
      </c>
      <c r="AA1935">
        <v>20.273</v>
      </c>
      <c r="AB1935">
        <v>45.006</v>
      </c>
      <c r="AC1935">
        <v>29.167000000000002</v>
      </c>
      <c r="AD1935">
        <v>19.82</v>
      </c>
      <c r="AE1935">
        <v>79.554000000000002</v>
      </c>
      <c r="AF1935">
        <v>47.603000000000002</v>
      </c>
      <c r="AG1935">
        <v>5.6390000000000002</v>
      </c>
      <c r="AH1935">
        <v>108.22499999999999</v>
      </c>
      <c r="AI1935">
        <v>55.609000000000002</v>
      </c>
      <c r="AJ1935">
        <v>36.892000000000003</v>
      </c>
      <c r="AK1935">
        <v>142145.38</v>
      </c>
    </row>
    <row r="1936" spans="1:37" x14ac:dyDescent="0.25">
      <c r="A1936" s="1">
        <v>45939</v>
      </c>
      <c r="B1936">
        <v>36.994999999999997</v>
      </c>
      <c r="C1936">
        <v>22.978999999999999</v>
      </c>
      <c r="D1936">
        <v>8.1419999999999995</v>
      </c>
      <c r="E1936">
        <v>40.396000000000001</v>
      </c>
      <c r="F1936">
        <v>8.2949999999999999</v>
      </c>
      <c r="G1936">
        <v>21.943000000000001</v>
      </c>
      <c r="H1936">
        <v>2.9830000000000001</v>
      </c>
      <c r="I1936">
        <v>7.085</v>
      </c>
      <c r="J1936">
        <v>14.032999999999999</v>
      </c>
      <c r="K1936">
        <v>44.276000000000003</v>
      </c>
      <c r="L1936">
        <v>36.774999999999999</v>
      </c>
      <c r="M1936">
        <v>26.225999999999999</v>
      </c>
      <c r="N1936">
        <v>77.903000000000006</v>
      </c>
      <c r="O1936">
        <v>40.942</v>
      </c>
      <c r="P1936">
        <v>21.952000000000002</v>
      </c>
      <c r="Q1936">
        <v>13.507</v>
      </c>
      <c r="R1936">
        <v>36.74</v>
      </c>
      <c r="S1936">
        <v>28.202000000000002</v>
      </c>
      <c r="T1936">
        <v>56.375999999999998</v>
      </c>
      <c r="U1936">
        <v>30.978000000000002</v>
      </c>
      <c r="V1936">
        <v>18.172000000000001</v>
      </c>
      <c r="W1936">
        <v>107</v>
      </c>
      <c r="X1936">
        <v>115.146</v>
      </c>
      <c r="Y1936">
        <v>11.074999999999999</v>
      </c>
      <c r="Z1936">
        <v>71.225999999999999</v>
      </c>
      <c r="AA1936">
        <v>20.145</v>
      </c>
      <c r="AB1936">
        <v>45.601999999999997</v>
      </c>
      <c r="AC1936">
        <v>29.04</v>
      </c>
      <c r="AD1936">
        <v>19.744</v>
      </c>
      <c r="AE1936">
        <v>78.828999999999994</v>
      </c>
      <c r="AF1936">
        <v>46.552999999999997</v>
      </c>
      <c r="AG1936">
        <v>5.601</v>
      </c>
      <c r="AH1936">
        <v>108.06100000000001</v>
      </c>
      <c r="AI1936">
        <v>55.506</v>
      </c>
      <c r="AJ1936">
        <v>37.018000000000001</v>
      </c>
      <c r="AK1936">
        <v>141708.19</v>
      </c>
    </row>
    <row r="1937" spans="1:37" x14ac:dyDescent="0.25">
      <c r="A1937" s="1">
        <v>45940</v>
      </c>
      <c r="B1937">
        <v>35.981999999999999</v>
      </c>
      <c r="C1937">
        <v>22.648</v>
      </c>
      <c r="D1937">
        <v>8.2309999999999999</v>
      </c>
      <c r="E1937">
        <v>40.491</v>
      </c>
      <c r="F1937">
        <v>7.9770000000000003</v>
      </c>
      <c r="G1937">
        <v>21.984999999999999</v>
      </c>
      <c r="H1937">
        <v>2.9540000000000002</v>
      </c>
      <c r="I1937">
        <v>7.0609999999999999</v>
      </c>
      <c r="J1937">
        <v>13.183</v>
      </c>
      <c r="K1937">
        <v>43.904000000000003</v>
      </c>
      <c r="L1937">
        <v>36.548000000000002</v>
      </c>
      <c r="M1937">
        <v>25.751000000000001</v>
      </c>
      <c r="N1937">
        <v>77.731999999999999</v>
      </c>
      <c r="O1937">
        <v>40.848999999999997</v>
      </c>
      <c r="P1937">
        <v>21.881</v>
      </c>
      <c r="Q1937">
        <v>13.426</v>
      </c>
      <c r="R1937">
        <v>34.527999999999999</v>
      </c>
      <c r="S1937">
        <v>28.445</v>
      </c>
      <c r="T1937">
        <v>56.314999999999998</v>
      </c>
      <c r="U1937">
        <v>30.553999999999998</v>
      </c>
      <c r="V1937">
        <v>18.094000000000001</v>
      </c>
      <c r="W1937">
        <v>106.202</v>
      </c>
      <c r="X1937">
        <v>114.117</v>
      </c>
      <c r="Y1937">
        <v>10.971</v>
      </c>
      <c r="Z1937">
        <v>71.180000000000007</v>
      </c>
      <c r="AA1937">
        <v>19.91</v>
      </c>
      <c r="AB1937">
        <v>44.619</v>
      </c>
      <c r="AC1937">
        <v>28.777999999999999</v>
      </c>
      <c r="AD1937">
        <v>19.882000000000001</v>
      </c>
      <c r="AE1937">
        <v>78.718999999999994</v>
      </c>
      <c r="AF1937">
        <v>46.924999999999997</v>
      </c>
      <c r="AG1937">
        <v>5.4219999999999997</v>
      </c>
      <c r="AH1937">
        <v>107.622</v>
      </c>
      <c r="AI1937">
        <v>55.540999999999997</v>
      </c>
      <c r="AJ1937">
        <v>36.767000000000003</v>
      </c>
      <c r="AK1937">
        <v>140680.34</v>
      </c>
    </row>
    <row r="1938" spans="1:37" x14ac:dyDescent="0.25">
      <c r="A1938" s="1">
        <v>45943</v>
      </c>
      <c r="B1938">
        <v>36.453000000000003</v>
      </c>
      <c r="C1938">
        <v>22.759</v>
      </c>
      <c r="D1938">
        <v>8.1419999999999995</v>
      </c>
      <c r="E1938">
        <v>40.988</v>
      </c>
      <c r="F1938">
        <v>8.2949999999999999</v>
      </c>
      <c r="G1938">
        <v>22.213999999999999</v>
      </c>
      <c r="H1938">
        <v>2.9540000000000002</v>
      </c>
      <c r="I1938">
        <v>7.0609999999999999</v>
      </c>
      <c r="J1938">
        <v>14.016</v>
      </c>
      <c r="K1938">
        <v>44.046999999999997</v>
      </c>
      <c r="L1938">
        <v>36.484999999999999</v>
      </c>
      <c r="M1938">
        <v>25.821999999999999</v>
      </c>
      <c r="N1938">
        <v>79.343000000000004</v>
      </c>
      <c r="O1938">
        <v>41.012</v>
      </c>
      <c r="P1938">
        <v>21.908999999999999</v>
      </c>
      <c r="Q1938">
        <v>13.707000000000001</v>
      </c>
      <c r="R1938">
        <v>34.579000000000001</v>
      </c>
      <c r="S1938">
        <v>28.945</v>
      </c>
      <c r="T1938">
        <v>56.542000000000002</v>
      </c>
      <c r="U1938">
        <v>29.283000000000001</v>
      </c>
      <c r="V1938">
        <v>18.172000000000001</v>
      </c>
      <c r="W1938">
        <v>107.2</v>
      </c>
      <c r="X1938">
        <v>115.223</v>
      </c>
      <c r="Y1938">
        <v>11.101000000000001</v>
      </c>
      <c r="Z1938">
        <v>71.686999999999998</v>
      </c>
      <c r="AA1938">
        <v>19.888999999999999</v>
      </c>
      <c r="AB1938">
        <v>44.683999999999997</v>
      </c>
      <c r="AC1938">
        <v>29.088999999999999</v>
      </c>
      <c r="AD1938">
        <v>19.693999999999999</v>
      </c>
      <c r="AE1938">
        <v>79.137</v>
      </c>
      <c r="AF1938">
        <v>46.793999999999997</v>
      </c>
      <c r="AG1938">
        <v>5.7670000000000003</v>
      </c>
      <c r="AH1938">
        <v>109.23099999999999</v>
      </c>
      <c r="AI1938">
        <v>55.386000000000003</v>
      </c>
      <c r="AJ1938">
        <v>37.018000000000001</v>
      </c>
      <c r="AK1938">
        <v>141783.35999999999</v>
      </c>
    </row>
    <row r="1939" spans="1:37" x14ac:dyDescent="0.25">
      <c r="A1939" s="1">
        <v>45944</v>
      </c>
      <c r="B1939">
        <v>36.139000000000003</v>
      </c>
      <c r="C1939">
        <v>22.995000000000001</v>
      </c>
      <c r="D1939">
        <v>8.3439999999999994</v>
      </c>
      <c r="E1939">
        <v>40.774999999999999</v>
      </c>
      <c r="F1939">
        <v>8.3970000000000002</v>
      </c>
      <c r="G1939">
        <v>22.297000000000001</v>
      </c>
      <c r="H1939">
        <v>2.8359999999999999</v>
      </c>
      <c r="I1939">
        <v>7.0730000000000004</v>
      </c>
      <c r="J1939">
        <v>14.083</v>
      </c>
      <c r="K1939">
        <v>44.191000000000003</v>
      </c>
      <c r="L1939">
        <v>36.295999999999999</v>
      </c>
      <c r="M1939">
        <v>25.786000000000001</v>
      </c>
      <c r="N1939">
        <v>83.22</v>
      </c>
      <c r="O1939">
        <v>40.860999999999997</v>
      </c>
      <c r="P1939">
        <v>21.768000000000001</v>
      </c>
      <c r="Q1939">
        <v>13.694000000000001</v>
      </c>
      <c r="R1939">
        <v>33.759</v>
      </c>
      <c r="S1939">
        <v>28.890999999999998</v>
      </c>
      <c r="T1939">
        <v>56.784999999999997</v>
      </c>
      <c r="U1939">
        <v>28.196000000000002</v>
      </c>
      <c r="V1939">
        <v>18.055</v>
      </c>
      <c r="W1939">
        <v>107.134</v>
      </c>
      <c r="X1939">
        <v>114.422</v>
      </c>
      <c r="Y1939">
        <v>11.01</v>
      </c>
      <c r="Z1939">
        <v>71.594999999999999</v>
      </c>
      <c r="AA1939">
        <v>19.984999999999999</v>
      </c>
      <c r="AB1939">
        <v>44.216000000000001</v>
      </c>
      <c r="AC1939">
        <v>29.395</v>
      </c>
      <c r="AD1939">
        <v>19.744</v>
      </c>
      <c r="AE1939">
        <v>78.763000000000005</v>
      </c>
      <c r="AF1939">
        <v>46.607999999999997</v>
      </c>
      <c r="AG1939">
        <v>5.9329999999999998</v>
      </c>
      <c r="AH1939">
        <v>109.23099999999999</v>
      </c>
      <c r="AI1939">
        <v>55.420999999999999</v>
      </c>
      <c r="AJ1939">
        <v>36.83</v>
      </c>
      <c r="AK1939">
        <v>141682.99</v>
      </c>
    </row>
    <row r="1940" spans="1:37" x14ac:dyDescent="0.25">
      <c r="A1940" s="1">
        <v>45945</v>
      </c>
      <c r="B1940">
        <v>35.475999999999999</v>
      </c>
      <c r="C1940">
        <v>23.294</v>
      </c>
      <c r="D1940">
        <v>8.4949999999999992</v>
      </c>
      <c r="E1940">
        <v>40.988</v>
      </c>
      <c r="F1940">
        <v>8.5879999999999992</v>
      </c>
      <c r="G1940">
        <v>22.297000000000001</v>
      </c>
      <c r="H1940">
        <v>2.944</v>
      </c>
      <c r="I1940">
        <v>7.181</v>
      </c>
      <c r="J1940">
        <v>14.2</v>
      </c>
      <c r="K1940">
        <v>44.978000000000002</v>
      </c>
      <c r="L1940">
        <v>36.561</v>
      </c>
      <c r="M1940">
        <v>26.19</v>
      </c>
      <c r="N1940">
        <v>81.186000000000007</v>
      </c>
      <c r="O1940">
        <v>41.359000000000002</v>
      </c>
      <c r="P1940">
        <v>21.952000000000002</v>
      </c>
      <c r="Q1940">
        <v>13.907999999999999</v>
      </c>
      <c r="R1940">
        <v>34.21</v>
      </c>
      <c r="S1940">
        <v>29.04</v>
      </c>
      <c r="T1940">
        <v>56.784999999999997</v>
      </c>
      <c r="U1940">
        <v>28.251000000000001</v>
      </c>
      <c r="V1940">
        <v>18.327999999999999</v>
      </c>
      <c r="W1940">
        <v>105.636</v>
      </c>
      <c r="X1940">
        <v>113.393</v>
      </c>
      <c r="Y1940">
        <v>11.023</v>
      </c>
      <c r="Z1940">
        <v>71.703000000000003</v>
      </c>
      <c r="AA1940">
        <v>20.890999999999998</v>
      </c>
      <c r="AB1940">
        <v>44.99</v>
      </c>
      <c r="AC1940">
        <v>29.814</v>
      </c>
      <c r="AD1940">
        <v>19.87</v>
      </c>
      <c r="AE1940">
        <v>79.817999999999998</v>
      </c>
      <c r="AF1940">
        <v>46.258000000000003</v>
      </c>
      <c r="AG1940">
        <v>6.06</v>
      </c>
      <c r="AH1940">
        <v>111.26</v>
      </c>
      <c r="AI1940">
        <v>55.85</v>
      </c>
      <c r="AJ1940">
        <v>37.345999999999997</v>
      </c>
      <c r="AK1940">
        <v>142603.66</v>
      </c>
    </row>
    <row r="1941" spans="1:37" x14ac:dyDescent="0.25">
      <c r="A1941" s="1">
        <v>45946</v>
      </c>
      <c r="B1941">
        <v>35.563000000000002</v>
      </c>
      <c r="C1941">
        <v>23.466999999999999</v>
      </c>
      <c r="D1941">
        <v>8.4949999999999992</v>
      </c>
      <c r="E1941">
        <v>40.823</v>
      </c>
      <c r="F1941">
        <v>8.0150000000000006</v>
      </c>
      <c r="G1941">
        <v>22.318000000000001</v>
      </c>
      <c r="H1941">
        <v>2.9929999999999999</v>
      </c>
      <c r="I1941">
        <v>6.8559999999999999</v>
      </c>
      <c r="J1941">
        <v>13.833</v>
      </c>
      <c r="K1941">
        <v>44.692</v>
      </c>
      <c r="L1941">
        <v>36.308999999999997</v>
      </c>
      <c r="M1941">
        <v>26.085000000000001</v>
      </c>
      <c r="N1941">
        <v>81.256</v>
      </c>
      <c r="O1941">
        <v>41.579000000000001</v>
      </c>
      <c r="P1941">
        <v>21.782</v>
      </c>
      <c r="Q1941">
        <v>13.667</v>
      </c>
      <c r="R1941">
        <v>33.411000000000001</v>
      </c>
      <c r="S1941">
        <v>29.053000000000001</v>
      </c>
      <c r="T1941">
        <v>56.648000000000003</v>
      </c>
      <c r="U1941">
        <v>28.49</v>
      </c>
      <c r="V1941">
        <v>18.497</v>
      </c>
      <c r="W1941">
        <v>104.804</v>
      </c>
      <c r="X1941">
        <v>112.25</v>
      </c>
      <c r="Y1941">
        <v>10.946</v>
      </c>
      <c r="Z1941">
        <v>71.210999999999999</v>
      </c>
      <c r="AA1941">
        <v>20.827000000000002</v>
      </c>
      <c r="AB1941">
        <v>45.119</v>
      </c>
      <c r="AC1941">
        <v>30.376999999999999</v>
      </c>
      <c r="AD1941">
        <v>19.794</v>
      </c>
      <c r="AE1941">
        <v>79.686000000000007</v>
      </c>
      <c r="AF1941">
        <v>45.973999999999997</v>
      </c>
      <c r="AG1941">
        <v>6.1109999999999998</v>
      </c>
      <c r="AH1941">
        <v>110.236</v>
      </c>
      <c r="AI1941">
        <v>55.85</v>
      </c>
      <c r="AJ1941">
        <v>36.548000000000002</v>
      </c>
      <c r="AK1941">
        <v>142200.01999999999</v>
      </c>
    </row>
    <row r="1942" spans="1:37" x14ac:dyDescent="0.25">
      <c r="A1942" s="1">
        <v>45947</v>
      </c>
      <c r="B1942">
        <v>36.488</v>
      </c>
      <c r="C1942">
        <v>23.704000000000001</v>
      </c>
      <c r="D1942">
        <v>8.5579999999999998</v>
      </c>
      <c r="E1942">
        <v>40.798999999999999</v>
      </c>
      <c r="F1942">
        <v>7.9640000000000004</v>
      </c>
      <c r="G1942">
        <v>22.526</v>
      </c>
      <c r="H1942">
        <v>3.0710000000000002</v>
      </c>
      <c r="I1942">
        <v>7.0609999999999999</v>
      </c>
      <c r="J1942">
        <v>13.9</v>
      </c>
      <c r="K1942">
        <v>44.993000000000002</v>
      </c>
      <c r="L1942">
        <v>36.232999999999997</v>
      </c>
      <c r="M1942">
        <v>26.295999999999999</v>
      </c>
      <c r="N1942">
        <v>81.165999999999997</v>
      </c>
      <c r="O1942">
        <v>42.100999999999999</v>
      </c>
      <c r="P1942">
        <v>22.094000000000001</v>
      </c>
      <c r="Q1942">
        <v>13.840999999999999</v>
      </c>
      <c r="R1942">
        <v>33.698</v>
      </c>
      <c r="S1942">
        <v>29.648</v>
      </c>
      <c r="T1942">
        <v>56.845999999999997</v>
      </c>
      <c r="U1942">
        <v>28.876999999999999</v>
      </c>
      <c r="V1942">
        <v>18.73</v>
      </c>
      <c r="W1942">
        <v>105.303</v>
      </c>
      <c r="X1942">
        <v>113.31699999999999</v>
      </c>
      <c r="Y1942">
        <v>11.036</v>
      </c>
      <c r="Z1942">
        <v>71.165000000000006</v>
      </c>
      <c r="AA1942">
        <v>20.881</v>
      </c>
      <c r="AB1942">
        <v>45.424999999999997</v>
      </c>
      <c r="AC1942">
        <v>30.350999999999999</v>
      </c>
      <c r="AD1942">
        <v>19.794</v>
      </c>
      <c r="AE1942">
        <v>80.564999999999998</v>
      </c>
      <c r="AF1942">
        <v>45.186999999999998</v>
      </c>
      <c r="AG1942">
        <v>6.2009999999999996</v>
      </c>
      <c r="AH1942">
        <v>109.926</v>
      </c>
      <c r="AI1942">
        <v>56.639000000000003</v>
      </c>
      <c r="AJ1942">
        <v>36.783000000000001</v>
      </c>
      <c r="AK1942">
        <v>143398.63</v>
      </c>
    </row>
    <row r="1943" spans="1:37" x14ac:dyDescent="0.25">
      <c r="A1943" s="1">
        <v>45950</v>
      </c>
      <c r="B1943">
        <v>36.261000000000003</v>
      </c>
      <c r="C1943">
        <v>24.129000000000001</v>
      </c>
      <c r="D1943">
        <v>8.6340000000000003</v>
      </c>
      <c r="E1943">
        <v>41.628</v>
      </c>
      <c r="F1943">
        <v>8.0660000000000007</v>
      </c>
      <c r="G1943">
        <v>22.65</v>
      </c>
      <c r="H1943">
        <v>3.218</v>
      </c>
      <c r="I1943">
        <v>7.0369999999999999</v>
      </c>
      <c r="J1943">
        <v>14.532999999999999</v>
      </c>
      <c r="K1943">
        <v>46.268000000000001</v>
      </c>
      <c r="L1943">
        <v>37.341999999999999</v>
      </c>
      <c r="M1943">
        <v>27.385000000000002</v>
      </c>
      <c r="N1943">
        <v>82.052000000000007</v>
      </c>
      <c r="O1943">
        <v>42.298000000000002</v>
      </c>
      <c r="P1943">
        <v>21.143999999999998</v>
      </c>
      <c r="Q1943">
        <v>14.028</v>
      </c>
      <c r="R1943">
        <v>33.841000000000001</v>
      </c>
      <c r="S1943">
        <v>30.216000000000001</v>
      </c>
      <c r="T1943">
        <v>57.860999999999997</v>
      </c>
      <c r="U1943">
        <v>29.042999999999999</v>
      </c>
      <c r="V1943">
        <v>19.289000000000001</v>
      </c>
      <c r="W1943">
        <v>105.03700000000001</v>
      </c>
      <c r="X1943">
        <v>113.393</v>
      </c>
      <c r="Y1943">
        <v>11.4</v>
      </c>
      <c r="Z1943">
        <v>72.486000000000004</v>
      </c>
      <c r="AA1943">
        <v>20.763000000000002</v>
      </c>
      <c r="AB1943">
        <v>46.552</v>
      </c>
      <c r="AC1943">
        <v>30.681000000000001</v>
      </c>
      <c r="AD1943">
        <v>19.856999999999999</v>
      </c>
      <c r="AE1943">
        <v>80.125</v>
      </c>
      <c r="AF1943">
        <v>45.197000000000003</v>
      </c>
      <c r="AG1943">
        <v>6.2009999999999996</v>
      </c>
      <c r="AH1943">
        <v>111.333</v>
      </c>
      <c r="AI1943">
        <v>56.45</v>
      </c>
      <c r="AJ1943">
        <v>36.923999999999999</v>
      </c>
      <c r="AK1943">
        <v>144509.32</v>
      </c>
    </row>
    <row r="1944" spans="1:37" x14ac:dyDescent="0.25">
      <c r="A1944" s="1">
        <v>45951</v>
      </c>
      <c r="B1944">
        <v>35.86</v>
      </c>
      <c r="C1944">
        <v>23.893000000000001</v>
      </c>
      <c r="D1944">
        <v>8.6340000000000003</v>
      </c>
      <c r="E1944">
        <v>41.438000000000002</v>
      </c>
      <c r="F1944">
        <v>8.27</v>
      </c>
      <c r="G1944">
        <v>22.38</v>
      </c>
      <c r="H1944">
        <v>3.2080000000000002</v>
      </c>
      <c r="I1944">
        <v>7.2290000000000001</v>
      </c>
      <c r="J1944">
        <v>14.416</v>
      </c>
      <c r="K1944">
        <v>46.338999999999999</v>
      </c>
      <c r="L1944">
        <v>37.468000000000004</v>
      </c>
      <c r="M1944">
        <v>27.49</v>
      </c>
      <c r="N1944">
        <v>86.25</v>
      </c>
      <c r="O1944">
        <v>42.02</v>
      </c>
      <c r="P1944">
        <v>21.059000000000001</v>
      </c>
      <c r="Q1944">
        <v>14.068</v>
      </c>
      <c r="R1944">
        <v>33.420999999999999</v>
      </c>
      <c r="S1944">
        <v>30.959</v>
      </c>
      <c r="T1944">
        <v>57.316000000000003</v>
      </c>
      <c r="U1944">
        <v>28.841000000000001</v>
      </c>
      <c r="V1944">
        <v>19.483000000000001</v>
      </c>
      <c r="W1944">
        <v>103.93899999999999</v>
      </c>
      <c r="X1944">
        <v>112.47799999999999</v>
      </c>
      <c r="Y1944">
        <v>11.504</v>
      </c>
      <c r="Z1944">
        <v>72.239999999999995</v>
      </c>
      <c r="AA1944">
        <v>20.881</v>
      </c>
      <c r="AB1944">
        <v>46.326999999999998</v>
      </c>
      <c r="AC1944">
        <v>30.667000000000002</v>
      </c>
      <c r="AD1944">
        <v>19.945</v>
      </c>
      <c r="AE1944">
        <v>80.168999999999997</v>
      </c>
      <c r="AF1944">
        <v>45.591000000000001</v>
      </c>
      <c r="AG1944">
        <v>6.3280000000000003</v>
      </c>
      <c r="AH1944">
        <v>111.15</v>
      </c>
      <c r="AI1944">
        <v>56.725000000000001</v>
      </c>
      <c r="AJ1944">
        <v>36.375999999999998</v>
      </c>
      <c r="AK1944">
        <v>144085.15</v>
      </c>
    </row>
    <row r="1945" spans="1:37" x14ac:dyDescent="0.25">
      <c r="A1945" s="1">
        <v>45952</v>
      </c>
      <c r="B1945">
        <v>36.122</v>
      </c>
      <c r="C1945">
        <v>23.986999999999998</v>
      </c>
      <c r="D1945">
        <v>8.6839999999999993</v>
      </c>
      <c r="E1945">
        <v>41.863999999999997</v>
      </c>
      <c r="F1945">
        <v>8.3209999999999997</v>
      </c>
      <c r="G1945">
        <v>22.338000000000001</v>
      </c>
      <c r="H1945">
        <v>3.286</v>
      </c>
      <c r="I1945">
        <v>7.157</v>
      </c>
      <c r="J1945">
        <v>14.35</v>
      </c>
      <c r="K1945">
        <v>47.012</v>
      </c>
      <c r="L1945">
        <v>37.493000000000002</v>
      </c>
      <c r="M1945">
        <v>27.771000000000001</v>
      </c>
      <c r="N1945">
        <v>85.323999999999998</v>
      </c>
      <c r="O1945">
        <v>42.378999999999998</v>
      </c>
      <c r="P1945">
        <v>20.491</v>
      </c>
      <c r="Q1945">
        <v>13.935</v>
      </c>
      <c r="R1945">
        <v>33.145000000000003</v>
      </c>
      <c r="S1945">
        <v>31.106999999999999</v>
      </c>
      <c r="T1945">
        <v>57.786000000000001</v>
      </c>
      <c r="U1945">
        <v>28.951000000000001</v>
      </c>
      <c r="V1945">
        <v>19.795000000000002</v>
      </c>
      <c r="W1945">
        <v>105.669</v>
      </c>
      <c r="X1945">
        <v>113.774</v>
      </c>
      <c r="Y1945">
        <v>11.348000000000001</v>
      </c>
      <c r="Z1945">
        <v>72.531999999999996</v>
      </c>
      <c r="AA1945">
        <v>20.742000000000001</v>
      </c>
      <c r="AB1945">
        <v>46.69</v>
      </c>
      <c r="AC1945">
        <v>30.635999999999999</v>
      </c>
      <c r="AD1945">
        <v>19.957999999999998</v>
      </c>
      <c r="AE1945">
        <v>80.278999999999996</v>
      </c>
      <c r="AF1945">
        <v>45.372</v>
      </c>
      <c r="AG1945">
        <v>6.3029999999999999</v>
      </c>
      <c r="AH1945">
        <v>113.125</v>
      </c>
      <c r="AI1945">
        <v>56.862000000000002</v>
      </c>
      <c r="AJ1945">
        <v>36.517000000000003</v>
      </c>
      <c r="AK1945">
        <v>144872.79</v>
      </c>
    </row>
    <row r="1946" spans="1:37" x14ac:dyDescent="0.25">
      <c r="A1946" s="1">
        <v>45953</v>
      </c>
      <c r="B1946">
        <v>36.052</v>
      </c>
      <c r="C1946">
        <v>24.192</v>
      </c>
      <c r="D1946">
        <v>8.9239999999999995</v>
      </c>
      <c r="E1946">
        <v>41.628</v>
      </c>
      <c r="F1946">
        <v>8.7789999999999999</v>
      </c>
      <c r="G1946">
        <v>22.504999999999999</v>
      </c>
      <c r="H1946">
        <v>3.3250000000000002</v>
      </c>
      <c r="I1946">
        <v>7.41</v>
      </c>
      <c r="J1946">
        <v>14.6</v>
      </c>
      <c r="K1946">
        <v>47.399000000000001</v>
      </c>
      <c r="L1946">
        <v>37.72</v>
      </c>
      <c r="M1946">
        <v>28.14</v>
      </c>
      <c r="N1946">
        <v>86.582999999999998</v>
      </c>
      <c r="O1946">
        <v>42.506</v>
      </c>
      <c r="P1946">
        <v>20.137</v>
      </c>
      <c r="Q1946">
        <v>14.000999999999999</v>
      </c>
      <c r="R1946">
        <v>33.012</v>
      </c>
      <c r="S1946">
        <v>30.998999999999999</v>
      </c>
      <c r="T1946">
        <v>57.74</v>
      </c>
      <c r="U1946">
        <v>28.122</v>
      </c>
      <c r="V1946">
        <v>19.561</v>
      </c>
      <c r="W1946">
        <v>106.435</v>
      </c>
      <c r="X1946">
        <v>115.07</v>
      </c>
      <c r="Y1946">
        <v>11.387</v>
      </c>
      <c r="Z1946">
        <v>72.778000000000006</v>
      </c>
      <c r="AA1946">
        <v>20.678000000000001</v>
      </c>
      <c r="AB1946">
        <v>47.067999999999998</v>
      </c>
      <c r="AC1946">
        <v>30.765999999999998</v>
      </c>
      <c r="AD1946">
        <v>19.895</v>
      </c>
      <c r="AE1946">
        <v>80.849999999999994</v>
      </c>
      <c r="AF1946">
        <v>45.896999999999998</v>
      </c>
      <c r="AG1946">
        <v>6.3410000000000002</v>
      </c>
      <c r="AH1946">
        <v>112.905</v>
      </c>
      <c r="AI1946">
        <v>57.6</v>
      </c>
      <c r="AJ1946">
        <v>37.408999999999999</v>
      </c>
      <c r="AK1946">
        <v>145720.98000000001</v>
      </c>
    </row>
    <row r="1947" spans="1:37" x14ac:dyDescent="0.25">
      <c r="A1947" s="1">
        <v>45954</v>
      </c>
      <c r="B1947">
        <v>35.825000000000003</v>
      </c>
      <c r="C1947">
        <v>24.381</v>
      </c>
      <c r="D1947">
        <v>8.9109999999999996</v>
      </c>
      <c r="E1947">
        <v>41.746000000000002</v>
      </c>
      <c r="F1947">
        <v>8.9949999999999992</v>
      </c>
      <c r="G1947">
        <v>22.276</v>
      </c>
      <c r="H1947">
        <v>3.4039999999999999</v>
      </c>
      <c r="I1947">
        <v>7.2169999999999996</v>
      </c>
      <c r="J1947">
        <v>14.382999999999999</v>
      </c>
      <c r="K1947">
        <v>48.13</v>
      </c>
      <c r="L1947">
        <v>37.945999999999998</v>
      </c>
      <c r="M1947">
        <v>28.369</v>
      </c>
      <c r="N1947">
        <v>86.974999999999994</v>
      </c>
      <c r="O1947">
        <v>42.993000000000002</v>
      </c>
      <c r="P1947">
        <v>20.491</v>
      </c>
      <c r="Q1947">
        <v>14.042</v>
      </c>
      <c r="R1947">
        <v>33.216999999999999</v>
      </c>
      <c r="S1947">
        <v>31.986000000000001</v>
      </c>
      <c r="T1947">
        <v>57.664000000000001</v>
      </c>
      <c r="U1947">
        <v>27.698</v>
      </c>
      <c r="V1947">
        <v>19.925000000000001</v>
      </c>
      <c r="W1947">
        <v>105.669</v>
      </c>
      <c r="X1947">
        <v>113.736</v>
      </c>
      <c r="Y1947">
        <v>11.295999999999999</v>
      </c>
      <c r="Z1947">
        <v>72.316999999999993</v>
      </c>
      <c r="AA1947">
        <v>20.881</v>
      </c>
      <c r="AB1947">
        <v>47.774000000000001</v>
      </c>
      <c r="AC1947">
        <v>31.344999999999999</v>
      </c>
      <c r="AD1947">
        <v>20.033000000000001</v>
      </c>
      <c r="AE1947">
        <v>81.224000000000004</v>
      </c>
      <c r="AF1947">
        <v>46.290999999999997</v>
      </c>
      <c r="AG1947">
        <v>6.3029999999999999</v>
      </c>
      <c r="AH1947">
        <v>112.851</v>
      </c>
      <c r="AI1947">
        <v>59.042000000000002</v>
      </c>
      <c r="AJ1947">
        <v>37.738</v>
      </c>
      <c r="AK1947">
        <v>146172.21</v>
      </c>
    </row>
    <row r="1948" spans="1:37" x14ac:dyDescent="0.25">
      <c r="A1948" s="1">
        <v>45957</v>
      </c>
      <c r="B1948">
        <v>36.401000000000003</v>
      </c>
      <c r="C1948">
        <v>24.475000000000001</v>
      </c>
      <c r="D1948">
        <v>8.8729999999999993</v>
      </c>
      <c r="E1948">
        <v>42.03</v>
      </c>
      <c r="F1948">
        <v>9.0839999999999996</v>
      </c>
      <c r="G1948">
        <v>22.588000000000001</v>
      </c>
      <c r="H1948">
        <v>3.3740000000000001</v>
      </c>
      <c r="I1948">
        <v>7.3620000000000001</v>
      </c>
      <c r="J1948">
        <v>14.866</v>
      </c>
      <c r="K1948">
        <v>48.488</v>
      </c>
      <c r="L1948">
        <v>38.046999999999997</v>
      </c>
      <c r="M1948">
        <v>28.420999999999999</v>
      </c>
      <c r="N1948">
        <v>87.277000000000001</v>
      </c>
      <c r="O1948">
        <v>43.201999999999998</v>
      </c>
      <c r="P1948">
        <v>20.760999999999999</v>
      </c>
      <c r="Q1948">
        <v>13.988</v>
      </c>
      <c r="R1948">
        <v>33.176000000000002</v>
      </c>
      <c r="S1948">
        <v>31.675000000000001</v>
      </c>
      <c r="T1948">
        <v>58.15</v>
      </c>
      <c r="U1948">
        <v>29.486000000000001</v>
      </c>
      <c r="V1948">
        <v>20.158000000000001</v>
      </c>
      <c r="W1948">
        <v>106.401</v>
      </c>
      <c r="X1948">
        <v>114.346</v>
      </c>
      <c r="Y1948">
        <v>11.374000000000001</v>
      </c>
      <c r="Z1948">
        <v>73.099999999999994</v>
      </c>
      <c r="AA1948">
        <v>21.114999999999998</v>
      </c>
      <c r="AB1948">
        <v>48.25</v>
      </c>
      <c r="AC1948">
        <v>31.093</v>
      </c>
      <c r="AD1948">
        <v>19.995999999999999</v>
      </c>
      <c r="AE1948">
        <v>81.992999999999995</v>
      </c>
      <c r="AF1948">
        <v>46.366999999999997</v>
      </c>
      <c r="AG1948">
        <v>6.9660000000000002</v>
      </c>
      <c r="AH1948">
        <v>112.723</v>
      </c>
      <c r="AI1948">
        <v>59.384999999999998</v>
      </c>
      <c r="AJ1948">
        <v>37.768999999999998</v>
      </c>
      <c r="AK1948">
        <v>146969.1</v>
      </c>
    </row>
    <row r="1949" spans="1:37" x14ac:dyDescent="0.25">
      <c r="A1949" s="1">
        <v>45958</v>
      </c>
      <c r="B1949">
        <v>36.593000000000004</v>
      </c>
      <c r="C1949">
        <v>24.585999999999999</v>
      </c>
      <c r="D1949">
        <v>8.9489999999999998</v>
      </c>
      <c r="E1949">
        <v>42.267000000000003</v>
      </c>
      <c r="F1949">
        <v>9.0459999999999994</v>
      </c>
      <c r="G1949">
        <v>23.024999999999999</v>
      </c>
      <c r="H1949">
        <v>3.5009999999999999</v>
      </c>
      <c r="I1949">
        <v>7.2889999999999997</v>
      </c>
      <c r="J1949">
        <v>15.199</v>
      </c>
      <c r="K1949">
        <v>48.415999999999997</v>
      </c>
      <c r="L1949">
        <v>37.945999999999998</v>
      </c>
      <c r="M1949">
        <v>28.332999999999998</v>
      </c>
      <c r="N1949">
        <v>89.986000000000004</v>
      </c>
      <c r="O1949">
        <v>41.823</v>
      </c>
      <c r="P1949">
        <v>20.789000000000001</v>
      </c>
      <c r="Q1949">
        <v>14.215</v>
      </c>
      <c r="R1949">
        <v>32.899000000000001</v>
      </c>
      <c r="S1949">
        <v>31.526</v>
      </c>
      <c r="T1949">
        <v>58.347000000000001</v>
      </c>
      <c r="U1949">
        <v>34.093000000000004</v>
      </c>
      <c r="V1949">
        <v>20.431000000000001</v>
      </c>
      <c r="W1949">
        <v>106.501</v>
      </c>
      <c r="X1949">
        <v>114.30800000000001</v>
      </c>
      <c r="Y1949">
        <v>11.413</v>
      </c>
      <c r="Z1949">
        <v>73.73</v>
      </c>
      <c r="AA1949">
        <v>20.721</v>
      </c>
      <c r="AB1949">
        <v>48.183999999999997</v>
      </c>
      <c r="AC1949">
        <v>31.045999999999999</v>
      </c>
      <c r="AD1949">
        <v>19.945</v>
      </c>
      <c r="AE1949">
        <v>82.74</v>
      </c>
      <c r="AF1949">
        <v>47.558999999999997</v>
      </c>
      <c r="AG1949">
        <v>7.0039999999999996</v>
      </c>
      <c r="AH1949">
        <v>113.71</v>
      </c>
      <c r="AI1949">
        <v>59.433999999999997</v>
      </c>
      <c r="AJ1949">
        <v>37.362000000000002</v>
      </c>
      <c r="AK1949">
        <v>147428.9</v>
      </c>
    </row>
    <row r="1950" spans="1:37" x14ac:dyDescent="0.25">
      <c r="A1950" s="1">
        <v>45959</v>
      </c>
      <c r="B1950">
        <v>37.046999999999997</v>
      </c>
      <c r="C1950">
        <v>25.2</v>
      </c>
      <c r="D1950">
        <v>8.6839999999999993</v>
      </c>
      <c r="E1950">
        <v>42.976999999999997</v>
      </c>
      <c r="F1950">
        <v>8.8930000000000007</v>
      </c>
      <c r="G1950">
        <v>23.129000000000001</v>
      </c>
      <c r="H1950">
        <v>3.5110000000000001</v>
      </c>
      <c r="I1950">
        <v>7.3140000000000001</v>
      </c>
      <c r="J1950">
        <v>15.516</v>
      </c>
      <c r="K1950">
        <v>49.218000000000004</v>
      </c>
      <c r="L1950">
        <v>37.72</v>
      </c>
      <c r="M1950">
        <v>28.966000000000001</v>
      </c>
      <c r="N1950">
        <v>88.617000000000004</v>
      </c>
      <c r="O1950">
        <v>42.53</v>
      </c>
      <c r="P1950">
        <v>20.547999999999998</v>
      </c>
      <c r="Q1950">
        <v>14.79</v>
      </c>
      <c r="R1950">
        <v>32.366</v>
      </c>
      <c r="S1950">
        <v>33.052999999999997</v>
      </c>
      <c r="T1950">
        <v>59.651000000000003</v>
      </c>
      <c r="U1950">
        <v>31.420999999999999</v>
      </c>
      <c r="V1950">
        <v>20.196999999999999</v>
      </c>
      <c r="W1950">
        <v>106.30200000000001</v>
      </c>
      <c r="X1950">
        <v>114.422</v>
      </c>
      <c r="Y1950">
        <v>11.426</v>
      </c>
      <c r="Z1950">
        <v>73.606999999999999</v>
      </c>
      <c r="AA1950">
        <v>21.009</v>
      </c>
      <c r="AB1950">
        <v>48.954999999999998</v>
      </c>
      <c r="AC1950">
        <v>30.907</v>
      </c>
      <c r="AD1950">
        <v>19.908000000000001</v>
      </c>
      <c r="AE1950">
        <v>82.718000000000004</v>
      </c>
      <c r="AF1950">
        <v>47.241999999999997</v>
      </c>
      <c r="AG1950">
        <v>6.9530000000000003</v>
      </c>
      <c r="AH1950">
        <v>115.776</v>
      </c>
      <c r="AI1950">
        <v>59.021000000000001</v>
      </c>
      <c r="AJ1950">
        <v>36.767000000000003</v>
      </c>
      <c r="AK1950">
        <v>148632.93</v>
      </c>
    </row>
    <row r="1951" spans="1:37" x14ac:dyDescent="0.25">
      <c r="A1951" s="1">
        <v>45960</v>
      </c>
      <c r="B1951">
        <v>37.762999999999998</v>
      </c>
      <c r="C1951">
        <v>24.302</v>
      </c>
      <c r="D1951">
        <v>8.7219999999999995</v>
      </c>
      <c r="E1951">
        <v>43.095999999999997</v>
      </c>
      <c r="F1951">
        <v>8.6389999999999993</v>
      </c>
      <c r="G1951">
        <v>23.399000000000001</v>
      </c>
      <c r="H1951">
        <v>3.56</v>
      </c>
      <c r="I1951">
        <v>7.3019999999999996</v>
      </c>
      <c r="J1951">
        <v>15.599</v>
      </c>
      <c r="K1951">
        <v>49.677</v>
      </c>
      <c r="L1951">
        <v>37.945999999999998</v>
      </c>
      <c r="M1951">
        <v>29.317</v>
      </c>
      <c r="N1951">
        <v>88.495999999999995</v>
      </c>
      <c r="O1951">
        <v>42.656999999999996</v>
      </c>
      <c r="P1951">
        <v>20.52</v>
      </c>
      <c r="Q1951">
        <v>14.51</v>
      </c>
      <c r="R1951">
        <v>32.335999999999999</v>
      </c>
      <c r="S1951">
        <v>34.688000000000002</v>
      </c>
      <c r="T1951">
        <v>59.575000000000003</v>
      </c>
      <c r="U1951">
        <v>32.029000000000003</v>
      </c>
      <c r="V1951">
        <v>20.119</v>
      </c>
      <c r="W1951">
        <v>105.37</v>
      </c>
      <c r="X1951">
        <v>113.92700000000001</v>
      </c>
      <c r="Y1951">
        <v>11.465</v>
      </c>
      <c r="Z1951">
        <v>74.59</v>
      </c>
      <c r="AA1951">
        <v>21.178999999999998</v>
      </c>
      <c r="AB1951">
        <v>50.234999999999999</v>
      </c>
      <c r="AC1951">
        <v>31.053000000000001</v>
      </c>
      <c r="AD1951">
        <v>19.971</v>
      </c>
      <c r="AE1951">
        <v>83.75</v>
      </c>
      <c r="AF1951">
        <v>47.811</v>
      </c>
      <c r="AG1951">
        <v>7.1059999999999999</v>
      </c>
      <c r="AH1951">
        <v>116.65300000000001</v>
      </c>
      <c r="AI1951">
        <v>58.694000000000003</v>
      </c>
      <c r="AJ1951">
        <v>37.503</v>
      </c>
      <c r="AK1951">
        <v>148780.22</v>
      </c>
    </row>
    <row r="1952" spans="1:37" x14ac:dyDescent="0.25">
      <c r="A1952" s="1">
        <v>45961</v>
      </c>
      <c r="B1952">
        <v>38.234000000000002</v>
      </c>
      <c r="C1952">
        <v>24.364999999999998</v>
      </c>
      <c r="D1952">
        <v>9.0500000000000007</v>
      </c>
      <c r="E1952">
        <v>43.901000000000003</v>
      </c>
      <c r="F1952">
        <v>8.6010000000000009</v>
      </c>
      <c r="G1952">
        <v>23.585999999999999</v>
      </c>
      <c r="H1952">
        <v>3.6579999999999999</v>
      </c>
      <c r="I1952">
        <v>7.3979999999999997</v>
      </c>
      <c r="J1952">
        <v>15.733000000000001</v>
      </c>
      <c r="K1952">
        <v>50.048999999999999</v>
      </c>
      <c r="L1952">
        <v>38.374000000000002</v>
      </c>
      <c r="M1952">
        <v>29.826000000000001</v>
      </c>
      <c r="N1952">
        <v>87.59</v>
      </c>
      <c r="O1952">
        <v>42.472000000000001</v>
      </c>
      <c r="P1952">
        <v>20.632999999999999</v>
      </c>
      <c r="Q1952">
        <v>14.831</v>
      </c>
      <c r="R1952">
        <v>32.039000000000001</v>
      </c>
      <c r="S1952">
        <v>34.917999999999999</v>
      </c>
      <c r="T1952">
        <v>59.802</v>
      </c>
      <c r="U1952">
        <v>32.932000000000002</v>
      </c>
      <c r="V1952">
        <v>20.611999999999998</v>
      </c>
      <c r="W1952">
        <v>104.87</v>
      </c>
      <c r="X1952">
        <v>113.393</v>
      </c>
      <c r="Y1952">
        <v>10.257</v>
      </c>
      <c r="Z1952">
        <v>73.807000000000002</v>
      </c>
      <c r="AA1952">
        <v>21.329000000000001</v>
      </c>
      <c r="AB1952">
        <v>51.104999999999997</v>
      </c>
      <c r="AC1952">
        <v>31.044</v>
      </c>
      <c r="AD1952">
        <v>20.323</v>
      </c>
      <c r="AE1952">
        <v>83.706000000000003</v>
      </c>
      <c r="AF1952">
        <v>48.51</v>
      </c>
      <c r="AG1952">
        <v>7.234</v>
      </c>
      <c r="AH1952">
        <v>119.304</v>
      </c>
      <c r="AI1952">
        <v>55.180999999999997</v>
      </c>
      <c r="AJ1952">
        <v>37.268000000000001</v>
      </c>
      <c r="AK1952">
        <v>149540.43</v>
      </c>
    </row>
    <row r="1953" spans="1:37" x14ac:dyDescent="0.25">
      <c r="A1953" s="1">
        <v>45964</v>
      </c>
      <c r="B1953">
        <v>38.548999999999999</v>
      </c>
      <c r="C1953">
        <v>24.696000000000002</v>
      </c>
      <c r="D1953">
        <v>9.3019999999999996</v>
      </c>
      <c r="E1953">
        <v>45.085000000000001</v>
      </c>
      <c r="F1953">
        <v>8.4610000000000003</v>
      </c>
      <c r="G1953">
        <v>23.835999999999999</v>
      </c>
      <c r="H1953">
        <v>3.6379999999999999</v>
      </c>
      <c r="I1953">
        <v>7.3259999999999996</v>
      </c>
      <c r="J1953">
        <v>15.499000000000001</v>
      </c>
      <c r="K1953">
        <v>50.006</v>
      </c>
      <c r="L1953">
        <v>38.551000000000002</v>
      </c>
      <c r="M1953">
        <v>29.686</v>
      </c>
      <c r="N1953">
        <v>87.870999999999995</v>
      </c>
      <c r="O1953">
        <v>43.573</v>
      </c>
      <c r="P1953">
        <v>20.605</v>
      </c>
      <c r="Q1953">
        <v>14.617000000000001</v>
      </c>
      <c r="R1953">
        <v>31.137</v>
      </c>
      <c r="S1953">
        <v>34.728999999999999</v>
      </c>
      <c r="T1953">
        <v>60.798999999999999</v>
      </c>
      <c r="U1953">
        <v>32.341999999999999</v>
      </c>
      <c r="V1953">
        <v>20.923999999999999</v>
      </c>
      <c r="W1953">
        <v>105.80200000000001</v>
      </c>
      <c r="X1953">
        <v>114.727</v>
      </c>
      <c r="Y1953">
        <v>9.4250000000000007</v>
      </c>
      <c r="Z1953">
        <v>73.775999999999996</v>
      </c>
      <c r="AA1953">
        <v>21.146999999999998</v>
      </c>
      <c r="AB1953">
        <v>51.728999999999999</v>
      </c>
      <c r="AC1953">
        <v>31.39</v>
      </c>
      <c r="AD1953">
        <v>20.273</v>
      </c>
      <c r="AE1953">
        <v>84.826999999999998</v>
      </c>
      <c r="AF1953">
        <v>47.34</v>
      </c>
      <c r="AG1953">
        <v>7.0679999999999996</v>
      </c>
      <c r="AH1953">
        <v>119.468</v>
      </c>
      <c r="AI1953">
        <v>55.542000000000002</v>
      </c>
      <c r="AJ1953">
        <v>37.08</v>
      </c>
      <c r="AK1953">
        <v>150454.24</v>
      </c>
    </row>
    <row r="1954" spans="1:37" x14ac:dyDescent="0.25">
      <c r="A1954" s="1">
        <v>45965</v>
      </c>
      <c r="B1954">
        <v>38.880000000000003</v>
      </c>
      <c r="C1954">
        <v>24.77</v>
      </c>
      <c r="D1954">
        <v>9.3770000000000007</v>
      </c>
      <c r="E1954">
        <v>44.73</v>
      </c>
      <c r="F1954">
        <v>8.3970000000000002</v>
      </c>
      <c r="G1954">
        <v>24.023</v>
      </c>
      <c r="H1954">
        <v>3.677</v>
      </c>
      <c r="I1954">
        <v>7.0970000000000004</v>
      </c>
      <c r="J1954">
        <v>15.215999999999999</v>
      </c>
      <c r="K1954">
        <v>50.106000000000002</v>
      </c>
      <c r="L1954">
        <v>38.978999999999999</v>
      </c>
      <c r="M1954">
        <v>30.001999999999999</v>
      </c>
      <c r="N1954">
        <v>84.71</v>
      </c>
      <c r="O1954">
        <v>43.758000000000003</v>
      </c>
      <c r="P1954">
        <v>20.632999999999999</v>
      </c>
      <c r="Q1954">
        <v>14.536</v>
      </c>
      <c r="R1954">
        <v>31.291</v>
      </c>
      <c r="S1954">
        <v>34.188000000000002</v>
      </c>
      <c r="T1954">
        <v>60.616999999999997</v>
      </c>
      <c r="U1954">
        <v>32.36</v>
      </c>
      <c r="V1954">
        <v>21.093</v>
      </c>
      <c r="W1954">
        <v>106.801</v>
      </c>
      <c r="X1954">
        <v>115.29900000000001</v>
      </c>
      <c r="Y1954">
        <v>9.3989999999999991</v>
      </c>
      <c r="Z1954">
        <v>74.927999999999997</v>
      </c>
      <c r="AA1954">
        <v>20.774000000000001</v>
      </c>
      <c r="AB1954">
        <v>51.908999999999999</v>
      </c>
      <c r="AC1954">
        <v>31.463000000000001</v>
      </c>
      <c r="AD1954">
        <v>20.548999999999999</v>
      </c>
      <c r="AE1954">
        <v>86.738</v>
      </c>
      <c r="AF1954">
        <v>47.503999999999998</v>
      </c>
      <c r="AG1954">
        <v>7.03</v>
      </c>
      <c r="AH1954">
        <v>118.134</v>
      </c>
      <c r="AI1954">
        <v>56.868000000000002</v>
      </c>
      <c r="AJ1954">
        <v>36.939</v>
      </c>
      <c r="AK1954">
        <v>150704.20000000001</v>
      </c>
    </row>
    <row r="1955" spans="1:37" x14ac:dyDescent="0.25">
      <c r="A1955" s="1">
        <v>45966</v>
      </c>
      <c r="B1955">
        <v>39.473999999999997</v>
      </c>
      <c r="C1955">
        <v>25.227</v>
      </c>
      <c r="D1955">
        <v>9.3520000000000003</v>
      </c>
      <c r="E1955">
        <v>45.393000000000001</v>
      </c>
      <c r="F1955">
        <v>8.5619999999999994</v>
      </c>
      <c r="G1955">
        <v>24.585000000000001</v>
      </c>
      <c r="H1955">
        <v>3.726</v>
      </c>
      <c r="I1955">
        <v>7.3620000000000001</v>
      </c>
      <c r="J1955">
        <v>14.516</v>
      </c>
      <c r="K1955">
        <v>50.378999999999998</v>
      </c>
      <c r="L1955">
        <v>39.886000000000003</v>
      </c>
      <c r="M1955">
        <v>29.984999999999999</v>
      </c>
      <c r="N1955">
        <v>87.811000000000007</v>
      </c>
      <c r="O1955">
        <v>44.673999999999999</v>
      </c>
      <c r="P1955">
        <v>21.001999999999999</v>
      </c>
      <c r="Q1955">
        <v>14.923999999999999</v>
      </c>
      <c r="R1955">
        <v>32.366</v>
      </c>
      <c r="S1955">
        <v>33.850999999999999</v>
      </c>
      <c r="T1955">
        <v>60.875</v>
      </c>
      <c r="U1955">
        <v>32.857999999999997</v>
      </c>
      <c r="V1955">
        <v>20.806999999999999</v>
      </c>
      <c r="W1955">
        <v>108.73099999999999</v>
      </c>
      <c r="X1955">
        <v>117.586</v>
      </c>
      <c r="Y1955">
        <v>9.3859999999999992</v>
      </c>
      <c r="Z1955">
        <v>75.159000000000006</v>
      </c>
      <c r="AA1955">
        <v>21.542000000000002</v>
      </c>
      <c r="AB1955">
        <v>53.337000000000003</v>
      </c>
      <c r="AC1955">
        <v>32.087000000000003</v>
      </c>
      <c r="AD1955">
        <v>20.663</v>
      </c>
      <c r="AE1955">
        <v>87.924999999999997</v>
      </c>
      <c r="AF1955">
        <v>48.456000000000003</v>
      </c>
      <c r="AG1955">
        <v>7.0810000000000004</v>
      </c>
      <c r="AH1955">
        <v>120.163</v>
      </c>
      <c r="AI1955">
        <v>58.298000000000002</v>
      </c>
      <c r="AJ1955">
        <v>38.082000000000001</v>
      </c>
      <c r="AK1955">
        <v>153294.44</v>
      </c>
    </row>
    <row r="1956" spans="1:37" x14ac:dyDescent="0.25">
      <c r="A1956" s="1">
        <v>45967</v>
      </c>
      <c r="B1956">
        <v>39.909999999999997</v>
      </c>
      <c r="C1956">
        <v>25.149000000000001</v>
      </c>
      <c r="D1956">
        <v>8.0920000000000005</v>
      </c>
      <c r="E1956">
        <v>45.415999999999997</v>
      </c>
      <c r="F1956">
        <v>8.0920000000000005</v>
      </c>
      <c r="G1956">
        <v>24.396999999999998</v>
      </c>
      <c r="H1956">
        <v>3.6680000000000001</v>
      </c>
      <c r="I1956">
        <v>7.3140000000000001</v>
      </c>
      <c r="J1956">
        <v>14.166</v>
      </c>
      <c r="K1956">
        <v>50.923000000000002</v>
      </c>
      <c r="L1956">
        <v>40.414999999999999</v>
      </c>
      <c r="M1956">
        <v>30.300999999999998</v>
      </c>
      <c r="N1956">
        <v>85.826999999999998</v>
      </c>
      <c r="O1956">
        <v>45.253</v>
      </c>
      <c r="P1956">
        <v>21.413</v>
      </c>
      <c r="Q1956">
        <v>14.831</v>
      </c>
      <c r="R1956">
        <v>32.121000000000002</v>
      </c>
      <c r="S1956">
        <v>33.378</v>
      </c>
      <c r="T1956">
        <v>60.875</v>
      </c>
      <c r="U1956">
        <v>31.771000000000001</v>
      </c>
      <c r="V1956">
        <v>21.001999999999999</v>
      </c>
      <c r="W1956">
        <v>108.831</v>
      </c>
      <c r="X1956">
        <v>118.196</v>
      </c>
      <c r="Y1956">
        <v>8.9700000000000006</v>
      </c>
      <c r="Z1956">
        <v>76.218999999999994</v>
      </c>
      <c r="AA1956">
        <v>22.352</v>
      </c>
      <c r="AB1956">
        <v>52.860999999999997</v>
      </c>
      <c r="AC1956">
        <v>32.125</v>
      </c>
      <c r="AD1956">
        <v>20.273</v>
      </c>
      <c r="AE1956">
        <v>88.408000000000001</v>
      </c>
      <c r="AF1956">
        <v>49.91</v>
      </c>
      <c r="AG1956">
        <v>6.915</v>
      </c>
      <c r="AH1956">
        <v>119.74299999999999</v>
      </c>
      <c r="AI1956">
        <v>57.816000000000003</v>
      </c>
      <c r="AJ1956">
        <v>38.677</v>
      </c>
      <c r="AK1956">
        <v>153338.63</v>
      </c>
    </row>
    <row r="1957" spans="1:37" x14ac:dyDescent="0.25">
      <c r="A1957" s="1">
        <v>45968</v>
      </c>
      <c r="B1957">
        <v>39.963000000000001</v>
      </c>
      <c r="C1957">
        <v>25.212</v>
      </c>
      <c r="D1957">
        <v>7.7009999999999996</v>
      </c>
      <c r="E1957">
        <v>44.469000000000001</v>
      </c>
      <c r="F1957">
        <v>8.2829999999999995</v>
      </c>
      <c r="G1957">
        <v>24.065000000000001</v>
      </c>
      <c r="H1957">
        <v>3.4129999999999998</v>
      </c>
      <c r="I1957">
        <v>7.3739999999999997</v>
      </c>
      <c r="J1957">
        <v>13.916</v>
      </c>
      <c r="K1957">
        <v>52.055</v>
      </c>
      <c r="L1957">
        <v>41.975999999999999</v>
      </c>
      <c r="M1957">
        <v>30.635000000000002</v>
      </c>
      <c r="N1957">
        <v>86.894999999999996</v>
      </c>
      <c r="O1957">
        <v>45.481999999999999</v>
      </c>
      <c r="P1957">
        <v>22.263999999999999</v>
      </c>
      <c r="Q1957">
        <v>14.843999999999999</v>
      </c>
      <c r="R1957">
        <v>31.824000000000002</v>
      </c>
      <c r="S1957">
        <v>33.58</v>
      </c>
      <c r="T1957">
        <v>60.936</v>
      </c>
      <c r="U1957">
        <v>33.631999999999998</v>
      </c>
      <c r="V1957">
        <v>20.638000000000002</v>
      </c>
      <c r="W1957">
        <v>114.089</v>
      </c>
      <c r="X1957">
        <v>122.655</v>
      </c>
      <c r="Y1957">
        <v>9.2040000000000006</v>
      </c>
      <c r="Z1957">
        <v>76.171999999999997</v>
      </c>
      <c r="AA1957">
        <v>22.928000000000001</v>
      </c>
      <c r="AB1957">
        <v>53.156999999999996</v>
      </c>
      <c r="AC1957">
        <v>32.286999999999999</v>
      </c>
      <c r="AD1957">
        <v>21.116</v>
      </c>
      <c r="AE1957">
        <v>89.088999999999999</v>
      </c>
      <c r="AF1957">
        <v>49.384999999999998</v>
      </c>
      <c r="AG1957">
        <v>7.0039999999999996</v>
      </c>
      <c r="AH1957">
        <v>118.426</v>
      </c>
      <c r="AI1957">
        <v>57.918999999999997</v>
      </c>
      <c r="AJ1957">
        <v>38.85</v>
      </c>
      <c r="AK1957">
        <v>154063.53</v>
      </c>
    </row>
    <row r="1958" spans="1:37" x14ac:dyDescent="0.25">
      <c r="A1958" s="1">
        <v>45971</v>
      </c>
      <c r="B1958">
        <v>39.771000000000001</v>
      </c>
      <c r="C1958">
        <v>25.606000000000002</v>
      </c>
      <c r="D1958">
        <v>7.8150000000000004</v>
      </c>
      <c r="E1958">
        <v>44.753</v>
      </c>
      <c r="F1958">
        <v>8.3209999999999997</v>
      </c>
      <c r="G1958">
        <v>24.376999999999999</v>
      </c>
      <c r="H1958">
        <v>3.492</v>
      </c>
      <c r="I1958">
        <v>7.4219999999999997</v>
      </c>
      <c r="J1958">
        <v>13.816000000000001</v>
      </c>
      <c r="K1958">
        <v>52.212000000000003</v>
      </c>
      <c r="L1958">
        <v>42.002000000000002</v>
      </c>
      <c r="M1958">
        <v>30.827999999999999</v>
      </c>
      <c r="N1958">
        <v>87.096000000000004</v>
      </c>
      <c r="O1958">
        <v>45.843000000000004</v>
      </c>
      <c r="P1958">
        <v>22.363</v>
      </c>
      <c r="Q1958">
        <v>14.911</v>
      </c>
      <c r="R1958">
        <v>32.121000000000002</v>
      </c>
      <c r="S1958">
        <v>33.837000000000003</v>
      </c>
      <c r="T1958">
        <v>61.345999999999997</v>
      </c>
      <c r="U1958">
        <v>34.590000000000003</v>
      </c>
      <c r="V1958">
        <v>20.937000000000001</v>
      </c>
      <c r="W1958">
        <v>115.08799999999999</v>
      </c>
      <c r="X1958">
        <v>123.34099999999999</v>
      </c>
      <c r="Y1958">
        <v>9.3209999999999997</v>
      </c>
      <c r="Z1958">
        <v>76.632999999999996</v>
      </c>
      <c r="AA1958">
        <v>23.588999999999999</v>
      </c>
      <c r="AB1958">
        <v>53.582999999999998</v>
      </c>
      <c r="AC1958">
        <v>32.261000000000003</v>
      </c>
      <c r="AD1958">
        <v>21.241</v>
      </c>
      <c r="AE1958">
        <v>89.968000000000004</v>
      </c>
      <c r="AF1958">
        <v>50.402000000000001</v>
      </c>
      <c r="AG1958">
        <v>6.8769999999999998</v>
      </c>
      <c r="AH1958">
        <v>119.212</v>
      </c>
      <c r="AI1958">
        <v>57.506</v>
      </c>
      <c r="AJ1958">
        <v>39.57</v>
      </c>
      <c r="AK1958">
        <v>155257.31</v>
      </c>
    </row>
    <row r="1959" spans="1:37" x14ac:dyDescent="0.25">
      <c r="A1959" s="1">
        <v>45972</v>
      </c>
      <c r="B1959">
        <v>40.975000000000001</v>
      </c>
      <c r="C1959">
        <v>26.094999999999999</v>
      </c>
      <c r="D1959">
        <v>8.0920000000000005</v>
      </c>
      <c r="E1959">
        <v>44.801000000000002</v>
      </c>
      <c r="F1959">
        <v>9.8219999999999992</v>
      </c>
      <c r="G1959">
        <v>25.25</v>
      </c>
      <c r="H1959">
        <v>3.5310000000000001</v>
      </c>
      <c r="I1959">
        <v>8.0350000000000001</v>
      </c>
      <c r="J1959">
        <v>13.85</v>
      </c>
      <c r="K1959">
        <v>52.756</v>
      </c>
      <c r="L1959">
        <v>43.625999999999998</v>
      </c>
      <c r="M1959">
        <v>31.091000000000001</v>
      </c>
      <c r="N1959">
        <v>87.459000000000003</v>
      </c>
      <c r="O1959">
        <v>47.082000000000001</v>
      </c>
      <c r="P1959">
        <v>22.434000000000001</v>
      </c>
      <c r="Q1959">
        <v>14.884</v>
      </c>
      <c r="R1959">
        <v>32.345999999999997</v>
      </c>
      <c r="S1959">
        <v>34.823999999999998</v>
      </c>
      <c r="T1959">
        <v>62.529000000000003</v>
      </c>
      <c r="U1959">
        <v>37.409999999999997</v>
      </c>
      <c r="V1959">
        <v>21.093</v>
      </c>
      <c r="W1959">
        <v>117.85</v>
      </c>
      <c r="X1959">
        <v>126.54300000000001</v>
      </c>
      <c r="Y1959">
        <v>9.2560000000000002</v>
      </c>
      <c r="Z1959">
        <v>70.781000000000006</v>
      </c>
      <c r="AA1959">
        <v>24.420999999999999</v>
      </c>
      <c r="AB1959">
        <v>54.831000000000003</v>
      </c>
      <c r="AC1959">
        <v>32.417000000000002</v>
      </c>
      <c r="AD1959">
        <v>21.254000000000001</v>
      </c>
      <c r="AE1959">
        <v>93.241</v>
      </c>
      <c r="AF1959">
        <v>51.036000000000001</v>
      </c>
      <c r="AG1959">
        <v>6.7489999999999997</v>
      </c>
      <c r="AH1959">
        <v>118.902</v>
      </c>
      <c r="AI1959">
        <v>59.71</v>
      </c>
      <c r="AJ1959">
        <v>40.070999999999998</v>
      </c>
      <c r="AK1959">
        <v>157748.6</v>
      </c>
    </row>
    <row r="1960" spans="1:37" x14ac:dyDescent="0.25">
      <c r="A1960" s="1">
        <v>45973</v>
      </c>
      <c r="B1960">
        <v>39.805999999999997</v>
      </c>
      <c r="C1960">
        <v>26.158000000000001</v>
      </c>
      <c r="D1960">
        <v>8.0920000000000005</v>
      </c>
      <c r="E1960">
        <v>45.393000000000001</v>
      </c>
      <c r="F1960">
        <v>9.8859999999999992</v>
      </c>
      <c r="G1960">
        <v>24.98</v>
      </c>
      <c r="H1960">
        <v>3.4620000000000002</v>
      </c>
      <c r="I1960">
        <v>7.7110000000000003</v>
      </c>
      <c r="J1960">
        <v>14.55</v>
      </c>
      <c r="K1960">
        <v>52.499000000000002</v>
      </c>
      <c r="L1960">
        <v>43.387</v>
      </c>
      <c r="M1960">
        <v>31.547999999999998</v>
      </c>
      <c r="N1960">
        <v>84.981999999999999</v>
      </c>
      <c r="O1960">
        <v>47.54</v>
      </c>
      <c r="P1960">
        <v>22.888000000000002</v>
      </c>
      <c r="Q1960">
        <v>14.952</v>
      </c>
      <c r="R1960">
        <v>33.482999999999997</v>
      </c>
      <c r="S1960">
        <v>34.783000000000001</v>
      </c>
      <c r="T1960">
        <v>61.103000000000002</v>
      </c>
      <c r="U1960">
        <v>38.478999999999999</v>
      </c>
      <c r="V1960">
        <v>21.196999999999999</v>
      </c>
      <c r="W1960">
        <v>114.322</v>
      </c>
      <c r="X1960">
        <v>123.303</v>
      </c>
      <c r="Y1960">
        <v>9.0739999999999998</v>
      </c>
      <c r="Z1960">
        <v>70.350999999999999</v>
      </c>
      <c r="AA1960">
        <v>24.367999999999999</v>
      </c>
      <c r="AB1960">
        <v>54.814</v>
      </c>
      <c r="AC1960">
        <v>33.299999999999997</v>
      </c>
      <c r="AD1960">
        <v>21.140999999999998</v>
      </c>
      <c r="AE1960">
        <v>98.623999999999995</v>
      </c>
      <c r="AF1960">
        <v>51.932000000000002</v>
      </c>
      <c r="AG1960">
        <v>6.8380000000000001</v>
      </c>
      <c r="AH1960">
        <v>120.218</v>
      </c>
      <c r="AI1960">
        <v>60.588000000000001</v>
      </c>
      <c r="AJ1960">
        <v>40.087000000000003</v>
      </c>
      <c r="AK1960">
        <v>157632.9</v>
      </c>
    </row>
    <row r="1961" spans="1:37" x14ac:dyDescent="0.25">
      <c r="A1961" s="1">
        <v>45974</v>
      </c>
      <c r="B1961">
        <v>39.281999999999996</v>
      </c>
      <c r="C1961">
        <v>26.251999999999999</v>
      </c>
      <c r="D1961">
        <v>7.9279999999999999</v>
      </c>
      <c r="E1961">
        <v>45.143000000000001</v>
      </c>
      <c r="F1961">
        <v>9.4019999999999992</v>
      </c>
      <c r="G1961">
        <v>24.689</v>
      </c>
      <c r="H1961">
        <v>3.5009999999999999</v>
      </c>
      <c r="I1961">
        <v>7.3380000000000001</v>
      </c>
      <c r="J1961">
        <v>14.35</v>
      </c>
      <c r="K1961">
        <v>53.215000000000003</v>
      </c>
      <c r="L1961">
        <v>42.744999999999997</v>
      </c>
      <c r="M1961">
        <v>31.776</v>
      </c>
      <c r="N1961">
        <v>84.055000000000007</v>
      </c>
      <c r="O1961">
        <v>47.274999999999999</v>
      </c>
      <c r="P1961">
        <v>22.477</v>
      </c>
      <c r="Q1961">
        <v>14.747999999999999</v>
      </c>
      <c r="R1961">
        <v>19.347999999999999</v>
      </c>
      <c r="S1961">
        <v>34.932000000000002</v>
      </c>
      <c r="T1961">
        <v>61.345999999999997</v>
      </c>
      <c r="U1961">
        <v>40.155999999999999</v>
      </c>
      <c r="V1961">
        <v>20.768000000000001</v>
      </c>
      <c r="W1961">
        <v>115.354</v>
      </c>
      <c r="X1961">
        <v>123.837</v>
      </c>
      <c r="Y1961">
        <v>9.23</v>
      </c>
      <c r="Z1961">
        <v>71.426000000000002</v>
      </c>
      <c r="AA1961">
        <v>24.187000000000001</v>
      </c>
      <c r="AB1961">
        <v>55.11</v>
      </c>
      <c r="AC1961">
        <v>33.143999999999998</v>
      </c>
      <c r="AD1961">
        <v>20.826000000000001</v>
      </c>
      <c r="AE1961">
        <v>98.756</v>
      </c>
      <c r="AF1961">
        <v>51.494999999999997</v>
      </c>
      <c r="AG1961">
        <v>6.7240000000000002</v>
      </c>
      <c r="AH1961">
        <v>120.053</v>
      </c>
      <c r="AI1961">
        <v>60.622999999999998</v>
      </c>
      <c r="AJ1961">
        <v>39.851999999999997</v>
      </c>
      <c r="AK1961">
        <v>157162.43</v>
      </c>
    </row>
    <row r="1962" spans="1:37" x14ac:dyDescent="0.25">
      <c r="A1962" s="1">
        <v>45975</v>
      </c>
      <c r="B1962">
        <v>39.177</v>
      </c>
      <c r="C1962">
        <v>26.189</v>
      </c>
      <c r="D1962">
        <v>8.2309999999999999</v>
      </c>
      <c r="E1962">
        <v>45.143000000000001</v>
      </c>
      <c r="F1962">
        <v>10.14</v>
      </c>
      <c r="G1962">
        <v>23.378</v>
      </c>
      <c r="H1962">
        <v>3.3839999999999999</v>
      </c>
      <c r="I1962">
        <v>7.4459999999999997</v>
      </c>
      <c r="J1962">
        <v>14.416</v>
      </c>
      <c r="K1962">
        <v>54.131999999999998</v>
      </c>
      <c r="L1962">
        <v>44.395000000000003</v>
      </c>
      <c r="M1962">
        <v>32.76</v>
      </c>
      <c r="N1962">
        <v>83.873999999999995</v>
      </c>
      <c r="O1962">
        <v>47.491999999999997</v>
      </c>
      <c r="P1962">
        <v>22.547999999999998</v>
      </c>
      <c r="Q1962">
        <v>14.721</v>
      </c>
      <c r="R1962">
        <v>18.221</v>
      </c>
      <c r="S1962">
        <v>34.606999999999999</v>
      </c>
      <c r="T1962">
        <v>61.588000000000001</v>
      </c>
      <c r="U1962">
        <v>44.965000000000003</v>
      </c>
      <c r="V1962">
        <v>20.989000000000001</v>
      </c>
      <c r="W1962">
        <v>116.253</v>
      </c>
      <c r="X1962">
        <v>124.637</v>
      </c>
      <c r="Y1962">
        <v>9.2560000000000002</v>
      </c>
      <c r="Z1962">
        <v>71.456999999999994</v>
      </c>
      <c r="AA1962">
        <v>24.379000000000001</v>
      </c>
      <c r="AB1962">
        <v>55.438000000000002</v>
      </c>
      <c r="AC1962">
        <v>33.698</v>
      </c>
      <c r="AD1962">
        <v>20.952000000000002</v>
      </c>
      <c r="AE1962">
        <v>98.866</v>
      </c>
      <c r="AF1962">
        <v>52.631999999999998</v>
      </c>
      <c r="AG1962">
        <v>6.7240000000000002</v>
      </c>
      <c r="AH1962">
        <v>119.322</v>
      </c>
      <c r="AI1962">
        <v>59.933999999999997</v>
      </c>
      <c r="AJ1962">
        <v>40.305999999999997</v>
      </c>
      <c r="AK1962">
        <v>157738.69</v>
      </c>
    </row>
    <row r="1963" spans="1:37" x14ac:dyDescent="0.25">
      <c r="A1963" s="1">
        <v>45978</v>
      </c>
      <c r="B1963">
        <v>39.281999999999996</v>
      </c>
      <c r="C1963">
        <v>25.969000000000001</v>
      </c>
      <c r="D1963">
        <v>8.3940000000000001</v>
      </c>
      <c r="E1963">
        <v>45.414999999999999</v>
      </c>
      <c r="F1963">
        <v>10</v>
      </c>
      <c r="G1963">
        <v>23.981000000000002</v>
      </c>
      <c r="H1963">
        <v>3.3450000000000002</v>
      </c>
      <c r="I1963">
        <v>7.2169999999999996</v>
      </c>
      <c r="J1963">
        <v>13.916</v>
      </c>
      <c r="K1963">
        <v>53.186</v>
      </c>
      <c r="L1963">
        <v>43.198</v>
      </c>
      <c r="M1963">
        <v>32.408999999999999</v>
      </c>
      <c r="N1963">
        <v>84.67</v>
      </c>
      <c r="O1963">
        <v>47.250999999999998</v>
      </c>
      <c r="P1963">
        <v>22.376999999999999</v>
      </c>
      <c r="Q1963">
        <v>14.612</v>
      </c>
      <c r="R1963">
        <v>18.437000000000001</v>
      </c>
      <c r="S1963">
        <v>34.567</v>
      </c>
      <c r="T1963">
        <v>61.133000000000003</v>
      </c>
      <c r="U1963">
        <v>47.177</v>
      </c>
      <c r="V1963">
        <v>20.651</v>
      </c>
      <c r="W1963">
        <v>116.319</v>
      </c>
      <c r="X1963">
        <v>125.32299999999999</v>
      </c>
      <c r="Y1963">
        <v>9.1389999999999993</v>
      </c>
      <c r="Z1963">
        <v>70.811999999999998</v>
      </c>
      <c r="AA1963">
        <v>24.645</v>
      </c>
      <c r="AB1963">
        <v>54.962000000000003</v>
      </c>
      <c r="AC1963">
        <v>32.756</v>
      </c>
      <c r="AD1963">
        <v>20.776</v>
      </c>
      <c r="AE1963">
        <v>100.92700000000001</v>
      </c>
      <c r="AF1963">
        <v>51.331000000000003</v>
      </c>
      <c r="AG1963">
        <v>6.673</v>
      </c>
      <c r="AH1963">
        <v>119.23099999999999</v>
      </c>
      <c r="AI1963">
        <v>58.951999999999998</v>
      </c>
      <c r="AJ1963">
        <v>40.557000000000002</v>
      </c>
      <c r="AK1963">
        <v>156992.93</v>
      </c>
    </row>
    <row r="1964" spans="1:37" x14ac:dyDescent="0.25">
      <c r="A1964" s="1">
        <v>45979</v>
      </c>
      <c r="B1964">
        <v>38.198999999999998</v>
      </c>
      <c r="C1964">
        <v>25.731999999999999</v>
      </c>
      <c r="D1964">
        <v>8.5709999999999997</v>
      </c>
      <c r="E1964">
        <v>45.465000000000003</v>
      </c>
      <c r="F1964">
        <v>10.178000000000001</v>
      </c>
      <c r="G1964">
        <v>23.835999999999999</v>
      </c>
      <c r="H1964">
        <v>3.677</v>
      </c>
      <c r="I1964">
        <v>7.157</v>
      </c>
      <c r="J1964">
        <v>13.583</v>
      </c>
      <c r="K1964">
        <v>53.357999999999997</v>
      </c>
      <c r="L1964">
        <v>43.5</v>
      </c>
      <c r="M1964">
        <v>32.69</v>
      </c>
      <c r="N1964">
        <v>84.981999999999999</v>
      </c>
      <c r="O1964">
        <v>47.155000000000001</v>
      </c>
      <c r="P1964">
        <v>22.178999999999998</v>
      </c>
      <c r="Q1964">
        <v>14.558</v>
      </c>
      <c r="R1964">
        <v>17.411999999999999</v>
      </c>
      <c r="S1964">
        <v>34.728999999999999</v>
      </c>
      <c r="T1964">
        <v>60.83</v>
      </c>
      <c r="U1964">
        <v>43.381</v>
      </c>
      <c r="V1964">
        <v>20.638000000000002</v>
      </c>
      <c r="W1964">
        <v>116.319</v>
      </c>
      <c r="X1964">
        <v>125.74299999999999</v>
      </c>
      <c r="Y1964">
        <v>9.4640000000000004</v>
      </c>
      <c r="Z1964">
        <v>70.52</v>
      </c>
      <c r="AA1964">
        <v>25.221</v>
      </c>
      <c r="AB1964">
        <v>54.847000000000001</v>
      </c>
      <c r="AC1964">
        <v>32.043999999999997</v>
      </c>
      <c r="AD1964">
        <v>20.65</v>
      </c>
      <c r="AE1964">
        <v>99.603999999999999</v>
      </c>
      <c r="AF1964">
        <v>51.462000000000003</v>
      </c>
      <c r="AG1964">
        <v>6.6340000000000003</v>
      </c>
      <c r="AH1964">
        <v>118.86499999999999</v>
      </c>
      <c r="AI1964">
        <v>60.003</v>
      </c>
      <c r="AJ1964">
        <v>41.386000000000003</v>
      </c>
      <c r="AK1964">
        <v>156522.13</v>
      </c>
    </row>
    <row r="1965" spans="1:37" x14ac:dyDescent="0.25">
      <c r="A1965" s="1">
        <v>45980</v>
      </c>
      <c r="B1965">
        <v>37.676000000000002</v>
      </c>
      <c r="C1965">
        <v>25.542999999999999</v>
      </c>
      <c r="D1965">
        <v>8.218</v>
      </c>
      <c r="E1965">
        <v>45.118000000000002</v>
      </c>
      <c r="F1965">
        <v>10.242000000000001</v>
      </c>
      <c r="G1965">
        <v>23.108000000000001</v>
      </c>
      <c r="H1965">
        <v>3.6280000000000001</v>
      </c>
      <c r="I1965">
        <v>7.0250000000000004</v>
      </c>
      <c r="J1965">
        <v>13.516</v>
      </c>
      <c r="K1965">
        <v>53.500999999999998</v>
      </c>
      <c r="L1965">
        <v>43.021999999999998</v>
      </c>
      <c r="M1965">
        <v>32.320999999999998</v>
      </c>
      <c r="N1965">
        <v>86.995000000000005</v>
      </c>
      <c r="O1965">
        <v>46.83</v>
      </c>
      <c r="P1965">
        <v>22.164999999999999</v>
      </c>
      <c r="Q1965">
        <v>14.407999999999999</v>
      </c>
      <c r="R1965">
        <v>17.760999999999999</v>
      </c>
      <c r="S1965">
        <v>34.363999999999997</v>
      </c>
      <c r="T1965">
        <v>60.451000000000001</v>
      </c>
      <c r="U1965">
        <v>39.64</v>
      </c>
      <c r="V1965">
        <v>20.611999999999998</v>
      </c>
      <c r="W1965">
        <v>116.02</v>
      </c>
      <c r="X1965">
        <v>125.095</v>
      </c>
      <c r="Y1965">
        <v>9.5549999999999997</v>
      </c>
      <c r="Z1965">
        <v>69.521000000000001</v>
      </c>
      <c r="AA1965">
        <v>24.741</v>
      </c>
      <c r="AB1965">
        <v>54.453000000000003</v>
      </c>
      <c r="AC1965">
        <v>32.183</v>
      </c>
      <c r="AD1965">
        <v>20.460999999999999</v>
      </c>
      <c r="AE1965">
        <v>96.867999999999995</v>
      </c>
      <c r="AF1965">
        <v>50.697000000000003</v>
      </c>
      <c r="AG1965">
        <v>6.5449999999999999</v>
      </c>
      <c r="AH1965">
        <v>118.73699999999999</v>
      </c>
      <c r="AI1965">
        <v>59.210999999999999</v>
      </c>
      <c r="AJ1965">
        <v>40.524999999999999</v>
      </c>
      <c r="AK1965">
        <v>155380.66</v>
      </c>
    </row>
    <row r="1966" spans="1:37" x14ac:dyDescent="0.25">
      <c r="A1966" s="1">
        <v>45982</v>
      </c>
      <c r="B1966">
        <v>38.408999999999999</v>
      </c>
      <c r="C1966">
        <v>25.417000000000002</v>
      </c>
      <c r="D1966">
        <v>8.0039999999999996</v>
      </c>
      <c r="E1966">
        <v>45.241999999999997</v>
      </c>
      <c r="F1966">
        <v>10.14</v>
      </c>
      <c r="G1966">
        <v>22.9</v>
      </c>
      <c r="H1966">
        <v>3.6970000000000001</v>
      </c>
      <c r="I1966">
        <v>7.0369999999999999</v>
      </c>
      <c r="J1966">
        <v>13.5</v>
      </c>
      <c r="K1966">
        <v>53.844999999999999</v>
      </c>
      <c r="L1966">
        <v>42.945999999999998</v>
      </c>
      <c r="M1966">
        <v>32.057000000000002</v>
      </c>
      <c r="N1966">
        <v>83.22</v>
      </c>
      <c r="O1966">
        <v>46.744999999999997</v>
      </c>
      <c r="P1966">
        <v>21.739000000000001</v>
      </c>
      <c r="Q1966">
        <v>14.476000000000001</v>
      </c>
      <c r="R1966">
        <v>17.841999999999999</v>
      </c>
      <c r="S1966">
        <v>34.026000000000003</v>
      </c>
      <c r="T1966">
        <v>60.633000000000003</v>
      </c>
      <c r="U1966">
        <v>38.146999999999998</v>
      </c>
      <c r="V1966">
        <v>20.327000000000002</v>
      </c>
      <c r="W1966">
        <v>115.021</v>
      </c>
      <c r="X1966">
        <v>124.142</v>
      </c>
      <c r="Y1966">
        <v>9.5549999999999997</v>
      </c>
      <c r="Z1966">
        <v>70.197000000000003</v>
      </c>
      <c r="AA1966">
        <v>24.4</v>
      </c>
      <c r="AB1966">
        <v>54.289000000000001</v>
      </c>
      <c r="AC1966">
        <v>32.28</v>
      </c>
      <c r="AD1966">
        <v>20.361000000000001</v>
      </c>
      <c r="AE1966">
        <v>95.162999999999997</v>
      </c>
      <c r="AF1966">
        <v>47.319000000000003</v>
      </c>
      <c r="AG1966">
        <v>6.609</v>
      </c>
      <c r="AH1966">
        <v>119.121</v>
      </c>
      <c r="AI1966">
        <v>59.383000000000003</v>
      </c>
      <c r="AJ1966">
        <v>40.557000000000002</v>
      </c>
      <c r="AK1966">
        <v>154770.1</v>
      </c>
    </row>
    <row r="1967" spans="1:37" x14ac:dyDescent="0.25">
      <c r="A1967" s="1">
        <v>45985</v>
      </c>
      <c r="B1967">
        <v>38.130000000000003</v>
      </c>
      <c r="C1967">
        <v>25.353999999999999</v>
      </c>
      <c r="D1967">
        <v>8.016</v>
      </c>
      <c r="E1967">
        <v>45.686999999999998</v>
      </c>
      <c r="F1967">
        <v>10.255000000000001</v>
      </c>
      <c r="G1967">
        <v>23.295000000000002</v>
      </c>
      <c r="H1967">
        <v>3.6579999999999999</v>
      </c>
      <c r="I1967">
        <v>7.109</v>
      </c>
      <c r="J1967">
        <v>13.516</v>
      </c>
      <c r="K1967">
        <v>54.819000000000003</v>
      </c>
      <c r="L1967">
        <v>43.463000000000001</v>
      </c>
      <c r="M1967">
        <v>32.286000000000001</v>
      </c>
      <c r="N1967">
        <v>83.088999999999999</v>
      </c>
      <c r="O1967">
        <v>46.637</v>
      </c>
      <c r="P1967">
        <v>21.597000000000001</v>
      </c>
      <c r="Q1967">
        <v>14.653</v>
      </c>
      <c r="R1967">
        <v>17.545000000000002</v>
      </c>
      <c r="S1967">
        <v>34.201999999999998</v>
      </c>
      <c r="T1967">
        <v>60.405000000000001</v>
      </c>
      <c r="U1967">
        <v>38.331000000000003</v>
      </c>
      <c r="V1967">
        <v>20.69</v>
      </c>
      <c r="W1967">
        <v>114.456</v>
      </c>
      <c r="X1967">
        <v>124.027</v>
      </c>
      <c r="Y1967">
        <v>9.4770000000000003</v>
      </c>
      <c r="Z1967">
        <v>71.426000000000002</v>
      </c>
      <c r="AA1967">
        <v>24.741</v>
      </c>
      <c r="AB1967">
        <v>54.305</v>
      </c>
      <c r="AC1967">
        <v>33.113999999999997</v>
      </c>
      <c r="AD1967">
        <v>20.474</v>
      </c>
      <c r="AE1967">
        <v>96.307000000000002</v>
      </c>
      <c r="AF1967">
        <v>46.706000000000003</v>
      </c>
      <c r="AG1967">
        <v>6.5449999999999999</v>
      </c>
      <c r="AH1967">
        <v>118.99299999999999</v>
      </c>
      <c r="AI1967">
        <v>59.779000000000003</v>
      </c>
      <c r="AJ1967">
        <v>41.026000000000003</v>
      </c>
      <c r="AK1967">
        <v>155277.56</v>
      </c>
    </row>
    <row r="1968" spans="1:37" x14ac:dyDescent="0.25">
      <c r="A1968" s="1">
        <v>45986</v>
      </c>
      <c r="B1968">
        <v>38.356000000000002</v>
      </c>
      <c r="C1968">
        <v>25.574000000000002</v>
      </c>
      <c r="D1968">
        <v>7.9660000000000002</v>
      </c>
      <c r="E1968">
        <v>46.156999999999996</v>
      </c>
      <c r="F1968">
        <v>9.8729999999999993</v>
      </c>
      <c r="G1968">
        <v>23.440999999999999</v>
      </c>
      <c r="H1968">
        <v>3.746</v>
      </c>
      <c r="I1968">
        <v>7.0609999999999999</v>
      </c>
      <c r="J1968">
        <v>13.85</v>
      </c>
      <c r="K1968">
        <v>55.320999999999998</v>
      </c>
      <c r="L1968">
        <v>43.651000000000003</v>
      </c>
      <c r="M1968">
        <v>32.18</v>
      </c>
      <c r="N1968">
        <v>82.816999999999993</v>
      </c>
      <c r="O1968">
        <v>47.118000000000002</v>
      </c>
      <c r="P1968">
        <v>21.314</v>
      </c>
      <c r="Q1968">
        <v>14.721</v>
      </c>
      <c r="R1968">
        <v>17.474</v>
      </c>
      <c r="S1968">
        <v>34.323999999999998</v>
      </c>
      <c r="T1968">
        <v>60.542000000000002</v>
      </c>
      <c r="U1968">
        <v>37.078000000000003</v>
      </c>
      <c r="V1968">
        <v>20.754999999999999</v>
      </c>
      <c r="W1968">
        <v>113.357</v>
      </c>
      <c r="X1968">
        <v>123.036</v>
      </c>
      <c r="Y1968">
        <v>9.3339999999999996</v>
      </c>
      <c r="Z1968">
        <v>71.563999999999993</v>
      </c>
      <c r="AA1968">
        <v>24.452999999999999</v>
      </c>
      <c r="AB1968">
        <v>55.125999999999998</v>
      </c>
      <c r="AC1968">
        <v>33.118000000000002</v>
      </c>
      <c r="AD1968">
        <v>20.158999999999999</v>
      </c>
      <c r="AE1968">
        <v>96.194999999999993</v>
      </c>
      <c r="AF1968">
        <v>47.34</v>
      </c>
      <c r="AG1968">
        <v>6.9660000000000002</v>
      </c>
      <c r="AH1968">
        <v>119.925</v>
      </c>
      <c r="AI1968">
        <v>60.1</v>
      </c>
      <c r="AJ1968">
        <v>41.793999999999997</v>
      </c>
      <c r="AK1968">
        <v>155910.18</v>
      </c>
    </row>
    <row r="1969" spans="1:37" x14ac:dyDescent="0.25">
      <c r="A1969" s="1">
        <v>45987</v>
      </c>
      <c r="B1969">
        <v>38.792999999999999</v>
      </c>
      <c r="C1969">
        <v>26.236999999999998</v>
      </c>
      <c r="D1969">
        <v>7.9279999999999999</v>
      </c>
      <c r="E1969">
        <v>47.369</v>
      </c>
      <c r="F1969">
        <v>9.8089999999999993</v>
      </c>
      <c r="G1969">
        <v>23.815000000000001</v>
      </c>
      <c r="H1969">
        <v>3.7949999999999999</v>
      </c>
      <c r="I1969">
        <v>7.3140000000000001</v>
      </c>
      <c r="J1969">
        <v>14.4</v>
      </c>
      <c r="K1969">
        <v>55.664000000000001</v>
      </c>
      <c r="L1969">
        <v>44.054000000000002</v>
      </c>
      <c r="M1969">
        <v>32.250999999999998</v>
      </c>
      <c r="N1969">
        <v>83.784000000000006</v>
      </c>
      <c r="O1969">
        <v>47.78</v>
      </c>
      <c r="P1969">
        <v>22.009</v>
      </c>
      <c r="Q1969">
        <v>15.061</v>
      </c>
      <c r="R1969">
        <v>16.224</v>
      </c>
      <c r="S1969">
        <v>35.174999999999997</v>
      </c>
      <c r="T1969">
        <v>61.968000000000004</v>
      </c>
      <c r="U1969">
        <v>36.948999999999998</v>
      </c>
      <c r="V1969">
        <v>20.963000000000001</v>
      </c>
      <c r="W1969">
        <v>112.991</v>
      </c>
      <c r="X1969">
        <v>122.846</v>
      </c>
      <c r="Y1969">
        <v>9.3919999999999995</v>
      </c>
      <c r="Z1969">
        <v>72.977000000000004</v>
      </c>
      <c r="AA1969">
        <v>25.146000000000001</v>
      </c>
      <c r="AB1969">
        <v>56.110999999999997</v>
      </c>
      <c r="AC1969">
        <v>33.316000000000003</v>
      </c>
      <c r="AD1969">
        <v>20.687999999999999</v>
      </c>
      <c r="AE1969">
        <v>97.518000000000001</v>
      </c>
      <c r="AF1969">
        <v>46.947000000000003</v>
      </c>
      <c r="AG1969">
        <v>6.9790000000000001</v>
      </c>
      <c r="AH1969">
        <v>121.717</v>
      </c>
      <c r="AI1969">
        <v>60.652999999999999</v>
      </c>
      <c r="AJ1969">
        <v>41.566000000000003</v>
      </c>
      <c r="AK1969">
        <v>158554.94</v>
      </c>
    </row>
    <row r="1970" spans="1:37" x14ac:dyDescent="0.25">
      <c r="A1970" s="1">
        <v>45988</v>
      </c>
      <c r="B1970">
        <v>38.688000000000002</v>
      </c>
      <c r="C1970">
        <v>26.158000000000001</v>
      </c>
      <c r="D1970">
        <v>7.8650000000000002</v>
      </c>
      <c r="E1970">
        <v>47.146999999999998</v>
      </c>
      <c r="F1970">
        <v>9.7200000000000006</v>
      </c>
      <c r="G1970">
        <v>23.856999999999999</v>
      </c>
      <c r="H1970">
        <v>3.8140000000000001</v>
      </c>
      <c r="I1970">
        <v>7.35</v>
      </c>
      <c r="J1970">
        <v>14.132999999999999</v>
      </c>
      <c r="K1970">
        <v>55.664000000000001</v>
      </c>
      <c r="L1970">
        <v>43.79</v>
      </c>
      <c r="M1970">
        <v>32.198</v>
      </c>
      <c r="N1970">
        <v>84.015000000000001</v>
      </c>
      <c r="O1970">
        <v>47.731999999999999</v>
      </c>
      <c r="P1970">
        <v>22.178999999999998</v>
      </c>
      <c r="Q1970">
        <v>14.993</v>
      </c>
      <c r="R1970">
        <v>15.364000000000001</v>
      </c>
      <c r="S1970">
        <v>35.728999999999999</v>
      </c>
      <c r="T1970">
        <v>61.755000000000003</v>
      </c>
      <c r="U1970">
        <v>36.137999999999998</v>
      </c>
      <c r="V1970">
        <v>20.963000000000001</v>
      </c>
      <c r="W1970">
        <v>113.89</v>
      </c>
      <c r="X1970">
        <v>123.494</v>
      </c>
      <c r="Y1970">
        <v>9.2899999999999991</v>
      </c>
      <c r="Z1970">
        <v>72.962000000000003</v>
      </c>
      <c r="AA1970">
        <v>25.231999999999999</v>
      </c>
      <c r="AB1970">
        <v>56.16</v>
      </c>
      <c r="AC1970">
        <v>33.402999999999999</v>
      </c>
      <c r="AD1970">
        <v>20.763000000000002</v>
      </c>
      <c r="AE1970">
        <v>97.540999999999997</v>
      </c>
      <c r="AF1970">
        <v>46.488</v>
      </c>
      <c r="AG1970">
        <v>6.8259999999999996</v>
      </c>
      <c r="AH1970">
        <v>121.26</v>
      </c>
      <c r="AI1970">
        <v>60.893999999999998</v>
      </c>
      <c r="AJ1970">
        <v>42.411999999999999</v>
      </c>
      <c r="AK1970">
        <v>158359.76</v>
      </c>
    </row>
    <row r="1971" spans="1:37" x14ac:dyDescent="0.25">
      <c r="A1971" s="1">
        <v>45989</v>
      </c>
      <c r="B1971">
        <v>39.228999999999999</v>
      </c>
      <c r="C1971">
        <v>26.393999999999998</v>
      </c>
      <c r="D1971">
        <v>7.8520000000000003</v>
      </c>
      <c r="E1971">
        <v>48.061999999999998</v>
      </c>
      <c r="F1971">
        <v>9.6690000000000005</v>
      </c>
      <c r="G1971">
        <v>23.919</v>
      </c>
      <c r="H1971">
        <v>3.8140000000000001</v>
      </c>
      <c r="I1971">
        <v>7.41</v>
      </c>
      <c r="J1971">
        <v>14.066000000000001</v>
      </c>
      <c r="K1971">
        <v>56.189</v>
      </c>
      <c r="L1971">
        <v>44.999000000000002</v>
      </c>
      <c r="M1971">
        <v>32.514000000000003</v>
      </c>
      <c r="N1971">
        <v>84.619</v>
      </c>
      <c r="O1971">
        <v>47.853000000000002</v>
      </c>
      <c r="P1971">
        <v>22.76</v>
      </c>
      <c r="Q1971">
        <v>14.965999999999999</v>
      </c>
      <c r="R1971">
        <v>14.442</v>
      </c>
      <c r="S1971">
        <v>36.215000000000003</v>
      </c>
      <c r="T1971">
        <v>63.165999999999997</v>
      </c>
      <c r="U1971">
        <v>35.622</v>
      </c>
      <c r="V1971">
        <v>20.728999999999999</v>
      </c>
      <c r="W1971">
        <v>111.09399999999999</v>
      </c>
      <c r="X1971">
        <v>121.169</v>
      </c>
      <c r="Y1971">
        <v>9.4359999999999999</v>
      </c>
      <c r="Z1971">
        <v>72.486000000000004</v>
      </c>
      <c r="AA1971">
        <v>25.605</v>
      </c>
      <c r="AB1971">
        <v>56.127000000000002</v>
      </c>
      <c r="AC1971">
        <v>33.201000000000001</v>
      </c>
      <c r="AD1971">
        <v>20.814</v>
      </c>
      <c r="AE1971">
        <v>97.608000000000004</v>
      </c>
      <c r="AF1971">
        <v>46.793999999999997</v>
      </c>
      <c r="AG1971">
        <v>6.9020000000000001</v>
      </c>
      <c r="AH1971">
        <v>123.21599999999999</v>
      </c>
      <c r="AI1971">
        <v>61.204999999999998</v>
      </c>
      <c r="AJ1971">
        <v>42.965000000000003</v>
      </c>
      <c r="AK1971">
        <v>159072.13</v>
      </c>
    </row>
    <row r="1972" spans="1:37" x14ac:dyDescent="0.25">
      <c r="A1972" s="1">
        <v>45992</v>
      </c>
      <c r="B1972">
        <v>38.863</v>
      </c>
      <c r="C1972">
        <v>26.189</v>
      </c>
      <c r="D1972">
        <v>7.6260000000000003</v>
      </c>
      <c r="E1972">
        <v>48.557000000000002</v>
      </c>
      <c r="F1972">
        <v>9.6180000000000003</v>
      </c>
      <c r="G1972">
        <v>23.42</v>
      </c>
      <c r="H1972">
        <v>3.7749999999999999</v>
      </c>
      <c r="I1972">
        <v>7.3979999999999997</v>
      </c>
      <c r="J1972">
        <v>14.083</v>
      </c>
      <c r="K1972">
        <v>55.354999999999997</v>
      </c>
      <c r="L1972">
        <v>45.276000000000003</v>
      </c>
      <c r="M1972">
        <v>32.320999999999998</v>
      </c>
      <c r="N1972">
        <v>83.24</v>
      </c>
      <c r="O1972">
        <v>47.298999999999999</v>
      </c>
      <c r="P1972">
        <v>22.562000000000001</v>
      </c>
      <c r="Q1972">
        <v>15.047000000000001</v>
      </c>
      <c r="R1972">
        <v>14.401</v>
      </c>
      <c r="S1972">
        <v>35.621000000000002</v>
      </c>
      <c r="T1972">
        <v>62.677</v>
      </c>
      <c r="U1972">
        <v>33.835000000000001</v>
      </c>
      <c r="V1972">
        <v>20.95</v>
      </c>
      <c r="W1972">
        <v>111.79300000000001</v>
      </c>
      <c r="X1972">
        <v>121.39700000000001</v>
      </c>
      <c r="Y1972">
        <v>9.3480000000000008</v>
      </c>
      <c r="Z1972">
        <v>73.331000000000003</v>
      </c>
      <c r="AA1972">
        <v>25.018000000000001</v>
      </c>
      <c r="AB1972">
        <v>55.651000000000003</v>
      </c>
      <c r="AC1972">
        <v>32.904000000000003</v>
      </c>
      <c r="AD1972">
        <v>20.574999999999999</v>
      </c>
      <c r="AE1972">
        <v>95.32</v>
      </c>
      <c r="AF1972">
        <v>47.362000000000002</v>
      </c>
      <c r="AG1972">
        <v>6.8769999999999998</v>
      </c>
      <c r="AH1972">
        <v>124.167</v>
      </c>
      <c r="AI1972">
        <v>60.152000000000001</v>
      </c>
      <c r="AJ1972">
        <v>42.981999999999999</v>
      </c>
      <c r="AK1972">
        <v>158611.01</v>
      </c>
    </row>
    <row r="1973" spans="1:37" x14ac:dyDescent="0.25">
      <c r="A1973" s="1">
        <v>45993</v>
      </c>
      <c r="B1973">
        <v>39.512</v>
      </c>
      <c r="C1973">
        <v>26.452999999999999</v>
      </c>
      <c r="D1973">
        <v>7.6890000000000001</v>
      </c>
      <c r="E1973">
        <v>49.398000000000003</v>
      </c>
      <c r="F1973">
        <v>9.7200000000000006</v>
      </c>
      <c r="G1973">
        <v>23.545000000000002</v>
      </c>
      <c r="H1973">
        <v>3.7850000000000001</v>
      </c>
      <c r="I1973">
        <v>7.6980000000000004</v>
      </c>
      <c r="J1973">
        <v>14.3</v>
      </c>
      <c r="K1973">
        <v>55.588999999999999</v>
      </c>
      <c r="L1973">
        <v>46.372</v>
      </c>
      <c r="M1973">
        <v>32.637</v>
      </c>
      <c r="N1973">
        <v>85.313999999999993</v>
      </c>
      <c r="O1973">
        <v>48.381999999999998</v>
      </c>
      <c r="P1973">
        <v>22.831</v>
      </c>
      <c r="Q1973">
        <v>15.047000000000001</v>
      </c>
      <c r="R1973">
        <v>14.954000000000001</v>
      </c>
      <c r="S1973">
        <v>35.661000000000001</v>
      </c>
      <c r="T1973">
        <v>64.072999999999993</v>
      </c>
      <c r="U1973">
        <v>33.963999999999999</v>
      </c>
      <c r="V1973">
        <v>21.236000000000001</v>
      </c>
      <c r="W1973">
        <v>112.392</v>
      </c>
      <c r="X1973">
        <v>122.236</v>
      </c>
      <c r="Y1973">
        <v>9.5090000000000003</v>
      </c>
      <c r="Z1973">
        <v>73.807000000000002</v>
      </c>
      <c r="AA1973">
        <v>25.925000000000001</v>
      </c>
      <c r="AB1973">
        <v>57.112000000000002</v>
      </c>
      <c r="AC1973">
        <v>33.881</v>
      </c>
      <c r="AD1973">
        <v>20.7</v>
      </c>
      <c r="AE1973">
        <v>95.32</v>
      </c>
      <c r="AF1973">
        <v>48.084000000000003</v>
      </c>
      <c r="AG1973">
        <v>6.8890000000000002</v>
      </c>
      <c r="AH1973">
        <v>125.19</v>
      </c>
      <c r="AI1973">
        <v>60.618000000000002</v>
      </c>
      <c r="AJ1973">
        <v>43.829000000000001</v>
      </c>
      <c r="AK1973">
        <v>161092.25</v>
      </c>
    </row>
    <row r="1974" spans="1:37" x14ac:dyDescent="0.25">
      <c r="A1974" s="1">
        <v>45994</v>
      </c>
      <c r="B1974">
        <v>39.277000000000001</v>
      </c>
      <c r="C1974">
        <v>25.774000000000001</v>
      </c>
      <c r="D1974">
        <v>7.7640000000000002</v>
      </c>
      <c r="E1974">
        <v>50.313000000000002</v>
      </c>
      <c r="F1974">
        <v>10.127000000000001</v>
      </c>
      <c r="G1974">
        <v>23.545000000000002</v>
      </c>
      <c r="H1974">
        <v>3.7949999999999999</v>
      </c>
      <c r="I1974">
        <v>7.819</v>
      </c>
      <c r="J1974">
        <v>15.083</v>
      </c>
      <c r="K1974">
        <v>54.33</v>
      </c>
      <c r="L1974">
        <v>46.347000000000001</v>
      </c>
      <c r="M1974">
        <v>31.724</v>
      </c>
      <c r="N1974">
        <v>87.055999999999997</v>
      </c>
      <c r="O1974">
        <v>48.334000000000003</v>
      </c>
      <c r="P1974">
        <v>22.83</v>
      </c>
      <c r="Q1974">
        <v>15.496</v>
      </c>
      <c r="R1974">
        <v>14.994999999999999</v>
      </c>
      <c r="S1974">
        <v>36.201999999999998</v>
      </c>
      <c r="T1974">
        <v>64.072999999999993</v>
      </c>
      <c r="U1974">
        <v>35.401000000000003</v>
      </c>
      <c r="V1974">
        <v>21.326000000000001</v>
      </c>
      <c r="W1974">
        <v>113.79</v>
      </c>
      <c r="X1974">
        <v>123.151</v>
      </c>
      <c r="Y1974">
        <v>9.3190000000000008</v>
      </c>
      <c r="Z1974">
        <v>73.837999999999994</v>
      </c>
      <c r="AA1974">
        <v>25.658000000000001</v>
      </c>
      <c r="AB1974">
        <v>56.372999999999998</v>
      </c>
      <c r="AC1974">
        <v>33.387</v>
      </c>
      <c r="AD1974">
        <v>20.939</v>
      </c>
      <c r="AE1974">
        <v>94.177000000000007</v>
      </c>
      <c r="AF1974">
        <v>48.456000000000003</v>
      </c>
      <c r="AG1974">
        <v>7.4130000000000003</v>
      </c>
      <c r="AH1974">
        <v>129.23099999999999</v>
      </c>
      <c r="AI1974">
        <v>59.271000000000001</v>
      </c>
      <c r="AJ1974">
        <v>44.052999999999997</v>
      </c>
      <c r="AK1974">
        <v>161755.18</v>
      </c>
    </row>
    <row r="1975" spans="1:37" x14ac:dyDescent="0.25">
      <c r="A1975" s="1">
        <v>45995</v>
      </c>
      <c r="B1975">
        <v>39.962000000000003</v>
      </c>
      <c r="C1975">
        <v>26.058</v>
      </c>
      <c r="D1975">
        <v>7.89</v>
      </c>
      <c r="E1975">
        <v>51.253</v>
      </c>
      <c r="F1975">
        <v>9.9489999999999998</v>
      </c>
      <c r="G1975">
        <v>23.876999999999999</v>
      </c>
      <c r="H1975">
        <v>3.9119999999999999</v>
      </c>
      <c r="I1975">
        <v>7.9390000000000001</v>
      </c>
      <c r="J1975">
        <v>15.483000000000001</v>
      </c>
      <c r="K1975">
        <v>56.598999999999997</v>
      </c>
      <c r="L1975">
        <v>48.222999999999999</v>
      </c>
      <c r="M1975">
        <v>32.847999999999999</v>
      </c>
      <c r="N1975">
        <v>85.373999999999995</v>
      </c>
      <c r="O1975">
        <v>49.646000000000001</v>
      </c>
      <c r="P1975">
        <v>23.114999999999998</v>
      </c>
      <c r="Q1975">
        <v>15.577999999999999</v>
      </c>
      <c r="R1975">
        <v>15.927</v>
      </c>
      <c r="S1975">
        <v>37.256</v>
      </c>
      <c r="T1975">
        <v>65.650999999999996</v>
      </c>
      <c r="U1975">
        <v>36.966999999999999</v>
      </c>
      <c r="V1975">
        <v>21.507999999999999</v>
      </c>
      <c r="W1975">
        <v>114.422</v>
      </c>
      <c r="X1975">
        <v>123.95099999999999</v>
      </c>
      <c r="Y1975">
        <v>9.64</v>
      </c>
      <c r="Z1975">
        <v>74.635999999999996</v>
      </c>
      <c r="AA1975">
        <v>25.68</v>
      </c>
      <c r="AB1975">
        <v>56.948</v>
      </c>
      <c r="AC1975">
        <v>33.78</v>
      </c>
      <c r="AD1975">
        <v>21.027999999999999</v>
      </c>
      <c r="AE1975">
        <v>94.872</v>
      </c>
      <c r="AF1975">
        <v>51.975999999999999</v>
      </c>
      <c r="AG1975">
        <v>7.476</v>
      </c>
      <c r="AH1975">
        <v>131.47900000000001</v>
      </c>
      <c r="AI1975">
        <v>60.48</v>
      </c>
      <c r="AJ1975">
        <v>44.709000000000003</v>
      </c>
      <c r="AK1975">
        <v>164455.60999999999</v>
      </c>
    </row>
    <row r="1976" spans="1:37" x14ac:dyDescent="0.25">
      <c r="A1976" s="1">
        <v>45996</v>
      </c>
      <c r="B1976">
        <v>37.136000000000003</v>
      </c>
      <c r="C1976">
        <v>24.591000000000001</v>
      </c>
      <c r="D1976">
        <v>7.7389999999999999</v>
      </c>
      <c r="E1976">
        <v>49.792999999999999</v>
      </c>
      <c r="F1976">
        <v>10.026</v>
      </c>
      <c r="G1976">
        <v>23.045000000000002</v>
      </c>
      <c r="H1976">
        <v>3.609</v>
      </c>
      <c r="I1976">
        <v>7.3259999999999996</v>
      </c>
      <c r="J1976">
        <v>14.85</v>
      </c>
      <c r="K1976">
        <v>53.466000000000001</v>
      </c>
      <c r="L1976">
        <v>43.45</v>
      </c>
      <c r="M1976">
        <v>30.055</v>
      </c>
      <c r="N1976">
        <v>84.950999999999993</v>
      </c>
      <c r="O1976">
        <v>47.226999999999997</v>
      </c>
      <c r="P1976">
        <v>21.763999999999999</v>
      </c>
      <c r="Q1976">
        <v>15.129</v>
      </c>
      <c r="R1976">
        <v>14.821</v>
      </c>
      <c r="S1976">
        <v>34.256</v>
      </c>
      <c r="T1976">
        <v>62.616</v>
      </c>
      <c r="U1976">
        <v>35.917000000000002</v>
      </c>
      <c r="V1976">
        <v>20.288</v>
      </c>
      <c r="W1976">
        <v>109.297</v>
      </c>
      <c r="X1976">
        <v>119.568</v>
      </c>
      <c r="Y1976">
        <v>9.1</v>
      </c>
      <c r="Z1976">
        <v>72.64</v>
      </c>
      <c r="AA1976">
        <v>24.4</v>
      </c>
      <c r="AB1976">
        <v>54.436999999999998</v>
      </c>
      <c r="AC1976">
        <v>32.36</v>
      </c>
      <c r="AD1976">
        <v>20.562000000000001</v>
      </c>
      <c r="AE1976">
        <v>92.427000000000007</v>
      </c>
      <c r="AF1976">
        <v>50.194000000000003</v>
      </c>
      <c r="AG1976">
        <v>7.2080000000000002</v>
      </c>
      <c r="AH1976">
        <v>128.37100000000001</v>
      </c>
      <c r="AI1976">
        <v>57.664000000000001</v>
      </c>
      <c r="AJ1976">
        <v>42.515999999999998</v>
      </c>
      <c r="AK1976">
        <v>157369.35999999999</v>
      </c>
    </row>
    <row r="1977" spans="1:37" x14ac:dyDescent="0.25">
      <c r="A1977" s="1">
        <v>45999</v>
      </c>
      <c r="B1977">
        <v>37.908000000000001</v>
      </c>
      <c r="C1977">
        <v>24.716999999999999</v>
      </c>
      <c r="D1977">
        <v>7.7140000000000004</v>
      </c>
      <c r="E1977">
        <v>49.744</v>
      </c>
      <c r="F1977">
        <v>10.026</v>
      </c>
      <c r="G1977">
        <v>23.129000000000001</v>
      </c>
      <c r="H1977">
        <v>3.6280000000000001</v>
      </c>
      <c r="I1977">
        <v>7.2530000000000001</v>
      </c>
      <c r="J1977">
        <v>14.6</v>
      </c>
      <c r="K1977">
        <v>52.938000000000002</v>
      </c>
      <c r="L1977">
        <v>45.264000000000003</v>
      </c>
      <c r="M1977">
        <v>30.231000000000002</v>
      </c>
      <c r="N1977">
        <v>86.733999999999995</v>
      </c>
      <c r="O1977">
        <v>46.853999999999999</v>
      </c>
      <c r="P1977">
        <v>21.779</v>
      </c>
      <c r="Q1977">
        <v>15.061</v>
      </c>
      <c r="R1977">
        <v>13.93</v>
      </c>
      <c r="S1977">
        <v>33.417999999999999</v>
      </c>
      <c r="T1977">
        <v>62.92</v>
      </c>
      <c r="U1977">
        <v>35.991</v>
      </c>
      <c r="V1977">
        <v>20.196999999999999</v>
      </c>
      <c r="W1977">
        <v>110.761</v>
      </c>
      <c r="X1977">
        <v>120.673</v>
      </c>
      <c r="Y1977">
        <v>9.2309999999999999</v>
      </c>
      <c r="Z1977">
        <v>73.807000000000002</v>
      </c>
      <c r="AA1977">
        <v>25.03</v>
      </c>
      <c r="AB1977">
        <v>53.911000000000001</v>
      </c>
      <c r="AC1977">
        <v>32.305999999999997</v>
      </c>
      <c r="AD1977">
        <v>21.266999999999999</v>
      </c>
      <c r="AE1977">
        <v>93.122</v>
      </c>
      <c r="AF1977">
        <v>49.723999999999997</v>
      </c>
      <c r="AG1977">
        <v>7.2720000000000002</v>
      </c>
      <c r="AH1977">
        <v>127.494</v>
      </c>
      <c r="AI1977">
        <v>58.216999999999999</v>
      </c>
      <c r="AJ1977">
        <v>43.171999999999997</v>
      </c>
      <c r="AK1977">
        <v>158187.43</v>
      </c>
    </row>
    <row r="1978" spans="1:37" x14ac:dyDescent="0.25">
      <c r="A1978" s="1">
        <v>46000</v>
      </c>
      <c r="B1978">
        <v>37.715000000000003</v>
      </c>
      <c r="C1978">
        <v>24.527000000000001</v>
      </c>
      <c r="D1978">
        <v>7.6379999999999999</v>
      </c>
      <c r="E1978">
        <v>49.991</v>
      </c>
      <c r="F1978">
        <v>10.076000000000001</v>
      </c>
      <c r="G1978">
        <v>23.024999999999999</v>
      </c>
      <c r="H1978">
        <v>3.5990000000000002</v>
      </c>
      <c r="I1978">
        <v>7.085</v>
      </c>
      <c r="J1978">
        <v>15.083</v>
      </c>
      <c r="K1978">
        <v>51.987000000000002</v>
      </c>
      <c r="L1978">
        <v>44.104999999999997</v>
      </c>
      <c r="M1978">
        <v>30.213000000000001</v>
      </c>
      <c r="N1978">
        <v>89.331000000000003</v>
      </c>
      <c r="O1978">
        <v>46.396000000000001</v>
      </c>
      <c r="P1978">
        <v>21.643000000000001</v>
      </c>
      <c r="Q1978">
        <v>15.17</v>
      </c>
      <c r="R1978">
        <v>13.837999999999999</v>
      </c>
      <c r="S1978">
        <v>32.768999999999998</v>
      </c>
      <c r="T1978">
        <v>62.783000000000001</v>
      </c>
      <c r="U1978">
        <v>35.954000000000001</v>
      </c>
      <c r="V1978">
        <v>20.106000000000002</v>
      </c>
      <c r="W1978">
        <v>111.46</v>
      </c>
      <c r="X1978">
        <v>121.43600000000001</v>
      </c>
      <c r="Y1978">
        <v>9.1590000000000007</v>
      </c>
      <c r="Z1978">
        <v>74.635999999999996</v>
      </c>
      <c r="AA1978">
        <v>25.373999999999999</v>
      </c>
      <c r="AB1978">
        <v>52.762999999999998</v>
      </c>
      <c r="AC1978">
        <v>32.106000000000002</v>
      </c>
      <c r="AD1978">
        <v>21.38</v>
      </c>
      <c r="AE1978">
        <v>92.695999999999998</v>
      </c>
      <c r="AF1978">
        <v>49.417999999999999</v>
      </c>
      <c r="AG1978">
        <v>7.54</v>
      </c>
      <c r="AH1978">
        <v>127.56699999999999</v>
      </c>
      <c r="AI1978">
        <v>57.664000000000001</v>
      </c>
      <c r="AJ1978">
        <v>42.463999999999999</v>
      </c>
      <c r="AK1978">
        <v>157981.13</v>
      </c>
    </row>
    <row r="1979" spans="1:37" x14ac:dyDescent="0.25">
      <c r="A1979" s="1">
        <v>46001</v>
      </c>
      <c r="B1979">
        <v>37.908000000000001</v>
      </c>
      <c r="C1979">
        <v>24.843</v>
      </c>
      <c r="D1979">
        <v>7.7140000000000004</v>
      </c>
      <c r="E1979">
        <v>50.930999999999997</v>
      </c>
      <c r="F1979">
        <v>10.166</v>
      </c>
      <c r="G1979">
        <v>22.920999999999999</v>
      </c>
      <c r="H1979">
        <v>3.6379999999999999</v>
      </c>
      <c r="I1979">
        <v>7.2290000000000001</v>
      </c>
      <c r="J1979">
        <v>16.048999999999999</v>
      </c>
      <c r="K1979">
        <v>52.015999999999998</v>
      </c>
      <c r="L1979">
        <v>44.42</v>
      </c>
      <c r="M1979">
        <v>30.635000000000002</v>
      </c>
      <c r="N1979">
        <v>89.965999999999994</v>
      </c>
      <c r="O1979">
        <v>46.335999999999999</v>
      </c>
      <c r="P1979">
        <v>22.259</v>
      </c>
      <c r="Q1979">
        <v>15.51</v>
      </c>
      <c r="R1979">
        <v>13.807</v>
      </c>
      <c r="S1979">
        <v>31.998999999999999</v>
      </c>
      <c r="T1979">
        <v>63.250999999999998</v>
      </c>
      <c r="U1979">
        <v>36.156999999999996</v>
      </c>
      <c r="V1979">
        <v>20.119</v>
      </c>
      <c r="W1979">
        <v>111.693</v>
      </c>
      <c r="X1979">
        <v>121.74</v>
      </c>
      <c r="Y1979">
        <v>9.1150000000000002</v>
      </c>
      <c r="Z1979">
        <v>74.082999999999998</v>
      </c>
      <c r="AA1979">
        <v>25.663</v>
      </c>
      <c r="AB1979">
        <v>52.27</v>
      </c>
      <c r="AC1979">
        <v>31.792999999999999</v>
      </c>
      <c r="AD1979">
        <v>21.882999999999999</v>
      </c>
      <c r="AE1979">
        <v>93.817999999999998</v>
      </c>
      <c r="AF1979">
        <v>49.406999999999996</v>
      </c>
      <c r="AG1979">
        <v>7.8460000000000001</v>
      </c>
      <c r="AH1979">
        <v>129.90700000000001</v>
      </c>
      <c r="AI1979">
        <v>58.856000000000002</v>
      </c>
      <c r="AJ1979">
        <v>42.965000000000003</v>
      </c>
      <c r="AK1979">
        <v>159074.97</v>
      </c>
    </row>
    <row r="1980" spans="1:37" x14ac:dyDescent="0.25">
      <c r="A1980" s="1">
        <v>46002</v>
      </c>
      <c r="B1980">
        <v>37.856000000000002</v>
      </c>
      <c r="C1980">
        <v>25.001000000000001</v>
      </c>
      <c r="D1980">
        <v>7.7389999999999999</v>
      </c>
      <c r="E1980">
        <v>51.377000000000002</v>
      </c>
      <c r="F1980">
        <v>10.038</v>
      </c>
      <c r="G1980">
        <v>22.774999999999999</v>
      </c>
      <c r="H1980">
        <v>3.6379999999999999</v>
      </c>
      <c r="I1980">
        <v>7.1689999999999996</v>
      </c>
      <c r="J1980">
        <v>16.283000000000001</v>
      </c>
      <c r="K1980">
        <v>51.987000000000002</v>
      </c>
      <c r="L1980">
        <v>44.843000000000004</v>
      </c>
      <c r="M1980">
        <v>30.652000000000001</v>
      </c>
      <c r="N1980">
        <v>87.67</v>
      </c>
      <c r="O1980">
        <v>46.792999999999999</v>
      </c>
      <c r="P1980">
        <v>22.244</v>
      </c>
      <c r="Q1980">
        <v>15.686999999999999</v>
      </c>
      <c r="R1980">
        <v>14.278</v>
      </c>
      <c r="S1980">
        <v>32.174999999999997</v>
      </c>
      <c r="T1980">
        <v>63.201999999999998</v>
      </c>
      <c r="U1980">
        <v>36.212000000000003</v>
      </c>
      <c r="V1980">
        <v>20.309000000000001</v>
      </c>
      <c r="W1980">
        <v>109.43</v>
      </c>
      <c r="X1980">
        <v>119.149</v>
      </c>
      <c r="Y1980">
        <v>9.2609999999999992</v>
      </c>
      <c r="Z1980">
        <v>74.959000000000003</v>
      </c>
      <c r="AA1980">
        <v>26.49</v>
      </c>
      <c r="AB1980">
        <v>52.484000000000002</v>
      </c>
      <c r="AC1980">
        <v>31.675000000000001</v>
      </c>
      <c r="AD1980">
        <v>21.707000000000001</v>
      </c>
      <c r="AE1980">
        <v>93.167000000000002</v>
      </c>
      <c r="AF1980">
        <v>49.701999999999998</v>
      </c>
      <c r="AG1980">
        <v>7.6289999999999996</v>
      </c>
      <c r="AH1980">
        <v>131.625</v>
      </c>
      <c r="AI1980">
        <v>57.491</v>
      </c>
      <c r="AJ1980">
        <v>43.276000000000003</v>
      </c>
      <c r="AK1980">
        <v>159189.1</v>
      </c>
    </row>
    <row r="1981" spans="1:37" x14ac:dyDescent="0.25">
      <c r="A1981" s="1">
        <v>46003</v>
      </c>
      <c r="B1981">
        <v>38.084000000000003</v>
      </c>
      <c r="C1981">
        <v>25.300999999999998</v>
      </c>
      <c r="D1981">
        <v>7.6</v>
      </c>
      <c r="E1981">
        <v>51.698</v>
      </c>
      <c r="F1981">
        <v>10.102</v>
      </c>
      <c r="G1981">
        <v>23.129000000000001</v>
      </c>
      <c r="H1981">
        <v>3.7160000000000002</v>
      </c>
      <c r="I1981">
        <v>7.0129999999999999</v>
      </c>
      <c r="J1981">
        <v>16.166</v>
      </c>
      <c r="K1981">
        <v>53.158000000000001</v>
      </c>
      <c r="L1981">
        <v>45.238999999999997</v>
      </c>
      <c r="M1981">
        <v>30.933</v>
      </c>
      <c r="N1981">
        <v>88.275000000000006</v>
      </c>
      <c r="O1981">
        <v>47.936999999999998</v>
      </c>
      <c r="P1981">
        <v>22.65</v>
      </c>
      <c r="Q1981">
        <v>15.686999999999999</v>
      </c>
      <c r="R1981">
        <v>15.057</v>
      </c>
      <c r="S1981">
        <v>31.972000000000001</v>
      </c>
      <c r="T1981">
        <v>63.764000000000003</v>
      </c>
      <c r="U1981">
        <v>36.598999999999997</v>
      </c>
      <c r="V1981">
        <v>20.991</v>
      </c>
      <c r="W1981">
        <v>110.761</v>
      </c>
      <c r="X1981">
        <v>120.40600000000001</v>
      </c>
      <c r="Y1981">
        <v>9.2460000000000004</v>
      </c>
      <c r="Z1981">
        <v>75.941999999999993</v>
      </c>
      <c r="AA1981">
        <v>26.844999999999999</v>
      </c>
      <c r="AB1981">
        <v>52.433999999999997</v>
      </c>
      <c r="AC1981">
        <v>32.225999999999999</v>
      </c>
      <c r="AD1981">
        <v>22.021999999999998</v>
      </c>
      <c r="AE1981">
        <v>93.683000000000007</v>
      </c>
      <c r="AF1981">
        <v>50.555</v>
      </c>
      <c r="AG1981">
        <v>7.5780000000000003</v>
      </c>
      <c r="AH1981">
        <v>131.976</v>
      </c>
      <c r="AI1981">
        <v>57.784999999999997</v>
      </c>
      <c r="AJ1981">
        <v>44.052999999999997</v>
      </c>
      <c r="AK1981">
        <v>160766.37</v>
      </c>
    </row>
    <row r="1982" spans="1:37" x14ac:dyDescent="0.25">
      <c r="A1982" s="1">
        <v>46006</v>
      </c>
      <c r="B1982">
        <v>38.628</v>
      </c>
      <c r="C1982">
        <v>25.585000000000001</v>
      </c>
      <c r="D1982">
        <v>7.5880000000000001</v>
      </c>
      <c r="E1982">
        <v>52.935000000000002</v>
      </c>
      <c r="F1982">
        <v>9.86</v>
      </c>
      <c r="G1982">
        <v>23.356999999999999</v>
      </c>
      <c r="H1982">
        <v>3.7360000000000002</v>
      </c>
      <c r="I1982">
        <v>7.0970000000000004</v>
      </c>
      <c r="J1982">
        <v>15.965999999999999</v>
      </c>
      <c r="K1982">
        <v>53.539000000000001</v>
      </c>
      <c r="L1982">
        <v>45.116</v>
      </c>
      <c r="M1982">
        <v>30.757000000000001</v>
      </c>
      <c r="N1982">
        <v>88.346000000000004</v>
      </c>
      <c r="O1982">
        <v>48.683</v>
      </c>
      <c r="P1982">
        <v>22.83</v>
      </c>
      <c r="Q1982">
        <v>15.973000000000001</v>
      </c>
      <c r="R1982">
        <v>15.661</v>
      </c>
      <c r="S1982">
        <v>31.850999999999999</v>
      </c>
      <c r="T1982">
        <v>64.725999999999999</v>
      </c>
      <c r="U1982">
        <v>37.225000000000001</v>
      </c>
      <c r="V1982">
        <v>21.135000000000002</v>
      </c>
      <c r="W1982">
        <v>110.562</v>
      </c>
      <c r="X1982">
        <v>120.82599999999999</v>
      </c>
      <c r="Y1982">
        <v>9.2750000000000004</v>
      </c>
      <c r="Z1982">
        <v>76.203000000000003</v>
      </c>
      <c r="AA1982">
        <v>26.521999999999998</v>
      </c>
      <c r="AB1982">
        <v>54.058999999999997</v>
      </c>
      <c r="AC1982">
        <v>32.731999999999999</v>
      </c>
      <c r="AD1982">
        <v>21.815000000000001</v>
      </c>
      <c r="AE1982">
        <v>95.32</v>
      </c>
      <c r="AF1982">
        <v>51.046999999999997</v>
      </c>
      <c r="AG1982">
        <v>7.6550000000000002</v>
      </c>
      <c r="AH1982">
        <v>132.78399999999999</v>
      </c>
      <c r="AI1982">
        <v>58.545000000000002</v>
      </c>
      <c r="AJ1982">
        <v>44.570999999999998</v>
      </c>
      <c r="AK1982">
        <v>162481.74</v>
      </c>
    </row>
    <row r="1983" spans="1:37" x14ac:dyDescent="0.25">
      <c r="A1983" s="1">
        <v>46007</v>
      </c>
      <c r="B1983">
        <v>38.100999999999999</v>
      </c>
      <c r="C1983">
        <v>24.875</v>
      </c>
      <c r="D1983">
        <v>7.4669999999999996</v>
      </c>
      <c r="E1983">
        <v>52.96</v>
      </c>
      <c r="F1983">
        <v>9.6059999999999999</v>
      </c>
      <c r="G1983">
        <v>22.858000000000001</v>
      </c>
      <c r="H1983">
        <v>3.55</v>
      </c>
      <c r="I1983">
        <v>6.6159999999999997</v>
      </c>
      <c r="J1983">
        <v>16.132999999999999</v>
      </c>
      <c r="K1983">
        <v>50.668999999999997</v>
      </c>
      <c r="L1983">
        <v>42.959000000000003</v>
      </c>
      <c r="M1983">
        <v>29.088999999999999</v>
      </c>
      <c r="N1983">
        <v>89.308000000000007</v>
      </c>
      <c r="O1983">
        <v>46.914000000000001</v>
      </c>
      <c r="P1983">
        <v>22.184000000000001</v>
      </c>
      <c r="Q1983">
        <v>16.216999999999999</v>
      </c>
      <c r="R1983">
        <v>14.821</v>
      </c>
      <c r="S1983">
        <v>30.797000000000001</v>
      </c>
      <c r="T1983">
        <v>63.058</v>
      </c>
      <c r="U1983">
        <v>36.174999999999997</v>
      </c>
      <c r="V1983">
        <v>19.811</v>
      </c>
      <c r="W1983">
        <v>107.533</v>
      </c>
      <c r="X1983">
        <v>117.167</v>
      </c>
      <c r="Y1983">
        <v>9.0559999999999992</v>
      </c>
      <c r="Z1983">
        <v>75.543000000000006</v>
      </c>
      <c r="AA1983">
        <v>25.212</v>
      </c>
      <c r="AB1983">
        <v>52.122999999999998</v>
      </c>
      <c r="AC1983">
        <v>31.498000000000001</v>
      </c>
      <c r="AD1983">
        <v>21.562999999999999</v>
      </c>
      <c r="AE1983">
        <v>92.650999999999996</v>
      </c>
      <c r="AF1983">
        <v>49.854999999999997</v>
      </c>
      <c r="AG1983">
        <v>7.6289999999999996</v>
      </c>
      <c r="AH1983">
        <v>133.28399999999999</v>
      </c>
      <c r="AI1983">
        <v>56.42</v>
      </c>
      <c r="AJ1983">
        <v>43.448999999999998</v>
      </c>
      <c r="AK1983">
        <v>158577.88</v>
      </c>
    </row>
    <row r="1984" spans="1:37" x14ac:dyDescent="0.25">
      <c r="A1984" s="1">
        <v>46008</v>
      </c>
      <c r="B1984">
        <v>37.82</v>
      </c>
      <c r="C1984">
        <v>24.669</v>
      </c>
      <c r="D1984">
        <v>7.3250000000000002</v>
      </c>
      <c r="E1984">
        <v>53.677</v>
      </c>
      <c r="F1984">
        <v>9.4529999999999994</v>
      </c>
      <c r="G1984">
        <v>22.817</v>
      </c>
      <c r="H1984">
        <v>3.5009999999999999</v>
      </c>
      <c r="I1984">
        <v>6.3869999999999996</v>
      </c>
      <c r="J1984">
        <v>15.933</v>
      </c>
      <c r="K1984">
        <v>49.805</v>
      </c>
      <c r="L1984">
        <v>42.317</v>
      </c>
      <c r="M1984">
        <v>27.965</v>
      </c>
      <c r="N1984">
        <v>86.994</v>
      </c>
      <c r="O1984">
        <v>45.843000000000004</v>
      </c>
      <c r="P1984">
        <v>21.869</v>
      </c>
      <c r="Q1984">
        <v>16.135999999999999</v>
      </c>
      <c r="R1984">
        <v>14.862</v>
      </c>
      <c r="S1984">
        <v>30.120999999999999</v>
      </c>
      <c r="T1984">
        <v>62.497</v>
      </c>
      <c r="U1984">
        <v>36.027999999999999</v>
      </c>
      <c r="V1984">
        <v>19.693000000000001</v>
      </c>
      <c r="W1984">
        <v>108.265</v>
      </c>
      <c r="X1984">
        <v>118.46299999999999</v>
      </c>
      <c r="Y1984">
        <v>8.8960000000000008</v>
      </c>
      <c r="Z1984">
        <v>72.209000000000003</v>
      </c>
      <c r="AA1984">
        <v>25.073</v>
      </c>
      <c r="AB1984">
        <v>51.811</v>
      </c>
      <c r="AC1984">
        <v>31.486000000000001</v>
      </c>
      <c r="AD1984">
        <v>21.244</v>
      </c>
      <c r="AE1984">
        <v>91.058999999999997</v>
      </c>
      <c r="AF1984">
        <v>49.295000000000002</v>
      </c>
      <c r="AG1984">
        <v>7.6040000000000001</v>
      </c>
      <c r="AH1984">
        <v>134.977</v>
      </c>
      <c r="AI1984">
        <v>56.783000000000001</v>
      </c>
      <c r="AJ1984">
        <v>42.463999999999999</v>
      </c>
      <c r="AK1984">
        <v>157327.26</v>
      </c>
    </row>
    <row r="1985" spans="1:37" x14ac:dyDescent="0.25">
      <c r="A1985" s="1">
        <v>46009</v>
      </c>
      <c r="B1985">
        <v>37.890999999999998</v>
      </c>
      <c r="C1985">
        <v>24.812000000000001</v>
      </c>
      <c r="D1985">
        <v>7.3120000000000003</v>
      </c>
      <c r="E1985">
        <v>53.954999999999998</v>
      </c>
      <c r="F1985">
        <v>9.3130000000000006</v>
      </c>
      <c r="G1985">
        <v>22.817</v>
      </c>
      <c r="H1985">
        <v>3.4620000000000002</v>
      </c>
      <c r="I1985">
        <v>6.351</v>
      </c>
      <c r="J1985">
        <v>15.983000000000001</v>
      </c>
      <c r="K1985">
        <v>49.386000000000003</v>
      </c>
      <c r="L1985">
        <v>41.634999999999998</v>
      </c>
      <c r="M1985">
        <v>26.992000000000001</v>
      </c>
      <c r="N1985">
        <v>88.11</v>
      </c>
      <c r="O1985">
        <v>46.396000000000001</v>
      </c>
      <c r="P1985">
        <v>22.079000000000001</v>
      </c>
      <c r="Q1985">
        <v>16.312999999999999</v>
      </c>
      <c r="R1985">
        <v>14.574999999999999</v>
      </c>
      <c r="S1985">
        <v>30.242999999999999</v>
      </c>
      <c r="T1985">
        <v>62.817999999999998</v>
      </c>
      <c r="U1985">
        <v>36.045999999999999</v>
      </c>
      <c r="V1985">
        <v>19.654</v>
      </c>
      <c r="W1985">
        <v>107.999</v>
      </c>
      <c r="X1985">
        <v>117.776</v>
      </c>
      <c r="Y1985">
        <v>8.8379999999999992</v>
      </c>
      <c r="Z1985">
        <v>72.992999999999995</v>
      </c>
      <c r="AA1985">
        <v>24.771999999999998</v>
      </c>
      <c r="AB1985">
        <v>52.598999999999997</v>
      </c>
      <c r="AC1985">
        <v>31.863</v>
      </c>
      <c r="AD1985">
        <v>21.337</v>
      </c>
      <c r="AE1985">
        <v>90.475999999999999</v>
      </c>
      <c r="AF1985">
        <v>48.735999999999997</v>
      </c>
      <c r="AG1985">
        <v>7.5529999999999999</v>
      </c>
      <c r="AH1985">
        <v>135.32300000000001</v>
      </c>
      <c r="AI1985">
        <v>56.851999999999997</v>
      </c>
      <c r="AJ1985">
        <v>42.515999999999998</v>
      </c>
      <c r="AK1985">
        <v>157923.34</v>
      </c>
    </row>
    <row r="1986" spans="1:37" x14ac:dyDescent="0.25">
      <c r="A1986" s="1">
        <v>46010</v>
      </c>
      <c r="B1986">
        <v>37.627000000000002</v>
      </c>
      <c r="C1986">
        <v>25.032</v>
      </c>
      <c r="D1986">
        <v>7.351</v>
      </c>
      <c r="E1986">
        <v>53.822000000000003</v>
      </c>
      <c r="F1986">
        <v>9.9239999999999995</v>
      </c>
      <c r="G1986">
        <v>23.045000000000002</v>
      </c>
      <c r="H1986">
        <v>3.5209999999999999</v>
      </c>
      <c r="I1986">
        <v>6.3390000000000004</v>
      </c>
      <c r="J1986">
        <v>15.465999999999999</v>
      </c>
      <c r="K1986">
        <v>49.835999999999999</v>
      </c>
      <c r="L1986">
        <v>40.637999999999998</v>
      </c>
      <c r="M1986">
        <v>26.914000000000001</v>
      </c>
      <c r="N1986">
        <v>89.349000000000004</v>
      </c>
      <c r="O1986">
        <v>46.588999999999999</v>
      </c>
      <c r="P1986">
        <v>21.824000000000002</v>
      </c>
      <c r="Q1986">
        <v>16.253</v>
      </c>
      <c r="R1986">
        <v>14.606</v>
      </c>
      <c r="S1986">
        <v>30.905000000000001</v>
      </c>
      <c r="T1986">
        <v>63.395000000000003</v>
      </c>
      <c r="U1986">
        <v>36.009</v>
      </c>
      <c r="V1986">
        <v>19.824000000000002</v>
      </c>
      <c r="W1986">
        <v>108.764</v>
      </c>
      <c r="X1986">
        <v>118.196</v>
      </c>
      <c r="Y1986">
        <v>8.8810000000000002</v>
      </c>
      <c r="Z1986">
        <v>71.394999999999996</v>
      </c>
      <c r="AA1986">
        <v>24.803999999999998</v>
      </c>
      <c r="AB1986">
        <v>53.042000000000002</v>
      </c>
      <c r="AC1986">
        <v>32.106000000000002</v>
      </c>
      <c r="AD1986">
        <v>21.244</v>
      </c>
      <c r="AE1986">
        <v>91.686999999999998</v>
      </c>
      <c r="AF1986">
        <v>47.682000000000002</v>
      </c>
      <c r="AG1986">
        <v>7.476</v>
      </c>
      <c r="AH1986">
        <v>136.285</v>
      </c>
      <c r="AI1986">
        <v>56.697000000000003</v>
      </c>
      <c r="AJ1986">
        <v>42.878999999999998</v>
      </c>
      <c r="AK1986">
        <v>158473.01999999999</v>
      </c>
    </row>
    <row r="1987" spans="1:37" x14ac:dyDescent="0.25">
      <c r="A1987" s="1">
        <v>46013</v>
      </c>
      <c r="B1987">
        <v>37.381999999999998</v>
      </c>
      <c r="C1987">
        <v>24.78</v>
      </c>
      <c r="D1987">
        <v>7.2990000000000004</v>
      </c>
      <c r="E1987">
        <v>54.807000000000002</v>
      </c>
      <c r="F1987">
        <v>10.076000000000001</v>
      </c>
      <c r="G1987">
        <v>22.962</v>
      </c>
      <c r="H1987">
        <v>3.3450000000000002</v>
      </c>
      <c r="I1987">
        <v>6.1829999999999998</v>
      </c>
      <c r="J1987">
        <v>15.333</v>
      </c>
      <c r="K1987">
        <v>48.472000000000001</v>
      </c>
      <c r="L1987">
        <v>39.642000000000003</v>
      </c>
      <c r="M1987">
        <v>26.038</v>
      </c>
      <c r="N1987">
        <v>90.850999999999999</v>
      </c>
      <c r="O1987">
        <v>45.253</v>
      </c>
      <c r="P1987">
        <v>21.989000000000001</v>
      </c>
      <c r="Q1987">
        <v>16.417000000000002</v>
      </c>
      <c r="R1987">
        <v>14.401</v>
      </c>
      <c r="S1987">
        <v>30.783000000000001</v>
      </c>
      <c r="T1987">
        <v>63.523000000000003</v>
      </c>
      <c r="U1987">
        <v>35.512</v>
      </c>
      <c r="V1987">
        <v>19.484000000000002</v>
      </c>
      <c r="W1987">
        <v>109.297</v>
      </c>
      <c r="X1987">
        <v>118.539</v>
      </c>
      <c r="Y1987">
        <v>9.3919999999999995</v>
      </c>
      <c r="Z1987">
        <v>71.426000000000002</v>
      </c>
      <c r="AA1987">
        <v>25.03</v>
      </c>
      <c r="AB1987">
        <v>53.6</v>
      </c>
      <c r="AC1987">
        <v>32.143000000000001</v>
      </c>
      <c r="AD1987">
        <v>21.151</v>
      </c>
      <c r="AE1987">
        <v>90.409000000000006</v>
      </c>
      <c r="AF1987">
        <v>46.704999999999998</v>
      </c>
      <c r="AG1987">
        <v>7.5019999999999998</v>
      </c>
      <c r="AH1987">
        <v>140.267</v>
      </c>
      <c r="AI1987">
        <v>56.075000000000003</v>
      </c>
      <c r="AJ1987">
        <v>42.896000000000001</v>
      </c>
      <c r="AK1987">
        <v>158141.65</v>
      </c>
    </row>
    <row r="1988" spans="1:37" x14ac:dyDescent="0.25">
      <c r="A1988" s="1">
        <v>46014</v>
      </c>
      <c r="B1988">
        <v>38.170999999999999</v>
      </c>
      <c r="C1988">
        <v>25.016999999999999</v>
      </c>
      <c r="D1988">
        <v>7.39</v>
      </c>
      <c r="E1988">
        <v>54.034999999999997</v>
      </c>
      <c r="F1988">
        <v>9.58</v>
      </c>
      <c r="G1988">
        <v>23.494</v>
      </c>
      <c r="H1988">
        <v>3.54</v>
      </c>
      <c r="I1988">
        <v>6.351</v>
      </c>
      <c r="J1988">
        <v>15.349</v>
      </c>
      <c r="K1988">
        <v>49.866999999999997</v>
      </c>
      <c r="L1988">
        <v>40.338000000000001</v>
      </c>
      <c r="M1988">
        <v>27.263999999999999</v>
      </c>
      <c r="N1988">
        <v>91.257000000000005</v>
      </c>
      <c r="O1988">
        <v>46.252000000000002</v>
      </c>
      <c r="P1988">
        <v>22.53</v>
      </c>
      <c r="Q1988">
        <v>16.471</v>
      </c>
      <c r="R1988">
        <v>14.493</v>
      </c>
      <c r="S1988">
        <v>31.324000000000002</v>
      </c>
      <c r="T1988">
        <v>64.566000000000003</v>
      </c>
      <c r="U1988">
        <v>35.991</v>
      </c>
      <c r="V1988">
        <v>19.771999999999998</v>
      </c>
      <c r="W1988">
        <v>109.78400000000001</v>
      </c>
      <c r="X1988">
        <v>119.211</v>
      </c>
      <c r="Y1988">
        <v>9.4939999999999998</v>
      </c>
      <c r="Z1988">
        <v>73.391999999999996</v>
      </c>
      <c r="AA1988">
        <v>25.114000000000001</v>
      </c>
      <c r="AB1988">
        <v>55.963000000000001</v>
      </c>
      <c r="AC1988">
        <v>33.21</v>
      </c>
      <c r="AD1988">
        <v>21.244</v>
      </c>
      <c r="AE1988">
        <v>91.44</v>
      </c>
      <c r="AF1988">
        <v>46.936</v>
      </c>
      <c r="AG1988">
        <v>7.5270000000000001</v>
      </c>
      <c r="AH1988">
        <v>140.22800000000001</v>
      </c>
      <c r="AI1988">
        <v>56.281999999999996</v>
      </c>
      <c r="AJ1988">
        <v>43.587000000000003</v>
      </c>
      <c r="AK1988">
        <v>160455.82999999999</v>
      </c>
    </row>
    <row r="1989" spans="1:37" x14ac:dyDescent="0.25">
      <c r="A1989" s="1">
        <v>46017</v>
      </c>
      <c r="B1989">
        <v>38.347000000000001</v>
      </c>
      <c r="C1989">
        <v>25.032</v>
      </c>
      <c r="D1989">
        <v>7.4160000000000004</v>
      </c>
      <c r="E1989">
        <v>54.540999999999997</v>
      </c>
      <c r="F1989">
        <v>9.9870000000000001</v>
      </c>
      <c r="G1989">
        <v>23.93</v>
      </c>
      <c r="H1989">
        <v>3.5659999999999998</v>
      </c>
      <c r="I1989">
        <v>6.4960000000000004</v>
      </c>
      <c r="J1989">
        <v>15.266</v>
      </c>
      <c r="K1989">
        <v>49.386000000000003</v>
      </c>
      <c r="L1989">
        <v>40.447000000000003</v>
      </c>
      <c r="M1989">
        <v>27.303000000000001</v>
      </c>
      <c r="N1989">
        <v>90.546999999999997</v>
      </c>
      <c r="O1989">
        <v>46.335999999999999</v>
      </c>
      <c r="P1989">
        <v>22.364000000000001</v>
      </c>
      <c r="Q1989">
        <v>16.524999999999999</v>
      </c>
      <c r="R1989">
        <v>14.903</v>
      </c>
      <c r="S1989">
        <v>31.567</v>
      </c>
      <c r="T1989">
        <v>64.585999999999999</v>
      </c>
      <c r="U1989">
        <v>36.875</v>
      </c>
      <c r="V1989">
        <v>19.824000000000002</v>
      </c>
      <c r="W1989">
        <v>110.127</v>
      </c>
      <c r="X1989">
        <v>119.604</v>
      </c>
      <c r="Y1989">
        <v>9.657</v>
      </c>
      <c r="Z1989">
        <v>73.591999999999999</v>
      </c>
      <c r="AA1989">
        <v>25.234999999999999</v>
      </c>
      <c r="AB1989">
        <v>56.258000000000003</v>
      </c>
      <c r="AC1989">
        <v>33.125</v>
      </c>
      <c r="AD1989">
        <v>21.443000000000001</v>
      </c>
      <c r="AE1989">
        <v>92.763999999999996</v>
      </c>
      <c r="AF1989">
        <v>46.508000000000003</v>
      </c>
      <c r="AG1989">
        <v>7.5529999999999999</v>
      </c>
      <c r="AH1989">
        <v>140.65100000000001</v>
      </c>
      <c r="AI1989">
        <v>57.042000000000002</v>
      </c>
      <c r="AJ1989">
        <v>43.603999999999999</v>
      </c>
      <c r="AK1989">
        <v>160896.64000000001</v>
      </c>
    </row>
    <row r="1990" spans="1:37" x14ac:dyDescent="0.25">
      <c r="A1990" s="1">
        <v>46020</v>
      </c>
      <c r="B1990">
        <v>38.119</v>
      </c>
      <c r="C1990">
        <v>25.016999999999999</v>
      </c>
      <c r="D1990">
        <v>7.4930000000000003</v>
      </c>
      <c r="E1990">
        <v>53.237000000000002</v>
      </c>
      <c r="F1990">
        <v>10.115</v>
      </c>
      <c r="G1990">
        <v>23.844000000000001</v>
      </c>
      <c r="H1990">
        <v>3.4550000000000001</v>
      </c>
      <c r="I1990">
        <v>6.375</v>
      </c>
      <c r="J1990">
        <v>14.882999999999999</v>
      </c>
      <c r="K1990">
        <v>48.689</v>
      </c>
      <c r="L1990">
        <v>39.573999999999998</v>
      </c>
      <c r="M1990">
        <v>26.914000000000001</v>
      </c>
      <c r="N1990">
        <v>91.257000000000005</v>
      </c>
      <c r="O1990">
        <v>46.335999999999999</v>
      </c>
      <c r="P1990">
        <v>22.184000000000001</v>
      </c>
      <c r="Q1990">
        <v>16.216999999999999</v>
      </c>
      <c r="R1990">
        <v>15.108000000000001</v>
      </c>
      <c r="S1990">
        <v>31.745999999999999</v>
      </c>
      <c r="T1990">
        <v>64.388000000000005</v>
      </c>
      <c r="U1990">
        <v>36.746000000000002</v>
      </c>
      <c r="V1990">
        <v>19.510000000000002</v>
      </c>
      <c r="W1990">
        <v>110.84699999999999</v>
      </c>
      <c r="X1990">
        <v>120.863</v>
      </c>
      <c r="Y1990">
        <v>9.641</v>
      </c>
      <c r="Z1990">
        <v>73.849000000000004</v>
      </c>
      <c r="AA1990">
        <v>25.562999999999999</v>
      </c>
      <c r="AB1990">
        <v>54.747999999999998</v>
      </c>
      <c r="AC1990">
        <v>32.72</v>
      </c>
      <c r="AD1990">
        <v>21.43</v>
      </c>
      <c r="AE1990">
        <v>93.055000000000007</v>
      </c>
      <c r="AF1990">
        <v>45.871000000000002</v>
      </c>
      <c r="AG1990">
        <v>7.5659999999999998</v>
      </c>
      <c r="AH1990">
        <v>138.72800000000001</v>
      </c>
      <c r="AI1990">
        <v>57.076999999999998</v>
      </c>
      <c r="AJ1990">
        <v>43.5</v>
      </c>
      <c r="AK1990">
        <v>160490.29999999999</v>
      </c>
    </row>
    <row r="1991" spans="1:37" x14ac:dyDescent="0.25">
      <c r="A1991" s="1">
        <v>46021</v>
      </c>
      <c r="B1991">
        <v>38.47</v>
      </c>
      <c r="C1991">
        <v>25.175999999999998</v>
      </c>
      <c r="D1991">
        <v>7.4669999999999996</v>
      </c>
      <c r="E1991">
        <v>52.97</v>
      </c>
      <c r="F1991">
        <v>10.038</v>
      </c>
      <c r="G1991">
        <v>24.102</v>
      </c>
      <c r="H1991">
        <v>3.51</v>
      </c>
      <c r="I1991">
        <v>6.399</v>
      </c>
      <c r="J1991">
        <v>14.9</v>
      </c>
      <c r="K1991">
        <v>49.929000000000002</v>
      </c>
      <c r="L1991">
        <v>40.433999999999997</v>
      </c>
      <c r="M1991">
        <v>27.478000000000002</v>
      </c>
      <c r="N1991">
        <v>89.938000000000002</v>
      </c>
      <c r="O1991">
        <v>46.497</v>
      </c>
      <c r="P1991">
        <v>22.53</v>
      </c>
      <c r="Q1991">
        <v>16.326000000000001</v>
      </c>
      <c r="R1991">
        <v>15.087</v>
      </c>
      <c r="S1991">
        <v>32.238</v>
      </c>
      <c r="T1991">
        <v>64.801000000000002</v>
      </c>
      <c r="U1991">
        <v>36.82</v>
      </c>
      <c r="V1991">
        <v>19.733000000000001</v>
      </c>
      <c r="W1991">
        <v>111.67</v>
      </c>
      <c r="X1991">
        <v>121.217</v>
      </c>
      <c r="Y1991">
        <v>9.577</v>
      </c>
      <c r="Z1991">
        <v>75.123000000000005</v>
      </c>
      <c r="AA1991">
        <v>25.684000000000001</v>
      </c>
      <c r="AB1991">
        <v>55.896999999999998</v>
      </c>
      <c r="AC1991">
        <v>32.962000000000003</v>
      </c>
      <c r="AD1991">
        <v>21.311</v>
      </c>
      <c r="AE1991">
        <v>94.445999999999998</v>
      </c>
      <c r="AF1991">
        <v>46.179000000000002</v>
      </c>
      <c r="AG1991">
        <v>7.5910000000000002</v>
      </c>
      <c r="AH1991">
        <v>138.41999999999999</v>
      </c>
      <c r="AI1991">
        <v>57.369</v>
      </c>
      <c r="AJ1991">
        <v>43.741999999999997</v>
      </c>
      <c r="AK1991">
        <v>161125.37</v>
      </c>
    </row>
    <row r="1992" spans="1:37" x14ac:dyDescent="0.25">
      <c r="A1992" s="1">
        <v>46024</v>
      </c>
      <c r="B1992">
        <v>38.048999999999999</v>
      </c>
      <c r="C1992">
        <v>25.241</v>
      </c>
      <c r="D1992">
        <v>6.9619999999999997</v>
      </c>
      <c r="E1992">
        <v>53.45</v>
      </c>
      <c r="F1992">
        <v>9.86</v>
      </c>
      <c r="G1992">
        <v>24.015999999999998</v>
      </c>
      <c r="H1992">
        <v>3.4769999999999999</v>
      </c>
      <c r="I1992">
        <v>6.3150000000000004</v>
      </c>
      <c r="J1992">
        <v>14.5</v>
      </c>
      <c r="K1992">
        <v>48.829000000000001</v>
      </c>
      <c r="L1992">
        <v>39.101999999999997</v>
      </c>
      <c r="M1992">
        <v>26.524000000000001</v>
      </c>
      <c r="N1992">
        <v>89.927000000000007</v>
      </c>
      <c r="O1992">
        <v>46.255000000000003</v>
      </c>
      <c r="P1992">
        <v>22.274000000000001</v>
      </c>
      <c r="Q1992">
        <v>16.163</v>
      </c>
      <c r="R1992">
        <v>14.913</v>
      </c>
      <c r="S1992">
        <v>31.923999999999999</v>
      </c>
      <c r="T1992">
        <v>64.698999999999998</v>
      </c>
      <c r="U1992">
        <v>36.194000000000003</v>
      </c>
      <c r="V1992">
        <v>19.588999999999999</v>
      </c>
      <c r="W1992">
        <v>110.744</v>
      </c>
      <c r="X1992">
        <v>120.78400000000001</v>
      </c>
      <c r="Y1992">
        <v>9.4329999999999998</v>
      </c>
      <c r="Z1992">
        <v>74.766000000000005</v>
      </c>
      <c r="AA1992">
        <v>25.946999999999999</v>
      </c>
      <c r="AB1992">
        <v>55.356000000000002</v>
      </c>
      <c r="AC1992">
        <v>32.883000000000003</v>
      </c>
      <c r="AD1992">
        <v>22.091999999999999</v>
      </c>
      <c r="AE1992">
        <v>94.132000000000005</v>
      </c>
      <c r="AF1992">
        <v>44.972000000000001</v>
      </c>
      <c r="AG1992">
        <v>7.6289999999999996</v>
      </c>
      <c r="AH1992">
        <v>139.22800000000001</v>
      </c>
      <c r="AI1992">
        <v>56.746000000000002</v>
      </c>
      <c r="AJ1992">
        <v>44.484999999999999</v>
      </c>
      <c r="AK1992">
        <v>160538.69</v>
      </c>
    </row>
    <row r="1993" spans="1:37" x14ac:dyDescent="0.25">
      <c r="A1993" s="1">
        <v>46027</v>
      </c>
      <c r="B1993">
        <v>38.4</v>
      </c>
      <c r="C1993">
        <v>26.108000000000001</v>
      </c>
      <c r="D1993">
        <v>6.78</v>
      </c>
      <c r="E1993">
        <v>54.220999999999997</v>
      </c>
      <c r="F1993">
        <v>9.6690000000000005</v>
      </c>
      <c r="G1993">
        <v>24.081</v>
      </c>
      <c r="H1993">
        <v>3.5880000000000001</v>
      </c>
      <c r="I1993">
        <v>6.3150000000000004</v>
      </c>
      <c r="J1993">
        <v>15.083</v>
      </c>
      <c r="K1993">
        <v>50.997999999999998</v>
      </c>
      <c r="L1993">
        <v>41.24</v>
      </c>
      <c r="M1993">
        <v>27.887</v>
      </c>
      <c r="N1993">
        <v>94.292000000000002</v>
      </c>
      <c r="O1993">
        <v>46.616999999999997</v>
      </c>
      <c r="P1993">
        <v>22.53</v>
      </c>
      <c r="Q1993">
        <v>16.434999999999999</v>
      </c>
      <c r="R1993">
        <v>15.538</v>
      </c>
      <c r="S1993">
        <v>32.101999999999997</v>
      </c>
      <c r="T1993">
        <v>65.641000000000005</v>
      </c>
      <c r="U1993">
        <v>35.198</v>
      </c>
      <c r="V1993">
        <v>19.797999999999998</v>
      </c>
      <c r="W1993">
        <v>108.893</v>
      </c>
      <c r="X1993">
        <v>118.77800000000001</v>
      </c>
      <c r="Y1993">
        <v>9.657</v>
      </c>
      <c r="Z1993">
        <v>75.076999999999998</v>
      </c>
      <c r="AA1993">
        <v>26.56</v>
      </c>
      <c r="AB1993">
        <v>55.972999999999999</v>
      </c>
      <c r="AC1993">
        <v>32.435000000000002</v>
      </c>
      <c r="AD1993">
        <v>21.867999999999999</v>
      </c>
      <c r="AE1993">
        <v>94.736999999999995</v>
      </c>
      <c r="AF1993">
        <v>45.432000000000002</v>
      </c>
      <c r="AG1993">
        <v>7.859</v>
      </c>
      <c r="AH1993">
        <v>140.65100000000001</v>
      </c>
      <c r="AI1993">
        <v>57.351999999999997</v>
      </c>
      <c r="AJ1993">
        <v>44.088000000000001</v>
      </c>
      <c r="AK1993">
        <v>161869.76000000001</v>
      </c>
    </row>
    <row r="1994" spans="1:37" x14ac:dyDescent="0.25">
      <c r="A1994" s="1">
        <v>46028</v>
      </c>
      <c r="B1994">
        <v>38.820999999999998</v>
      </c>
      <c r="C1994">
        <v>26.189</v>
      </c>
      <c r="D1994">
        <v>6.7409999999999997</v>
      </c>
      <c r="E1994">
        <v>56.298000000000002</v>
      </c>
      <c r="F1994">
        <v>10.166</v>
      </c>
      <c r="G1994">
        <v>23.93</v>
      </c>
      <c r="H1994">
        <v>3.6989999999999998</v>
      </c>
      <c r="I1994">
        <v>6.2670000000000003</v>
      </c>
      <c r="J1994">
        <v>15.532999999999999</v>
      </c>
      <c r="K1994">
        <v>50.378</v>
      </c>
      <c r="L1994">
        <v>41.027999999999999</v>
      </c>
      <c r="M1994">
        <v>27.381</v>
      </c>
      <c r="N1994">
        <v>94.484999999999999</v>
      </c>
      <c r="O1994">
        <v>47.088000000000001</v>
      </c>
      <c r="P1994">
        <v>23.416</v>
      </c>
      <c r="Q1994">
        <v>16.742999999999999</v>
      </c>
      <c r="R1994">
        <v>16.89</v>
      </c>
      <c r="S1994">
        <v>32.895000000000003</v>
      </c>
      <c r="T1994">
        <v>66.037999999999997</v>
      </c>
      <c r="U1994">
        <v>35.326999999999998</v>
      </c>
      <c r="V1994">
        <v>20.283000000000001</v>
      </c>
      <c r="W1994">
        <v>106.801</v>
      </c>
      <c r="X1994">
        <v>116.57599999999999</v>
      </c>
      <c r="Y1994">
        <v>9.625</v>
      </c>
      <c r="Z1994">
        <v>77.671000000000006</v>
      </c>
      <c r="AA1994">
        <v>26.998000000000001</v>
      </c>
      <c r="AB1994">
        <v>55.94</v>
      </c>
      <c r="AC1994">
        <v>32.243000000000002</v>
      </c>
      <c r="AD1994">
        <v>21.898</v>
      </c>
      <c r="AE1994">
        <v>94.378</v>
      </c>
      <c r="AF1994">
        <v>46.398000000000003</v>
      </c>
      <c r="AG1994">
        <v>8.1780000000000008</v>
      </c>
      <c r="AH1994">
        <v>145.941</v>
      </c>
      <c r="AI1994">
        <v>57.351999999999997</v>
      </c>
      <c r="AJ1994">
        <v>44.173999999999999</v>
      </c>
      <c r="AK1994">
        <v>163663.88</v>
      </c>
    </row>
    <row r="1995" spans="1:37" x14ac:dyDescent="0.25">
      <c r="A1995" s="1">
        <v>46029</v>
      </c>
      <c r="B1995">
        <v>38.084000000000003</v>
      </c>
      <c r="C1995">
        <v>25.898</v>
      </c>
      <c r="D1995">
        <v>6.69</v>
      </c>
      <c r="E1995">
        <v>56.883000000000003</v>
      </c>
      <c r="F1995">
        <v>9.8729999999999993</v>
      </c>
      <c r="G1995">
        <v>23.672000000000001</v>
      </c>
      <c r="H1995">
        <v>3.9769999999999999</v>
      </c>
      <c r="I1995">
        <v>6.1349999999999998</v>
      </c>
      <c r="J1995">
        <v>16.416</v>
      </c>
      <c r="K1995">
        <v>49.478999999999999</v>
      </c>
      <c r="L1995">
        <v>39.527000000000001</v>
      </c>
      <c r="M1995">
        <v>26.562999999999999</v>
      </c>
      <c r="N1995">
        <v>95.328000000000003</v>
      </c>
      <c r="O1995">
        <v>46.195</v>
      </c>
      <c r="P1995">
        <v>23.055</v>
      </c>
      <c r="Q1995">
        <v>16.815999999999999</v>
      </c>
      <c r="R1995">
        <v>16.530999999999999</v>
      </c>
      <c r="S1995">
        <v>32.375</v>
      </c>
      <c r="T1995">
        <v>64.98</v>
      </c>
      <c r="U1995">
        <v>34.314</v>
      </c>
      <c r="V1995">
        <v>20.113</v>
      </c>
      <c r="W1995">
        <v>106.904</v>
      </c>
      <c r="X1995">
        <v>117.32299999999999</v>
      </c>
      <c r="Y1995">
        <v>9.5129999999999999</v>
      </c>
      <c r="Z1995">
        <v>77.126999999999995</v>
      </c>
      <c r="AA1995">
        <v>26.483000000000001</v>
      </c>
      <c r="AB1995">
        <v>54.67</v>
      </c>
      <c r="AC1995">
        <v>32.052</v>
      </c>
      <c r="AD1995">
        <v>21.45</v>
      </c>
      <c r="AE1995">
        <v>92.741</v>
      </c>
      <c r="AF1995">
        <v>46.716000000000001</v>
      </c>
      <c r="AG1995">
        <v>8.2669999999999995</v>
      </c>
      <c r="AH1995">
        <v>146.80699999999999</v>
      </c>
      <c r="AI1995">
        <v>56.78</v>
      </c>
      <c r="AJ1995">
        <v>44.000999999999998</v>
      </c>
      <c r="AK1995">
        <v>161975.24</v>
      </c>
    </row>
    <row r="1996" spans="1:37" x14ac:dyDescent="0.25">
      <c r="A1996" s="1">
        <v>46030</v>
      </c>
      <c r="B1996">
        <v>38.293999999999997</v>
      </c>
      <c r="C1996">
        <v>25.591000000000001</v>
      </c>
      <c r="D1996">
        <v>6.7030000000000003</v>
      </c>
      <c r="E1996">
        <v>56.323999999999998</v>
      </c>
      <c r="F1996">
        <v>10.266999999999999</v>
      </c>
      <c r="G1996">
        <v>23.564</v>
      </c>
      <c r="H1996">
        <v>3.9319999999999999</v>
      </c>
      <c r="I1996">
        <v>6.1470000000000002</v>
      </c>
      <c r="J1996">
        <v>16.433</v>
      </c>
      <c r="K1996">
        <v>50.362000000000002</v>
      </c>
      <c r="L1996">
        <v>39.966999999999999</v>
      </c>
      <c r="M1996">
        <v>26.815999999999999</v>
      </c>
      <c r="N1996">
        <v>96.272000000000006</v>
      </c>
      <c r="O1996">
        <v>46.859000000000002</v>
      </c>
      <c r="P1996">
        <v>22.754999999999999</v>
      </c>
      <c r="Q1996">
        <v>16.725000000000001</v>
      </c>
      <c r="R1996">
        <v>15.743</v>
      </c>
      <c r="S1996">
        <v>31.677</v>
      </c>
      <c r="T1996">
        <v>65.988</v>
      </c>
      <c r="U1996">
        <v>34.350999999999999</v>
      </c>
      <c r="V1996">
        <v>19.954999999999998</v>
      </c>
      <c r="W1996">
        <v>109.578</v>
      </c>
      <c r="X1996">
        <v>118.77800000000001</v>
      </c>
      <c r="Y1996">
        <v>9.5289999999999999</v>
      </c>
      <c r="Z1996">
        <v>73.616</v>
      </c>
      <c r="AA1996">
        <v>26.614999999999998</v>
      </c>
      <c r="AB1996">
        <v>55.627000000000002</v>
      </c>
      <c r="AC1996">
        <v>32.484999999999999</v>
      </c>
      <c r="AD1996">
        <v>21.584</v>
      </c>
      <c r="AE1996">
        <v>90.924000000000007</v>
      </c>
      <c r="AF1996">
        <v>47.582999999999998</v>
      </c>
      <c r="AG1996">
        <v>8.4079999999999995</v>
      </c>
      <c r="AH1996">
        <v>145.38300000000001</v>
      </c>
      <c r="AI1996">
        <v>57.491</v>
      </c>
      <c r="AJ1996">
        <v>44.207999999999998</v>
      </c>
      <c r="AK1996">
        <v>162936.48000000001</v>
      </c>
    </row>
    <row r="1997" spans="1:37" x14ac:dyDescent="0.25">
      <c r="A1997" s="1">
        <v>46031</v>
      </c>
      <c r="B1997">
        <v>38.365000000000002</v>
      </c>
      <c r="C1997">
        <v>25.655999999999999</v>
      </c>
      <c r="D1997">
        <v>6.8710000000000004</v>
      </c>
      <c r="E1997">
        <v>55.951999999999998</v>
      </c>
      <c r="F1997">
        <v>10.204000000000001</v>
      </c>
      <c r="G1997">
        <v>23.585999999999999</v>
      </c>
      <c r="H1997">
        <v>4.0880000000000001</v>
      </c>
      <c r="I1997">
        <v>6.2309999999999999</v>
      </c>
      <c r="J1997">
        <v>16.399000000000001</v>
      </c>
      <c r="K1997">
        <v>52.283000000000001</v>
      </c>
      <c r="L1997">
        <v>40.423999999999999</v>
      </c>
      <c r="M1997">
        <v>27.088999999999999</v>
      </c>
      <c r="N1997">
        <v>97.296999999999997</v>
      </c>
      <c r="O1997">
        <v>46.968000000000004</v>
      </c>
      <c r="P1997">
        <v>23.28</v>
      </c>
      <c r="Q1997">
        <v>16.670999999999999</v>
      </c>
      <c r="R1997">
        <v>15.62</v>
      </c>
      <c r="S1997">
        <v>32.238</v>
      </c>
      <c r="T1997">
        <v>65.855999999999995</v>
      </c>
      <c r="U1997">
        <v>35.014000000000003</v>
      </c>
      <c r="V1997">
        <v>20.361999999999998</v>
      </c>
      <c r="W1997">
        <v>109.373</v>
      </c>
      <c r="X1997">
        <v>119.172</v>
      </c>
      <c r="Y1997">
        <v>9.5289999999999999</v>
      </c>
      <c r="Z1997">
        <v>73.709999999999994</v>
      </c>
      <c r="AA1997">
        <v>26.242000000000001</v>
      </c>
      <c r="AB1997">
        <v>56.27</v>
      </c>
      <c r="AC1997">
        <v>32.494999999999997</v>
      </c>
      <c r="AD1997">
        <v>21.779</v>
      </c>
      <c r="AE1997">
        <v>89.87</v>
      </c>
      <c r="AF1997">
        <v>48.33</v>
      </c>
      <c r="AG1997">
        <v>8.3569999999999993</v>
      </c>
      <c r="AH1997">
        <v>143.72900000000001</v>
      </c>
      <c r="AI1997">
        <v>57.889000000000003</v>
      </c>
      <c r="AJ1997">
        <v>44.088000000000001</v>
      </c>
      <c r="AK1997">
        <v>163370.31</v>
      </c>
    </row>
    <row r="1998" spans="1:37" x14ac:dyDescent="0.25">
      <c r="A1998" s="1">
        <v>46034</v>
      </c>
      <c r="B1998">
        <v>38.381999999999998</v>
      </c>
      <c r="C1998">
        <v>25.413</v>
      </c>
      <c r="D1998">
        <v>6.9619999999999997</v>
      </c>
      <c r="E1998">
        <v>56.271000000000001</v>
      </c>
      <c r="F1998">
        <v>10.496</v>
      </c>
      <c r="G1998">
        <v>23.457000000000001</v>
      </c>
      <c r="H1998">
        <v>4.0540000000000003</v>
      </c>
      <c r="I1998">
        <v>6.3150000000000004</v>
      </c>
      <c r="J1998">
        <v>16.533000000000001</v>
      </c>
      <c r="K1998">
        <v>50.207000000000001</v>
      </c>
      <c r="L1998">
        <v>40.113999999999997</v>
      </c>
      <c r="M1998">
        <v>26.427</v>
      </c>
      <c r="N1998">
        <v>99.408000000000001</v>
      </c>
      <c r="O1998">
        <v>46.255000000000003</v>
      </c>
      <c r="P1998">
        <v>23.28</v>
      </c>
      <c r="Q1998">
        <v>16.87</v>
      </c>
      <c r="R1998">
        <v>15.63</v>
      </c>
      <c r="S1998">
        <v>31.965</v>
      </c>
      <c r="T1998">
        <v>65.260999999999996</v>
      </c>
      <c r="U1998">
        <v>36.451999999999998</v>
      </c>
      <c r="V1998">
        <v>20.138999999999999</v>
      </c>
      <c r="W1998">
        <v>109.544</v>
      </c>
      <c r="X1998">
        <v>119.408</v>
      </c>
      <c r="Y1998">
        <v>9.6890000000000001</v>
      </c>
      <c r="Z1998">
        <v>73.135000000000005</v>
      </c>
      <c r="AA1998">
        <v>25.98</v>
      </c>
      <c r="AB1998">
        <v>56.006</v>
      </c>
      <c r="AC1998">
        <v>31.446999999999999</v>
      </c>
      <c r="AD1998">
        <v>22.481000000000002</v>
      </c>
      <c r="AE1998">
        <v>89.938000000000002</v>
      </c>
      <c r="AF1998">
        <v>48.319000000000003</v>
      </c>
      <c r="AG1998">
        <v>8.51</v>
      </c>
      <c r="AH1998">
        <v>143.767</v>
      </c>
      <c r="AI1998">
        <v>57.975999999999999</v>
      </c>
      <c r="AJ1998">
        <v>44.07</v>
      </c>
      <c r="AK1998">
        <v>163150.35</v>
      </c>
    </row>
    <row r="1999" spans="1:37" x14ac:dyDescent="0.25">
      <c r="A1999" s="1">
        <v>46035</v>
      </c>
      <c r="B1999">
        <v>37.206000000000003</v>
      </c>
      <c r="C1999">
        <v>25.202999999999999</v>
      </c>
      <c r="D1999">
        <v>6.9489999999999998</v>
      </c>
      <c r="E1999">
        <v>56.75</v>
      </c>
      <c r="F1999">
        <v>10.496</v>
      </c>
      <c r="G1999">
        <v>23.068999999999999</v>
      </c>
      <c r="H1999">
        <v>3.9769999999999999</v>
      </c>
      <c r="I1999">
        <v>6.1829999999999998</v>
      </c>
      <c r="J1999">
        <v>16.748999999999999</v>
      </c>
      <c r="K1999">
        <v>49.247</v>
      </c>
      <c r="L1999">
        <v>40.441000000000003</v>
      </c>
      <c r="M1999">
        <v>25.98</v>
      </c>
      <c r="N1999">
        <v>98.555999999999997</v>
      </c>
      <c r="O1999">
        <v>45.084000000000003</v>
      </c>
      <c r="P1999">
        <v>22.725000000000001</v>
      </c>
      <c r="Q1999">
        <v>17.178000000000001</v>
      </c>
      <c r="R1999">
        <v>14.319000000000001</v>
      </c>
      <c r="S1999">
        <v>31.594999999999999</v>
      </c>
      <c r="T1999">
        <v>64.731999999999999</v>
      </c>
      <c r="U1999">
        <v>35.548999999999999</v>
      </c>
      <c r="V1999">
        <v>19.640999999999998</v>
      </c>
      <c r="W1999">
        <v>113.28100000000001</v>
      </c>
      <c r="X1999">
        <v>122.47499999999999</v>
      </c>
      <c r="Y1999">
        <v>9.4329999999999998</v>
      </c>
      <c r="Z1999">
        <v>72.233999999999995</v>
      </c>
      <c r="AA1999">
        <v>25.914000000000001</v>
      </c>
      <c r="AB1999">
        <v>55.231000000000002</v>
      </c>
      <c r="AC1999">
        <v>30.76</v>
      </c>
      <c r="AD1999">
        <v>22.495999999999999</v>
      </c>
      <c r="AE1999">
        <v>88.927999999999997</v>
      </c>
      <c r="AF1999">
        <v>46.902999999999999</v>
      </c>
      <c r="AG1999">
        <v>8.5229999999999997</v>
      </c>
      <c r="AH1999">
        <v>144.941</v>
      </c>
      <c r="AI1999">
        <v>56.103999999999999</v>
      </c>
      <c r="AJ1999">
        <v>43.88</v>
      </c>
      <c r="AK1999">
        <v>161973.04999999999</v>
      </c>
    </row>
    <row r="2000" spans="1:37" x14ac:dyDescent="0.25">
      <c r="A2000" s="1">
        <v>46036</v>
      </c>
      <c r="B2000">
        <v>37.732999999999997</v>
      </c>
      <c r="C2000">
        <v>25.623000000000001</v>
      </c>
      <c r="D2000">
        <v>6.9619999999999997</v>
      </c>
      <c r="E2000">
        <v>59.198999999999998</v>
      </c>
      <c r="F2000">
        <v>10.865</v>
      </c>
      <c r="G2000">
        <v>23.111999999999998</v>
      </c>
      <c r="H2000">
        <v>4.0650000000000004</v>
      </c>
      <c r="I2000">
        <v>6.1829999999999998</v>
      </c>
      <c r="J2000">
        <v>17.116</v>
      </c>
      <c r="K2000">
        <v>49.015000000000001</v>
      </c>
      <c r="L2000">
        <v>40.668999999999997</v>
      </c>
      <c r="M2000">
        <v>26.056999999999999</v>
      </c>
      <c r="N2000">
        <v>97.733999999999995</v>
      </c>
      <c r="O2000">
        <v>45.398000000000003</v>
      </c>
      <c r="P2000">
        <v>23.370999999999999</v>
      </c>
      <c r="Q2000">
        <v>17.596</v>
      </c>
      <c r="R2000">
        <v>14.227</v>
      </c>
      <c r="S2000">
        <v>32.347999999999999</v>
      </c>
      <c r="T2000">
        <v>65.442999999999998</v>
      </c>
      <c r="U2000">
        <v>35.825000000000003</v>
      </c>
      <c r="V2000">
        <v>19.785</v>
      </c>
      <c r="W2000">
        <v>117.396</v>
      </c>
      <c r="X2000">
        <v>125.819</v>
      </c>
      <c r="Y2000">
        <v>9.2240000000000002</v>
      </c>
      <c r="Z2000">
        <v>73.135000000000005</v>
      </c>
      <c r="AA2000">
        <v>26.614999999999998</v>
      </c>
      <c r="AB2000">
        <v>56.039000000000001</v>
      </c>
      <c r="AC2000">
        <v>30.876000000000001</v>
      </c>
      <c r="AD2000">
        <v>22.748999999999999</v>
      </c>
      <c r="AE2000">
        <v>89.22</v>
      </c>
      <c r="AF2000">
        <v>47.825000000000003</v>
      </c>
      <c r="AG2000">
        <v>8.6880000000000006</v>
      </c>
      <c r="AH2000">
        <v>151.80799999999999</v>
      </c>
      <c r="AI2000">
        <v>57.3</v>
      </c>
      <c r="AJ2000">
        <v>44.744</v>
      </c>
      <c r="AK2000">
        <v>165145.98000000001</v>
      </c>
    </row>
    <row r="2001" spans="1:37" x14ac:dyDescent="0.25">
      <c r="A2001" s="1">
        <v>46037</v>
      </c>
      <c r="B2001">
        <v>37.662999999999997</v>
      </c>
      <c r="C2001">
        <v>26.027000000000001</v>
      </c>
      <c r="D2001">
        <v>7.0529999999999999</v>
      </c>
      <c r="E2001">
        <v>59.119</v>
      </c>
      <c r="F2001">
        <v>11.106999999999999</v>
      </c>
      <c r="G2001">
        <v>23.22</v>
      </c>
      <c r="H2001">
        <v>4.0540000000000003</v>
      </c>
      <c r="I2001">
        <v>6.0259999999999998</v>
      </c>
      <c r="J2001">
        <v>16.582999999999998</v>
      </c>
      <c r="K2001">
        <v>48.875</v>
      </c>
      <c r="L2001">
        <v>40.718000000000004</v>
      </c>
      <c r="M2001">
        <v>26.271000000000001</v>
      </c>
      <c r="N2001">
        <v>100.464</v>
      </c>
      <c r="O2001">
        <v>45.591000000000001</v>
      </c>
      <c r="P2001">
        <v>23.626000000000001</v>
      </c>
      <c r="Q2001">
        <v>17.649999999999999</v>
      </c>
      <c r="R2001">
        <v>13.571</v>
      </c>
      <c r="S2001">
        <v>32.320999999999998</v>
      </c>
      <c r="T2001">
        <v>66.004999999999995</v>
      </c>
      <c r="U2001">
        <v>36.156999999999996</v>
      </c>
      <c r="V2001">
        <v>19.797999999999998</v>
      </c>
      <c r="W2001">
        <v>116.196</v>
      </c>
      <c r="X2001">
        <v>125.032</v>
      </c>
      <c r="Y2001">
        <v>9.4489999999999998</v>
      </c>
      <c r="Z2001">
        <v>71.456999999999994</v>
      </c>
      <c r="AA2001">
        <v>27.108000000000001</v>
      </c>
      <c r="AB2001">
        <v>54.654000000000003</v>
      </c>
      <c r="AC2001">
        <v>30.707999999999998</v>
      </c>
      <c r="AD2001">
        <v>23.062999999999999</v>
      </c>
      <c r="AE2001">
        <v>89.444000000000003</v>
      </c>
      <c r="AF2001">
        <v>48.286000000000001</v>
      </c>
      <c r="AG2001">
        <v>8.4079999999999995</v>
      </c>
      <c r="AH2001">
        <v>151.673</v>
      </c>
      <c r="AI2001">
        <v>56.694000000000003</v>
      </c>
      <c r="AJ2001">
        <v>44.83</v>
      </c>
      <c r="AK2001">
        <v>165568.32000000001</v>
      </c>
    </row>
    <row r="2002" spans="1:37" x14ac:dyDescent="0.25">
      <c r="A2002" s="1">
        <v>46038</v>
      </c>
      <c r="B2002">
        <v>37.505000000000003</v>
      </c>
      <c r="C2002">
        <v>26.172999999999998</v>
      </c>
      <c r="D2002">
        <v>7.1559999999999997</v>
      </c>
      <c r="E2002">
        <v>59.066000000000003</v>
      </c>
      <c r="F2002">
        <v>10.458</v>
      </c>
      <c r="G2002">
        <v>23.177</v>
      </c>
      <c r="H2002">
        <v>4.077</v>
      </c>
      <c r="I2002">
        <v>6.1710000000000003</v>
      </c>
      <c r="J2002">
        <v>15.849</v>
      </c>
      <c r="K2002">
        <v>49.061</v>
      </c>
      <c r="L2002">
        <v>40.31</v>
      </c>
      <c r="M2002">
        <v>24.773</v>
      </c>
      <c r="N2002">
        <v>100.79900000000001</v>
      </c>
      <c r="O2002">
        <v>45.216000000000001</v>
      </c>
      <c r="P2002">
        <v>23.175000000000001</v>
      </c>
      <c r="Q2002">
        <v>17.523</v>
      </c>
      <c r="R2002">
        <v>13.305</v>
      </c>
      <c r="S2002">
        <v>32.183999999999997</v>
      </c>
      <c r="T2002">
        <v>65.459000000000003</v>
      </c>
      <c r="U2002">
        <v>36.137999999999998</v>
      </c>
      <c r="V2002">
        <v>19.981999999999999</v>
      </c>
      <c r="W2002">
        <v>116.504</v>
      </c>
      <c r="X2002">
        <v>126.015</v>
      </c>
      <c r="Y2002">
        <v>9.4969999999999999</v>
      </c>
      <c r="Z2002">
        <v>71.456999999999994</v>
      </c>
      <c r="AA2002">
        <v>27.491</v>
      </c>
      <c r="AB2002">
        <v>54.588000000000001</v>
      </c>
      <c r="AC2002">
        <v>30.556999999999999</v>
      </c>
      <c r="AD2002">
        <v>22.734999999999999</v>
      </c>
      <c r="AE2002">
        <v>88.591999999999999</v>
      </c>
      <c r="AF2002">
        <v>47.286999999999999</v>
      </c>
      <c r="AG2002">
        <v>8.1910000000000007</v>
      </c>
      <c r="AH2002">
        <v>151.73099999999999</v>
      </c>
      <c r="AI2002">
        <v>56.277999999999999</v>
      </c>
      <c r="AJ2002">
        <v>44.26</v>
      </c>
      <c r="AK2002">
        <v>164799.98000000001</v>
      </c>
    </row>
    <row r="2003" spans="1:37" x14ac:dyDescent="0.25">
      <c r="A2003" s="1">
        <v>46041</v>
      </c>
      <c r="B2003">
        <v>37.399000000000001</v>
      </c>
      <c r="C2003">
        <v>26.236999999999998</v>
      </c>
      <c r="D2003">
        <v>7.2210000000000001</v>
      </c>
      <c r="E2003">
        <v>58.853000000000002</v>
      </c>
      <c r="F2003">
        <v>10.458</v>
      </c>
      <c r="G2003">
        <v>23.22</v>
      </c>
      <c r="H2003">
        <v>3.9990000000000001</v>
      </c>
      <c r="I2003">
        <v>6.0750000000000002</v>
      </c>
      <c r="J2003">
        <v>15.349</v>
      </c>
      <c r="K2003">
        <v>50.502000000000002</v>
      </c>
      <c r="L2003">
        <v>40.179000000000002</v>
      </c>
      <c r="M2003">
        <v>25.434999999999999</v>
      </c>
      <c r="N2003">
        <v>100.83</v>
      </c>
      <c r="O2003">
        <v>45.253</v>
      </c>
      <c r="P2003">
        <v>23.431000000000001</v>
      </c>
      <c r="Q2003">
        <v>17.504999999999999</v>
      </c>
      <c r="R2003">
        <v>13.817</v>
      </c>
      <c r="S2003">
        <v>31.923999999999999</v>
      </c>
      <c r="T2003">
        <v>65.36</v>
      </c>
      <c r="U2003">
        <v>35.53</v>
      </c>
      <c r="V2003">
        <v>19.969000000000001</v>
      </c>
      <c r="W2003">
        <v>117.121</v>
      </c>
      <c r="X2003">
        <v>126.527</v>
      </c>
      <c r="Y2003">
        <v>9.4649999999999999</v>
      </c>
      <c r="Z2003">
        <v>71.799000000000007</v>
      </c>
      <c r="AA2003">
        <v>26.943000000000001</v>
      </c>
      <c r="AB2003">
        <v>54.966999999999999</v>
      </c>
      <c r="AC2003">
        <v>30.640999999999998</v>
      </c>
      <c r="AD2003">
        <v>22.481000000000002</v>
      </c>
      <c r="AE2003">
        <v>89.376999999999995</v>
      </c>
      <c r="AF2003">
        <v>47.835999999999999</v>
      </c>
      <c r="AG2003">
        <v>8.1140000000000008</v>
      </c>
      <c r="AH2003">
        <v>151.13499999999999</v>
      </c>
      <c r="AI2003">
        <v>56.762999999999998</v>
      </c>
      <c r="AJ2003">
        <v>43.793999999999997</v>
      </c>
      <c r="AK2003">
        <v>164849.26999999999</v>
      </c>
    </row>
    <row r="2004" spans="1:37" x14ac:dyDescent="0.25">
      <c r="A2004" s="1">
        <v>46042</v>
      </c>
      <c r="B2004">
        <v>37.802999999999997</v>
      </c>
      <c r="C2004">
        <v>26.577000000000002</v>
      </c>
      <c r="D2004">
        <v>7.351</v>
      </c>
      <c r="E2004">
        <v>59.625</v>
      </c>
      <c r="F2004">
        <v>10.433</v>
      </c>
      <c r="G2004">
        <v>23.370999999999999</v>
      </c>
      <c r="H2004">
        <v>4.0540000000000003</v>
      </c>
      <c r="I2004">
        <v>6.0629999999999997</v>
      </c>
      <c r="J2004">
        <v>14.882999999999999</v>
      </c>
      <c r="K2004">
        <v>50.176000000000002</v>
      </c>
      <c r="L2004">
        <v>41.387</v>
      </c>
      <c r="M2004">
        <v>25.396000000000001</v>
      </c>
      <c r="N2004">
        <v>100.099</v>
      </c>
      <c r="O2004">
        <v>45.844000000000001</v>
      </c>
      <c r="P2004">
        <v>23.491</v>
      </c>
      <c r="Q2004">
        <v>17.614000000000001</v>
      </c>
      <c r="R2004">
        <v>13.551</v>
      </c>
      <c r="S2004">
        <v>32.470999999999997</v>
      </c>
      <c r="T2004">
        <v>65.971999999999994</v>
      </c>
      <c r="U2004">
        <v>35.585000000000001</v>
      </c>
      <c r="V2004">
        <v>20.073</v>
      </c>
      <c r="W2004">
        <v>118.116</v>
      </c>
      <c r="X2004">
        <v>126.998</v>
      </c>
      <c r="Y2004">
        <v>9.577</v>
      </c>
      <c r="Z2004">
        <v>71.69</v>
      </c>
      <c r="AA2004">
        <v>27.338000000000001</v>
      </c>
      <c r="AB2004">
        <v>56.072000000000003</v>
      </c>
      <c r="AC2004">
        <v>31.59</v>
      </c>
      <c r="AD2004">
        <v>22.63</v>
      </c>
      <c r="AE2004">
        <v>89.847999999999999</v>
      </c>
      <c r="AF2004">
        <v>48.988</v>
      </c>
      <c r="AG2004">
        <v>7.8719999999999999</v>
      </c>
      <c r="AH2004">
        <v>154.03899999999999</v>
      </c>
      <c r="AI2004">
        <v>59.015999999999998</v>
      </c>
      <c r="AJ2004">
        <v>44.554000000000002</v>
      </c>
      <c r="AK2004">
        <v>166276.9</v>
      </c>
    </row>
    <row r="2005" spans="1:37" x14ac:dyDescent="0.25">
      <c r="A2005" s="1">
        <v>46043</v>
      </c>
      <c r="B2005">
        <v>39.311999999999998</v>
      </c>
      <c r="C2005">
        <v>27.449000000000002</v>
      </c>
      <c r="D2005">
        <v>7.6749999999999998</v>
      </c>
      <c r="E2005">
        <v>61.515000000000001</v>
      </c>
      <c r="F2005">
        <v>10.802</v>
      </c>
      <c r="G2005">
        <v>24.015999999999998</v>
      </c>
      <c r="H2005">
        <v>4.4989999999999997</v>
      </c>
      <c r="I2005">
        <v>6.423</v>
      </c>
      <c r="J2005">
        <v>15.616</v>
      </c>
      <c r="K2005">
        <v>51.679000000000002</v>
      </c>
      <c r="L2005">
        <v>43.231000000000002</v>
      </c>
      <c r="M2005">
        <v>26.193999999999999</v>
      </c>
      <c r="N2005">
        <v>101.19499999999999</v>
      </c>
      <c r="O2005">
        <v>47.209000000000003</v>
      </c>
      <c r="P2005">
        <v>24.062000000000001</v>
      </c>
      <c r="Q2005">
        <v>18.013000000000002</v>
      </c>
      <c r="R2005">
        <v>14.217000000000001</v>
      </c>
      <c r="S2005">
        <v>33.744</v>
      </c>
      <c r="T2005">
        <v>68.864000000000004</v>
      </c>
      <c r="U2005">
        <v>36.194000000000003</v>
      </c>
      <c r="V2005">
        <v>20.794</v>
      </c>
      <c r="W2005">
        <v>123.533</v>
      </c>
      <c r="X2005">
        <v>131.482</v>
      </c>
      <c r="Y2005">
        <v>9.8659999999999997</v>
      </c>
      <c r="Z2005">
        <v>73.275000000000006</v>
      </c>
      <c r="AA2005">
        <v>28.082000000000001</v>
      </c>
      <c r="AB2005">
        <v>57.896000000000001</v>
      </c>
      <c r="AC2005">
        <v>32.326999999999998</v>
      </c>
      <c r="AD2005">
        <v>23.123000000000001</v>
      </c>
      <c r="AE2005">
        <v>91.305999999999997</v>
      </c>
      <c r="AF2005">
        <v>49.932000000000002</v>
      </c>
      <c r="AG2005">
        <v>7.9989999999999997</v>
      </c>
      <c r="AH2005">
        <v>158.69399999999999</v>
      </c>
      <c r="AI2005">
        <v>59.883000000000003</v>
      </c>
      <c r="AJ2005">
        <v>46.54</v>
      </c>
      <c r="AK2005">
        <v>171816.67</v>
      </c>
    </row>
    <row r="2006" spans="1:37" x14ac:dyDescent="0.25">
      <c r="A2006" s="1">
        <v>46044</v>
      </c>
      <c r="B2006">
        <v>41.155000000000001</v>
      </c>
      <c r="C2006">
        <v>28.417999999999999</v>
      </c>
      <c r="D2006">
        <v>7.6360000000000001</v>
      </c>
      <c r="E2006">
        <v>62.234000000000002</v>
      </c>
      <c r="F2006">
        <v>10.98</v>
      </c>
      <c r="G2006">
        <v>24.683</v>
      </c>
      <c r="H2006">
        <v>4.8319999999999999</v>
      </c>
      <c r="I2006">
        <v>6.5919999999999996</v>
      </c>
      <c r="J2006">
        <v>15.898999999999999</v>
      </c>
      <c r="K2006">
        <v>51.756999999999998</v>
      </c>
      <c r="L2006">
        <v>43.9</v>
      </c>
      <c r="M2006">
        <v>26.719000000000001</v>
      </c>
      <c r="N2006">
        <v>104.514</v>
      </c>
      <c r="O2006">
        <v>48.61</v>
      </c>
      <c r="P2006">
        <v>24.736999999999998</v>
      </c>
      <c r="Q2006">
        <v>18.503</v>
      </c>
      <c r="R2006">
        <v>14.124000000000001</v>
      </c>
      <c r="S2006">
        <v>34.427999999999997</v>
      </c>
      <c r="T2006">
        <v>71.194000000000003</v>
      </c>
      <c r="U2006">
        <v>36.856999999999999</v>
      </c>
      <c r="V2006">
        <v>21.658999999999999</v>
      </c>
      <c r="W2006">
        <v>124.39</v>
      </c>
      <c r="X2006">
        <v>132.072</v>
      </c>
      <c r="Y2006">
        <v>10.042</v>
      </c>
      <c r="Z2006">
        <v>75.495999999999995</v>
      </c>
      <c r="AA2006">
        <v>26.998000000000001</v>
      </c>
      <c r="AB2006">
        <v>58.866999999999997</v>
      </c>
      <c r="AC2006">
        <v>33.377000000000002</v>
      </c>
      <c r="AD2006">
        <v>23.242000000000001</v>
      </c>
      <c r="AE2006">
        <v>94.691999999999993</v>
      </c>
      <c r="AF2006">
        <v>50.996000000000002</v>
      </c>
      <c r="AG2006">
        <v>8.0760000000000005</v>
      </c>
      <c r="AH2006">
        <v>159.61799999999999</v>
      </c>
      <c r="AI2006">
        <v>62.585999999999999</v>
      </c>
      <c r="AJ2006">
        <v>48.162999999999997</v>
      </c>
      <c r="AK2006">
        <v>175589.35</v>
      </c>
    </row>
    <row r="2007" spans="1:37" x14ac:dyDescent="0.25">
      <c r="A2007" s="1">
        <v>46045</v>
      </c>
      <c r="B2007">
        <v>42.612000000000002</v>
      </c>
      <c r="C2007">
        <v>28.870999999999999</v>
      </c>
      <c r="D2007">
        <v>7.9210000000000003</v>
      </c>
      <c r="E2007">
        <v>63.831000000000003</v>
      </c>
      <c r="F2007">
        <v>12.15</v>
      </c>
      <c r="G2007">
        <v>25.2</v>
      </c>
      <c r="H2007">
        <v>4.899</v>
      </c>
      <c r="I2007">
        <v>6.7960000000000003</v>
      </c>
      <c r="J2007">
        <v>16.899000000000001</v>
      </c>
      <c r="K2007">
        <v>52.578000000000003</v>
      </c>
      <c r="L2007">
        <v>45.728000000000002</v>
      </c>
      <c r="M2007">
        <v>26.815999999999999</v>
      </c>
      <c r="N2007">
        <v>105.53</v>
      </c>
      <c r="O2007">
        <v>49.406999999999996</v>
      </c>
      <c r="P2007">
        <v>25.187999999999999</v>
      </c>
      <c r="Q2007">
        <v>18.666</v>
      </c>
      <c r="R2007">
        <v>14.073</v>
      </c>
      <c r="S2007">
        <v>34.688000000000002</v>
      </c>
      <c r="T2007">
        <v>72.004000000000005</v>
      </c>
      <c r="U2007">
        <v>37.722999999999999</v>
      </c>
      <c r="V2007">
        <v>22.300999999999998</v>
      </c>
      <c r="W2007">
        <v>129.327</v>
      </c>
      <c r="X2007">
        <v>137.81399999999999</v>
      </c>
      <c r="Y2007">
        <v>10.315</v>
      </c>
      <c r="Z2007">
        <v>75.061000000000007</v>
      </c>
      <c r="AA2007">
        <v>27.108000000000001</v>
      </c>
      <c r="AB2007">
        <v>59.854999999999997</v>
      </c>
      <c r="AC2007">
        <v>34.384999999999998</v>
      </c>
      <c r="AD2007">
        <v>23.75</v>
      </c>
      <c r="AE2007">
        <v>96.509</v>
      </c>
      <c r="AF2007">
        <v>51.26</v>
      </c>
      <c r="AG2007">
        <v>8.3179999999999996</v>
      </c>
      <c r="AH2007">
        <v>163.542</v>
      </c>
      <c r="AI2007">
        <v>64.146000000000001</v>
      </c>
      <c r="AJ2007">
        <v>49.043999999999997</v>
      </c>
      <c r="AK2007">
        <v>178858.54</v>
      </c>
    </row>
    <row r="2008" spans="1:37" x14ac:dyDescent="0.25">
      <c r="A2008" s="1">
        <v>46048</v>
      </c>
      <c r="B2008">
        <v>42.822000000000003</v>
      </c>
      <c r="C2008">
        <v>29.178000000000001</v>
      </c>
      <c r="D2008">
        <v>8.0250000000000004</v>
      </c>
      <c r="E2008">
        <v>62.713000000000001</v>
      </c>
      <c r="F2008">
        <v>12.227</v>
      </c>
      <c r="G2008">
        <v>24.576000000000001</v>
      </c>
      <c r="H2008">
        <v>5.0540000000000003</v>
      </c>
      <c r="I2008">
        <v>6.7960000000000003</v>
      </c>
      <c r="J2008">
        <v>16.599</v>
      </c>
      <c r="K2008">
        <v>52.933999999999997</v>
      </c>
      <c r="L2008">
        <v>45.792999999999999</v>
      </c>
      <c r="M2008">
        <v>26.582999999999998</v>
      </c>
      <c r="N2008">
        <v>103.946</v>
      </c>
      <c r="O2008">
        <v>49.177999999999997</v>
      </c>
      <c r="P2008">
        <v>25.202999999999999</v>
      </c>
      <c r="Q2008">
        <v>18.285</v>
      </c>
      <c r="R2008">
        <v>13.92</v>
      </c>
      <c r="S2008">
        <v>34.578000000000003</v>
      </c>
      <c r="T2008">
        <v>72.962000000000003</v>
      </c>
      <c r="U2008">
        <v>36.378</v>
      </c>
      <c r="V2008">
        <v>22.196000000000002</v>
      </c>
      <c r="W2008">
        <v>129.773</v>
      </c>
      <c r="X2008">
        <v>139.07300000000001</v>
      </c>
      <c r="Y2008">
        <v>10.298999999999999</v>
      </c>
      <c r="Z2008">
        <v>75.372</v>
      </c>
      <c r="AA2008">
        <v>26.812000000000001</v>
      </c>
      <c r="AB2008">
        <v>59.487000000000002</v>
      </c>
      <c r="AC2008">
        <v>34.323</v>
      </c>
      <c r="AD2008">
        <v>23.93</v>
      </c>
      <c r="AE2008">
        <v>97.07</v>
      </c>
      <c r="AF2008">
        <v>51.819000000000003</v>
      </c>
      <c r="AG2008">
        <v>8.1649999999999991</v>
      </c>
      <c r="AH2008">
        <v>159.791</v>
      </c>
      <c r="AI2008">
        <v>64.129000000000005</v>
      </c>
      <c r="AJ2008">
        <v>49.268000000000001</v>
      </c>
      <c r="AK2008">
        <v>178720.68</v>
      </c>
    </row>
    <row r="2009" spans="1:37" x14ac:dyDescent="0.25">
      <c r="A2009" s="1">
        <v>46049</v>
      </c>
      <c r="B2009">
        <v>43.331000000000003</v>
      </c>
      <c r="C2009">
        <v>29.856000000000002</v>
      </c>
      <c r="D2009">
        <v>7.96</v>
      </c>
      <c r="E2009">
        <v>64.442999999999998</v>
      </c>
      <c r="F2009">
        <v>12.659000000000001</v>
      </c>
      <c r="G2009">
        <v>25.027999999999999</v>
      </c>
      <c r="H2009">
        <v>5.0540000000000003</v>
      </c>
      <c r="I2009">
        <v>7.0010000000000003</v>
      </c>
      <c r="J2009">
        <v>17.783000000000001</v>
      </c>
      <c r="K2009">
        <v>54.917000000000002</v>
      </c>
      <c r="L2009">
        <v>48.616999999999997</v>
      </c>
      <c r="M2009">
        <v>27.167000000000002</v>
      </c>
      <c r="N2009">
        <v>104.98099999999999</v>
      </c>
      <c r="O2009">
        <v>50.12</v>
      </c>
      <c r="P2009">
        <v>25.547999999999998</v>
      </c>
      <c r="Q2009">
        <v>18.884</v>
      </c>
      <c r="R2009">
        <v>14.206</v>
      </c>
      <c r="S2009">
        <v>35.112000000000002</v>
      </c>
      <c r="T2009">
        <v>74.896000000000001</v>
      </c>
      <c r="U2009">
        <v>35.972000000000001</v>
      </c>
      <c r="V2009">
        <v>22.274999999999999</v>
      </c>
      <c r="W2009">
        <v>133.40700000000001</v>
      </c>
      <c r="X2009">
        <v>142.101</v>
      </c>
      <c r="Y2009">
        <v>10.507999999999999</v>
      </c>
      <c r="Z2009">
        <v>76.614000000000004</v>
      </c>
      <c r="AA2009">
        <v>27.294</v>
      </c>
      <c r="AB2009">
        <v>61.378999999999998</v>
      </c>
      <c r="AC2009">
        <v>34.719000000000001</v>
      </c>
      <c r="AD2009">
        <v>24.198</v>
      </c>
      <c r="AE2009">
        <v>99.043000000000006</v>
      </c>
      <c r="AF2009">
        <v>51.029000000000003</v>
      </c>
      <c r="AG2009">
        <v>8.3439999999999994</v>
      </c>
      <c r="AH2009">
        <v>163.31100000000001</v>
      </c>
      <c r="AI2009">
        <v>64.561999999999998</v>
      </c>
      <c r="AJ2009">
        <v>49.683</v>
      </c>
      <c r="AK2009">
        <v>181919.13</v>
      </c>
    </row>
    <row r="2010" spans="1:37" x14ac:dyDescent="0.25">
      <c r="A2010" s="1">
        <v>46050</v>
      </c>
      <c r="B2010">
        <v>44.576999999999998</v>
      </c>
      <c r="C2010">
        <v>30.178999999999998</v>
      </c>
      <c r="D2010">
        <v>7.9729999999999999</v>
      </c>
      <c r="E2010">
        <v>66.040000000000006</v>
      </c>
      <c r="F2010">
        <v>12.353999999999999</v>
      </c>
      <c r="G2010">
        <v>24.942</v>
      </c>
      <c r="H2010">
        <v>5.0990000000000002</v>
      </c>
      <c r="I2010">
        <v>7.2530000000000001</v>
      </c>
      <c r="J2010">
        <v>18.149000000000001</v>
      </c>
      <c r="K2010">
        <v>54.250999999999998</v>
      </c>
      <c r="L2010">
        <v>49.040999999999997</v>
      </c>
      <c r="M2010">
        <v>27.652999999999999</v>
      </c>
      <c r="N2010">
        <v>101.276</v>
      </c>
      <c r="O2010">
        <v>49.999000000000002</v>
      </c>
      <c r="P2010">
        <v>25.684000000000001</v>
      </c>
      <c r="Q2010">
        <v>19.100999999999999</v>
      </c>
      <c r="R2010">
        <v>14.083</v>
      </c>
      <c r="S2010">
        <v>35.81</v>
      </c>
      <c r="T2010">
        <v>76.581000000000003</v>
      </c>
      <c r="U2010">
        <v>35.069000000000003</v>
      </c>
      <c r="V2010">
        <v>22.288</v>
      </c>
      <c r="W2010">
        <v>137.28200000000001</v>
      </c>
      <c r="X2010">
        <v>146.86000000000001</v>
      </c>
      <c r="Y2010">
        <v>10.587999999999999</v>
      </c>
      <c r="Z2010">
        <v>77.468999999999994</v>
      </c>
      <c r="AA2010">
        <v>27.152000000000001</v>
      </c>
      <c r="AB2010">
        <v>62.802999999999997</v>
      </c>
      <c r="AC2010">
        <v>35.03</v>
      </c>
      <c r="AD2010">
        <v>23.87</v>
      </c>
      <c r="AE2010">
        <v>97.001999999999995</v>
      </c>
      <c r="AF2010">
        <v>51.962000000000003</v>
      </c>
      <c r="AG2010">
        <v>8.8930000000000007</v>
      </c>
      <c r="AH2010">
        <v>167.29300000000001</v>
      </c>
      <c r="AI2010">
        <v>65.62</v>
      </c>
      <c r="AJ2010">
        <v>50.234999999999999</v>
      </c>
      <c r="AK2010">
        <v>184691.05</v>
      </c>
    </row>
    <row r="2011" spans="1:37" x14ac:dyDescent="0.25">
      <c r="A2011" s="1">
        <v>46051</v>
      </c>
      <c r="B2011">
        <v>44.753</v>
      </c>
      <c r="C2011">
        <v>29.759</v>
      </c>
      <c r="D2011">
        <v>8.0120000000000005</v>
      </c>
      <c r="E2011">
        <v>65.507999999999996</v>
      </c>
      <c r="F2011">
        <v>12.099</v>
      </c>
      <c r="G2011">
        <v>24.77</v>
      </c>
      <c r="H2011">
        <v>5.0209999999999999</v>
      </c>
      <c r="I2011">
        <v>7.109</v>
      </c>
      <c r="J2011">
        <v>17.533000000000001</v>
      </c>
      <c r="K2011">
        <v>53.027000000000001</v>
      </c>
      <c r="L2011">
        <v>48.47</v>
      </c>
      <c r="M2011">
        <v>27.010999999999999</v>
      </c>
      <c r="N2011">
        <v>98.83</v>
      </c>
      <c r="O2011">
        <v>49.298000000000002</v>
      </c>
      <c r="P2011">
        <v>25.233000000000001</v>
      </c>
      <c r="Q2011">
        <v>18.122</v>
      </c>
      <c r="R2011">
        <v>13.756</v>
      </c>
      <c r="S2011">
        <v>34.51</v>
      </c>
      <c r="T2011">
        <v>76.266999999999996</v>
      </c>
      <c r="U2011">
        <v>34.497999999999998</v>
      </c>
      <c r="V2011">
        <v>21.895</v>
      </c>
      <c r="W2011">
        <v>138.173</v>
      </c>
      <c r="X2011">
        <v>148.27600000000001</v>
      </c>
      <c r="Y2011">
        <v>10.427</v>
      </c>
      <c r="Z2011">
        <v>76.986999999999995</v>
      </c>
      <c r="AA2011">
        <v>26.812000000000001</v>
      </c>
      <c r="AB2011">
        <v>61.881999999999998</v>
      </c>
      <c r="AC2011">
        <v>34.503999999999998</v>
      </c>
      <c r="AD2011">
        <v>23.631</v>
      </c>
      <c r="AE2011">
        <v>95.611999999999995</v>
      </c>
      <c r="AF2011">
        <v>50.316000000000003</v>
      </c>
      <c r="AG2011">
        <v>8.4589999999999996</v>
      </c>
      <c r="AH2011">
        <v>168.13900000000001</v>
      </c>
      <c r="AI2011">
        <v>64.977999999999994</v>
      </c>
      <c r="AJ2011">
        <v>49.51</v>
      </c>
      <c r="AK2011">
        <v>183133.75</v>
      </c>
    </row>
    <row r="2012" spans="1:37" x14ac:dyDescent="0.25">
      <c r="A2012" s="1">
        <v>46052</v>
      </c>
      <c r="B2012">
        <v>44.261000000000003</v>
      </c>
      <c r="C2012">
        <v>29.597999999999999</v>
      </c>
      <c r="D2012">
        <v>8.0250000000000004</v>
      </c>
      <c r="E2012">
        <v>63.378</v>
      </c>
      <c r="F2012">
        <v>11.73</v>
      </c>
      <c r="G2012">
        <v>24.704999999999998</v>
      </c>
      <c r="H2012">
        <v>5.0540000000000003</v>
      </c>
      <c r="I2012">
        <v>7.0970000000000004</v>
      </c>
      <c r="J2012">
        <v>16.783000000000001</v>
      </c>
      <c r="K2012">
        <v>53.523000000000003</v>
      </c>
      <c r="L2012">
        <v>48.795999999999999</v>
      </c>
      <c r="M2012">
        <v>27.146999999999998</v>
      </c>
      <c r="N2012">
        <v>98.414000000000001</v>
      </c>
      <c r="O2012">
        <v>49.418999999999997</v>
      </c>
      <c r="P2012">
        <v>24.963000000000001</v>
      </c>
      <c r="Q2012">
        <v>17.904</v>
      </c>
      <c r="R2012">
        <v>13.315</v>
      </c>
      <c r="S2012">
        <v>34.496000000000002</v>
      </c>
      <c r="T2012">
        <v>75.192999999999998</v>
      </c>
      <c r="U2012">
        <v>34.405999999999999</v>
      </c>
      <c r="V2012">
        <v>21.96</v>
      </c>
      <c r="W2012">
        <v>138.482</v>
      </c>
      <c r="X2012">
        <v>148.512</v>
      </c>
      <c r="Y2012">
        <v>10.347</v>
      </c>
      <c r="Z2012">
        <v>78.043999999999997</v>
      </c>
      <c r="AA2012">
        <v>26.834</v>
      </c>
      <c r="AB2012">
        <v>60.826000000000001</v>
      </c>
      <c r="AC2012">
        <v>34.896999999999998</v>
      </c>
      <c r="AD2012">
        <v>23.974</v>
      </c>
      <c r="AE2012">
        <v>93.369</v>
      </c>
      <c r="AF2012">
        <v>48.911000000000001</v>
      </c>
      <c r="AG2012">
        <v>8.0380000000000003</v>
      </c>
      <c r="AH2012">
        <v>162.19499999999999</v>
      </c>
      <c r="AI2012">
        <v>64.787999999999997</v>
      </c>
      <c r="AJ2012">
        <v>49.664999999999999</v>
      </c>
      <c r="AK2012">
        <v>181363.9</v>
      </c>
    </row>
    <row r="2013" spans="1:37" x14ac:dyDescent="0.25">
      <c r="A2013" s="1">
        <v>46055</v>
      </c>
      <c r="B2013">
        <v>44.402000000000001</v>
      </c>
      <c r="C2013">
        <v>29.920999999999999</v>
      </c>
      <c r="D2013">
        <v>8.0510000000000002</v>
      </c>
      <c r="E2013">
        <v>63.936999999999998</v>
      </c>
      <c r="F2013">
        <v>11.513999999999999</v>
      </c>
      <c r="G2013">
        <v>24.963000000000001</v>
      </c>
      <c r="H2013">
        <v>4.9989999999999997</v>
      </c>
      <c r="I2013">
        <v>7.0010000000000003</v>
      </c>
      <c r="J2013">
        <v>16.683</v>
      </c>
      <c r="K2013">
        <v>56.435000000000002</v>
      </c>
      <c r="L2013">
        <v>49.988</v>
      </c>
      <c r="M2013">
        <v>28.937999999999999</v>
      </c>
      <c r="N2013">
        <v>98.707999999999998</v>
      </c>
      <c r="O2013">
        <v>49.454999999999998</v>
      </c>
      <c r="P2013">
        <v>25.338000000000001</v>
      </c>
      <c r="Q2013">
        <v>18.14</v>
      </c>
      <c r="R2013">
        <v>13.048999999999999</v>
      </c>
      <c r="S2013">
        <v>34.770000000000003</v>
      </c>
      <c r="T2013">
        <v>75.850999999999999</v>
      </c>
      <c r="U2013">
        <v>34.774999999999999</v>
      </c>
      <c r="V2013">
        <v>22.274999999999999</v>
      </c>
      <c r="W2013">
        <v>135.739</v>
      </c>
      <c r="X2013">
        <v>146.46700000000001</v>
      </c>
      <c r="Y2013">
        <v>10.54</v>
      </c>
      <c r="Z2013">
        <v>80.405000000000001</v>
      </c>
      <c r="AA2013">
        <v>27.600999999999999</v>
      </c>
      <c r="AB2013">
        <v>61.664000000000001</v>
      </c>
      <c r="AC2013">
        <v>35.47</v>
      </c>
      <c r="AD2013">
        <v>23.81</v>
      </c>
      <c r="AE2013">
        <v>94.805000000000007</v>
      </c>
      <c r="AF2013">
        <v>49.46</v>
      </c>
      <c r="AG2013">
        <v>8.2669999999999995</v>
      </c>
      <c r="AH2013">
        <v>163.15700000000001</v>
      </c>
      <c r="AI2013">
        <v>64.926000000000002</v>
      </c>
      <c r="AJ2013">
        <v>51.151000000000003</v>
      </c>
      <c r="AK2013">
        <v>182793.4</v>
      </c>
    </row>
    <row r="2014" spans="1:37" x14ac:dyDescent="0.25">
      <c r="A2014" s="1">
        <v>46056</v>
      </c>
      <c r="B2014">
        <v>45.085999999999999</v>
      </c>
      <c r="C2014">
        <v>30.077999999999999</v>
      </c>
      <c r="D2014">
        <v>8.1669999999999998</v>
      </c>
      <c r="E2014">
        <v>67.025000000000006</v>
      </c>
      <c r="F2014">
        <v>11.769</v>
      </c>
      <c r="G2014">
        <v>25.48</v>
      </c>
      <c r="H2014">
        <v>4.8209999999999997</v>
      </c>
      <c r="I2014">
        <v>7.2050000000000001</v>
      </c>
      <c r="J2014">
        <v>17.283000000000001</v>
      </c>
      <c r="K2014">
        <v>56.389000000000003</v>
      </c>
      <c r="L2014">
        <v>52.222999999999999</v>
      </c>
      <c r="M2014">
        <v>28.782</v>
      </c>
      <c r="N2014">
        <v>97.195999999999998</v>
      </c>
      <c r="O2014">
        <v>49.768999999999998</v>
      </c>
      <c r="P2014">
        <v>25.457999999999998</v>
      </c>
      <c r="Q2014">
        <v>18.648</v>
      </c>
      <c r="R2014">
        <v>13.11</v>
      </c>
      <c r="S2014">
        <v>35.070999999999998</v>
      </c>
      <c r="T2014">
        <v>76.281000000000006</v>
      </c>
      <c r="U2014">
        <v>35.548999999999999</v>
      </c>
      <c r="V2014">
        <v>22.55</v>
      </c>
      <c r="W2014">
        <v>137.41900000000001</v>
      </c>
      <c r="X2014">
        <v>147.804</v>
      </c>
      <c r="Y2014">
        <v>10.427</v>
      </c>
      <c r="Z2014">
        <v>80.388999999999996</v>
      </c>
      <c r="AA2014">
        <v>29.254000000000001</v>
      </c>
      <c r="AB2014">
        <v>60.19</v>
      </c>
      <c r="AC2014">
        <v>35.962000000000003</v>
      </c>
      <c r="AD2014">
        <v>24.213000000000001</v>
      </c>
      <c r="AE2014">
        <v>95.051000000000002</v>
      </c>
      <c r="AF2014">
        <v>47.847000000000001</v>
      </c>
      <c r="AG2014">
        <v>8.4719999999999995</v>
      </c>
      <c r="AH2014">
        <v>171.178</v>
      </c>
      <c r="AI2014">
        <v>66.781000000000006</v>
      </c>
      <c r="AJ2014">
        <v>52.066000000000003</v>
      </c>
      <c r="AK2014">
        <v>185674.43</v>
      </c>
    </row>
    <row r="2015" spans="1:37" x14ac:dyDescent="0.25">
      <c r="A2015" s="1">
        <v>46057</v>
      </c>
      <c r="B2015">
        <v>44.051000000000002</v>
      </c>
      <c r="C2015">
        <v>29.189</v>
      </c>
      <c r="D2015">
        <v>7.83</v>
      </c>
      <c r="E2015">
        <v>67.317999999999998</v>
      </c>
      <c r="F2015">
        <v>11.997999999999999</v>
      </c>
      <c r="G2015">
        <v>24.876999999999999</v>
      </c>
      <c r="H2015">
        <v>4.4880000000000004</v>
      </c>
      <c r="I2015">
        <v>7.0010000000000003</v>
      </c>
      <c r="J2015">
        <v>17.048999999999999</v>
      </c>
      <c r="K2015">
        <v>55.66</v>
      </c>
      <c r="L2015">
        <v>49.792000000000002</v>
      </c>
      <c r="M2015">
        <v>28.100999999999999</v>
      </c>
      <c r="N2015">
        <v>93.561999999999998</v>
      </c>
      <c r="O2015">
        <v>48.622</v>
      </c>
      <c r="P2015">
        <v>24.751999999999999</v>
      </c>
      <c r="Q2015">
        <v>18.212</v>
      </c>
      <c r="R2015">
        <v>12.762</v>
      </c>
      <c r="S2015">
        <v>31.459</v>
      </c>
      <c r="T2015">
        <v>73.768000000000001</v>
      </c>
      <c r="U2015">
        <v>34.866999999999997</v>
      </c>
      <c r="V2015">
        <v>21.920999999999999</v>
      </c>
      <c r="W2015">
        <v>136.63</v>
      </c>
      <c r="X2015">
        <v>147.56800000000001</v>
      </c>
      <c r="Y2015">
        <v>9.9779999999999998</v>
      </c>
      <c r="Z2015">
        <v>81.600999999999999</v>
      </c>
      <c r="AA2015">
        <v>28.027999999999999</v>
      </c>
      <c r="AB2015">
        <v>58.566000000000003</v>
      </c>
      <c r="AC2015">
        <v>35.466999999999999</v>
      </c>
      <c r="AD2015">
        <v>23.585999999999999</v>
      </c>
      <c r="AE2015">
        <v>93.033000000000001</v>
      </c>
      <c r="AF2015">
        <v>41.679000000000002</v>
      </c>
      <c r="AG2015">
        <v>8.3179999999999996</v>
      </c>
      <c r="AH2015">
        <v>172.02500000000001</v>
      </c>
      <c r="AI2015">
        <v>66.087999999999994</v>
      </c>
      <c r="AJ2015">
        <v>51.444000000000003</v>
      </c>
      <c r="AK2015">
        <v>181708.23</v>
      </c>
    </row>
    <row r="2016" spans="1:37" x14ac:dyDescent="0.25">
      <c r="A2016" s="1">
        <v>46058</v>
      </c>
      <c r="B2016">
        <v>42.892000000000003</v>
      </c>
      <c r="C2016">
        <v>29.382999999999999</v>
      </c>
      <c r="D2016">
        <v>7.8949999999999996</v>
      </c>
      <c r="E2016">
        <v>65.108000000000004</v>
      </c>
      <c r="F2016">
        <v>11.451000000000001</v>
      </c>
      <c r="G2016">
        <v>24.812999999999999</v>
      </c>
      <c r="H2016">
        <v>4.3760000000000003</v>
      </c>
      <c r="I2016">
        <v>6.7839999999999998</v>
      </c>
      <c r="J2016">
        <v>16.498999999999999</v>
      </c>
      <c r="K2016">
        <v>57.697000000000003</v>
      </c>
      <c r="L2016">
        <v>50.755000000000003</v>
      </c>
      <c r="M2016">
        <v>28.782</v>
      </c>
      <c r="N2016">
        <v>93.186000000000007</v>
      </c>
      <c r="O2016">
        <v>48.826999999999998</v>
      </c>
      <c r="P2016">
        <v>25.292999999999999</v>
      </c>
      <c r="Q2016">
        <v>17.867999999999999</v>
      </c>
      <c r="R2016">
        <v>12.342000000000001</v>
      </c>
      <c r="S2016">
        <v>31.965</v>
      </c>
      <c r="T2016">
        <v>75.256</v>
      </c>
      <c r="U2016">
        <v>34.792999999999999</v>
      </c>
      <c r="V2016">
        <v>22.183</v>
      </c>
      <c r="W2016">
        <v>134.67599999999999</v>
      </c>
      <c r="X2016">
        <v>145.523</v>
      </c>
      <c r="Y2016">
        <v>10.01</v>
      </c>
      <c r="Z2016">
        <v>78.555999999999997</v>
      </c>
      <c r="AA2016">
        <v>28.771999999999998</v>
      </c>
      <c r="AB2016">
        <v>57.862000000000002</v>
      </c>
      <c r="AC2016">
        <v>35.831000000000003</v>
      </c>
      <c r="AD2016">
        <v>23.286999999999999</v>
      </c>
      <c r="AE2016">
        <v>93.525999999999996</v>
      </c>
      <c r="AF2016">
        <v>41.12</v>
      </c>
      <c r="AG2016">
        <v>8.1270000000000007</v>
      </c>
      <c r="AH2016">
        <v>166.292</v>
      </c>
      <c r="AI2016">
        <v>67.266000000000005</v>
      </c>
      <c r="AJ2016">
        <v>53.344000000000001</v>
      </c>
      <c r="AK2016">
        <v>182127.25</v>
      </c>
    </row>
    <row r="2017" spans="1:37" x14ac:dyDescent="0.25">
      <c r="A2017" s="1">
        <v>46059</v>
      </c>
      <c r="B2017">
        <v>42.698999999999998</v>
      </c>
      <c r="C2017">
        <v>28.8</v>
      </c>
      <c r="D2017">
        <v>7.96</v>
      </c>
      <c r="E2017">
        <v>64.495999999999995</v>
      </c>
      <c r="F2017">
        <v>11.909000000000001</v>
      </c>
      <c r="G2017">
        <v>24.425000000000001</v>
      </c>
      <c r="H2017">
        <v>4.2320000000000002</v>
      </c>
      <c r="I2017">
        <v>6.9409999999999998</v>
      </c>
      <c r="J2017">
        <v>15.849</v>
      </c>
      <c r="K2017">
        <v>60.378</v>
      </c>
      <c r="L2017">
        <v>50.804000000000002</v>
      </c>
      <c r="M2017">
        <v>30.766999999999999</v>
      </c>
      <c r="N2017">
        <v>93.135000000000005</v>
      </c>
      <c r="O2017">
        <v>49.383000000000003</v>
      </c>
      <c r="P2017">
        <v>25.428000000000001</v>
      </c>
      <c r="Q2017">
        <v>17.922000000000001</v>
      </c>
      <c r="R2017">
        <v>12.055</v>
      </c>
      <c r="S2017">
        <v>32.362000000000002</v>
      </c>
      <c r="T2017">
        <v>77.289000000000001</v>
      </c>
      <c r="U2017">
        <v>34.682000000000002</v>
      </c>
      <c r="V2017">
        <v>22.314</v>
      </c>
      <c r="W2017">
        <v>133.27000000000001</v>
      </c>
      <c r="X2017">
        <v>144.14699999999999</v>
      </c>
      <c r="Y2017">
        <v>10.186999999999999</v>
      </c>
      <c r="Z2017">
        <v>81.042000000000002</v>
      </c>
      <c r="AA2017">
        <v>29.189</v>
      </c>
      <c r="AB2017">
        <v>56.856999999999999</v>
      </c>
      <c r="AC2017">
        <v>35.546999999999997</v>
      </c>
      <c r="AD2017">
        <v>23.108000000000001</v>
      </c>
      <c r="AE2017">
        <v>93.1</v>
      </c>
      <c r="AF2017">
        <v>41.558999999999997</v>
      </c>
      <c r="AG2017">
        <v>7.9480000000000004</v>
      </c>
      <c r="AH2017">
        <v>164.715</v>
      </c>
      <c r="AI2017">
        <v>67.421999999999997</v>
      </c>
      <c r="AJ2017">
        <v>54.845999999999997</v>
      </c>
      <c r="AK2017">
        <v>182949.78</v>
      </c>
    </row>
    <row r="2018" spans="1:37" x14ac:dyDescent="0.25">
      <c r="A2018" s="1">
        <v>46062</v>
      </c>
      <c r="B2018">
        <v>43.558999999999997</v>
      </c>
      <c r="C2018">
        <v>29.204999999999998</v>
      </c>
      <c r="D2018">
        <v>7.9340000000000002</v>
      </c>
      <c r="E2018">
        <v>65.427999999999997</v>
      </c>
      <c r="F2018">
        <v>12.15</v>
      </c>
      <c r="G2018">
        <v>24.576000000000001</v>
      </c>
      <c r="H2018">
        <v>4.21</v>
      </c>
      <c r="I2018">
        <v>7.2649999999999997</v>
      </c>
      <c r="J2018">
        <v>16.416</v>
      </c>
      <c r="K2018">
        <v>59.814</v>
      </c>
      <c r="L2018">
        <v>50.249000000000002</v>
      </c>
      <c r="M2018">
        <v>30.766999999999999</v>
      </c>
      <c r="N2018">
        <v>95.429000000000002</v>
      </c>
      <c r="O2018">
        <v>50.011000000000003</v>
      </c>
      <c r="P2018">
        <v>25.443000000000001</v>
      </c>
      <c r="Q2018">
        <v>18.067</v>
      </c>
      <c r="R2018">
        <v>11.728</v>
      </c>
      <c r="S2018">
        <v>32.790999999999997</v>
      </c>
      <c r="T2018">
        <v>79.867999999999995</v>
      </c>
      <c r="U2018">
        <v>34.921999999999997</v>
      </c>
      <c r="V2018">
        <v>22.51</v>
      </c>
      <c r="W2018">
        <v>135.97900000000001</v>
      </c>
      <c r="X2018">
        <v>146.78200000000001</v>
      </c>
      <c r="Y2018">
        <v>10.331</v>
      </c>
      <c r="Z2018">
        <v>82.097999999999999</v>
      </c>
      <c r="AA2018">
        <v>29.178000000000001</v>
      </c>
      <c r="AB2018">
        <v>60.256999999999998</v>
      </c>
      <c r="AC2018">
        <v>36.628999999999998</v>
      </c>
      <c r="AD2018">
        <v>23.631</v>
      </c>
      <c r="AE2018">
        <v>95.207999999999998</v>
      </c>
      <c r="AF2018">
        <v>42.579000000000001</v>
      </c>
      <c r="AG2018">
        <v>7.9740000000000002</v>
      </c>
      <c r="AH2018">
        <v>167.947</v>
      </c>
      <c r="AI2018">
        <v>68.843000000000004</v>
      </c>
      <c r="AJ2018">
        <v>54.793999999999997</v>
      </c>
      <c r="AK2018">
        <v>186241.15</v>
      </c>
    </row>
    <row r="2019" spans="1:37" x14ac:dyDescent="0.25">
      <c r="A2019" s="1">
        <v>46063</v>
      </c>
      <c r="B2019">
        <v>43.524000000000001</v>
      </c>
      <c r="C2019">
        <v>29.318000000000001</v>
      </c>
      <c r="D2019">
        <v>7.649</v>
      </c>
      <c r="E2019">
        <v>64.682000000000002</v>
      </c>
      <c r="F2019">
        <v>13.154999999999999</v>
      </c>
      <c r="G2019">
        <v>24.64</v>
      </c>
      <c r="H2019">
        <v>4.0990000000000002</v>
      </c>
      <c r="I2019">
        <v>7.3380000000000001</v>
      </c>
      <c r="J2019">
        <v>15.648999999999999</v>
      </c>
      <c r="K2019">
        <v>61.21</v>
      </c>
      <c r="L2019">
        <v>50.804000000000002</v>
      </c>
      <c r="M2019">
        <v>30.902999999999999</v>
      </c>
      <c r="N2019">
        <v>95.347999999999999</v>
      </c>
      <c r="O2019">
        <v>49.975000000000001</v>
      </c>
      <c r="P2019">
        <v>25.382999999999999</v>
      </c>
      <c r="Q2019">
        <v>17.995000000000001</v>
      </c>
      <c r="R2019">
        <v>11.605</v>
      </c>
      <c r="S2019">
        <v>33.012</v>
      </c>
      <c r="T2019">
        <v>80.05</v>
      </c>
      <c r="U2019">
        <v>34.423999999999999</v>
      </c>
      <c r="V2019">
        <v>22.262</v>
      </c>
      <c r="W2019">
        <v>136.66399999999999</v>
      </c>
      <c r="X2019">
        <v>146.9</v>
      </c>
      <c r="Y2019">
        <v>10.379</v>
      </c>
      <c r="Z2019">
        <v>82.066999999999993</v>
      </c>
      <c r="AA2019">
        <v>29.242999999999999</v>
      </c>
      <c r="AB2019">
        <v>61.177999999999997</v>
      </c>
      <c r="AC2019">
        <v>37.304000000000002</v>
      </c>
      <c r="AD2019">
        <v>23.585999999999999</v>
      </c>
      <c r="AE2019">
        <v>95.5</v>
      </c>
      <c r="AF2019">
        <v>43.171999999999997</v>
      </c>
      <c r="AG2019">
        <v>7.8849999999999998</v>
      </c>
      <c r="AH2019">
        <v>167.447</v>
      </c>
      <c r="AI2019">
        <v>70.194999999999993</v>
      </c>
      <c r="AJ2019">
        <v>54.137999999999998</v>
      </c>
      <c r="AK2019">
        <v>185929.33</v>
      </c>
    </row>
    <row r="2020" spans="1:37" x14ac:dyDescent="0.25">
      <c r="A2020" s="1">
        <v>46064</v>
      </c>
      <c r="B2020">
        <v>43.716999999999999</v>
      </c>
      <c r="C2020">
        <v>30.062000000000001</v>
      </c>
      <c r="D2020">
        <v>7.5839999999999996</v>
      </c>
      <c r="E2020">
        <v>66.492000000000004</v>
      </c>
      <c r="F2020">
        <v>13.779</v>
      </c>
      <c r="G2020">
        <v>25.652000000000001</v>
      </c>
      <c r="H2020">
        <v>4.0540000000000003</v>
      </c>
      <c r="I2020">
        <v>7.6740000000000004</v>
      </c>
      <c r="J2020">
        <v>16.033000000000001</v>
      </c>
      <c r="K2020">
        <v>61.366</v>
      </c>
      <c r="L2020">
        <v>51.048000000000002</v>
      </c>
      <c r="M2020">
        <v>30.786000000000001</v>
      </c>
      <c r="N2020">
        <v>94.78</v>
      </c>
      <c r="O2020">
        <v>50.783999999999999</v>
      </c>
      <c r="P2020">
        <v>25.759</v>
      </c>
      <c r="Q2020">
        <v>18.593</v>
      </c>
      <c r="R2020">
        <v>11.461</v>
      </c>
      <c r="S2020">
        <v>32.694000000000003</v>
      </c>
      <c r="T2020">
        <v>81.620999999999995</v>
      </c>
      <c r="U2020">
        <v>35.143000000000001</v>
      </c>
      <c r="V2020">
        <v>22.471</v>
      </c>
      <c r="W2020">
        <v>140.779</v>
      </c>
      <c r="X2020">
        <v>149.77099999999999</v>
      </c>
      <c r="Y2020">
        <v>10.459</v>
      </c>
      <c r="Z2020">
        <v>82.393000000000001</v>
      </c>
      <c r="AA2020">
        <v>29.571999999999999</v>
      </c>
      <c r="AB2020">
        <v>62.082999999999998</v>
      </c>
      <c r="AC2020">
        <v>37.822000000000003</v>
      </c>
      <c r="AD2020">
        <v>23.974</v>
      </c>
      <c r="AE2020">
        <v>99.626999999999995</v>
      </c>
      <c r="AF2020">
        <v>42.414999999999999</v>
      </c>
      <c r="AG2020">
        <v>8.0500000000000007</v>
      </c>
      <c r="AH2020">
        <v>173.29400000000001</v>
      </c>
      <c r="AI2020">
        <v>70.733000000000004</v>
      </c>
      <c r="AJ2020">
        <v>55.192</v>
      </c>
      <c r="AK2020">
        <v>189699.12</v>
      </c>
    </row>
    <row r="2021" spans="1:37" x14ac:dyDescent="0.25">
      <c r="A2021" s="1">
        <v>46065</v>
      </c>
      <c r="B2021">
        <v>45.683</v>
      </c>
      <c r="C2021">
        <v>29.657</v>
      </c>
      <c r="D2021">
        <v>7.4279999999999999</v>
      </c>
      <c r="E2021">
        <v>65.614000000000004</v>
      </c>
      <c r="F2021">
        <v>12.227</v>
      </c>
      <c r="G2021">
        <v>25.501000000000001</v>
      </c>
      <c r="H2021">
        <v>3.9540000000000002</v>
      </c>
      <c r="I2021">
        <v>7.35</v>
      </c>
      <c r="J2021">
        <v>14.5</v>
      </c>
      <c r="K2021">
        <v>61.820999999999998</v>
      </c>
      <c r="L2021">
        <v>50.314</v>
      </c>
      <c r="M2021">
        <v>30.844999999999999</v>
      </c>
      <c r="N2021">
        <v>94.81</v>
      </c>
      <c r="O2021">
        <v>49.963000000000001</v>
      </c>
      <c r="P2021">
        <v>26.044</v>
      </c>
      <c r="Q2021">
        <v>18.231000000000002</v>
      </c>
      <c r="R2021">
        <v>10.98</v>
      </c>
      <c r="S2021">
        <v>32.445999999999998</v>
      </c>
      <c r="T2021">
        <v>79.753</v>
      </c>
      <c r="U2021">
        <v>34.866999999999997</v>
      </c>
      <c r="V2021">
        <v>21.815999999999999</v>
      </c>
      <c r="W2021">
        <v>136.42400000000001</v>
      </c>
      <c r="X2021">
        <v>145.95599999999999</v>
      </c>
      <c r="Y2021">
        <v>10.202999999999999</v>
      </c>
      <c r="Z2021">
        <v>80.481999999999999</v>
      </c>
      <c r="AA2021">
        <v>28.97</v>
      </c>
      <c r="AB2021">
        <v>59.051000000000002</v>
      </c>
      <c r="AC2021">
        <v>37.716000000000001</v>
      </c>
      <c r="AD2021">
        <v>23.72</v>
      </c>
      <c r="AE2021">
        <v>98.393000000000001</v>
      </c>
      <c r="AF2021">
        <v>41.12</v>
      </c>
      <c r="AG2021">
        <v>7.6929999999999996</v>
      </c>
      <c r="AH2021">
        <v>171.64</v>
      </c>
      <c r="AI2021">
        <v>71.98</v>
      </c>
      <c r="AJ2021">
        <v>54.95</v>
      </c>
      <c r="AK2021">
        <v>187766.42</v>
      </c>
    </row>
    <row r="2022" spans="1:37" x14ac:dyDescent="0.25">
      <c r="A2022" s="1">
        <v>46066</v>
      </c>
      <c r="B2022">
        <v>44.63</v>
      </c>
      <c r="C2022">
        <v>29.334</v>
      </c>
      <c r="D2022">
        <v>7.4160000000000004</v>
      </c>
      <c r="E2022">
        <v>63.591000000000001</v>
      </c>
      <c r="F2022">
        <v>12.456</v>
      </c>
      <c r="G2022">
        <v>25.308</v>
      </c>
      <c r="H2022">
        <v>3.843</v>
      </c>
      <c r="I2022">
        <v>7.3620000000000001</v>
      </c>
      <c r="J2022">
        <v>14.55</v>
      </c>
      <c r="K2022">
        <v>63.984999999999999</v>
      </c>
      <c r="L2022">
        <v>50.003999999999998</v>
      </c>
      <c r="M2022">
        <v>31.506</v>
      </c>
      <c r="N2022">
        <v>94.242000000000004</v>
      </c>
      <c r="O2022">
        <v>49.515999999999998</v>
      </c>
      <c r="P2022">
        <v>26.314</v>
      </c>
      <c r="Q2022">
        <v>17.614000000000001</v>
      </c>
      <c r="R2022">
        <v>10.651999999999999</v>
      </c>
      <c r="S2022">
        <v>32.210999999999999</v>
      </c>
      <c r="T2022">
        <v>78.975999999999999</v>
      </c>
      <c r="U2022">
        <v>34.646000000000001</v>
      </c>
      <c r="V2022">
        <v>21.449000000000002</v>
      </c>
      <c r="W2022">
        <v>136.11600000000001</v>
      </c>
      <c r="X2022">
        <v>145.09100000000001</v>
      </c>
      <c r="Y2022">
        <v>10.202999999999999</v>
      </c>
      <c r="Z2022">
        <v>79.224000000000004</v>
      </c>
      <c r="AA2022">
        <v>28.422000000000001</v>
      </c>
      <c r="AB2022">
        <v>57.777999999999999</v>
      </c>
      <c r="AC2022">
        <v>37.683999999999997</v>
      </c>
      <c r="AD2022">
        <v>23.734999999999999</v>
      </c>
      <c r="AE2022">
        <v>97.787000000000006</v>
      </c>
      <c r="AF2022">
        <v>41.734000000000002</v>
      </c>
      <c r="AG2022">
        <v>8.0630000000000006</v>
      </c>
      <c r="AH2022">
        <v>167.40799999999999</v>
      </c>
      <c r="AI2022">
        <v>71.045000000000002</v>
      </c>
      <c r="AJ2022">
        <v>54.793999999999997</v>
      </c>
      <c r="AK2022">
        <v>186464.3</v>
      </c>
    </row>
    <row r="2023" spans="1:37" x14ac:dyDescent="0.25">
      <c r="A2023" s="1">
        <v>46071</v>
      </c>
      <c r="B2023">
        <v>45.314</v>
      </c>
      <c r="C2023">
        <v>29.155999999999999</v>
      </c>
      <c r="D2023">
        <v>7.2729999999999997</v>
      </c>
      <c r="E2023">
        <v>62.207000000000001</v>
      </c>
      <c r="F2023">
        <v>12.379</v>
      </c>
      <c r="G2023">
        <v>25.091999999999999</v>
      </c>
      <c r="H2023">
        <v>3.9319999999999999</v>
      </c>
      <c r="I2023">
        <v>7.5780000000000003</v>
      </c>
      <c r="J2023">
        <v>14.316000000000001</v>
      </c>
      <c r="K2023">
        <v>64.314999999999998</v>
      </c>
      <c r="L2023">
        <v>51.44</v>
      </c>
      <c r="M2023">
        <v>32.284999999999997</v>
      </c>
      <c r="N2023">
        <v>95.754000000000005</v>
      </c>
      <c r="O2023">
        <v>49.335000000000001</v>
      </c>
      <c r="P2023">
        <v>26.66</v>
      </c>
      <c r="Q2023">
        <v>17.596</v>
      </c>
      <c r="R2023">
        <v>10.365</v>
      </c>
      <c r="S2023">
        <v>32.168999999999997</v>
      </c>
      <c r="T2023">
        <v>79.338999999999999</v>
      </c>
      <c r="U2023">
        <v>34.148000000000003</v>
      </c>
      <c r="V2023">
        <v>21.225999999999999</v>
      </c>
      <c r="W2023">
        <v>137.624</v>
      </c>
      <c r="X2023">
        <v>146.27000000000001</v>
      </c>
      <c r="Y2023">
        <v>10.443</v>
      </c>
      <c r="Z2023">
        <v>79.581000000000003</v>
      </c>
      <c r="AA2023">
        <v>28.388999999999999</v>
      </c>
      <c r="AB2023">
        <v>58.85</v>
      </c>
      <c r="AC2023">
        <v>37.593000000000004</v>
      </c>
      <c r="AD2023">
        <v>23.661000000000001</v>
      </c>
      <c r="AE2023">
        <v>97.966999999999999</v>
      </c>
      <c r="AF2023">
        <v>42.14</v>
      </c>
      <c r="AG2023">
        <v>8.0630000000000006</v>
      </c>
      <c r="AH2023">
        <v>161.42599999999999</v>
      </c>
      <c r="AI2023">
        <v>70.334000000000003</v>
      </c>
      <c r="AJ2023">
        <v>54.396999999999998</v>
      </c>
      <c r="AK2023">
        <v>186016.31</v>
      </c>
    </row>
    <row r="2024" spans="1:37" x14ac:dyDescent="0.25">
      <c r="A2024" s="1">
        <v>46072</v>
      </c>
      <c r="B2024">
        <v>46.438000000000002</v>
      </c>
      <c r="C2024">
        <v>29.69</v>
      </c>
      <c r="D2024">
        <v>7.3380000000000001</v>
      </c>
      <c r="E2024">
        <v>61.994</v>
      </c>
      <c r="F2024">
        <v>12.672000000000001</v>
      </c>
      <c r="G2024">
        <v>25.544</v>
      </c>
      <c r="H2024">
        <v>3.988</v>
      </c>
      <c r="I2024">
        <v>7.6980000000000004</v>
      </c>
      <c r="J2024">
        <v>14.215999999999999</v>
      </c>
      <c r="K2024">
        <v>64.801000000000002</v>
      </c>
      <c r="L2024">
        <v>51.701000000000001</v>
      </c>
      <c r="M2024">
        <v>32.634999999999998</v>
      </c>
      <c r="N2024">
        <v>96.058999999999997</v>
      </c>
      <c r="O2024">
        <v>49.841999999999999</v>
      </c>
      <c r="P2024">
        <v>26.96</v>
      </c>
      <c r="Q2024">
        <v>17.614000000000001</v>
      </c>
      <c r="R2024">
        <v>11.052</v>
      </c>
      <c r="S2024">
        <v>32.819000000000003</v>
      </c>
      <c r="T2024">
        <v>80.265000000000001</v>
      </c>
      <c r="U2024">
        <v>34.572000000000003</v>
      </c>
      <c r="V2024">
        <v>21.225999999999999</v>
      </c>
      <c r="W2024">
        <v>141.22399999999999</v>
      </c>
      <c r="X2024">
        <v>148.709</v>
      </c>
      <c r="Y2024">
        <v>10.475</v>
      </c>
      <c r="Z2024">
        <v>80.653000000000006</v>
      </c>
      <c r="AA2024">
        <v>28.925999999999998</v>
      </c>
      <c r="AB2024">
        <v>59.603999999999999</v>
      </c>
      <c r="AC2024">
        <v>37.939</v>
      </c>
      <c r="AD2024">
        <v>24.123999999999999</v>
      </c>
      <c r="AE2024">
        <v>99.941000000000003</v>
      </c>
      <c r="AF2024">
        <v>42.744</v>
      </c>
      <c r="AG2024">
        <v>7.9359999999999999</v>
      </c>
      <c r="AH2024">
        <v>161.75299999999999</v>
      </c>
      <c r="AI2024">
        <v>70.870999999999995</v>
      </c>
      <c r="AJ2024">
        <v>54.518000000000001</v>
      </c>
      <c r="AK2024">
        <v>188534.42</v>
      </c>
    </row>
    <row r="2025" spans="1:37" x14ac:dyDescent="0.25">
      <c r="A2025" s="1">
        <v>46073</v>
      </c>
      <c r="B2025">
        <v>47.368000000000002</v>
      </c>
      <c r="C2025">
        <v>30.303999999999998</v>
      </c>
      <c r="D2025">
        <v>7.4539999999999997</v>
      </c>
      <c r="E2025">
        <v>63.244999999999997</v>
      </c>
      <c r="F2025">
        <v>12.519</v>
      </c>
      <c r="G2025">
        <v>25.738</v>
      </c>
      <c r="H2025">
        <v>4.032</v>
      </c>
      <c r="I2025">
        <v>7.8550000000000004</v>
      </c>
      <c r="J2025">
        <v>14.3</v>
      </c>
      <c r="K2025">
        <v>65.349999999999994</v>
      </c>
      <c r="L2025">
        <v>52.142000000000003</v>
      </c>
      <c r="M2025">
        <v>32.848999999999997</v>
      </c>
      <c r="N2025">
        <v>97.155000000000001</v>
      </c>
      <c r="O2025">
        <v>50.372999999999998</v>
      </c>
      <c r="P2025">
        <v>26.84</v>
      </c>
      <c r="Q2025">
        <v>17.614000000000001</v>
      </c>
      <c r="R2025">
        <v>10.755000000000001</v>
      </c>
      <c r="S2025">
        <v>32.942999999999998</v>
      </c>
      <c r="T2025">
        <v>81.388999999999996</v>
      </c>
      <c r="U2025">
        <v>34.646000000000001</v>
      </c>
      <c r="V2025">
        <v>21.501999999999999</v>
      </c>
      <c r="W2025">
        <v>140.36699999999999</v>
      </c>
      <c r="X2025">
        <v>149.33799999999999</v>
      </c>
      <c r="Y2025">
        <v>10.492000000000001</v>
      </c>
      <c r="Z2025">
        <v>80.545000000000002</v>
      </c>
      <c r="AA2025">
        <v>29.013000000000002</v>
      </c>
      <c r="AB2025">
        <v>61.463000000000001</v>
      </c>
      <c r="AC2025">
        <v>37.832000000000001</v>
      </c>
      <c r="AD2025">
        <v>24.303000000000001</v>
      </c>
      <c r="AE2025">
        <v>100.95</v>
      </c>
      <c r="AF2025">
        <v>43.347000000000001</v>
      </c>
      <c r="AG2025">
        <v>7.9359999999999999</v>
      </c>
      <c r="AH2025">
        <v>166.98500000000001</v>
      </c>
      <c r="AI2025">
        <v>70.542000000000002</v>
      </c>
      <c r="AJ2025">
        <v>54.966999999999999</v>
      </c>
      <c r="AK2025">
        <v>190534.42</v>
      </c>
    </row>
    <row r="2026" spans="1:37" x14ac:dyDescent="0.25">
      <c r="A2026" s="1">
        <v>46076</v>
      </c>
      <c r="B2026">
        <v>47.087000000000003</v>
      </c>
      <c r="C2026">
        <v>29.722000000000001</v>
      </c>
      <c r="D2026">
        <v>7.3120000000000003</v>
      </c>
      <c r="E2026">
        <v>64.602999999999994</v>
      </c>
      <c r="F2026">
        <v>12.087</v>
      </c>
      <c r="G2026">
        <v>25.565999999999999</v>
      </c>
      <c r="H2026">
        <v>3.9769999999999999</v>
      </c>
      <c r="I2026">
        <v>7.9390000000000001</v>
      </c>
      <c r="J2026">
        <v>14.215999999999999</v>
      </c>
      <c r="K2026">
        <v>63.28</v>
      </c>
      <c r="L2026">
        <v>51.357999999999997</v>
      </c>
      <c r="M2026">
        <v>32.265000000000001</v>
      </c>
      <c r="N2026">
        <v>94.951999999999998</v>
      </c>
      <c r="O2026">
        <v>50.131999999999998</v>
      </c>
      <c r="P2026">
        <v>26.36</v>
      </c>
      <c r="Q2026">
        <v>17.667999999999999</v>
      </c>
      <c r="R2026">
        <v>10.212</v>
      </c>
      <c r="S2026">
        <v>32.764000000000003</v>
      </c>
      <c r="T2026">
        <v>78.447000000000003</v>
      </c>
      <c r="U2026">
        <v>35.991</v>
      </c>
      <c r="V2026">
        <v>21.882000000000001</v>
      </c>
      <c r="W2026">
        <v>143.11000000000001</v>
      </c>
      <c r="X2026">
        <v>151.77699999999999</v>
      </c>
      <c r="Y2026">
        <v>10.62</v>
      </c>
      <c r="Z2026">
        <v>80.575999999999993</v>
      </c>
      <c r="AA2026">
        <v>28.477</v>
      </c>
      <c r="AB2026">
        <v>57.963000000000001</v>
      </c>
      <c r="AC2026">
        <v>37.61</v>
      </c>
      <c r="AD2026">
        <v>24.033999999999999</v>
      </c>
      <c r="AE2026">
        <v>100.995</v>
      </c>
      <c r="AF2026">
        <v>42.063000000000002</v>
      </c>
      <c r="AG2026">
        <v>8.0760000000000005</v>
      </c>
      <c r="AH2026">
        <v>168.101</v>
      </c>
      <c r="AI2026">
        <v>72.846999999999994</v>
      </c>
      <c r="AJ2026">
        <v>52.29</v>
      </c>
      <c r="AK2026">
        <v>188853.49</v>
      </c>
    </row>
    <row r="2027" spans="1:37" x14ac:dyDescent="0.25">
      <c r="A2027" s="1">
        <v>46077</v>
      </c>
      <c r="B2027">
        <v>47.984999999999999</v>
      </c>
      <c r="C2027">
        <v>30.045999999999999</v>
      </c>
      <c r="D2027">
        <v>6.9880000000000004</v>
      </c>
      <c r="E2027">
        <v>65.162000000000006</v>
      </c>
      <c r="F2027">
        <v>12.138</v>
      </c>
      <c r="G2027">
        <v>26.19</v>
      </c>
      <c r="H2027">
        <v>4.077</v>
      </c>
      <c r="I2027">
        <v>8.18</v>
      </c>
      <c r="J2027">
        <v>14.215999999999999</v>
      </c>
      <c r="K2027">
        <v>62.652000000000001</v>
      </c>
      <c r="L2027">
        <v>51.783000000000001</v>
      </c>
      <c r="M2027">
        <v>32.090000000000003</v>
      </c>
      <c r="N2027">
        <v>95.724000000000004</v>
      </c>
      <c r="O2027">
        <v>51.158000000000001</v>
      </c>
      <c r="P2027">
        <v>26.434999999999999</v>
      </c>
      <c r="Q2027">
        <v>17.233000000000001</v>
      </c>
      <c r="R2027">
        <v>10.744</v>
      </c>
      <c r="S2027">
        <v>33.317</v>
      </c>
      <c r="T2027">
        <v>79.637</v>
      </c>
      <c r="U2027">
        <v>37.667999999999999</v>
      </c>
      <c r="V2027">
        <v>22.274999999999999</v>
      </c>
      <c r="W2027">
        <v>146.36699999999999</v>
      </c>
      <c r="X2027">
        <v>155.631</v>
      </c>
      <c r="Y2027">
        <v>10.893000000000001</v>
      </c>
      <c r="Z2027">
        <v>81.662999999999997</v>
      </c>
      <c r="AA2027">
        <v>28.422000000000001</v>
      </c>
      <c r="AB2027">
        <v>59.939</v>
      </c>
      <c r="AC2027">
        <v>38.055</v>
      </c>
      <c r="AD2027">
        <v>24.408000000000001</v>
      </c>
      <c r="AE2027">
        <v>100.92700000000001</v>
      </c>
      <c r="AF2027">
        <v>42.095999999999997</v>
      </c>
      <c r="AG2027">
        <v>8.3309999999999995</v>
      </c>
      <c r="AH2027">
        <v>168.755</v>
      </c>
      <c r="AI2027">
        <v>73.873000000000005</v>
      </c>
      <c r="AJ2027">
        <v>53.533999999999999</v>
      </c>
      <c r="AK2027">
        <v>191490.4</v>
      </c>
    </row>
    <row r="2028" spans="1:37" x14ac:dyDescent="0.25">
      <c r="A2028" s="1">
        <v>46078</v>
      </c>
      <c r="B2028">
        <v>48.798000000000002</v>
      </c>
      <c r="C2028">
        <v>29.754999999999999</v>
      </c>
      <c r="D2028">
        <v>6.8319999999999999</v>
      </c>
      <c r="E2028">
        <v>67.290999999999997</v>
      </c>
      <c r="F2028">
        <v>12.125</v>
      </c>
      <c r="G2028">
        <v>26.556000000000001</v>
      </c>
      <c r="H2028">
        <v>3.9990000000000001</v>
      </c>
      <c r="I2028">
        <v>7.819</v>
      </c>
      <c r="J2028">
        <v>14.366</v>
      </c>
      <c r="K2028">
        <v>61.475999999999999</v>
      </c>
      <c r="L2028">
        <v>51.718000000000004</v>
      </c>
      <c r="M2028">
        <v>31.428000000000001</v>
      </c>
      <c r="N2028">
        <v>93.876000000000005</v>
      </c>
      <c r="O2028">
        <v>51.012999999999998</v>
      </c>
      <c r="P2028">
        <v>26.39</v>
      </c>
      <c r="Q2028">
        <v>17.431999999999999</v>
      </c>
      <c r="R2028">
        <v>10.509</v>
      </c>
      <c r="S2028">
        <v>33.289000000000001</v>
      </c>
      <c r="T2028">
        <v>79.009</v>
      </c>
      <c r="U2028">
        <v>37.409999999999997</v>
      </c>
      <c r="V2028">
        <v>21.855</v>
      </c>
      <c r="W2028">
        <v>146.779</v>
      </c>
      <c r="X2028">
        <v>155.631</v>
      </c>
      <c r="Y2028">
        <v>10.683999999999999</v>
      </c>
      <c r="Z2028">
        <v>81.694000000000003</v>
      </c>
      <c r="AA2028">
        <v>27.863</v>
      </c>
      <c r="AB2028">
        <v>57.576999999999998</v>
      </c>
      <c r="AC2028">
        <v>38.765999999999998</v>
      </c>
      <c r="AD2028">
        <v>24.690999999999999</v>
      </c>
      <c r="AE2028">
        <v>98.728999999999999</v>
      </c>
      <c r="AF2028">
        <v>41.57</v>
      </c>
      <c r="AG2028">
        <v>8.6630000000000003</v>
      </c>
      <c r="AH2028">
        <v>173.06299999999999</v>
      </c>
      <c r="AI2028">
        <v>73.090999999999994</v>
      </c>
      <c r="AJ2028">
        <v>53.085000000000001</v>
      </c>
      <c r="AK2028">
        <v>191247.46</v>
      </c>
    </row>
    <row r="2029" spans="1:37" x14ac:dyDescent="0.25">
      <c r="A2029" s="1">
        <v>46079</v>
      </c>
      <c r="B2029">
        <v>48.268000000000001</v>
      </c>
      <c r="C2029">
        <v>29.512</v>
      </c>
      <c r="D2029">
        <v>6.78</v>
      </c>
      <c r="E2029">
        <v>66.358999999999995</v>
      </c>
      <c r="F2029">
        <v>12.061</v>
      </c>
      <c r="G2029">
        <v>26.405000000000001</v>
      </c>
      <c r="H2029">
        <v>3.9430000000000001</v>
      </c>
      <c r="I2029">
        <v>7.9870000000000001</v>
      </c>
      <c r="J2029">
        <v>14.382999999999999</v>
      </c>
      <c r="K2029">
        <v>61.947000000000003</v>
      </c>
      <c r="L2029">
        <v>51.570999999999998</v>
      </c>
      <c r="M2029">
        <v>32.304000000000002</v>
      </c>
      <c r="N2029">
        <v>95.784999999999997</v>
      </c>
      <c r="O2029">
        <v>51.81</v>
      </c>
      <c r="P2029">
        <v>25.893999999999998</v>
      </c>
      <c r="Q2029">
        <v>17.141999999999999</v>
      </c>
      <c r="R2029">
        <v>11.010999999999999</v>
      </c>
      <c r="S2029">
        <v>32.832999999999998</v>
      </c>
      <c r="T2029">
        <v>78.81</v>
      </c>
      <c r="U2029">
        <v>37.298999999999999</v>
      </c>
      <c r="V2029">
        <v>22.052</v>
      </c>
      <c r="W2029">
        <v>146.57300000000001</v>
      </c>
      <c r="X2029">
        <v>155.78800000000001</v>
      </c>
      <c r="Y2029">
        <v>11.278</v>
      </c>
      <c r="Z2029">
        <v>81.942999999999998</v>
      </c>
      <c r="AA2029">
        <v>28.093</v>
      </c>
      <c r="AB2029">
        <v>57.661000000000001</v>
      </c>
      <c r="AC2029">
        <v>38.42</v>
      </c>
      <c r="AD2029">
        <v>24.826000000000001</v>
      </c>
      <c r="AE2029">
        <v>100.142</v>
      </c>
      <c r="AF2029">
        <v>41.877000000000002</v>
      </c>
      <c r="AG2029">
        <v>8.8160000000000007</v>
      </c>
      <c r="AH2029">
        <v>171.602</v>
      </c>
      <c r="AI2029">
        <v>74.394000000000005</v>
      </c>
      <c r="AJ2029">
        <v>53.188000000000002</v>
      </c>
      <c r="AK2029">
        <v>191005.02</v>
      </c>
    </row>
    <row r="2030" spans="1:37" x14ac:dyDescent="0.25">
      <c r="A2030" s="1">
        <v>46080</v>
      </c>
      <c r="B2030">
        <v>47.683999999999997</v>
      </c>
      <c r="C2030">
        <v>29.706</v>
      </c>
      <c r="D2030">
        <v>6.7670000000000003</v>
      </c>
      <c r="E2030">
        <v>66.093000000000004</v>
      </c>
      <c r="F2030">
        <v>12.201000000000001</v>
      </c>
      <c r="G2030">
        <v>25.975000000000001</v>
      </c>
      <c r="H2030">
        <v>3.8879999999999999</v>
      </c>
      <c r="I2030">
        <v>7.5659999999999998</v>
      </c>
      <c r="J2030">
        <v>14.366</v>
      </c>
      <c r="K2030">
        <v>60.942999999999998</v>
      </c>
      <c r="L2030">
        <v>50.118000000000002</v>
      </c>
      <c r="M2030">
        <v>31.759</v>
      </c>
      <c r="N2030">
        <v>93.814999999999998</v>
      </c>
      <c r="O2030">
        <v>50.856000000000002</v>
      </c>
      <c r="P2030">
        <v>25.263000000000002</v>
      </c>
      <c r="Q2030">
        <v>16.943000000000001</v>
      </c>
      <c r="R2030">
        <v>10.744</v>
      </c>
      <c r="S2030">
        <v>31.907</v>
      </c>
      <c r="T2030">
        <v>77.338999999999999</v>
      </c>
      <c r="U2030">
        <v>38.11</v>
      </c>
      <c r="V2030">
        <v>21.815999999999999</v>
      </c>
      <c r="W2030">
        <v>146.50399999999999</v>
      </c>
      <c r="X2030">
        <v>154.68700000000001</v>
      </c>
      <c r="Y2030">
        <v>11.037000000000001</v>
      </c>
      <c r="Z2030">
        <v>81.290000000000006</v>
      </c>
      <c r="AA2030">
        <v>27.469000000000001</v>
      </c>
      <c r="AB2030">
        <v>56.103999999999999</v>
      </c>
      <c r="AC2030">
        <v>38.027999999999999</v>
      </c>
      <c r="AD2030">
        <v>24.617000000000001</v>
      </c>
      <c r="AE2030">
        <v>99.087999999999994</v>
      </c>
      <c r="AF2030">
        <v>41.526000000000003</v>
      </c>
      <c r="AG2030">
        <v>9.02</v>
      </c>
      <c r="AH2030">
        <v>170.178</v>
      </c>
      <c r="AI2030">
        <v>75.019000000000005</v>
      </c>
      <c r="AJ2030">
        <v>51.668999999999997</v>
      </c>
      <c r="AK2030">
        <v>188786.98</v>
      </c>
    </row>
    <row r="2031" spans="1:37" x14ac:dyDescent="0.25">
      <c r="A2031" s="1">
        <v>46083</v>
      </c>
      <c r="B2031">
        <v>47.683999999999997</v>
      </c>
      <c r="C2031">
        <v>29.577000000000002</v>
      </c>
      <c r="D2031">
        <v>6.6120000000000001</v>
      </c>
      <c r="E2031">
        <v>66.093000000000004</v>
      </c>
      <c r="F2031">
        <v>11.769</v>
      </c>
      <c r="G2031">
        <v>25.672999999999998</v>
      </c>
      <c r="H2031">
        <v>3.843</v>
      </c>
      <c r="I2031">
        <v>7.41</v>
      </c>
      <c r="J2031">
        <v>14.032999999999999</v>
      </c>
      <c r="K2031">
        <v>60.441000000000003</v>
      </c>
      <c r="L2031">
        <v>50.02</v>
      </c>
      <c r="M2031">
        <v>31.137</v>
      </c>
      <c r="N2031">
        <v>94.302999999999997</v>
      </c>
      <c r="O2031">
        <v>50.360999999999997</v>
      </c>
      <c r="P2031">
        <v>25.382999999999999</v>
      </c>
      <c r="Q2031">
        <v>16.815999999999999</v>
      </c>
      <c r="R2031">
        <v>10.611000000000001</v>
      </c>
      <c r="S2031">
        <v>31.45</v>
      </c>
      <c r="T2031">
        <v>75.947000000000003</v>
      </c>
      <c r="U2031">
        <v>37.814999999999998</v>
      </c>
      <c r="V2031">
        <v>21.632999999999999</v>
      </c>
      <c r="W2031">
        <v>153.29300000000001</v>
      </c>
      <c r="X2031">
        <v>161.767</v>
      </c>
      <c r="Y2031">
        <v>10.715999999999999</v>
      </c>
      <c r="Z2031">
        <v>80.481999999999999</v>
      </c>
      <c r="AA2031">
        <v>26.812000000000001</v>
      </c>
      <c r="AB2031">
        <v>56.137</v>
      </c>
      <c r="AC2031">
        <v>37.784999999999997</v>
      </c>
      <c r="AD2031">
        <v>24.856000000000002</v>
      </c>
      <c r="AE2031">
        <v>97.765000000000001</v>
      </c>
      <c r="AF2031">
        <v>40.966000000000001</v>
      </c>
      <c r="AG2031">
        <v>8.8030000000000008</v>
      </c>
      <c r="AH2031">
        <v>169.58199999999999</v>
      </c>
      <c r="AI2031">
        <v>73.421000000000006</v>
      </c>
      <c r="AJ2031">
        <v>52.29</v>
      </c>
      <c r="AK2031">
        <v>189307.02</v>
      </c>
    </row>
    <row r="2032" spans="1:37" x14ac:dyDescent="0.25">
      <c r="A2032" s="1">
        <v>46084</v>
      </c>
      <c r="B2032">
        <v>45.72</v>
      </c>
      <c r="C2032">
        <v>28.343</v>
      </c>
      <c r="D2032">
        <v>6.3010000000000002</v>
      </c>
      <c r="E2032">
        <v>62.234000000000002</v>
      </c>
      <c r="F2032">
        <v>12.15</v>
      </c>
      <c r="G2032">
        <v>24.834</v>
      </c>
      <c r="H2032">
        <v>3.6539999999999999</v>
      </c>
      <c r="I2032">
        <v>7.181</v>
      </c>
      <c r="J2032">
        <v>13.183</v>
      </c>
      <c r="K2032">
        <v>57.476999999999997</v>
      </c>
      <c r="L2032">
        <v>47.719000000000001</v>
      </c>
      <c r="M2032">
        <v>29.638000000000002</v>
      </c>
      <c r="N2032">
        <v>93.094999999999999</v>
      </c>
      <c r="O2032">
        <v>48.9</v>
      </c>
      <c r="P2032">
        <v>24.661999999999999</v>
      </c>
      <c r="Q2032">
        <v>16.016999999999999</v>
      </c>
      <c r="R2032">
        <v>10.253</v>
      </c>
      <c r="S2032">
        <v>30.274999999999999</v>
      </c>
      <c r="T2032">
        <v>73.400000000000006</v>
      </c>
      <c r="U2032">
        <v>36.009</v>
      </c>
      <c r="V2032">
        <v>20.663</v>
      </c>
      <c r="W2032">
        <v>152.16200000000001</v>
      </c>
      <c r="X2032">
        <v>161.059</v>
      </c>
      <c r="Y2032">
        <v>10.587999999999999</v>
      </c>
      <c r="Z2032">
        <v>78.649000000000001</v>
      </c>
      <c r="AA2032">
        <v>26.21</v>
      </c>
      <c r="AB2032">
        <v>54.764000000000003</v>
      </c>
      <c r="AC2032">
        <v>36.619</v>
      </c>
      <c r="AD2032">
        <v>24.242999999999999</v>
      </c>
      <c r="AE2032">
        <v>94.647999999999996</v>
      </c>
      <c r="AF2032">
        <v>40.176000000000002</v>
      </c>
      <c r="AG2032">
        <v>8.484</v>
      </c>
      <c r="AH2032">
        <v>162.50299999999999</v>
      </c>
      <c r="AI2032">
        <v>72.221999999999994</v>
      </c>
      <c r="AJ2032">
        <v>51.271000000000001</v>
      </c>
      <c r="AK2032">
        <v>183104.87</v>
      </c>
    </row>
    <row r="2033" spans="1:37" x14ac:dyDescent="0.25">
      <c r="A2033" s="1">
        <v>46085</v>
      </c>
      <c r="B2033">
        <v>46.021999999999998</v>
      </c>
      <c r="C2033">
        <v>28.651</v>
      </c>
      <c r="D2033">
        <v>6.2619999999999996</v>
      </c>
      <c r="E2033">
        <v>62.738999999999997</v>
      </c>
      <c r="F2033">
        <v>13.817</v>
      </c>
      <c r="G2033">
        <v>25.414999999999999</v>
      </c>
      <c r="H2033">
        <v>3.6659999999999999</v>
      </c>
      <c r="I2033">
        <v>7.2649999999999997</v>
      </c>
      <c r="J2033">
        <v>13.333</v>
      </c>
      <c r="K2033">
        <v>57.901000000000003</v>
      </c>
      <c r="L2033">
        <v>48.485999999999997</v>
      </c>
      <c r="M2033">
        <v>29.969000000000001</v>
      </c>
      <c r="N2033">
        <v>93.835999999999999</v>
      </c>
      <c r="O2033">
        <v>50.47</v>
      </c>
      <c r="P2033">
        <v>24.902999999999999</v>
      </c>
      <c r="Q2033">
        <v>16.143999999999998</v>
      </c>
      <c r="R2033">
        <v>10.202</v>
      </c>
      <c r="S2033">
        <v>30.538</v>
      </c>
      <c r="T2033">
        <v>74.441999999999993</v>
      </c>
      <c r="U2033">
        <v>35.899000000000001</v>
      </c>
      <c r="V2033">
        <v>21.436</v>
      </c>
      <c r="W2033">
        <v>151.065</v>
      </c>
      <c r="X2033">
        <v>159.28899999999999</v>
      </c>
      <c r="Y2033">
        <v>10.731999999999999</v>
      </c>
      <c r="Z2033">
        <v>79.177999999999997</v>
      </c>
      <c r="AA2033">
        <v>26.867000000000001</v>
      </c>
      <c r="AB2033">
        <v>55.97</v>
      </c>
      <c r="AC2033">
        <v>37.409999999999997</v>
      </c>
      <c r="AD2033">
        <v>24.363</v>
      </c>
      <c r="AE2033">
        <v>96.867999999999995</v>
      </c>
      <c r="AF2033">
        <v>40.713999999999999</v>
      </c>
      <c r="AG2033">
        <v>8.6880000000000006</v>
      </c>
      <c r="AH2033">
        <v>161.75299999999999</v>
      </c>
      <c r="AI2033">
        <v>74.028999999999996</v>
      </c>
      <c r="AJ2033">
        <v>52.325000000000003</v>
      </c>
      <c r="AK2033">
        <v>185366.44</v>
      </c>
    </row>
    <row r="2034" spans="1:37" x14ac:dyDescent="0.25">
      <c r="A2034" s="1">
        <v>46086</v>
      </c>
      <c r="B2034">
        <v>44.353999999999999</v>
      </c>
      <c r="C2034">
        <v>27.744</v>
      </c>
      <c r="D2034">
        <v>5.86</v>
      </c>
      <c r="E2034">
        <v>61.302</v>
      </c>
      <c r="F2034">
        <v>16.158000000000001</v>
      </c>
      <c r="G2034">
        <v>24.876999999999999</v>
      </c>
      <c r="H2034">
        <v>3.5430000000000001</v>
      </c>
      <c r="I2034">
        <v>6.8680000000000003</v>
      </c>
      <c r="J2034">
        <v>12.516</v>
      </c>
      <c r="K2034">
        <v>55.814999999999998</v>
      </c>
      <c r="L2034">
        <v>46.25</v>
      </c>
      <c r="M2034">
        <v>28.762</v>
      </c>
      <c r="N2034">
        <v>88.475999999999999</v>
      </c>
      <c r="O2034">
        <v>48.911999999999999</v>
      </c>
      <c r="P2034">
        <v>24.077000000000002</v>
      </c>
      <c r="Q2034">
        <v>15.691000000000001</v>
      </c>
      <c r="R2034">
        <v>9.8330000000000002</v>
      </c>
      <c r="S2034">
        <v>29.984999999999999</v>
      </c>
      <c r="T2034">
        <v>71.960999999999999</v>
      </c>
      <c r="U2034">
        <v>33.872</v>
      </c>
      <c r="V2034">
        <v>20.742000000000001</v>
      </c>
      <c r="W2034">
        <v>150.756</v>
      </c>
      <c r="X2034">
        <v>160.036</v>
      </c>
      <c r="Y2034">
        <v>10.54</v>
      </c>
      <c r="Z2034">
        <v>77.034000000000006</v>
      </c>
      <c r="AA2034">
        <v>26.274999999999999</v>
      </c>
      <c r="AB2034">
        <v>54.143999999999998</v>
      </c>
      <c r="AC2034">
        <v>36.116999999999997</v>
      </c>
      <c r="AD2034">
        <v>24.213000000000001</v>
      </c>
      <c r="AE2034">
        <v>95.141000000000005</v>
      </c>
      <c r="AF2034">
        <v>40.362000000000002</v>
      </c>
      <c r="AG2034">
        <v>8.4969999999999999</v>
      </c>
      <c r="AH2034">
        <v>156.36699999999999</v>
      </c>
      <c r="AI2034">
        <v>72.534999999999997</v>
      </c>
      <c r="AJ2034">
        <v>51.582000000000001</v>
      </c>
      <c r="AK2034">
        <v>180463.84</v>
      </c>
    </row>
    <row r="2035" spans="1:37" x14ac:dyDescent="0.25">
      <c r="A2035" s="1">
        <v>46087</v>
      </c>
      <c r="B2035">
        <v>43.91</v>
      </c>
      <c r="C2035">
        <v>27.242000000000001</v>
      </c>
      <c r="D2035">
        <v>5.8339999999999996</v>
      </c>
      <c r="E2035">
        <v>59.677999999999997</v>
      </c>
      <c r="F2035">
        <v>15.903</v>
      </c>
      <c r="G2035">
        <v>24.876999999999999</v>
      </c>
      <c r="H2035">
        <v>3.488</v>
      </c>
      <c r="I2035">
        <v>6.7240000000000002</v>
      </c>
      <c r="J2035">
        <v>11.983000000000001</v>
      </c>
      <c r="K2035">
        <v>55.956000000000003</v>
      </c>
      <c r="L2035">
        <v>45.712000000000003</v>
      </c>
      <c r="M2035">
        <v>29.228999999999999</v>
      </c>
      <c r="N2035">
        <v>81.349999999999994</v>
      </c>
      <c r="O2035">
        <v>48.875999999999998</v>
      </c>
      <c r="P2035">
        <v>24.062000000000001</v>
      </c>
      <c r="Q2035">
        <v>15.491</v>
      </c>
      <c r="R2035">
        <v>9.8119999999999994</v>
      </c>
      <c r="S2035">
        <v>30.413</v>
      </c>
      <c r="T2035">
        <v>71.001999999999995</v>
      </c>
      <c r="U2035">
        <v>33.299999999999997</v>
      </c>
      <c r="V2035">
        <v>20.427</v>
      </c>
      <c r="W2035">
        <v>156.96199999999999</v>
      </c>
      <c r="X2035">
        <v>165.62100000000001</v>
      </c>
      <c r="Y2035">
        <v>10.170999999999999</v>
      </c>
      <c r="Z2035">
        <v>76.474999999999994</v>
      </c>
      <c r="AA2035">
        <v>25.991</v>
      </c>
      <c r="AB2035">
        <v>52.787999999999997</v>
      </c>
      <c r="AC2035">
        <v>35.771000000000001</v>
      </c>
      <c r="AD2035">
        <v>24.481999999999999</v>
      </c>
      <c r="AE2035">
        <v>95.701999999999998</v>
      </c>
      <c r="AF2035">
        <v>39.582999999999998</v>
      </c>
      <c r="AG2035">
        <v>8.3059999999999992</v>
      </c>
      <c r="AH2035">
        <v>151.69300000000001</v>
      </c>
      <c r="AI2035">
        <v>72.048000000000002</v>
      </c>
      <c r="AJ2035">
        <v>52.774000000000001</v>
      </c>
      <c r="AK2035">
        <v>179364.82</v>
      </c>
    </row>
    <row r="2036" spans="1:37" x14ac:dyDescent="0.25">
      <c r="A2036" s="1">
        <v>46090</v>
      </c>
      <c r="B2036">
        <v>43.822000000000003</v>
      </c>
      <c r="C2036">
        <v>27.259</v>
      </c>
      <c r="D2036">
        <v>5.7169999999999996</v>
      </c>
      <c r="E2036">
        <v>60.423999999999999</v>
      </c>
      <c r="F2036">
        <v>15.662000000000001</v>
      </c>
      <c r="G2036">
        <v>25.135000000000002</v>
      </c>
      <c r="H2036">
        <v>3.5209999999999999</v>
      </c>
      <c r="I2036">
        <v>6.9050000000000002</v>
      </c>
      <c r="J2036">
        <v>11.983000000000001</v>
      </c>
      <c r="K2036">
        <v>55.814999999999998</v>
      </c>
      <c r="L2036">
        <v>45.369</v>
      </c>
      <c r="M2036">
        <v>29.385000000000002</v>
      </c>
      <c r="N2036">
        <v>83.593000000000004</v>
      </c>
      <c r="O2036">
        <v>49.395000000000003</v>
      </c>
      <c r="P2036">
        <v>23.911000000000001</v>
      </c>
      <c r="Q2036">
        <v>15.364000000000001</v>
      </c>
      <c r="R2036">
        <v>9.6479999999999997</v>
      </c>
      <c r="S2036">
        <v>30.206</v>
      </c>
      <c r="T2036">
        <v>71.382999999999996</v>
      </c>
      <c r="U2036">
        <v>32.545000000000002</v>
      </c>
      <c r="V2036">
        <v>20.584</v>
      </c>
      <c r="W2036">
        <v>160.28700000000001</v>
      </c>
      <c r="X2036">
        <v>169.751</v>
      </c>
      <c r="Y2036">
        <v>10.170999999999999</v>
      </c>
      <c r="Z2036">
        <v>77.608999999999995</v>
      </c>
      <c r="AA2036">
        <v>25.914000000000001</v>
      </c>
      <c r="AB2036">
        <v>52.938000000000002</v>
      </c>
      <c r="AC2036">
        <v>36.078000000000003</v>
      </c>
      <c r="AD2036">
        <v>25.02</v>
      </c>
      <c r="AE2036">
        <v>96.016000000000005</v>
      </c>
      <c r="AF2036">
        <v>40.209000000000003</v>
      </c>
      <c r="AG2036">
        <v>8.42</v>
      </c>
      <c r="AH2036">
        <v>152.46199999999999</v>
      </c>
      <c r="AI2036">
        <v>72.082999999999998</v>
      </c>
      <c r="AJ2036">
        <v>53.671999999999997</v>
      </c>
      <c r="AK2036">
        <v>180915.36</v>
      </c>
    </row>
    <row r="2037" spans="1:37" x14ac:dyDescent="0.25">
      <c r="A2037" s="1">
        <v>46091</v>
      </c>
      <c r="B2037">
        <v>44.601999999999997</v>
      </c>
      <c r="C2037">
        <v>27.809000000000001</v>
      </c>
      <c r="D2037">
        <v>5.782</v>
      </c>
      <c r="E2037">
        <v>60.662999999999997</v>
      </c>
      <c r="F2037">
        <v>14.962</v>
      </c>
      <c r="G2037">
        <v>25.609000000000002</v>
      </c>
      <c r="H2037">
        <v>3.5659999999999998</v>
      </c>
      <c r="I2037">
        <v>7.35</v>
      </c>
      <c r="J2037">
        <v>12.116</v>
      </c>
      <c r="K2037">
        <v>56.174999999999997</v>
      </c>
      <c r="L2037">
        <v>46.543999999999997</v>
      </c>
      <c r="M2037">
        <v>28.256</v>
      </c>
      <c r="N2037">
        <v>85.887</v>
      </c>
      <c r="O2037">
        <v>50.313000000000002</v>
      </c>
      <c r="P2037">
        <v>24.437000000000001</v>
      </c>
      <c r="Q2037">
        <v>15.545999999999999</v>
      </c>
      <c r="R2037">
        <v>9.7509999999999994</v>
      </c>
      <c r="S2037">
        <v>30.440999999999999</v>
      </c>
      <c r="T2037">
        <v>72.441000000000003</v>
      </c>
      <c r="U2037">
        <v>31.696999999999999</v>
      </c>
      <c r="V2037">
        <v>20.991</v>
      </c>
      <c r="W2037">
        <v>159.97900000000001</v>
      </c>
      <c r="X2037">
        <v>168.846</v>
      </c>
      <c r="Y2037">
        <v>10.122999999999999</v>
      </c>
      <c r="Z2037">
        <v>77.671000000000006</v>
      </c>
      <c r="AA2037">
        <v>26.001000000000001</v>
      </c>
      <c r="AB2037">
        <v>54.01</v>
      </c>
      <c r="AC2037">
        <v>36.598999999999997</v>
      </c>
      <c r="AD2037">
        <v>25.334</v>
      </c>
      <c r="AE2037">
        <v>95.903000000000006</v>
      </c>
      <c r="AF2037">
        <v>40.747</v>
      </c>
      <c r="AG2037">
        <v>8.5860000000000003</v>
      </c>
      <c r="AH2037">
        <v>154.96299999999999</v>
      </c>
      <c r="AI2037">
        <v>73.126000000000005</v>
      </c>
      <c r="AJ2037">
        <v>54.655999999999999</v>
      </c>
      <c r="AK2037">
        <v>183447</v>
      </c>
    </row>
    <row r="2038" spans="1:37" x14ac:dyDescent="0.25">
      <c r="A2038" s="1">
        <v>46092</v>
      </c>
      <c r="B2038">
        <v>44.957000000000001</v>
      </c>
      <c r="C2038">
        <v>27.728000000000002</v>
      </c>
      <c r="D2038">
        <v>5.8079999999999998</v>
      </c>
      <c r="E2038">
        <v>60.29</v>
      </c>
      <c r="F2038">
        <v>15.318</v>
      </c>
      <c r="G2038">
        <v>25.501000000000001</v>
      </c>
      <c r="H2038">
        <v>3.532</v>
      </c>
      <c r="I2038">
        <v>7.181</v>
      </c>
      <c r="J2038">
        <v>11.882999999999999</v>
      </c>
      <c r="K2038">
        <v>58.497</v>
      </c>
      <c r="L2038">
        <v>46.56</v>
      </c>
      <c r="M2038">
        <v>28.704000000000001</v>
      </c>
      <c r="N2038">
        <v>85.248000000000005</v>
      </c>
      <c r="O2038">
        <v>49.999000000000002</v>
      </c>
      <c r="P2038">
        <v>24.407</v>
      </c>
      <c r="Q2038">
        <v>15.346</v>
      </c>
      <c r="R2038">
        <v>9.8119999999999994</v>
      </c>
      <c r="S2038">
        <v>30.192</v>
      </c>
      <c r="T2038">
        <v>72.59</v>
      </c>
      <c r="U2038">
        <v>30.352</v>
      </c>
      <c r="V2038">
        <v>20.899000000000001</v>
      </c>
      <c r="W2038">
        <v>167.79599999999999</v>
      </c>
      <c r="X2038">
        <v>176.20099999999999</v>
      </c>
      <c r="Y2038">
        <v>9.9939999999999998</v>
      </c>
      <c r="Z2038">
        <v>77.018000000000001</v>
      </c>
      <c r="AA2038">
        <v>26.231000000000002</v>
      </c>
      <c r="AB2038">
        <v>53.591999999999999</v>
      </c>
      <c r="AC2038">
        <v>36.524999999999999</v>
      </c>
      <c r="AD2038">
        <v>25.138999999999999</v>
      </c>
      <c r="AE2038">
        <v>96.037999999999997</v>
      </c>
      <c r="AF2038">
        <v>41.228999999999999</v>
      </c>
      <c r="AG2038">
        <v>8.548</v>
      </c>
      <c r="AH2038">
        <v>153.59700000000001</v>
      </c>
      <c r="AI2038">
        <v>71.753</v>
      </c>
      <c r="AJ2038">
        <v>54.466000000000001</v>
      </c>
      <c r="AK2038">
        <v>183969.35</v>
      </c>
    </row>
    <row r="2039" spans="1:37" x14ac:dyDescent="0.25">
      <c r="A2039" s="1">
        <v>46093</v>
      </c>
      <c r="B2039">
        <v>42.988</v>
      </c>
      <c r="C2039">
        <v>27</v>
      </c>
      <c r="D2039">
        <v>5.6260000000000003</v>
      </c>
      <c r="E2039">
        <v>60.024000000000001</v>
      </c>
      <c r="F2039">
        <v>15.522</v>
      </c>
      <c r="G2039">
        <v>25.135000000000002</v>
      </c>
      <c r="H2039">
        <v>3.2879999999999998</v>
      </c>
      <c r="I2039">
        <v>6.7839999999999998</v>
      </c>
      <c r="J2039">
        <v>10.166</v>
      </c>
      <c r="K2039">
        <v>56.771000000000001</v>
      </c>
      <c r="L2039">
        <v>44.911999999999999</v>
      </c>
      <c r="M2039">
        <v>27.186</v>
      </c>
      <c r="N2039">
        <v>75.858000000000004</v>
      </c>
      <c r="O2039">
        <v>48.488999999999997</v>
      </c>
      <c r="P2039">
        <v>23.521000000000001</v>
      </c>
      <c r="Q2039">
        <v>14.89</v>
      </c>
      <c r="R2039">
        <v>9.4640000000000004</v>
      </c>
      <c r="S2039">
        <v>29.501000000000001</v>
      </c>
      <c r="T2039">
        <v>70.605000000000004</v>
      </c>
      <c r="U2039">
        <v>31.31</v>
      </c>
      <c r="V2039">
        <v>19.759</v>
      </c>
      <c r="W2039">
        <v>170.23</v>
      </c>
      <c r="X2039">
        <v>176.988</v>
      </c>
      <c r="Y2039">
        <v>9.7379999999999995</v>
      </c>
      <c r="Z2039">
        <v>76.024000000000001</v>
      </c>
      <c r="AA2039">
        <v>25.902999999999999</v>
      </c>
      <c r="AB2039">
        <v>51.213000000000001</v>
      </c>
      <c r="AC2039">
        <v>35.643000000000001</v>
      </c>
      <c r="AD2039">
        <v>26.23</v>
      </c>
      <c r="AE2039">
        <v>94.445999999999998</v>
      </c>
      <c r="AF2039">
        <v>39.627000000000002</v>
      </c>
      <c r="AG2039">
        <v>8.2159999999999993</v>
      </c>
      <c r="AH2039">
        <v>152.42400000000001</v>
      </c>
      <c r="AI2039">
        <v>70.328000000000003</v>
      </c>
      <c r="AJ2039">
        <v>50.390999999999998</v>
      </c>
      <c r="AK2039">
        <v>179284.49</v>
      </c>
    </row>
    <row r="2040" spans="1:37" x14ac:dyDescent="0.25">
      <c r="A2040" s="1">
        <v>46094</v>
      </c>
      <c r="B2040">
        <v>42.243000000000002</v>
      </c>
      <c r="C2040">
        <v>26.579000000000001</v>
      </c>
      <c r="D2040">
        <v>5.601</v>
      </c>
      <c r="E2040">
        <v>58.826000000000001</v>
      </c>
      <c r="F2040">
        <v>14.44</v>
      </c>
      <c r="G2040">
        <v>25.221</v>
      </c>
      <c r="H2040">
        <v>3.2770000000000001</v>
      </c>
      <c r="I2040">
        <v>6.52</v>
      </c>
      <c r="J2040">
        <v>9.5329999999999995</v>
      </c>
      <c r="K2040">
        <v>56.363999999999997</v>
      </c>
      <c r="L2040">
        <v>43.378</v>
      </c>
      <c r="M2040">
        <v>26.291</v>
      </c>
      <c r="N2040">
        <v>74.974999999999994</v>
      </c>
      <c r="O2040">
        <v>48.308</v>
      </c>
      <c r="P2040">
        <v>23.114999999999998</v>
      </c>
      <c r="Q2040">
        <v>14.616</v>
      </c>
      <c r="R2040">
        <v>8.8800000000000008</v>
      </c>
      <c r="S2040">
        <v>29.611999999999998</v>
      </c>
      <c r="T2040">
        <v>70.126000000000005</v>
      </c>
      <c r="U2040">
        <v>31.143999999999998</v>
      </c>
      <c r="V2040">
        <v>19.484000000000002</v>
      </c>
      <c r="W2040">
        <v>169.30500000000001</v>
      </c>
      <c r="X2040">
        <v>175.69</v>
      </c>
      <c r="Y2040">
        <v>9.4489999999999998</v>
      </c>
      <c r="Z2040">
        <v>76.599000000000004</v>
      </c>
      <c r="AA2040">
        <v>25.826000000000001</v>
      </c>
      <c r="AB2040">
        <v>50.610999999999997</v>
      </c>
      <c r="AC2040">
        <v>35.865000000000002</v>
      </c>
      <c r="AD2040">
        <v>26.887</v>
      </c>
      <c r="AE2040">
        <v>94.647999999999996</v>
      </c>
      <c r="AF2040">
        <v>37.959000000000003</v>
      </c>
      <c r="AG2040">
        <v>8.14</v>
      </c>
      <c r="AH2040">
        <v>150.61500000000001</v>
      </c>
      <c r="AI2040">
        <v>70.605999999999995</v>
      </c>
      <c r="AJ2040">
        <v>50.753</v>
      </c>
      <c r="AK2040">
        <v>177653.31</v>
      </c>
    </row>
    <row r="2041" spans="1:37" x14ac:dyDescent="0.25">
      <c r="A2041" s="1">
        <v>46097</v>
      </c>
      <c r="B2041">
        <v>42.402000000000001</v>
      </c>
      <c r="C2041">
        <v>26.579000000000001</v>
      </c>
      <c r="D2041">
        <v>5.6909999999999998</v>
      </c>
      <c r="E2041">
        <v>59.758000000000003</v>
      </c>
      <c r="F2041">
        <v>14.86</v>
      </c>
      <c r="G2041">
        <v>25.716000000000001</v>
      </c>
      <c r="H2041">
        <v>3.31</v>
      </c>
      <c r="I2041">
        <v>6.556</v>
      </c>
      <c r="J2041">
        <v>10.050000000000001</v>
      </c>
      <c r="K2041">
        <v>57.225999999999999</v>
      </c>
      <c r="L2041">
        <v>44.046999999999997</v>
      </c>
      <c r="M2041">
        <v>27.225000000000001</v>
      </c>
      <c r="N2041">
        <v>78.122</v>
      </c>
      <c r="O2041">
        <v>48.96</v>
      </c>
      <c r="P2041">
        <v>23.356000000000002</v>
      </c>
      <c r="Q2041">
        <v>14.689</v>
      </c>
      <c r="R2041">
        <v>9.0950000000000006</v>
      </c>
      <c r="S2041">
        <v>30.22</v>
      </c>
      <c r="T2041">
        <v>71.117999999999995</v>
      </c>
      <c r="U2041">
        <v>31.015000000000001</v>
      </c>
      <c r="V2041">
        <v>19.981999999999999</v>
      </c>
      <c r="W2041">
        <v>171.84200000000001</v>
      </c>
      <c r="X2041">
        <v>179.26900000000001</v>
      </c>
      <c r="Y2041">
        <v>9.5129999999999999</v>
      </c>
      <c r="Z2041">
        <v>73.539000000000001</v>
      </c>
      <c r="AA2041">
        <v>25.585000000000001</v>
      </c>
      <c r="AB2041">
        <v>51.012999999999998</v>
      </c>
      <c r="AC2041">
        <v>35.984000000000002</v>
      </c>
      <c r="AD2041">
        <v>27.021999999999998</v>
      </c>
      <c r="AE2041">
        <v>95.611999999999995</v>
      </c>
      <c r="AF2041">
        <v>38.540999999999997</v>
      </c>
      <c r="AG2041">
        <v>8.2799999999999994</v>
      </c>
      <c r="AH2041">
        <v>151.654</v>
      </c>
      <c r="AI2041">
        <v>70.52</v>
      </c>
      <c r="AJ2041">
        <v>51.512999999999998</v>
      </c>
      <c r="AK2041">
        <v>179875.44</v>
      </c>
    </row>
    <row r="2042" spans="1:37" x14ac:dyDescent="0.25">
      <c r="A2042" s="1">
        <v>46098</v>
      </c>
      <c r="B2042">
        <v>41.994</v>
      </c>
      <c r="C2042">
        <v>26.417000000000002</v>
      </c>
      <c r="D2042">
        <v>5.6520000000000001</v>
      </c>
      <c r="E2042">
        <v>59.784999999999997</v>
      </c>
      <c r="F2042">
        <v>15.509</v>
      </c>
      <c r="G2042">
        <v>25.652000000000001</v>
      </c>
      <c r="H2042">
        <v>3.2429999999999999</v>
      </c>
      <c r="I2042">
        <v>6.2789999999999999</v>
      </c>
      <c r="J2042">
        <v>10.566000000000001</v>
      </c>
      <c r="K2042">
        <v>56.927999999999997</v>
      </c>
      <c r="L2042">
        <v>44.716000000000001</v>
      </c>
      <c r="M2042">
        <v>27.108000000000001</v>
      </c>
      <c r="N2042">
        <v>77.655000000000001</v>
      </c>
      <c r="O2042">
        <v>48.984000000000002</v>
      </c>
      <c r="P2042">
        <v>23.265000000000001</v>
      </c>
      <c r="Q2042">
        <v>14.58</v>
      </c>
      <c r="R2042">
        <v>8.8290000000000006</v>
      </c>
      <c r="S2042">
        <v>30.413</v>
      </c>
      <c r="T2042">
        <v>70.638000000000005</v>
      </c>
      <c r="U2042">
        <v>30.628</v>
      </c>
      <c r="V2042">
        <v>19.902999999999999</v>
      </c>
      <c r="W2042">
        <v>173.93299999999999</v>
      </c>
      <c r="X2042">
        <v>182.41499999999999</v>
      </c>
      <c r="Y2042">
        <v>9.5609999999999999</v>
      </c>
      <c r="Z2042">
        <v>74.563999999999993</v>
      </c>
      <c r="AA2042">
        <v>25.651</v>
      </c>
      <c r="AB2042">
        <v>50.41</v>
      </c>
      <c r="AC2042">
        <v>36.942999999999998</v>
      </c>
      <c r="AD2042">
        <v>27.364999999999998</v>
      </c>
      <c r="AE2042">
        <v>94.917000000000002</v>
      </c>
      <c r="AF2042">
        <v>38.058</v>
      </c>
      <c r="AG2042">
        <v>8.4459999999999997</v>
      </c>
      <c r="AH2042">
        <v>151.88499999999999</v>
      </c>
      <c r="AI2042">
        <v>71.213999999999999</v>
      </c>
      <c r="AJ2042">
        <v>52.756999999999998</v>
      </c>
      <c r="AK2042">
        <v>180409.73</v>
      </c>
    </row>
    <row r="2043" spans="1:37" x14ac:dyDescent="0.25">
      <c r="A2043" s="1">
        <v>46099</v>
      </c>
      <c r="B2043">
        <v>41.533000000000001</v>
      </c>
      <c r="C2043">
        <v>26.027999999999999</v>
      </c>
      <c r="D2043">
        <v>5.5750000000000002</v>
      </c>
      <c r="E2043">
        <v>58.56</v>
      </c>
      <c r="F2043">
        <v>15.127000000000001</v>
      </c>
      <c r="G2043">
        <v>25.414999999999999</v>
      </c>
      <c r="H2043">
        <v>3.1659999999999999</v>
      </c>
      <c r="I2043">
        <v>6.2430000000000003</v>
      </c>
      <c r="J2043">
        <v>10.1</v>
      </c>
      <c r="K2043">
        <v>55.265999999999998</v>
      </c>
      <c r="L2043">
        <v>44.552999999999997</v>
      </c>
      <c r="M2043">
        <v>27.05</v>
      </c>
      <c r="N2043">
        <v>77.421000000000006</v>
      </c>
      <c r="O2043">
        <v>48.465000000000003</v>
      </c>
      <c r="P2043">
        <v>23.04</v>
      </c>
      <c r="Q2043">
        <v>14.397</v>
      </c>
      <c r="R2043">
        <v>8.4090000000000007</v>
      </c>
      <c r="S2043">
        <v>30.552</v>
      </c>
      <c r="T2043">
        <v>69.927000000000007</v>
      </c>
      <c r="U2043">
        <v>31.384</v>
      </c>
      <c r="V2043">
        <v>19.850999999999999</v>
      </c>
      <c r="W2043">
        <v>177.01900000000001</v>
      </c>
      <c r="X2043">
        <v>184.85400000000001</v>
      </c>
      <c r="Y2043">
        <v>9.4009999999999998</v>
      </c>
      <c r="Z2043">
        <v>74.02</v>
      </c>
      <c r="AA2043">
        <v>25.388000000000002</v>
      </c>
      <c r="AB2043">
        <v>49.655999999999999</v>
      </c>
      <c r="AC2043">
        <v>36.387</v>
      </c>
      <c r="AD2043">
        <v>26.902000000000001</v>
      </c>
      <c r="AE2043">
        <v>93.863</v>
      </c>
      <c r="AF2043">
        <v>37.07</v>
      </c>
      <c r="AG2043">
        <v>8.2550000000000008</v>
      </c>
      <c r="AH2043">
        <v>148.36500000000001</v>
      </c>
      <c r="AI2043">
        <v>70.588999999999999</v>
      </c>
      <c r="AJ2043">
        <v>51.460999999999999</v>
      </c>
      <c r="AK2043">
        <v>179639.91</v>
      </c>
    </row>
    <row r="2044" spans="1:37" x14ac:dyDescent="0.25">
      <c r="A2044" s="1">
        <v>46100</v>
      </c>
      <c r="B2044">
        <v>41.71</v>
      </c>
      <c r="C2044">
        <v>26.077000000000002</v>
      </c>
      <c r="D2044">
        <v>4.9779999999999998</v>
      </c>
      <c r="E2044">
        <v>58.000999999999998</v>
      </c>
      <c r="F2044">
        <v>15.127000000000001</v>
      </c>
      <c r="G2044">
        <v>26.233000000000001</v>
      </c>
      <c r="H2044">
        <v>3.1440000000000001</v>
      </c>
      <c r="I2044">
        <v>6.3029999999999999</v>
      </c>
      <c r="J2044">
        <v>10.15</v>
      </c>
      <c r="K2044">
        <v>53.698</v>
      </c>
      <c r="L2044">
        <v>44.243000000000002</v>
      </c>
      <c r="M2044">
        <v>27.03</v>
      </c>
      <c r="N2044">
        <v>76.974999999999994</v>
      </c>
      <c r="O2044">
        <v>49.878</v>
      </c>
      <c r="P2044">
        <v>23.04</v>
      </c>
      <c r="Q2044">
        <v>14.416</v>
      </c>
      <c r="R2044">
        <v>9.6690000000000005</v>
      </c>
      <c r="S2044">
        <v>30.841999999999999</v>
      </c>
      <c r="T2044">
        <v>70.423000000000002</v>
      </c>
      <c r="U2044">
        <v>31.439</v>
      </c>
      <c r="V2044">
        <v>19.811</v>
      </c>
      <c r="W2044">
        <v>176.81299999999999</v>
      </c>
      <c r="X2044">
        <v>183.989</v>
      </c>
      <c r="Y2044">
        <v>9.4649999999999999</v>
      </c>
      <c r="Z2044">
        <v>75.340999999999994</v>
      </c>
      <c r="AA2044">
        <v>25.311</v>
      </c>
      <c r="AB2044">
        <v>50.225000000000001</v>
      </c>
      <c r="AC2044">
        <v>37.762999999999998</v>
      </c>
      <c r="AD2044">
        <v>27.201000000000001</v>
      </c>
      <c r="AE2044">
        <v>94.491</v>
      </c>
      <c r="AF2044">
        <v>37.475999999999999</v>
      </c>
      <c r="AG2044">
        <v>8.1270000000000007</v>
      </c>
      <c r="AH2044">
        <v>147.40299999999999</v>
      </c>
      <c r="AI2044">
        <v>70.936000000000007</v>
      </c>
      <c r="AJ2044">
        <v>52.030999999999999</v>
      </c>
      <c r="AK2044">
        <v>180270.62</v>
      </c>
    </row>
    <row r="2045" spans="1:37" x14ac:dyDescent="0.25">
      <c r="A2045" s="1">
        <v>46101</v>
      </c>
      <c r="B2045">
        <v>41.284999999999997</v>
      </c>
      <c r="C2045">
        <v>25.591000000000001</v>
      </c>
      <c r="D2045">
        <v>4.7190000000000003</v>
      </c>
      <c r="E2045">
        <v>56.856999999999999</v>
      </c>
      <c r="F2045">
        <v>12.977</v>
      </c>
      <c r="G2045">
        <v>26.34</v>
      </c>
      <c r="H2045">
        <v>3.121</v>
      </c>
      <c r="I2045">
        <v>6.1349999999999998</v>
      </c>
      <c r="J2045">
        <v>9.9830000000000005</v>
      </c>
      <c r="K2045">
        <v>51.847000000000001</v>
      </c>
      <c r="L2045">
        <v>40.881</v>
      </c>
      <c r="M2045">
        <v>26.096</v>
      </c>
      <c r="N2045">
        <v>73.421999999999997</v>
      </c>
      <c r="O2045">
        <v>48.283999999999999</v>
      </c>
      <c r="P2045">
        <v>22.393999999999998</v>
      </c>
      <c r="Q2045">
        <v>14.27</v>
      </c>
      <c r="R2045">
        <v>9.1769999999999996</v>
      </c>
      <c r="S2045">
        <v>30.606999999999999</v>
      </c>
      <c r="T2045">
        <v>69.296999999999997</v>
      </c>
      <c r="U2045">
        <v>30.591000000000001</v>
      </c>
      <c r="V2045">
        <v>19.353000000000002</v>
      </c>
      <c r="W2045">
        <v>172.596</v>
      </c>
      <c r="X2045">
        <v>179.62299999999999</v>
      </c>
      <c r="Y2045">
        <v>9.2560000000000002</v>
      </c>
      <c r="Z2045">
        <v>73.709999999999994</v>
      </c>
      <c r="AA2045">
        <v>24.620999999999999</v>
      </c>
      <c r="AB2045">
        <v>48.985999999999997</v>
      </c>
      <c r="AC2045">
        <v>36.960999999999999</v>
      </c>
      <c r="AD2045">
        <v>27.201000000000001</v>
      </c>
      <c r="AE2045">
        <v>91.575000000000003</v>
      </c>
      <c r="AF2045">
        <v>37.268000000000001</v>
      </c>
      <c r="AG2045">
        <v>8.0500000000000007</v>
      </c>
      <c r="AH2045">
        <v>145.32599999999999</v>
      </c>
      <c r="AI2045">
        <v>69.963999999999999</v>
      </c>
      <c r="AJ2045">
        <v>50.234999999999999</v>
      </c>
      <c r="AK2045">
        <v>176219.4</v>
      </c>
    </row>
    <row r="2046" spans="1:37" x14ac:dyDescent="0.25">
      <c r="A2046" s="1">
        <v>46104</v>
      </c>
      <c r="B2046">
        <v>42.509</v>
      </c>
      <c r="C2046">
        <v>26.611000000000001</v>
      </c>
      <c r="D2046">
        <v>5.1340000000000003</v>
      </c>
      <c r="E2046">
        <v>58.613</v>
      </c>
      <c r="F2046">
        <v>13.523999999999999</v>
      </c>
      <c r="G2046">
        <v>26.814</v>
      </c>
      <c r="H2046">
        <v>3.2989999999999999</v>
      </c>
      <c r="I2046">
        <v>6.4349999999999996</v>
      </c>
      <c r="J2046">
        <v>10.9</v>
      </c>
      <c r="K2046">
        <v>55.125</v>
      </c>
      <c r="L2046">
        <v>44.423000000000002</v>
      </c>
      <c r="M2046">
        <v>27.42</v>
      </c>
      <c r="N2046">
        <v>78.528000000000006</v>
      </c>
      <c r="O2046">
        <v>49.951000000000001</v>
      </c>
      <c r="P2046">
        <v>23.370999999999999</v>
      </c>
      <c r="Q2046">
        <v>14.872</v>
      </c>
      <c r="R2046">
        <v>9.6690000000000005</v>
      </c>
      <c r="S2046">
        <v>31.713000000000001</v>
      </c>
      <c r="T2046">
        <v>71.347999999999999</v>
      </c>
      <c r="U2046">
        <v>34.976999999999997</v>
      </c>
      <c r="V2046">
        <v>20.349</v>
      </c>
      <c r="W2046">
        <v>173.762</v>
      </c>
      <c r="X2046">
        <v>181.03899999999999</v>
      </c>
      <c r="Y2046">
        <v>9.8339999999999996</v>
      </c>
      <c r="Z2046">
        <v>76.381</v>
      </c>
      <c r="AA2046">
        <v>25.498000000000001</v>
      </c>
      <c r="AB2046">
        <v>50.51</v>
      </c>
      <c r="AC2046">
        <v>37.966000000000001</v>
      </c>
      <c r="AD2046">
        <v>27.260999999999999</v>
      </c>
      <c r="AE2046">
        <v>95.230999999999995</v>
      </c>
      <c r="AF2046">
        <v>38.463999999999999</v>
      </c>
      <c r="AG2046">
        <v>8.42</v>
      </c>
      <c r="AH2046">
        <v>149.05699999999999</v>
      </c>
      <c r="AI2046">
        <v>70.311000000000007</v>
      </c>
      <c r="AJ2046">
        <v>52.790999999999997</v>
      </c>
      <c r="AK2046">
        <v>181931.93</v>
      </c>
    </row>
    <row r="2047" spans="1:37" x14ac:dyDescent="0.25">
      <c r="A2047" s="1">
        <v>46105</v>
      </c>
      <c r="B2047">
        <v>41.959000000000003</v>
      </c>
      <c r="C2047">
        <v>26.385000000000002</v>
      </c>
      <c r="D2047">
        <v>5.38</v>
      </c>
      <c r="E2047">
        <v>59.198999999999998</v>
      </c>
      <c r="F2047">
        <v>13.957000000000001</v>
      </c>
      <c r="G2047">
        <v>26.556000000000001</v>
      </c>
      <c r="H2047">
        <v>3.3319999999999999</v>
      </c>
      <c r="I2047">
        <v>6.399</v>
      </c>
      <c r="J2047">
        <v>10.95</v>
      </c>
      <c r="K2047">
        <v>55.752000000000002</v>
      </c>
      <c r="L2047">
        <v>44.405999999999999</v>
      </c>
      <c r="M2047">
        <v>27.225000000000001</v>
      </c>
      <c r="N2047">
        <v>77.085999999999999</v>
      </c>
      <c r="O2047">
        <v>49.720999999999997</v>
      </c>
      <c r="P2047">
        <v>23.13</v>
      </c>
      <c r="Q2047">
        <v>15.036</v>
      </c>
      <c r="R2047">
        <v>9.8330000000000002</v>
      </c>
      <c r="S2047">
        <v>31.658000000000001</v>
      </c>
      <c r="T2047">
        <v>70.947999999999993</v>
      </c>
      <c r="U2047">
        <v>36.156999999999996</v>
      </c>
      <c r="V2047">
        <v>20.126000000000001</v>
      </c>
      <c r="W2047">
        <v>178.11600000000001</v>
      </c>
      <c r="X2047">
        <v>185.916</v>
      </c>
      <c r="Y2047">
        <v>9.8179999999999996</v>
      </c>
      <c r="Z2047">
        <v>76.117000000000004</v>
      </c>
      <c r="AA2047">
        <v>25.792999999999999</v>
      </c>
      <c r="AB2047">
        <v>50.192</v>
      </c>
      <c r="AC2047">
        <v>38.008000000000003</v>
      </c>
      <c r="AD2047">
        <v>27.603999999999999</v>
      </c>
      <c r="AE2047">
        <v>94.177000000000007</v>
      </c>
      <c r="AF2047">
        <v>38.398000000000003</v>
      </c>
      <c r="AG2047">
        <v>8.5739999999999998</v>
      </c>
      <c r="AH2047">
        <v>150.23099999999999</v>
      </c>
      <c r="AI2047">
        <v>71.319000000000003</v>
      </c>
      <c r="AJ2047">
        <v>53.274999999999999</v>
      </c>
      <c r="AK2047">
        <v>182509.14</v>
      </c>
    </row>
    <row r="2048" spans="1:37" x14ac:dyDescent="0.25">
      <c r="A2048" s="1">
        <v>46106</v>
      </c>
      <c r="B2048">
        <v>42.331000000000003</v>
      </c>
      <c r="C2048">
        <v>27.015999999999998</v>
      </c>
      <c r="D2048">
        <v>5.3929999999999998</v>
      </c>
      <c r="E2048">
        <v>59.838000000000001</v>
      </c>
      <c r="F2048">
        <v>13.919</v>
      </c>
      <c r="G2048">
        <v>27.309000000000001</v>
      </c>
      <c r="H2048">
        <v>3.3879999999999999</v>
      </c>
      <c r="I2048">
        <v>6.532</v>
      </c>
      <c r="J2048">
        <v>11</v>
      </c>
      <c r="K2048">
        <v>57.305</v>
      </c>
      <c r="L2048">
        <v>46.478999999999999</v>
      </c>
      <c r="M2048">
        <v>27.478000000000002</v>
      </c>
      <c r="N2048">
        <v>78.334999999999994</v>
      </c>
      <c r="O2048">
        <v>50.976999999999997</v>
      </c>
      <c r="P2048">
        <v>23.626000000000001</v>
      </c>
      <c r="Q2048">
        <v>15.146000000000001</v>
      </c>
      <c r="R2048">
        <v>10.294</v>
      </c>
      <c r="S2048">
        <v>32.265999999999998</v>
      </c>
      <c r="T2048">
        <v>71.882000000000005</v>
      </c>
      <c r="U2048">
        <v>36.396000000000001</v>
      </c>
      <c r="V2048">
        <v>20.611000000000001</v>
      </c>
      <c r="W2048">
        <v>179.11099999999999</v>
      </c>
      <c r="X2048">
        <v>186.82</v>
      </c>
      <c r="Y2048">
        <v>9.9779999999999998</v>
      </c>
      <c r="Z2048">
        <v>77.298000000000002</v>
      </c>
      <c r="AA2048">
        <v>26.79</v>
      </c>
      <c r="AB2048">
        <v>50.442999999999998</v>
      </c>
      <c r="AC2048">
        <v>38.908999999999999</v>
      </c>
      <c r="AD2048">
        <v>27.664000000000001</v>
      </c>
      <c r="AE2048">
        <v>95.656999999999996</v>
      </c>
      <c r="AF2048">
        <v>38.618000000000002</v>
      </c>
      <c r="AG2048">
        <v>8.7010000000000005</v>
      </c>
      <c r="AH2048">
        <v>153.02000000000001</v>
      </c>
      <c r="AI2048">
        <v>71.787999999999997</v>
      </c>
      <c r="AJ2048">
        <v>54.777000000000001</v>
      </c>
      <c r="AK2048">
        <v>185424.28</v>
      </c>
    </row>
    <row r="2049" spans="1:37" x14ac:dyDescent="0.25">
      <c r="A2049" s="1">
        <v>46107</v>
      </c>
      <c r="B2049">
        <v>40.911999999999999</v>
      </c>
      <c r="C2049">
        <v>26.66</v>
      </c>
      <c r="D2049">
        <v>5.38</v>
      </c>
      <c r="E2049">
        <v>59.252000000000002</v>
      </c>
      <c r="F2049">
        <v>12.914</v>
      </c>
      <c r="G2049">
        <v>26.957999999999998</v>
      </c>
      <c r="H2049">
        <v>3.3769999999999998</v>
      </c>
      <c r="I2049">
        <v>6.3150000000000004</v>
      </c>
      <c r="J2049">
        <v>10.733000000000001</v>
      </c>
      <c r="K2049">
        <v>55.752000000000002</v>
      </c>
      <c r="L2049">
        <v>44.798000000000002</v>
      </c>
      <c r="M2049">
        <v>25.902000000000001</v>
      </c>
      <c r="N2049">
        <v>76.122</v>
      </c>
      <c r="O2049">
        <v>48.308</v>
      </c>
      <c r="P2049">
        <v>23.204999999999998</v>
      </c>
      <c r="Q2049">
        <v>15.073</v>
      </c>
      <c r="R2049">
        <v>10.180999999999999</v>
      </c>
      <c r="S2049">
        <v>31.975999999999999</v>
      </c>
      <c r="T2049">
        <v>69.947000000000003</v>
      </c>
      <c r="U2049">
        <v>37.926000000000002</v>
      </c>
      <c r="V2049">
        <v>20.007999999999999</v>
      </c>
      <c r="W2049">
        <v>182.98500000000001</v>
      </c>
      <c r="X2049">
        <v>188.86600000000001</v>
      </c>
      <c r="Y2049">
        <v>9.8179999999999996</v>
      </c>
      <c r="Z2049">
        <v>76.319000000000003</v>
      </c>
      <c r="AA2049">
        <v>26.023</v>
      </c>
      <c r="AB2049">
        <v>49.588999999999999</v>
      </c>
      <c r="AC2049">
        <v>38.040999999999997</v>
      </c>
      <c r="AD2049">
        <v>27.44</v>
      </c>
      <c r="AE2049">
        <v>93.772999999999996</v>
      </c>
      <c r="AF2049">
        <v>38.201000000000001</v>
      </c>
      <c r="AG2049">
        <v>8.5229999999999997</v>
      </c>
      <c r="AH2049">
        <v>151.78899999999999</v>
      </c>
      <c r="AI2049">
        <v>69.881</v>
      </c>
      <c r="AJ2049">
        <v>54.293999999999997</v>
      </c>
      <c r="AK2049">
        <v>182732.67</v>
      </c>
    </row>
    <row r="2050" spans="1:37" x14ac:dyDescent="0.25">
      <c r="A2050" s="1">
        <v>46108</v>
      </c>
      <c r="B2050">
        <v>40.201999999999998</v>
      </c>
      <c r="C2050">
        <v>26.271000000000001</v>
      </c>
      <c r="D2050">
        <v>5.2759999999999998</v>
      </c>
      <c r="E2050">
        <v>58.96</v>
      </c>
      <c r="F2050">
        <v>11.513999999999999</v>
      </c>
      <c r="G2050">
        <v>27.001999999999999</v>
      </c>
      <c r="H2050">
        <v>3.2989999999999999</v>
      </c>
      <c r="I2050">
        <v>6.1470000000000002</v>
      </c>
      <c r="J2050">
        <v>10.3</v>
      </c>
      <c r="K2050">
        <v>53.210999999999999</v>
      </c>
      <c r="L2050">
        <v>42.317</v>
      </c>
      <c r="M2050">
        <v>25.24</v>
      </c>
      <c r="N2050">
        <v>74.507999999999996</v>
      </c>
      <c r="O2050">
        <v>47.197000000000003</v>
      </c>
      <c r="P2050">
        <v>23.13</v>
      </c>
      <c r="Q2050">
        <v>14.835000000000001</v>
      </c>
      <c r="R2050">
        <v>9.9250000000000007</v>
      </c>
      <c r="S2050">
        <v>30.620999999999999</v>
      </c>
      <c r="T2050">
        <v>69.13</v>
      </c>
      <c r="U2050">
        <v>40.228999999999999</v>
      </c>
      <c r="V2050">
        <v>19.995000000000001</v>
      </c>
      <c r="W2050">
        <v>186.173</v>
      </c>
      <c r="X2050">
        <v>194.33199999999999</v>
      </c>
      <c r="Y2050">
        <v>9.657</v>
      </c>
      <c r="Z2050">
        <v>75.697999999999993</v>
      </c>
      <c r="AA2050">
        <v>25.52</v>
      </c>
      <c r="AB2050">
        <v>49.087000000000003</v>
      </c>
      <c r="AC2050">
        <v>37.613</v>
      </c>
      <c r="AD2050">
        <v>27.843</v>
      </c>
      <c r="AE2050">
        <v>92.203000000000003</v>
      </c>
      <c r="AF2050">
        <v>37.780999999999999</v>
      </c>
      <c r="AG2050">
        <v>8.4079999999999995</v>
      </c>
      <c r="AH2050">
        <v>151.96199999999999</v>
      </c>
      <c r="AI2050">
        <v>69.62</v>
      </c>
      <c r="AJ2050">
        <v>53.826999999999998</v>
      </c>
      <c r="AK2050">
        <v>181556.76</v>
      </c>
    </row>
    <row r="2051" spans="1:37" x14ac:dyDescent="0.25">
      <c r="A2051" s="1">
        <v>46111</v>
      </c>
      <c r="B2051">
        <v>39.741</v>
      </c>
      <c r="C2051">
        <v>26.286999999999999</v>
      </c>
      <c r="D2051">
        <v>5.367</v>
      </c>
      <c r="E2051">
        <v>59.491999999999997</v>
      </c>
      <c r="F2051">
        <v>11.451000000000001</v>
      </c>
      <c r="G2051">
        <v>26.98</v>
      </c>
      <c r="H2051">
        <v>3.3210000000000002</v>
      </c>
      <c r="I2051">
        <v>6.0990000000000002</v>
      </c>
      <c r="J2051">
        <v>10.233000000000001</v>
      </c>
      <c r="K2051">
        <v>53.713000000000001</v>
      </c>
      <c r="L2051">
        <v>43.344999999999999</v>
      </c>
      <c r="M2051">
        <v>25.123000000000001</v>
      </c>
      <c r="N2051">
        <v>74.346000000000004</v>
      </c>
      <c r="O2051">
        <v>47.825000000000003</v>
      </c>
      <c r="P2051">
        <v>23.550999999999998</v>
      </c>
      <c r="Q2051">
        <v>14.981</v>
      </c>
      <c r="R2051">
        <v>10.170999999999999</v>
      </c>
      <c r="S2051">
        <v>30.495999999999999</v>
      </c>
      <c r="T2051">
        <v>69.38</v>
      </c>
      <c r="U2051">
        <v>41.151000000000003</v>
      </c>
      <c r="V2051">
        <v>19.969000000000001</v>
      </c>
      <c r="W2051">
        <v>187.37299999999999</v>
      </c>
      <c r="X2051">
        <v>195.35499999999999</v>
      </c>
      <c r="Y2051">
        <v>9.657</v>
      </c>
      <c r="Z2051">
        <v>76.801000000000002</v>
      </c>
      <c r="AA2051">
        <v>25.509</v>
      </c>
      <c r="AB2051">
        <v>49.438000000000002</v>
      </c>
      <c r="AC2051">
        <v>38.353999999999999</v>
      </c>
      <c r="AD2051">
        <v>27.753</v>
      </c>
      <c r="AE2051">
        <v>93.323999999999998</v>
      </c>
      <c r="AF2051">
        <v>37.527999999999999</v>
      </c>
      <c r="AG2051">
        <v>8.4589999999999996</v>
      </c>
      <c r="AH2051">
        <v>152.92400000000001</v>
      </c>
      <c r="AI2051">
        <v>69.567999999999998</v>
      </c>
      <c r="AJ2051">
        <v>54.456000000000003</v>
      </c>
      <c r="AK2051">
        <v>182514.2</v>
      </c>
    </row>
    <row r="2052" spans="1:37" x14ac:dyDescent="0.25">
      <c r="A2052" s="1">
        <v>46112</v>
      </c>
      <c r="B2052">
        <v>40.805999999999997</v>
      </c>
      <c r="C2052">
        <v>27.047999999999998</v>
      </c>
      <c r="D2052">
        <v>5.51</v>
      </c>
      <c r="E2052">
        <v>61.381999999999998</v>
      </c>
      <c r="F2052">
        <v>11.959</v>
      </c>
      <c r="G2052">
        <v>27.638000000000002</v>
      </c>
      <c r="H2052">
        <v>3.51</v>
      </c>
      <c r="I2052">
        <v>6.4720000000000004</v>
      </c>
      <c r="J2052">
        <v>10.55</v>
      </c>
      <c r="K2052">
        <v>55.484999999999999</v>
      </c>
      <c r="L2052">
        <v>44.585999999999999</v>
      </c>
      <c r="M2052">
        <v>25.882000000000001</v>
      </c>
      <c r="N2052">
        <v>78.111999999999995</v>
      </c>
      <c r="O2052">
        <v>49.238</v>
      </c>
      <c r="P2052">
        <v>23.925999999999998</v>
      </c>
      <c r="Q2052">
        <v>15.584</v>
      </c>
      <c r="R2052">
        <v>10.345000000000001</v>
      </c>
      <c r="S2052">
        <v>32.183</v>
      </c>
      <c r="T2052">
        <v>72.516000000000005</v>
      </c>
      <c r="U2052">
        <v>39.878999999999998</v>
      </c>
      <c r="V2052">
        <v>20.715</v>
      </c>
      <c r="W2052">
        <v>184.83600000000001</v>
      </c>
      <c r="X2052">
        <v>191.422</v>
      </c>
      <c r="Y2052">
        <v>9.9459999999999997</v>
      </c>
      <c r="Z2052">
        <v>79.305000000000007</v>
      </c>
      <c r="AA2052">
        <v>25.771000000000001</v>
      </c>
      <c r="AB2052">
        <v>51.314</v>
      </c>
      <c r="AC2052">
        <v>39.384999999999998</v>
      </c>
      <c r="AD2052">
        <v>27.948</v>
      </c>
      <c r="AE2052">
        <v>96.463999999999999</v>
      </c>
      <c r="AF2052">
        <v>38.542999999999999</v>
      </c>
      <c r="AG2052">
        <v>8.5990000000000002</v>
      </c>
      <c r="AH2052">
        <v>158.65600000000001</v>
      </c>
      <c r="AI2052">
        <v>71.742999999999995</v>
      </c>
      <c r="AJ2052">
        <v>55.189</v>
      </c>
      <c r="AK2052">
        <v>187461.84</v>
      </c>
    </row>
    <row r="2053" spans="1:37" x14ac:dyDescent="0.25">
      <c r="A2053" s="1">
        <v>46113</v>
      </c>
      <c r="B2053">
        <v>41.923000000000002</v>
      </c>
      <c r="C2053">
        <v>27.469000000000001</v>
      </c>
      <c r="D2053">
        <v>5.6260000000000003</v>
      </c>
      <c r="E2053">
        <v>61.887999999999998</v>
      </c>
      <c r="F2053">
        <v>11.513999999999999</v>
      </c>
      <c r="G2053">
        <v>27.681000000000001</v>
      </c>
      <c r="H2053">
        <v>3.5659999999999998</v>
      </c>
      <c r="I2053">
        <v>6.532</v>
      </c>
      <c r="J2053">
        <v>10.866</v>
      </c>
      <c r="K2053">
        <v>57.884999999999998</v>
      </c>
      <c r="L2053">
        <v>46.543999999999997</v>
      </c>
      <c r="M2053">
        <v>26.427</v>
      </c>
      <c r="N2053">
        <v>81.816999999999993</v>
      </c>
      <c r="O2053">
        <v>49.045000000000002</v>
      </c>
      <c r="P2053">
        <v>24.077000000000002</v>
      </c>
      <c r="Q2053">
        <v>16.113</v>
      </c>
      <c r="R2053">
        <v>10.734</v>
      </c>
      <c r="S2053">
        <v>32.436</v>
      </c>
      <c r="T2053">
        <v>73.13</v>
      </c>
      <c r="U2053">
        <v>38.313000000000002</v>
      </c>
      <c r="V2053">
        <v>21.042999999999999</v>
      </c>
      <c r="W2053">
        <v>178.048</v>
      </c>
      <c r="X2053">
        <v>186.309</v>
      </c>
      <c r="Y2053">
        <v>9.9939999999999998</v>
      </c>
      <c r="Z2053">
        <v>79.66</v>
      </c>
      <c r="AA2053">
        <v>24.928000000000001</v>
      </c>
      <c r="AB2053">
        <v>52.252000000000002</v>
      </c>
      <c r="AC2053">
        <v>38.86</v>
      </c>
      <c r="AD2053">
        <v>27.140999999999998</v>
      </c>
      <c r="AE2053">
        <v>95.971000000000004</v>
      </c>
      <c r="AF2053">
        <v>38.509</v>
      </c>
      <c r="AG2053">
        <v>8.6370000000000005</v>
      </c>
      <c r="AH2053">
        <v>159.65600000000001</v>
      </c>
      <c r="AI2053">
        <v>72.474000000000004</v>
      </c>
      <c r="AJ2053">
        <v>54.56</v>
      </c>
      <c r="AK2053">
        <v>187952.91</v>
      </c>
    </row>
    <row r="2054" spans="1:37" x14ac:dyDescent="0.25">
      <c r="A2054" s="1">
        <v>46114</v>
      </c>
      <c r="B2054">
        <v>41.497999999999998</v>
      </c>
      <c r="C2054">
        <v>27.157</v>
      </c>
      <c r="D2054">
        <v>5.5490000000000004</v>
      </c>
      <c r="E2054">
        <v>62.234000000000002</v>
      </c>
      <c r="F2054">
        <v>11.565</v>
      </c>
      <c r="G2054">
        <v>27.966000000000001</v>
      </c>
      <c r="H2054">
        <v>3.532</v>
      </c>
      <c r="I2054">
        <v>6.46</v>
      </c>
      <c r="J2054">
        <v>10.782999999999999</v>
      </c>
      <c r="K2054">
        <v>56.615000000000002</v>
      </c>
      <c r="L2054">
        <v>44.911999999999999</v>
      </c>
      <c r="M2054">
        <v>26.018000000000001</v>
      </c>
      <c r="N2054">
        <v>82.191999999999993</v>
      </c>
      <c r="O2054">
        <v>48.911999999999999</v>
      </c>
      <c r="P2054">
        <v>23.850999999999999</v>
      </c>
      <c r="Q2054">
        <v>16.186</v>
      </c>
      <c r="R2054">
        <v>10.878</v>
      </c>
      <c r="S2054">
        <v>32.142000000000003</v>
      </c>
      <c r="T2054">
        <v>72.245000000000005</v>
      </c>
      <c r="U2054">
        <v>38.313000000000002</v>
      </c>
      <c r="V2054">
        <v>21.213000000000001</v>
      </c>
      <c r="W2054">
        <v>182.059</v>
      </c>
      <c r="X2054">
        <v>189.37700000000001</v>
      </c>
      <c r="Y2054">
        <v>9.9459999999999997</v>
      </c>
      <c r="Z2054">
        <v>80.763000000000005</v>
      </c>
      <c r="AA2054">
        <v>23.942</v>
      </c>
      <c r="AB2054">
        <v>52.302</v>
      </c>
      <c r="AC2054">
        <v>39.225999999999999</v>
      </c>
      <c r="AD2054">
        <v>27.588999999999999</v>
      </c>
      <c r="AE2054">
        <v>96.06</v>
      </c>
      <c r="AF2054">
        <v>38.597999999999999</v>
      </c>
      <c r="AG2054">
        <v>8.6370000000000005</v>
      </c>
      <c r="AH2054">
        <v>160.714</v>
      </c>
      <c r="AI2054">
        <v>71.882000000000005</v>
      </c>
      <c r="AJ2054">
        <v>54.962000000000003</v>
      </c>
      <c r="AK2054">
        <v>188052.02</v>
      </c>
    </row>
    <row r="2055" spans="1:37" x14ac:dyDescent="0.25">
      <c r="A2055" s="1">
        <v>46118</v>
      </c>
      <c r="B2055">
        <v>41.569000000000003</v>
      </c>
      <c r="C2055">
        <v>27.238</v>
      </c>
      <c r="D2055">
        <v>5.5490000000000004</v>
      </c>
      <c r="E2055">
        <v>62.447000000000003</v>
      </c>
      <c r="F2055">
        <v>10.686999999999999</v>
      </c>
      <c r="G2055">
        <v>28.076000000000001</v>
      </c>
      <c r="H2055">
        <v>3.5880000000000001</v>
      </c>
      <c r="I2055">
        <v>6.3390000000000004</v>
      </c>
      <c r="J2055">
        <v>10.683</v>
      </c>
      <c r="K2055">
        <v>56.505000000000003</v>
      </c>
      <c r="L2055">
        <v>43.884</v>
      </c>
      <c r="M2055">
        <v>26.038</v>
      </c>
      <c r="N2055">
        <v>82.903000000000006</v>
      </c>
      <c r="O2055">
        <v>48.863999999999997</v>
      </c>
      <c r="P2055">
        <v>23.911000000000001</v>
      </c>
      <c r="Q2055">
        <v>15.967000000000001</v>
      </c>
      <c r="R2055">
        <v>10.939</v>
      </c>
      <c r="S2055">
        <v>31.975000000000001</v>
      </c>
      <c r="T2055">
        <v>72.561999999999998</v>
      </c>
      <c r="U2055">
        <v>37.796999999999997</v>
      </c>
      <c r="V2055">
        <v>21.068999999999999</v>
      </c>
      <c r="W2055">
        <v>184.15100000000001</v>
      </c>
      <c r="X2055">
        <v>192.48400000000001</v>
      </c>
      <c r="Y2055">
        <v>9.9939999999999998</v>
      </c>
      <c r="Z2055">
        <v>80.284000000000006</v>
      </c>
      <c r="AA2055">
        <v>23.942</v>
      </c>
      <c r="AB2055">
        <v>52.017000000000003</v>
      </c>
      <c r="AC2055">
        <v>38.832000000000001</v>
      </c>
      <c r="AD2055">
        <v>27.454999999999998</v>
      </c>
      <c r="AE2055">
        <v>96.307000000000002</v>
      </c>
      <c r="AF2055">
        <v>38.719000000000001</v>
      </c>
      <c r="AG2055">
        <v>8.7010000000000005</v>
      </c>
      <c r="AH2055">
        <v>159.82900000000001</v>
      </c>
      <c r="AI2055">
        <v>70.837999999999994</v>
      </c>
      <c r="AJ2055">
        <v>54.613</v>
      </c>
      <c r="AK2055">
        <v>188161.97</v>
      </c>
    </row>
    <row r="2056" spans="1:37" x14ac:dyDescent="0.25">
      <c r="A2056" s="1">
        <v>46119</v>
      </c>
      <c r="B2056">
        <v>41.585999999999999</v>
      </c>
      <c r="C2056">
        <v>27.465</v>
      </c>
      <c r="D2056">
        <v>5.2759999999999998</v>
      </c>
      <c r="E2056">
        <v>62.926000000000002</v>
      </c>
      <c r="F2056">
        <v>11.462999999999999</v>
      </c>
      <c r="G2056">
        <v>28.317</v>
      </c>
      <c r="H2056">
        <v>3.4990000000000001</v>
      </c>
      <c r="I2056">
        <v>6.327</v>
      </c>
      <c r="J2056">
        <v>10.6</v>
      </c>
      <c r="K2056">
        <v>53.603999999999999</v>
      </c>
      <c r="L2056">
        <v>41.908999999999999</v>
      </c>
      <c r="M2056">
        <v>24.928999999999998</v>
      </c>
      <c r="N2056">
        <v>82.822000000000003</v>
      </c>
      <c r="O2056">
        <v>49.625</v>
      </c>
      <c r="P2056">
        <v>23.896000000000001</v>
      </c>
      <c r="Q2056">
        <v>16.094000000000001</v>
      </c>
      <c r="R2056">
        <v>10.509</v>
      </c>
      <c r="S2056">
        <v>32.450000000000003</v>
      </c>
      <c r="T2056">
        <v>72.512</v>
      </c>
      <c r="U2056">
        <v>36.966999999999999</v>
      </c>
      <c r="V2056">
        <v>20.977</v>
      </c>
      <c r="W2056">
        <v>183.636</v>
      </c>
      <c r="X2056">
        <v>190.79300000000001</v>
      </c>
      <c r="Y2056">
        <v>9.93</v>
      </c>
      <c r="Z2056">
        <v>80.427000000000007</v>
      </c>
      <c r="AA2056">
        <v>24.497</v>
      </c>
      <c r="AB2056">
        <v>51.515000000000001</v>
      </c>
      <c r="AC2056">
        <v>39.014000000000003</v>
      </c>
      <c r="AD2056">
        <v>26.454000000000001</v>
      </c>
      <c r="AE2056">
        <v>96.15</v>
      </c>
      <c r="AF2056">
        <v>38.277999999999999</v>
      </c>
      <c r="AG2056">
        <v>8.8409999999999993</v>
      </c>
      <c r="AH2056">
        <v>160.983</v>
      </c>
      <c r="AI2056">
        <v>71.308000000000007</v>
      </c>
      <c r="AJ2056">
        <v>55.345999999999997</v>
      </c>
      <c r="AK2056">
        <v>188258.91</v>
      </c>
    </row>
    <row r="2057" spans="1:37" x14ac:dyDescent="0.25">
      <c r="A2057" s="1">
        <v>46120</v>
      </c>
      <c r="B2057">
        <v>43.448999999999998</v>
      </c>
      <c r="C2057">
        <v>28.568999999999999</v>
      </c>
      <c r="D2057">
        <v>5.4969999999999999</v>
      </c>
      <c r="E2057">
        <v>64.629000000000005</v>
      </c>
      <c r="F2057">
        <v>11.629</v>
      </c>
      <c r="G2057">
        <v>29.172000000000001</v>
      </c>
      <c r="H2057">
        <v>3.577</v>
      </c>
      <c r="I2057">
        <v>6.3029999999999999</v>
      </c>
      <c r="J2057">
        <v>11.2</v>
      </c>
      <c r="K2057">
        <v>56.143999999999998</v>
      </c>
      <c r="L2057">
        <v>44.634999999999998</v>
      </c>
      <c r="M2057">
        <v>26.893999999999998</v>
      </c>
      <c r="N2057">
        <v>86.475999999999999</v>
      </c>
      <c r="O2057">
        <v>52.112000000000002</v>
      </c>
      <c r="P2057">
        <v>24.227</v>
      </c>
      <c r="Q2057">
        <v>16.623999999999999</v>
      </c>
      <c r="R2057">
        <v>11.461</v>
      </c>
      <c r="S2057">
        <v>33.232999999999997</v>
      </c>
      <c r="T2057">
        <v>75.048000000000002</v>
      </c>
      <c r="U2057">
        <v>36.506999999999998</v>
      </c>
      <c r="V2057">
        <v>21.541</v>
      </c>
      <c r="W2057">
        <v>175.51</v>
      </c>
      <c r="X2057">
        <v>183.32</v>
      </c>
      <c r="Y2057">
        <v>10.266999999999999</v>
      </c>
      <c r="Z2057">
        <v>82.697000000000003</v>
      </c>
      <c r="AA2057">
        <v>25.75</v>
      </c>
      <c r="AB2057">
        <v>52.603999999999999</v>
      </c>
      <c r="AC2057">
        <v>40.091999999999999</v>
      </c>
      <c r="AD2057">
        <v>27.201000000000001</v>
      </c>
      <c r="AE2057">
        <v>98.930999999999997</v>
      </c>
      <c r="AF2057">
        <v>39.249000000000002</v>
      </c>
      <c r="AG2057">
        <v>9.2370000000000001</v>
      </c>
      <c r="AH2057">
        <v>164.63800000000001</v>
      </c>
      <c r="AI2057">
        <v>73.518000000000001</v>
      </c>
      <c r="AJ2057">
        <v>55.537999999999997</v>
      </c>
      <c r="AK2057">
        <v>192201.16</v>
      </c>
    </row>
    <row r="2058" spans="1:37" x14ac:dyDescent="0.25">
      <c r="A2058" s="1">
        <v>46121</v>
      </c>
      <c r="B2058">
        <v>43.856999999999999</v>
      </c>
      <c r="C2058">
        <v>28.931000000000001</v>
      </c>
      <c r="D2058">
        <v>5.4450000000000003</v>
      </c>
      <c r="E2058">
        <v>64.762</v>
      </c>
      <c r="F2058">
        <v>11.641</v>
      </c>
      <c r="G2058">
        <v>29.632000000000001</v>
      </c>
      <c r="H2058">
        <v>3.6659999999999999</v>
      </c>
      <c r="I2058">
        <v>6.5919999999999996</v>
      </c>
      <c r="J2058">
        <v>11.316000000000001</v>
      </c>
      <c r="K2058">
        <v>58.042000000000002</v>
      </c>
      <c r="L2058">
        <v>45.792999999999999</v>
      </c>
      <c r="M2058">
        <v>27.672999999999998</v>
      </c>
      <c r="N2058">
        <v>86.638999999999996</v>
      </c>
      <c r="O2058">
        <v>52.896999999999998</v>
      </c>
      <c r="P2058">
        <v>25.202999999999999</v>
      </c>
      <c r="Q2058">
        <v>17.408000000000001</v>
      </c>
      <c r="R2058">
        <v>12.004</v>
      </c>
      <c r="S2058">
        <v>33.274999999999999</v>
      </c>
      <c r="T2058">
        <v>76.332999999999998</v>
      </c>
      <c r="U2058">
        <v>35.475000000000001</v>
      </c>
      <c r="V2058">
        <v>21.882000000000001</v>
      </c>
      <c r="W2058">
        <v>180.65299999999999</v>
      </c>
      <c r="X2058">
        <v>188.39400000000001</v>
      </c>
      <c r="Y2058">
        <v>10.62</v>
      </c>
      <c r="Z2058">
        <v>83.766999999999996</v>
      </c>
      <c r="AA2058">
        <v>25.805</v>
      </c>
      <c r="AB2058">
        <v>53.558</v>
      </c>
      <c r="AC2058">
        <v>41.415999999999997</v>
      </c>
      <c r="AD2058">
        <v>27.797999999999998</v>
      </c>
      <c r="AE2058">
        <v>100.703</v>
      </c>
      <c r="AF2058">
        <v>37.991</v>
      </c>
      <c r="AG2058">
        <v>9.798</v>
      </c>
      <c r="AH2058">
        <v>162.90700000000001</v>
      </c>
      <c r="AI2058">
        <v>74.388000000000005</v>
      </c>
      <c r="AJ2058">
        <v>57.597000000000001</v>
      </c>
      <c r="AK2058">
        <v>195129.25</v>
      </c>
    </row>
    <row r="2059" spans="1:37" x14ac:dyDescent="0.25">
      <c r="A2059" s="1">
        <v>46122</v>
      </c>
      <c r="B2059">
        <v>43.875</v>
      </c>
      <c r="C2059">
        <v>29.096</v>
      </c>
      <c r="D2059">
        <v>5.51</v>
      </c>
      <c r="E2059">
        <v>65.427999999999997</v>
      </c>
      <c r="F2059">
        <v>11.946999999999999</v>
      </c>
      <c r="G2059">
        <v>30.268000000000001</v>
      </c>
      <c r="H2059">
        <v>3.5550000000000002</v>
      </c>
      <c r="I2059">
        <v>6.7119999999999997</v>
      </c>
      <c r="J2059">
        <v>10.7</v>
      </c>
      <c r="K2059">
        <v>56.253999999999998</v>
      </c>
      <c r="L2059">
        <v>45.384999999999998</v>
      </c>
      <c r="M2059">
        <v>27.887</v>
      </c>
      <c r="N2059">
        <v>87.927999999999997</v>
      </c>
      <c r="O2059">
        <v>54.069000000000003</v>
      </c>
      <c r="P2059">
        <v>25.413</v>
      </c>
      <c r="Q2059">
        <v>17.353999999999999</v>
      </c>
      <c r="R2059">
        <v>13.571</v>
      </c>
      <c r="S2059">
        <v>32.701999999999998</v>
      </c>
      <c r="T2059">
        <v>76.867000000000004</v>
      </c>
      <c r="U2059">
        <v>36.543999999999997</v>
      </c>
      <c r="V2059">
        <v>22.209</v>
      </c>
      <c r="W2059">
        <v>185.14500000000001</v>
      </c>
      <c r="X2059">
        <v>192.83799999999999</v>
      </c>
      <c r="Y2059">
        <v>10.843999999999999</v>
      </c>
      <c r="Z2059">
        <v>85.061999999999998</v>
      </c>
      <c r="AA2059">
        <v>26.19</v>
      </c>
      <c r="AB2059">
        <v>53.792999999999999</v>
      </c>
      <c r="AC2059">
        <v>42.436</v>
      </c>
      <c r="AD2059">
        <v>28.097000000000001</v>
      </c>
      <c r="AE2059">
        <v>101.42100000000001</v>
      </c>
      <c r="AF2059">
        <v>37.329000000000001</v>
      </c>
      <c r="AG2059">
        <v>9.1989999999999998</v>
      </c>
      <c r="AH2059">
        <v>164.63800000000001</v>
      </c>
      <c r="AI2059">
        <v>74.718999999999994</v>
      </c>
      <c r="AJ2059">
        <v>58.941000000000003</v>
      </c>
      <c r="AK2059">
        <v>197323.87</v>
      </c>
    </row>
    <row r="2060" spans="1:37" x14ac:dyDescent="0.25">
      <c r="A2060" s="1">
        <v>46125</v>
      </c>
      <c r="B2060">
        <v>43.91</v>
      </c>
      <c r="C2060">
        <v>29.408000000000001</v>
      </c>
      <c r="D2060">
        <v>5.484</v>
      </c>
      <c r="E2060">
        <v>66.225999999999999</v>
      </c>
      <c r="F2060">
        <v>12.824999999999999</v>
      </c>
      <c r="G2060">
        <v>30.135999999999999</v>
      </c>
      <c r="H2060">
        <v>3.4769999999999999</v>
      </c>
      <c r="I2060">
        <v>6.6520000000000001</v>
      </c>
      <c r="J2060">
        <v>10.866</v>
      </c>
      <c r="K2060">
        <v>56.756</v>
      </c>
      <c r="L2060">
        <v>45.695999999999998</v>
      </c>
      <c r="M2060">
        <v>27.77</v>
      </c>
      <c r="N2060">
        <v>88.313000000000002</v>
      </c>
      <c r="O2060">
        <v>53.923999999999999</v>
      </c>
      <c r="P2060">
        <v>25.923999999999999</v>
      </c>
      <c r="Q2060">
        <v>16.97</v>
      </c>
      <c r="R2060">
        <v>13.387</v>
      </c>
      <c r="S2060">
        <v>32.673999999999999</v>
      </c>
      <c r="T2060">
        <v>76.466999999999999</v>
      </c>
      <c r="U2060">
        <v>38.700000000000003</v>
      </c>
      <c r="V2060">
        <v>22.143999999999998</v>
      </c>
      <c r="W2060">
        <v>188.43600000000001</v>
      </c>
      <c r="X2060">
        <v>195.78800000000001</v>
      </c>
      <c r="Y2060">
        <v>10.731999999999999</v>
      </c>
      <c r="Z2060">
        <v>85.685000000000002</v>
      </c>
      <c r="AA2060">
        <v>26.266999999999999</v>
      </c>
      <c r="AB2060">
        <v>53.642000000000003</v>
      </c>
      <c r="AC2060">
        <v>41.933999999999997</v>
      </c>
      <c r="AD2060">
        <v>28.53</v>
      </c>
      <c r="AE2060">
        <v>101.286</v>
      </c>
      <c r="AF2060">
        <v>38.045999999999999</v>
      </c>
      <c r="AG2060">
        <v>8.9689999999999994</v>
      </c>
      <c r="AH2060">
        <v>168.04300000000001</v>
      </c>
      <c r="AI2060">
        <v>72.822000000000003</v>
      </c>
      <c r="AJ2060">
        <v>58.731999999999999</v>
      </c>
      <c r="AK2060">
        <v>198000.71</v>
      </c>
    </row>
    <row r="2061" spans="1:37" x14ac:dyDescent="0.25">
      <c r="A2061" s="1">
        <v>46126</v>
      </c>
      <c r="B2061">
        <v>45.027999999999999</v>
      </c>
      <c r="C2061">
        <v>29.672000000000001</v>
      </c>
      <c r="D2061">
        <v>5.484</v>
      </c>
      <c r="E2061">
        <v>67.61</v>
      </c>
      <c r="F2061">
        <v>12.494</v>
      </c>
      <c r="G2061">
        <v>29.917000000000002</v>
      </c>
      <c r="H2061">
        <v>3.6429999999999998</v>
      </c>
      <c r="I2061">
        <v>6.6159999999999997</v>
      </c>
      <c r="J2061">
        <v>11.066000000000001</v>
      </c>
      <c r="K2061">
        <v>57.069000000000003</v>
      </c>
      <c r="L2061">
        <v>45.695999999999998</v>
      </c>
      <c r="M2061">
        <v>28.626000000000001</v>
      </c>
      <c r="N2061">
        <v>88.334000000000003</v>
      </c>
      <c r="O2061">
        <v>54.395000000000003</v>
      </c>
      <c r="P2061">
        <v>26.555</v>
      </c>
      <c r="Q2061">
        <v>17.39</v>
      </c>
      <c r="R2061">
        <v>13.367000000000001</v>
      </c>
      <c r="S2061">
        <v>32.966999999999999</v>
      </c>
      <c r="T2061">
        <v>77.635000000000005</v>
      </c>
      <c r="U2061">
        <v>40.302999999999997</v>
      </c>
      <c r="V2061">
        <v>22.969000000000001</v>
      </c>
      <c r="W2061">
        <v>180.071</v>
      </c>
      <c r="X2061">
        <v>188.315</v>
      </c>
      <c r="Y2061">
        <v>11.132999999999999</v>
      </c>
      <c r="Z2061">
        <v>83.671000000000006</v>
      </c>
      <c r="AA2061">
        <v>26.597000000000001</v>
      </c>
      <c r="AB2061">
        <v>53.709000000000003</v>
      </c>
      <c r="AC2061">
        <v>42.055</v>
      </c>
      <c r="AD2061">
        <v>28.859000000000002</v>
      </c>
      <c r="AE2061">
        <v>101.825</v>
      </c>
      <c r="AF2061">
        <v>38.387999999999998</v>
      </c>
      <c r="AG2061">
        <v>8.9689999999999994</v>
      </c>
      <c r="AH2061">
        <v>169.851</v>
      </c>
      <c r="AI2061">
        <v>72.090999999999994</v>
      </c>
      <c r="AJ2061">
        <v>58.067999999999998</v>
      </c>
      <c r="AK2061">
        <v>198657.33</v>
      </c>
    </row>
    <row r="2062" spans="1:37" x14ac:dyDescent="0.25">
      <c r="A2062" s="1">
        <v>46127</v>
      </c>
      <c r="B2062">
        <v>43.289000000000001</v>
      </c>
      <c r="C2062">
        <v>29.623000000000001</v>
      </c>
      <c r="D2062">
        <v>5.4189999999999996</v>
      </c>
      <c r="E2062">
        <v>67.343999999999994</v>
      </c>
      <c r="F2062">
        <v>11.769</v>
      </c>
      <c r="G2062">
        <v>29.895</v>
      </c>
      <c r="H2062">
        <v>3.6539999999999999</v>
      </c>
      <c r="I2062">
        <v>6.6040000000000001</v>
      </c>
      <c r="J2062">
        <v>11.066000000000001</v>
      </c>
      <c r="K2062">
        <v>54.984000000000002</v>
      </c>
      <c r="L2062">
        <v>45.042999999999999</v>
      </c>
      <c r="M2062">
        <v>27.965</v>
      </c>
      <c r="N2062">
        <v>87.075000000000003</v>
      </c>
      <c r="O2062">
        <v>54.768999999999998</v>
      </c>
      <c r="P2062">
        <v>25.609000000000002</v>
      </c>
      <c r="Q2062">
        <v>17.353999999999999</v>
      </c>
      <c r="R2062">
        <v>12.957000000000001</v>
      </c>
      <c r="S2062">
        <v>32.814</v>
      </c>
      <c r="T2062">
        <v>78.484999999999999</v>
      </c>
      <c r="U2062">
        <v>36.119999999999997</v>
      </c>
      <c r="V2062">
        <v>23.035</v>
      </c>
      <c r="W2062">
        <v>176.57300000000001</v>
      </c>
      <c r="X2062">
        <v>184.42099999999999</v>
      </c>
      <c r="Y2062">
        <v>10.989000000000001</v>
      </c>
      <c r="Z2062">
        <v>85.941000000000003</v>
      </c>
      <c r="AA2062">
        <v>26.454000000000001</v>
      </c>
      <c r="AB2062">
        <v>53.055999999999997</v>
      </c>
      <c r="AC2062">
        <v>42.433999999999997</v>
      </c>
      <c r="AD2062">
        <v>27.41</v>
      </c>
      <c r="AE2062">
        <v>102.206</v>
      </c>
      <c r="AF2062">
        <v>38.917999999999999</v>
      </c>
      <c r="AG2062">
        <v>8.9049999999999994</v>
      </c>
      <c r="AH2062">
        <v>170.12</v>
      </c>
      <c r="AI2062">
        <v>72.718000000000004</v>
      </c>
      <c r="AJ2062">
        <v>59.692</v>
      </c>
      <c r="AK2062">
        <v>197737.61</v>
      </c>
    </row>
    <row r="2063" spans="1:37" x14ac:dyDescent="0.25">
      <c r="A2063" s="1">
        <v>46128</v>
      </c>
      <c r="B2063">
        <v>43.076999999999998</v>
      </c>
      <c r="C2063">
        <v>29.837</v>
      </c>
      <c r="D2063">
        <v>5.3410000000000002</v>
      </c>
      <c r="E2063">
        <v>66.679000000000002</v>
      </c>
      <c r="F2063">
        <v>11.920999999999999</v>
      </c>
      <c r="G2063">
        <v>29.632000000000001</v>
      </c>
      <c r="H2063">
        <v>3.5990000000000002</v>
      </c>
      <c r="I2063">
        <v>6.423</v>
      </c>
      <c r="J2063">
        <v>11.032999999999999</v>
      </c>
      <c r="K2063">
        <v>53.651000000000003</v>
      </c>
      <c r="L2063">
        <v>44.472000000000001</v>
      </c>
      <c r="M2063">
        <v>27.77</v>
      </c>
      <c r="N2063">
        <v>84.284000000000006</v>
      </c>
      <c r="O2063">
        <v>54.661000000000001</v>
      </c>
      <c r="P2063">
        <v>25.669</v>
      </c>
      <c r="Q2063">
        <v>17.079999999999998</v>
      </c>
      <c r="R2063">
        <v>12.65</v>
      </c>
      <c r="S2063">
        <v>32.198</v>
      </c>
      <c r="T2063">
        <v>78.385000000000005</v>
      </c>
      <c r="U2063">
        <v>36.212000000000003</v>
      </c>
      <c r="V2063">
        <v>22.640999999999998</v>
      </c>
      <c r="W2063">
        <v>183.97900000000001</v>
      </c>
      <c r="X2063">
        <v>191.06800000000001</v>
      </c>
      <c r="Y2063">
        <v>11.005000000000001</v>
      </c>
      <c r="Z2063">
        <v>85.796999999999997</v>
      </c>
      <c r="AA2063">
        <v>25.562999999999999</v>
      </c>
      <c r="AB2063">
        <v>52.67</v>
      </c>
      <c r="AC2063">
        <v>41.789000000000001</v>
      </c>
      <c r="AD2063">
        <v>27.036000000000001</v>
      </c>
      <c r="AE2063">
        <v>99.356999999999999</v>
      </c>
      <c r="AF2063">
        <v>38.354999999999997</v>
      </c>
      <c r="AG2063">
        <v>8.9179999999999993</v>
      </c>
      <c r="AH2063">
        <v>168.197</v>
      </c>
      <c r="AI2063">
        <v>71.256</v>
      </c>
      <c r="AJ2063">
        <v>58.627000000000002</v>
      </c>
      <c r="AK2063">
        <v>196818.59</v>
      </c>
    </row>
    <row r="2064" spans="1:37" x14ac:dyDescent="0.25">
      <c r="A2064" s="1">
        <v>46129</v>
      </c>
      <c r="B2064">
        <v>43.289000000000001</v>
      </c>
      <c r="C2064">
        <v>30.132999999999999</v>
      </c>
      <c r="D2064">
        <v>5.38</v>
      </c>
      <c r="E2064">
        <v>67.849999999999994</v>
      </c>
      <c r="F2064">
        <v>11.26</v>
      </c>
      <c r="G2064">
        <v>29.895</v>
      </c>
      <c r="H2064">
        <v>3.6320000000000001</v>
      </c>
      <c r="I2064">
        <v>6.3150000000000004</v>
      </c>
      <c r="J2064">
        <v>11.316000000000001</v>
      </c>
      <c r="K2064">
        <v>55.061999999999998</v>
      </c>
      <c r="L2064">
        <v>45.238999999999997</v>
      </c>
      <c r="M2064">
        <v>29.015000000000001</v>
      </c>
      <c r="N2064">
        <v>85.825999999999993</v>
      </c>
      <c r="O2064">
        <v>54.576000000000001</v>
      </c>
      <c r="P2064">
        <v>25.007999999999999</v>
      </c>
      <c r="Q2064">
        <v>17.335000000000001</v>
      </c>
      <c r="R2064">
        <v>12.526999999999999</v>
      </c>
      <c r="S2064">
        <v>32.786000000000001</v>
      </c>
      <c r="T2064">
        <v>78.084999999999994</v>
      </c>
      <c r="U2064">
        <v>36.137999999999998</v>
      </c>
      <c r="V2064">
        <v>23.074000000000002</v>
      </c>
      <c r="W2064">
        <v>174.208</v>
      </c>
      <c r="X2064">
        <v>181.786</v>
      </c>
      <c r="Y2064">
        <v>11.244999999999999</v>
      </c>
      <c r="Z2064">
        <v>86.787000000000006</v>
      </c>
      <c r="AA2064">
        <v>25.442</v>
      </c>
      <c r="AB2064">
        <v>52.905000000000001</v>
      </c>
      <c r="AC2064">
        <v>41.982999999999997</v>
      </c>
      <c r="AD2064">
        <v>26.498999999999999</v>
      </c>
      <c r="AE2064">
        <v>100.95</v>
      </c>
      <c r="AF2064">
        <v>39.094000000000001</v>
      </c>
      <c r="AG2064">
        <v>9.1989999999999998</v>
      </c>
      <c r="AH2064">
        <v>172.64</v>
      </c>
      <c r="AI2064">
        <v>70.802999999999997</v>
      </c>
      <c r="AJ2064">
        <v>57.963999999999999</v>
      </c>
      <c r="AK2064">
        <v>195733.51</v>
      </c>
    </row>
    <row r="2065" spans="1:37" x14ac:dyDescent="0.25">
      <c r="A2065" s="1">
        <v>46132</v>
      </c>
      <c r="B2065">
        <v>43.076999999999998</v>
      </c>
      <c r="C2065">
        <v>29.738</v>
      </c>
      <c r="D2065">
        <v>5.3540000000000001</v>
      </c>
      <c r="E2065">
        <v>67.025000000000006</v>
      </c>
      <c r="F2065">
        <v>11.425000000000001</v>
      </c>
      <c r="G2065">
        <v>30.091999999999999</v>
      </c>
      <c r="H2065">
        <v>3.6659999999999999</v>
      </c>
      <c r="I2065">
        <v>6.375</v>
      </c>
      <c r="J2065">
        <v>11.366</v>
      </c>
      <c r="K2065">
        <v>54.215000000000003</v>
      </c>
      <c r="L2065">
        <v>45.32</v>
      </c>
      <c r="M2065">
        <v>28.995999999999999</v>
      </c>
      <c r="N2065">
        <v>86.07</v>
      </c>
      <c r="O2065">
        <v>54.418999999999997</v>
      </c>
      <c r="P2065">
        <v>25.053000000000001</v>
      </c>
      <c r="Q2065">
        <v>17.244</v>
      </c>
      <c r="R2065">
        <v>12.68</v>
      </c>
      <c r="S2065">
        <v>32.841000000000001</v>
      </c>
      <c r="T2065">
        <v>77.367999999999995</v>
      </c>
      <c r="U2065">
        <v>36.064999999999998</v>
      </c>
      <c r="V2065">
        <v>22.864000000000001</v>
      </c>
      <c r="W2065">
        <v>177.39599999999999</v>
      </c>
      <c r="X2065">
        <v>184.93199999999999</v>
      </c>
      <c r="Y2065">
        <v>11.39</v>
      </c>
      <c r="Z2065">
        <v>88.545000000000002</v>
      </c>
      <c r="AA2065">
        <v>25.684000000000001</v>
      </c>
      <c r="AB2065">
        <v>52.921999999999997</v>
      </c>
      <c r="AC2065">
        <v>43.814999999999998</v>
      </c>
      <c r="AD2065">
        <v>26.663</v>
      </c>
      <c r="AE2065">
        <v>102.85599999999999</v>
      </c>
      <c r="AF2065">
        <v>38.465000000000003</v>
      </c>
      <c r="AG2065">
        <v>9.2750000000000004</v>
      </c>
      <c r="AH2065">
        <v>170.678</v>
      </c>
      <c r="AI2065">
        <v>71.36</v>
      </c>
      <c r="AJ2065">
        <v>58.225999999999999</v>
      </c>
      <c r="AK2065">
        <v>196132.06</v>
      </c>
    </row>
    <row r="2066" spans="1:37" x14ac:dyDescent="0.25">
      <c r="A2066" s="1">
        <v>46134</v>
      </c>
      <c r="B2066">
        <v>41.515000000000001</v>
      </c>
      <c r="C2066">
        <v>28.946999999999999</v>
      </c>
      <c r="D2066">
        <v>5.2380000000000004</v>
      </c>
      <c r="E2066">
        <v>65.427999999999997</v>
      </c>
      <c r="F2066">
        <v>10.916</v>
      </c>
      <c r="G2066">
        <v>29.413</v>
      </c>
      <c r="H2066">
        <v>3.41</v>
      </c>
      <c r="I2066">
        <v>6.2190000000000003</v>
      </c>
      <c r="J2066">
        <v>11.066000000000001</v>
      </c>
      <c r="K2066">
        <v>53.524999999999999</v>
      </c>
      <c r="L2066">
        <v>44.21</v>
      </c>
      <c r="M2066">
        <v>28.081</v>
      </c>
      <c r="N2066">
        <v>80.893000000000001</v>
      </c>
      <c r="O2066">
        <v>52.837000000000003</v>
      </c>
      <c r="P2066">
        <v>24.782</v>
      </c>
      <c r="Q2066">
        <v>17.427</v>
      </c>
      <c r="R2066">
        <v>12.957000000000001</v>
      </c>
      <c r="S2066">
        <v>32.155999999999999</v>
      </c>
      <c r="T2066">
        <v>75.132000000000005</v>
      </c>
      <c r="U2066">
        <v>34.442999999999998</v>
      </c>
      <c r="V2066">
        <v>22.106999999999999</v>
      </c>
      <c r="W2066">
        <v>180.68799999999999</v>
      </c>
      <c r="X2066">
        <v>187.489</v>
      </c>
      <c r="Y2066">
        <v>11.037000000000001</v>
      </c>
      <c r="Z2066">
        <v>86.323999999999998</v>
      </c>
      <c r="AA2066">
        <v>24.969000000000001</v>
      </c>
      <c r="AB2066">
        <v>51.322000000000003</v>
      </c>
      <c r="AC2066">
        <v>43.029000000000003</v>
      </c>
      <c r="AD2066">
        <v>26.408999999999999</v>
      </c>
      <c r="AE2066">
        <v>101.42100000000001</v>
      </c>
      <c r="AF2066">
        <v>37.295999999999999</v>
      </c>
      <c r="AG2066">
        <v>9.25</v>
      </c>
      <c r="AH2066">
        <v>167.774</v>
      </c>
      <c r="AI2066">
        <v>68.646000000000001</v>
      </c>
      <c r="AJ2066">
        <v>57.963999999999999</v>
      </c>
      <c r="AK2066">
        <v>192888.95999999999</v>
      </c>
    </row>
    <row r="2067" spans="1:37" x14ac:dyDescent="0.25">
      <c r="A2067" s="1">
        <v>46135</v>
      </c>
      <c r="B2067">
        <v>40.805999999999997</v>
      </c>
      <c r="C2067">
        <v>28.338000000000001</v>
      </c>
      <c r="D2067">
        <v>5.173</v>
      </c>
      <c r="E2067">
        <v>64.043999999999997</v>
      </c>
      <c r="F2067">
        <v>10.369</v>
      </c>
      <c r="G2067">
        <v>29.238</v>
      </c>
      <c r="H2067">
        <v>3.2770000000000001</v>
      </c>
      <c r="I2067">
        <v>6.1230000000000002</v>
      </c>
      <c r="J2067">
        <v>10.65</v>
      </c>
      <c r="K2067">
        <v>52.694000000000003</v>
      </c>
      <c r="L2067">
        <v>44.145000000000003</v>
      </c>
      <c r="M2067">
        <v>26.992000000000001</v>
      </c>
      <c r="N2067">
        <v>79.948999999999998</v>
      </c>
      <c r="O2067">
        <v>53.042000000000002</v>
      </c>
      <c r="P2067">
        <v>24.512</v>
      </c>
      <c r="Q2067">
        <v>17.372</v>
      </c>
      <c r="R2067">
        <v>13.622999999999999</v>
      </c>
      <c r="S2067">
        <v>31.681000000000001</v>
      </c>
      <c r="T2067">
        <v>73.713999999999999</v>
      </c>
      <c r="U2067">
        <v>33.686999999999998</v>
      </c>
      <c r="V2067">
        <v>21.672999999999998</v>
      </c>
      <c r="W2067">
        <v>183.108</v>
      </c>
      <c r="X2067">
        <v>190.46199999999999</v>
      </c>
      <c r="Y2067">
        <v>10.827999999999999</v>
      </c>
      <c r="Z2067">
        <v>82.137</v>
      </c>
      <c r="AA2067">
        <v>24.244</v>
      </c>
      <c r="AB2067">
        <v>50.896000000000001</v>
      </c>
      <c r="AC2067">
        <v>42.832000000000001</v>
      </c>
      <c r="AD2067">
        <v>26.184999999999999</v>
      </c>
      <c r="AE2067">
        <v>100.16500000000001</v>
      </c>
      <c r="AF2067">
        <v>35.982999999999997</v>
      </c>
      <c r="AG2067">
        <v>9.1989999999999998</v>
      </c>
      <c r="AH2067">
        <v>165.369</v>
      </c>
      <c r="AI2067">
        <v>69.498000000000005</v>
      </c>
      <c r="AJ2067">
        <v>58.033999999999999</v>
      </c>
      <c r="AK2067">
        <v>191378.43</v>
      </c>
    </row>
    <row r="2068" spans="1:37" x14ac:dyDescent="0.25">
      <c r="A2068" s="1">
        <v>46136</v>
      </c>
      <c r="B2068">
        <v>40.273000000000003</v>
      </c>
      <c r="C2068">
        <v>28.173999999999999</v>
      </c>
      <c r="D2068">
        <v>5.1859999999999999</v>
      </c>
      <c r="E2068">
        <v>63.750999999999998</v>
      </c>
      <c r="F2068">
        <v>10.916</v>
      </c>
      <c r="G2068">
        <v>28.602</v>
      </c>
      <c r="H2068">
        <v>3.2989999999999999</v>
      </c>
      <c r="I2068">
        <v>6.1470000000000002</v>
      </c>
      <c r="J2068">
        <v>10.715999999999999</v>
      </c>
      <c r="K2068">
        <v>51.344999999999999</v>
      </c>
      <c r="L2068">
        <v>43.411000000000001</v>
      </c>
      <c r="M2068">
        <v>26.661000000000001</v>
      </c>
      <c r="N2068">
        <v>79.533000000000001</v>
      </c>
      <c r="O2068">
        <v>53.271999999999998</v>
      </c>
      <c r="P2068">
        <v>24.347000000000001</v>
      </c>
      <c r="Q2068">
        <v>17.317</v>
      </c>
      <c r="R2068">
        <v>14.432</v>
      </c>
      <c r="S2068">
        <v>31.513000000000002</v>
      </c>
      <c r="T2068">
        <v>74.031000000000006</v>
      </c>
      <c r="U2068">
        <v>33.356000000000002</v>
      </c>
      <c r="V2068">
        <v>21.672999999999998</v>
      </c>
      <c r="W2068">
        <v>181.33799999999999</v>
      </c>
      <c r="X2068">
        <v>188.03</v>
      </c>
      <c r="Y2068">
        <v>10.731999999999999</v>
      </c>
      <c r="Z2068">
        <v>82.903999999999996</v>
      </c>
      <c r="AA2068">
        <v>24.76</v>
      </c>
      <c r="AB2068">
        <v>50.588999999999999</v>
      </c>
      <c r="AC2068">
        <v>42.887</v>
      </c>
      <c r="AD2068">
        <v>25.946000000000002</v>
      </c>
      <c r="AE2068">
        <v>98.930999999999997</v>
      </c>
      <c r="AF2068">
        <v>35.377000000000002</v>
      </c>
      <c r="AG2068">
        <v>9.7089999999999996</v>
      </c>
      <c r="AH2068">
        <v>165.17699999999999</v>
      </c>
      <c r="AI2068">
        <v>69.915999999999997</v>
      </c>
      <c r="AJ2068">
        <v>58.121000000000002</v>
      </c>
      <c r="AK2068">
        <v>190745.02</v>
      </c>
    </row>
    <row r="2069" spans="1:37" x14ac:dyDescent="0.25">
      <c r="A2069" s="1">
        <v>46139</v>
      </c>
      <c r="B2069">
        <v>39.936</v>
      </c>
      <c r="C2069">
        <v>27.943000000000001</v>
      </c>
      <c r="D2069">
        <v>5.0949999999999998</v>
      </c>
      <c r="E2069">
        <v>63.484999999999999</v>
      </c>
      <c r="F2069">
        <v>10.738</v>
      </c>
      <c r="G2069">
        <v>28.053999999999998</v>
      </c>
      <c r="H2069">
        <v>3.2429999999999999</v>
      </c>
      <c r="I2069">
        <v>6.0140000000000002</v>
      </c>
      <c r="J2069">
        <v>10.666</v>
      </c>
      <c r="K2069">
        <v>47.362000000000002</v>
      </c>
      <c r="L2069">
        <v>40.896999999999998</v>
      </c>
      <c r="M2069">
        <v>25.474</v>
      </c>
      <c r="N2069">
        <v>79.492000000000004</v>
      </c>
      <c r="O2069">
        <v>52.402000000000001</v>
      </c>
      <c r="P2069">
        <v>24.015999999999998</v>
      </c>
      <c r="Q2069">
        <v>17.244</v>
      </c>
      <c r="R2069">
        <v>13.468999999999999</v>
      </c>
      <c r="S2069">
        <v>31.751000000000001</v>
      </c>
      <c r="T2069">
        <v>73.397000000000006</v>
      </c>
      <c r="U2069">
        <v>33.466000000000001</v>
      </c>
      <c r="V2069">
        <v>21.146000000000001</v>
      </c>
      <c r="W2069">
        <v>181.96199999999999</v>
      </c>
      <c r="X2069">
        <v>188.86699999999999</v>
      </c>
      <c r="Y2069">
        <v>10.772</v>
      </c>
      <c r="Z2069">
        <v>82.361000000000004</v>
      </c>
      <c r="AA2069">
        <v>24.661999999999999</v>
      </c>
      <c r="AB2069">
        <v>50.572000000000003</v>
      </c>
      <c r="AC2069">
        <v>42.277000000000001</v>
      </c>
      <c r="AD2069">
        <v>25.751999999999999</v>
      </c>
      <c r="AE2069">
        <v>97.81</v>
      </c>
      <c r="AF2069">
        <v>34.56</v>
      </c>
      <c r="AG2069">
        <v>10.385</v>
      </c>
      <c r="AH2069">
        <v>164.465</v>
      </c>
      <c r="AI2069">
        <v>69.097999999999999</v>
      </c>
      <c r="AJ2069">
        <v>57.527000000000001</v>
      </c>
      <c r="AK2069">
        <v>189578.79</v>
      </c>
    </row>
    <row r="2070" spans="1:37" x14ac:dyDescent="0.25">
      <c r="A2070" s="1">
        <v>46140</v>
      </c>
      <c r="B2070">
        <v>39.99</v>
      </c>
      <c r="C2070">
        <v>27.777999999999999</v>
      </c>
      <c r="D2070">
        <v>5.1340000000000003</v>
      </c>
      <c r="E2070">
        <v>63.112000000000002</v>
      </c>
      <c r="F2070">
        <v>10.776</v>
      </c>
      <c r="G2070">
        <v>28.032</v>
      </c>
      <c r="H2070">
        <v>3.226</v>
      </c>
      <c r="I2070">
        <v>6.2309999999999999</v>
      </c>
      <c r="J2070">
        <v>10.7</v>
      </c>
      <c r="K2070">
        <v>46.655999999999999</v>
      </c>
      <c r="L2070">
        <v>39.494</v>
      </c>
      <c r="M2070">
        <v>25.318000000000001</v>
      </c>
      <c r="N2070">
        <v>79.858000000000004</v>
      </c>
      <c r="O2070">
        <v>51.496000000000002</v>
      </c>
      <c r="P2070">
        <v>23.911000000000001</v>
      </c>
      <c r="Q2070">
        <v>18.029</v>
      </c>
      <c r="R2070">
        <v>12.332000000000001</v>
      </c>
      <c r="S2070">
        <v>30.771999999999998</v>
      </c>
      <c r="T2070">
        <v>73.58</v>
      </c>
      <c r="U2070">
        <v>33.337000000000003</v>
      </c>
      <c r="V2070">
        <v>21.027999999999999</v>
      </c>
      <c r="W2070">
        <v>183.28100000000001</v>
      </c>
      <c r="X2070">
        <v>189.465</v>
      </c>
      <c r="Y2070">
        <v>10.48</v>
      </c>
      <c r="Z2070">
        <v>81.69</v>
      </c>
      <c r="AA2070">
        <v>24.244</v>
      </c>
      <c r="AB2070">
        <v>50.146000000000001</v>
      </c>
      <c r="AC2070">
        <v>41.564999999999998</v>
      </c>
      <c r="AD2070">
        <v>25.169</v>
      </c>
      <c r="AE2070">
        <v>96.756</v>
      </c>
      <c r="AF2070">
        <v>34.847000000000001</v>
      </c>
      <c r="AG2070">
        <v>10.423999999999999</v>
      </c>
      <c r="AH2070">
        <v>162.33000000000001</v>
      </c>
      <c r="AI2070">
        <v>67.921999999999997</v>
      </c>
      <c r="AJ2070">
        <v>57.527000000000001</v>
      </c>
      <c r="AK2070">
        <v>188618.69</v>
      </c>
    </row>
    <row r="2071" spans="1:37" x14ac:dyDescent="0.25">
      <c r="A2071" s="1">
        <v>46141</v>
      </c>
      <c r="B2071">
        <v>38.517000000000003</v>
      </c>
      <c r="C2071">
        <v>27.202000000000002</v>
      </c>
      <c r="D2071">
        <v>4.9669999999999996</v>
      </c>
      <c r="E2071">
        <v>60.183999999999997</v>
      </c>
      <c r="F2071">
        <v>11.374000000000001</v>
      </c>
      <c r="G2071">
        <v>27.199000000000002</v>
      </c>
      <c r="H2071">
        <v>3.0590000000000002</v>
      </c>
      <c r="I2071">
        <v>5.9539999999999997</v>
      </c>
      <c r="J2071">
        <v>10.266</v>
      </c>
      <c r="K2071">
        <v>45.981999999999999</v>
      </c>
      <c r="L2071">
        <v>38.188000000000002</v>
      </c>
      <c r="M2071">
        <v>24.831</v>
      </c>
      <c r="N2071">
        <v>77.441999999999993</v>
      </c>
      <c r="O2071">
        <v>50.360999999999997</v>
      </c>
      <c r="P2071">
        <v>24.077000000000002</v>
      </c>
      <c r="Q2071">
        <v>17.864000000000001</v>
      </c>
      <c r="R2071">
        <v>12.035</v>
      </c>
      <c r="S2071">
        <v>31.779</v>
      </c>
      <c r="T2071">
        <v>71.528000000000006</v>
      </c>
      <c r="U2071">
        <v>32.046999999999997</v>
      </c>
      <c r="V2071">
        <v>20.436</v>
      </c>
      <c r="W2071">
        <v>189.078</v>
      </c>
      <c r="X2071">
        <v>195.20599999999999</v>
      </c>
      <c r="Y2071">
        <v>10.398999999999999</v>
      </c>
      <c r="Z2071">
        <v>79.100999999999999</v>
      </c>
      <c r="AA2071">
        <v>23.584</v>
      </c>
      <c r="AB2071">
        <v>48.816000000000003</v>
      </c>
      <c r="AC2071">
        <v>41.055</v>
      </c>
      <c r="AD2071">
        <v>25.364000000000001</v>
      </c>
      <c r="AE2071">
        <v>95.477000000000004</v>
      </c>
      <c r="AF2071">
        <v>34.417000000000002</v>
      </c>
      <c r="AG2071">
        <v>10.207000000000001</v>
      </c>
      <c r="AH2071">
        <v>152.80799999999999</v>
      </c>
      <c r="AI2071">
        <v>66.403999999999996</v>
      </c>
      <c r="AJ2071">
        <v>56.585000000000001</v>
      </c>
      <c r="AK2071">
        <v>184750.42</v>
      </c>
    </row>
    <row r="2072" spans="1:37" x14ac:dyDescent="0.25">
      <c r="A2072" s="1">
        <v>46142</v>
      </c>
      <c r="B2072">
        <v>39.404000000000003</v>
      </c>
      <c r="C2072">
        <v>27.530999999999999</v>
      </c>
      <c r="D2072">
        <v>4.9669999999999996</v>
      </c>
      <c r="E2072">
        <v>61.061999999999998</v>
      </c>
      <c r="F2072">
        <v>11.641</v>
      </c>
      <c r="G2072">
        <v>27.484000000000002</v>
      </c>
      <c r="H2072">
        <v>3.1030000000000002</v>
      </c>
      <c r="I2072">
        <v>6.0629999999999997</v>
      </c>
      <c r="J2072">
        <v>10.382999999999999</v>
      </c>
      <c r="K2072">
        <v>47.142000000000003</v>
      </c>
      <c r="L2072">
        <v>38.335000000000001</v>
      </c>
      <c r="M2072">
        <v>25.007000000000001</v>
      </c>
      <c r="N2072">
        <v>78.203000000000003</v>
      </c>
      <c r="O2072">
        <v>51.11</v>
      </c>
      <c r="P2072">
        <v>24.152000000000001</v>
      </c>
      <c r="Q2072">
        <v>18.12</v>
      </c>
      <c r="R2072">
        <v>12.69</v>
      </c>
      <c r="S2072">
        <v>31.498999999999999</v>
      </c>
      <c r="T2072">
        <v>72.061999999999998</v>
      </c>
      <c r="U2072">
        <v>32.121000000000002</v>
      </c>
      <c r="V2072">
        <v>21.041</v>
      </c>
      <c r="W2072">
        <v>189.98099999999999</v>
      </c>
      <c r="X2072">
        <v>195.685</v>
      </c>
      <c r="Y2072">
        <v>10.529</v>
      </c>
      <c r="Z2072">
        <v>79.564999999999998</v>
      </c>
      <c r="AA2072">
        <v>24.123000000000001</v>
      </c>
      <c r="AB2072">
        <v>49.497999999999998</v>
      </c>
      <c r="AC2072">
        <v>41.253999999999998</v>
      </c>
      <c r="AD2072">
        <v>25.393000000000001</v>
      </c>
      <c r="AE2072">
        <v>97.403999999999996</v>
      </c>
      <c r="AF2072">
        <v>35.145000000000003</v>
      </c>
      <c r="AG2072">
        <v>10.577</v>
      </c>
      <c r="AH2072">
        <v>156.155</v>
      </c>
      <c r="AI2072">
        <v>68.498000000000005</v>
      </c>
      <c r="AJ2072">
        <v>58.121000000000002</v>
      </c>
      <c r="AK2072">
        <v>187317.64</v>
      </c>
    </row>
    <row r="2073" spans="1:37" x14ac:dyDescent="0.25">
      <c r="A2073" s="1">
        <v>46146</v>
      </c>
      <c r="B2073">
        <v>38.872</v>
      </c>
      <c r="C2073">
        <v>26.954999999999998</v>
      </c>
      <c r="D2073">
        <v>5.202</v>
      </c>
      <c r="E2073">
        <v>59.970999999999997</v>
      </c>
      <c r="F2073">
        <v>12.087</v>
      </c>
      <c r="G2073">
        <v>27.213000000000001</v>
      </c>
      <c r="H2073">
        <v>3.0470000000000002</v>
      </c>
      <c r="I2073">
        <v>6.1349999999999998</v>
      </c>
      <c r="J2073">
        <v>10.132999999999999</v>
      </c>
      <c r="K2073">
        <v>45.777999999999999</v>
      </c>
      <c r="L2073">
        <v>36.426000000000002</v>
      </c>
      <c r="M2073">
        <v>24.831</v>
      </c>
      <c r="N2073">
        <v>80.192999999999998</v>
      </c>
      <c r="O2073">
        <v>50.783999999999999</v>
      </c>
      <c r="P2073">
        <v>24.466999999999999</v>
      </c>
      <c r="Q2073">
        <v>17.974</v>
      </c>
      <c r="R2073">
        <v>11.779</v>
      </c>
      <c r="S2073">
        <v>31.849</v>
      </c>
      <c r="T2073">
        <v>70.774000000000001</v>
      </c>
      <c r="U2073">
        <v>33.170999999999999</v>
      </c>
      <c r="V2073">
        <v>20.568000000000001</v>
      </c>
      <c r="W2073">
        <v>188.45400000000001</v>
      </c>
      <c r="X2073">
        <v>196.721</v>
      </c>
      <c r="Y2073">
        <v>10.317</v>
      </c>
      <c r="Z2073">
        <v>78.941000000000003</v>
      </c>
      <c r="AA2073">
        <v>23.638999999999999</v>
      </c>
      <c r="AB2073">
        <v>48.68</v>
      </c>
      <c r="AC2073">
        <v>40.868000000000002</v>
      </c>
      <c r="AD2073">
        <v>25.885999999999999</v>
      </c>
      <c r="AE2073">
        <v>95.066999999999993</v>
      </c>
      <c r="AF2073">
        <v>35.895000000000003</v>
      </c>
      <c r="AG2073">
        <v>10.5</v>
      </c>
      <c r="AH2073">
        <v>151.30799999999999</v>
      </c>
      <c r="AI2073">
        <v>68.149000000000001</v>
      </c>
      <c r="AJ2073">
        <v>57.283000000000001</v>
      </c>
      <c r="AK2073">
        <v>185600.12</v>
      </c>
    </row>
    <row r="2074" spans="1:37" x14ac:dyDescent="0.25">
      <c r="A2074" s="1">
        <v>46147</v>
      </c>
      <c r="B2074">
        <v>38.89</v>
      </c>
      <c r="C2074">
        <v>27.247</v>
      </c>
      <c r="D2074">
        <v>5.3070000000000004</v>
      </c>
      <c r="E2074">
        <v>59.465000000000003</v>
      </c>
      <c r="F2074">
        <v>11.845000000000001</v>
      </c>
      <c r="G2074">
        <v>26.945</v>
      </c>
      <c r="H2074">
        <v>3.0470000000000002</v>
      </c>
      <c r="I2074">
        <v>6.3630000000000004</v>
      </c>
      <c r="J2074">
        <v>10.45</v>
      </c>
      <c r="K2074">
        <v>46.186</v>
      </c>
      <c r="L2074">
        <v>37.177</v>
      </c>
      <c r="M2074">
        <v>25.161999999999999</v>
      </c>
      <c r="N2074">
        <v>79.918999999999997</v>
      </c>
      <c r="O2074">
        <v>51.847000000000001</v>
      </c>
      <c r="P2074">
        <v>24.602</v>
      </c>
      <c r="Q2074">
        <v>18.722000000000001</v>
      </c>
      <c r="R2074">
        <v>11.994</v>
      </c>
      <c r="S2074">
        <v>32.436</v>
      </c>
      <c r="T2074">
        <v>70.873999999999995</v>
      </c>
      <c r="U2074">
        <v>32.526000000000003</v>
      </c>
      <c r="V2074">
        <v>20.515000000000001</v>
      </c>
      <c r="W2074">
        <v>185.85</v>
      </c>
      <c r="X2074">
        <v>194.01</v>
      </c>
      <c r="Y2074">
        <v>10.204000000000001</v>
      </c>
      <c r="Z2074">
        <v>78.59</v>
      </c>
      <c r="AA2074">
        <v>24.376000000000001</v>
      </c>
      <c r="AB2074">
        <v>49.037999999999997</v>
      </c>
      <c r="AC2074">
        <v>41.427999999999997</v>
      </c>
      <c r="AD2074">
        <v>25.946000000000002</v>
      </c>
      <c r="AE2074">
        <v>94.814999999999998</v>
      </c>
      <c r="AF2074">
        <v>36.325000000000003</v>
      </c>
      <c r="AG2074">
        <v>11.036</v>
      </c>
      <c r="AH2074">
        <v>150.78899999999999</v>
      </c>
      <c r="AI2074">
        <v>69.335999999999999</v>
      </c>
      <c r="AJ2074">
        <v>57.265999999999998</v>
      </c>
      <c r="AK2074">
        <v>186753.82</v>
      </c>
    </row>
    <row r="2075" spans="1:37" x14ac:dyDescent="0.25">
      <c r="A2075" s="1">
        <v>46148</v>
      </c>
      <c r="B2075">
        <v>39.155999999999999</v>
      </c>
      <c r="C2075">
        <v>27.428000000000001</v>
      </c>
      <c r="D2075">
        <v>5.1890000000000001</v>
      </c>
      <c r="E2075">
        <v>60.902999999999999</v>
      </c>
      <c r="F2075">
        <v>12.023</v>
      </c>
      <c r="G2075">
        <v>26.744</v>
      </c>
      <c r="H2075">
        <v>3.137</v>
      </c>
      <c r="I2075">
        <v>6.375</v>
      </c>
      <c r="J2075">
        <v>11.166</v>
      </c>
      <c r="K2075">
        <v>49.369</v>
      </c>
      <c r="L2075">
        <v>37.862000000000002</v>
      </c>
      <c r="M2075">
        <v>26.369</v>
      </c>
      <c r="N2075">
        <v>85.186999999999998</v>
      </c>
      <c r="O2075">
        <v>52.752000000000002</v>
      </c>
      <c r="P2075">
        <v>25.277999999999999</v>
      </c>
      <c r="Q2075">
        <v>19.196999999999999</v>
      </c>
      <c r="R2075">
        <v>12.199</v>
      </c>
      <c r="S2075">
        <v>32.814</v>
      </c>
      <c r="T2075">
        <v>69.739000000000004</v>
      </c>
      <c r="U2075">
        <v>32.783999999999999</v>
      </c>
      <c r="V2075">
        <v>20.962</v>
      </c>
      <c r="W2075">
        <v>178.83799999999999</v>
      </c>
      <c r="X2075">
        <v>188.46799999999999</v>
      </c>
      <c r="Y2075">
        <v>10.366</v>
      </c>
      <c r="Z2075">
        <v>79.277000000000001</v>
      </c>
      <c r="AA2075">
        <v>23.925000000000001</v>
      </c>
      <c r="AB2075">
        <v>49.991999999999997</v>
      </c>
      <c r="AC2075">
        <v>40.905999999999999</v>
      </c>
      <c r="AD2075">
        <v>26.215</v>
      </c>
      <c r="AE2075">
        <v>96.715999999999994</v>
      </c>
      <c r="AF2075">
        <v>36.512999999999998</v>
      </c>
      <c r="AG2075">
        <v>11.151</v>
      </c>
      <c r="AH2075">
        <v>156.251</v>
      </c>
      <c r="AI2075">
        <v>68.393000000000001</v>
      </c>
      <c r="AJ2075">
        <v>57.301000000000002</v>
      </c>
      <c r="AK2075">
        <v>187690.86</v>
      </c>
    </row>
    <row r="2076" spans="1:37" x14ac:dyDescent="0.25">
      <c r="A2076" s="1">
        <v>46149</v>
      </c>
      <c r="B2076">
        <v>38.481999999999999</v>
      </c>
      <c r="C2076">
        <v>26.538</v>
      </c>
      <c r="D2076">
        <v>5.3849999999999998</v>
      </c>
      <c r="E2076">
        <v>60.45</v>
      </c>
      <c r="F2076">
        <v>11.513999999999999</v>
      </c>
      <c r="G2076">
        <v>26.074000000000002</v>
      </c>
      <c r="H2076">
        <v>3.1030000000000002</v>
      </c>
      <c r="I2076">
        <v>6.3150000000000004</v>
      </c>
      <c r="J2076">
        <v>10.965999999999999</v>
      </c>
      <c r="K2076">
        <v>48.993000000000002</v>
      </c>
      <c r="L2076">
        <v>37.323</v>
      </c>
      <c r="M2076">
        <v>25.61</v>
      </c>
      <c r="N2076">
        <v>84.578000000000003</v>
      </c>
      <c r="O2076">
        <v>50.965000000000003</v>
      </c>
      <c r="P2076">
        <v>24.407</v>
      </c>
      <c r="Q2076">
        <v>18.812999999999999</v>
      </c>
      <c r="R2076">
        <v>12.137</v>
      </c>
      <c r="S2076">
        <v>32.520000000000003</v>
      </c>
      <c r="T2076">
        <v>68.087000000000003</v>
      </c>
      <c r="U2076">
        <v>31.347000000000001</v>
      </c>
      <c r="V2076">
        <v>20.606999999999999</v>
      </c>
      <c r="W2076">
        <v>175.471</v>
      </c>
      <c r="X2076">
        <v>184.28200000000001</v>
      </c>
      <c r="Y2076">
        <v>10.35</v>
      </c>
      <c r="Z2076">
        <v>80.38</v>
      </c>
      <c r="AA2076">
        <v>23.088999999999999</v>
      </c>
      <c r="AB2076">
        <v>48.441000000000003</v>
      </c>
      <c r="AC2076">
        <v>39.4</v>
      </c>
      <c r="AD2076">
        <v>26.006</v>
      </c>
      <c r="AE2076">
        <v>93.555000000000007</v>
      </c>
      <c r="AF2076">
        <v>39.966000000000001</v>
      </c>
      <c r="AG2076">
        <v>11.24</v>
      </c>
      <c r="AH2076">
        <v>154.02000000000001</v>
      </c>
      <c r="AI2076">
        <v>66.509</v>
      </c>
      <c r="AJ2076">
        <v>56.427999999999997</v>
      </c>
      <c r="AK2076">
        <v>183218.26</v>
      </c>
    </row>
    <row r="2077" spans="1:37" x14ac:dyDescent="0.25">
      <c r="A2077" s="1">
        <v>46150</v>
      </c>
      <c r="B2077">
        <v>38.677</v>
      </c>
      <c r="C2077">
        <v>26.620999999999999</v>
      </c>
      <c r="D2077">
        <v>5.359</v>
      </c>
      <c r="E2077">
        <v>61.249000000000002</v>
      </c>
      <c r="F2077">
        <v>11.438000000000001</v>
      </c>
      <c r="G2077">
        <v>26.297000000000001</v>
      </c>
      <c r="H2077">
        <v>3.1480000000000001</v>
      </c>
      <c r="I2077">
        <v>6.1829999999999998</v>
      </c>
      <c r="J2077">
        <v>11.132999999999999</v>
      </c>
      <c r="K2077">
        <v>49.04</v>
      </c>
      <c r="L2077">
        <v>36.442</v>
      </c>
      <c r="M2077">
        <v>25.707000000000001</v>
      </c>
      <c r="N2077">
        <v>74.894000000000005</v>
      </c>
      <c r="O2077">
        <v>51.097999999999999</v>
      </c>
      <c r="P2077">
        <v>24.902999999999999</v>
      </c>
      <c r="Q2077">
        <v>19.050999999999998</v>
      </c>
      <c r="R2077">
        <v>12.096</v>
      </c>
      <c r="S2077">
        <v>32.659999999999997</v>
      </c>
      <c r="T2077">
        <v>68.870999999999995</v>
      </c>
      <c r="U2077">
        <v>31.808</v>
      </c>
      <c r="V2077">
        <v>20.87</v>
      </c>
      <c r="W2077">
        <v>173.94399999999999</v>
      </c>
      <c r="X2077">
        <v>182.089</v>
      </c>
      <c r="Y2077">
        <v>10.464</v>
      </c>
      <c r="Z2077">
        <v>82.281000000000006</v>
      </c>
      <c r="AA2077">
        <v>23.056000000000001</v>
      </c>
      <c r="AB2077">
        <v>48.662999999999997</v>
      </c>
      <c r="AC2077">
        <v>38.74</v>
      </c>
      <c r="AD2077">
        <v>25.885999999999999</v>
      </c>
      <c r="AE2077">
        <v>93.83</v>
      </c>
      <c r="AF2077">
        <v>38.840000000000003</v>
      </c>
      <c r="AG2077">
        <v>11.47</v>
      </c>
      <c r="AH2077">
        <v>156.75200000000001</v>
      </c>
      <c r="AI2077">
        <v>66.944999999999993</v>
      </c>
      <c r="AJ2077">
        <v>58.994</v>
      </c>
      <c r="AK2077">
        <v>184108.29</v>
      </c>
    </row>
    <row r="2078" spans="1:37" x14ac:dyDescent="0.25">
      <c r="A2078" s="1">
        <v>46153</v>
      </c>
      <c r="B2078">
        <v>38.215000000000003</v>
      </c>
      <c r="C2078">
        <v>26.010999999999999</v>
      </c>
      <c r="D2078">
        <v>5.62</v>
      </c>
      <c r="E2078">
        <v>62.42</v>
      </c>
      <c r="F2078">
        <v>11.705</v>
      </c>
      <c r="G2078">
        <v>26.364000000000001</v>
      </c>
      <c r="H2078">
        <v>2.9470000000000001</v>
      </c>
      <c r="I2078">
        <v>5.9779999999999998</v>
      </c>
      <c r="J2078">
        <v>11.132999999999999</v>
      </c>
      <c r="K2078">
        <v>47.895000000000003</v>
      </c>
      <c r="L2078">
        <v>35.658999999999999</v>
      </c>
      <c r="M2078">
        <v>25.007000000000001</v>
      </c>
      <c r="N2078">
        <v>75.492999999999995</v>
      </c>
      <c r="O2078">
        <v>50.143999999999998</v>
      </c>
      <c r="P2078">
        <v>24.542000000000002</v>
      </c>
      <c r="Q2078">
        <v>18.978000000000002</v>
      </c>
      <c r="R2078">
        <v>11.717000000000001</v>
      </c>
      <c r="S2078">
        <v>32.828000000000003</v>
      </c>
      <c r="T2078">
        <v>67.319000000000003</v>
      </c>
      <c r="U2078">
        <v>31.033999999999999</v>
      </c>
      <c r="V2078">
        <v>20.318000000000001</v>
      </c>
      <c r="W2078">
        <v>176.374</v>
      </c>
      <c r="X2078">
        <v>185.119</v>
      </c>
      <c r="Y2078">
        <v>10.025</v>
      </c>
      <c r="Z2078">
        <v>81.242000000000004</v>
      </c>
      <c r="AA2078">
        <v>22.638000000000002</v>
      </c>
      <c r="AB2078">
        <v>47.436</v>
      </c>
      <c r="AC2078">
        <v>37.856999999999999</v>
      </c>
      <c r="AD2078">
        <v>25.975999999999999</v>
      </c>
      <c r="AE2078">
        <v>94.837999999999994</v>
      </c>
      <c r="AF2078">
        <v>36.954000000000001</v>
      </c>
      <c r="AG2078">
        <v>11.571999999999999</v>
      </c>
      <c r="AH2078">
        <v>160.52199999999999</v>
      </c>
      <c r="AI2078">
        <v>62.860999999999997</v>
      </c>
      <c r="AJ2078">
        <v>57.911000000000001</v>
      </c>
      <c r="AK2078">
        <v>181908.87</v>
      </c>
    </row>
    <row r="2079" spans="1:37" x14ac:dyDescent="0.25">
      <c r="A2079" s="1">
        <v>46154</v>
      </c>
      <c r="B2079">
        <v>37.825000000000003</v>
      </c>
      <c r="C2079">
        <v>25.78</v>
      </c>
      <c r="D2079">
        <v>5.5549999999999997</v>
      </c>
      <c r="E2079">
        <v>62.073999999999998</v>
      </c>
      <c r="F2079">
        <v>15.102</v>
      </c>
      <c r="G2079">
        <v>25.626999999999999</v>
      </c>
      <c r="H2079">
        <v>2.9580000000000002</v>
      </c>
      <c r="I2079">
        <v>5.7859999999999996</v>
      </c>
      <c r="J2079">
        <v>10.916</v>
      </c>
      <c r="K2079">
        <v>47.691000000000003</v>
      </c>
      <c r="L2079">
        <v>36.262999999999998</v>
      </c>
      <c r="M2079">
        <v>25.882000000000001</v>
      </c>
      <c r="N2079">
        <v>73.757999999999996</v>
      </c>
      <c r="O2079">
        <v>49.395000000000003</v>
      </c>
      <c r="P2079">
        <v>24.407</v>
      </c>
      <c r="Q2079">
        <v>18.922999999999998</v>
      </c>
      <c r="R2079">
        <v>12.803000000000001</v>
      </c>
      <c r="S2079">
        <v>32.463999999999999</v>
      </c>
      <c r="T2079">
        <v>66.551000000000002</v>
      </c>
      <c r="U2079">
        <v>31.126000000000001</v>
      </c>
      <c r="V2079">
        <v>19.922999999999998</v>
      </c>
      <c r="W2079">
        <v>174.32599999999999</v>
      </c>
      <c r="X2079">
        <v>182.12899999999999</v>
      </c>
      <c r="Y2079">
        <v>9.9109999999999996</v>
      </c>
      <c r="Z2079">
        <v>79.995999999999995</v>
      </c>
      <c r="AA2079">
        <v>22.484999999999999</v>
      </c>
      <c r="AB2079">
        <v>47.128999999999998</v>
      </c>
      <c r="AC2079">
        <v>36.774000000000001</v>
      </c>
      <c r="AD2079">
        <v>26.065999999999999</v>
      </c>
      <c r="AE2079">
        <v>92.385000000000005</v>
      </c>
      <c r="AF2079">
        <v>36.447000000000003</v>
      </c>
      <c r="AG2079">
        <v>11.444000000000001</v>
      </c>
      <c r="AH2079">
        <v>160.137</v>
      </c>
      <c r="AI2079">
        <v>63.402000000000001</v>
      </c>
      <c r="AJ2079">
        <v>58.819000000000003</v>
      </c>
      <c r="AK2079">
        <v>180342.33</v>
      </c>
    </row>
    <row r="2080" spans="1:37" x14ac:dyDescent="0.25">
      <c r="A2080" s="1">
        <v>46155</v>
      </c>
      <c r="B2080">
        <v>36.832000000000001</v>
      </c>
      <c r="C2080">
        <v>25.384</v>
      </c>
      <c r="D2080">
        <v>5.2939999999999996</v>
      </c>
      <c r="E2080">
        <v>61.887999999999998</v>
      </c>
      <c r="F2080">
        <v>15.535</v>
      </c>
      <c r="G2080">
        <v>25.135000000000002</v>
      </c>
      <c r="H2080">
        <v>2.835</v>
      </c>
      <c r="I2080">
        <v>5.5330000000000004</v>
      </c>
      <c r="J2080">
        <v>10.616</v>
      </c>
      <c r="K2080">
        <v>47.942</v>
      </c>
      <c r="L2080">
        <v>35.576999999999998</v>
      </c>
      <c r="M2080">
        <v>25.474</v>
      </c>
      <c r="N2080">
        <v>73.736999999999995</v>
      </c>
      <c r="O2080">
        <v>47.402000000000001</v>
      </c>
      <c r="P2080">
        <v>23.881</v>
      </c>
      <c r="Q2080">
        <v>18.613</v>
      </c>
      <c r="R2080">
        <v>13.048999999999999</v>
      </c>
      <c r="S2080">
        <v>31.555</v>
      </c>
      <c r="T2080">
        <v>66.150000000000006</v>
      </c>
      <c r="U2080">
        <v>31.199000000000002</v>
      </c>
      <c r="V2080">
        <v>19.292000000000002</v>
      </c>
      <c r="W2080">
        <v>170.02099999999999</v>
      </c>
      <c r="X2080">
        <v>177.703</v>
      </c>
      <c r="Y2080">
        <v>9.6189999999999998</v>
      </c>
      <c r="Z2080">
        <v>77.230999999999995</v>
      </c>
      <c r="AA2080">
        <v>21.428999999999998</v>
      </c>
      <c r="AB2080">
        <v>46.055</v>
      </c>
      <c r="AC2080">
        <v>36.213999999999999</v>
      </c>
      <c r="AD2080">
        <v>26.32</v>
      </c>
      <c r="AE2080">
        <v>89.805999999999997</v>
      </c>
      <c r="AF2080">
        <v>34.935000000000002</v>
      </c>
      <c r="AG2080">
        <v>11.686999999999999</v>
      </c>
      <c r="AH2080">
        <v>162.15700000000001</v>
      </c>
      <c r="AI2080">
        <v>62.076000000000001</v>
      </c>
      <c r="AJ2080">
        <v>57.37</v>
      </c>
      <c r="AK2080">
        <v>177098.29</v>
      </c>
    </row>
    <row r="2081" spans="1:37" x14ac:dyDescent="0.25">
      <c r="A2081" s="1">
        <v>46156</v>
      </c>
      <c r="B2081">
        <v>36.832000000000001</v>
      </c>
      <c r="C2081">
        <v>25.614999999999998</v>
      </c>
      <c r="D2081">
        <v>5.3460000000000001</v>
      </c>
      <c r="E2081">
        <v>60.823</v>
      </c>
      <c r="F2081">
        <v>15.458</v>
      </c>
      <c r="G2081">
        <v>25.202000000000002</v>
      </c>
      <c r="H2081">
        <v>2.9129999999999998</v>
      </c>
      <c r="I2081">
        <v>5.593</v>
      </c>
      <c r="J2081">
        <v>11.116</v>
      </c>
      <c r="K2081">
        <v>47.988999999999997</v>
      </c>
      <c r="L2081">
        <v>35.707999999999998</v>
      </c>
      <c r="M2081">
        <v>26.193999999999999</v>
      </c>
      <c r="N2081">
        <v>73.635999999999996</v>
      </c>
      <c r="O2081">
        <v>46.859000000000002</v>
      </c>
      <c r="P2081">
        <v>23.971</v>
      </c>
      <c r="Q2081">
        <v>18.885999999999999</v>
      </c>
      <c r="R2081">
        <v>13.582000000000001</v>
      </c>
      <c r="S2081">
        <v>32.673999999999999</v>
      </c>
      <c r="T2081">
        <v>67.436000000000007</v>
      </c>
      <c r="U2081">
        <v>32.101999999999997</v>
      </c>
      <c r="V2081">
        <v>19.411000000000001</v>
      </c>
      <c r="W2081">
        <v>171.41</v>
      </c>
      <c r="X2081">
        <v>179.41800000000001</v>
      </c>
      <c r="Y2081">
        <v>9.9269999999999996</v>
      </c>
      <c r="Z2081">
        <v>77.822999999999993</v>
      </c>
      <c r="AA2081">
        <v>21.594000000000001</v>
      </c>
      <c r="AB2081">
        <v>46.26</v>
      </c>
      <c r="AC2081">
        <v>36.737000000000002</v>
      </c>
      <c r="AD2081">
        <v>25.901</v>
      </c>
      <c r="AE2081">
        <v>89.69</v>
      </c>
      <c r="AF2081">
        <v>34.857999999999997</v>
      </c>
      <c r="AG2081">
        <v>12.618</v>
      </c>
      <c r="AH2081">
        <v>159.40600000000001</v>
      </c>
      <c r="AI2081">
        <v>62.110999999999997</v>
      </c>
      <c r="AJ2081">
        <v>58.277999999999999</v>
      </c>
      <c r="AK2081">
        <v>178365.86</v>
      </c>
    </row>
    <row r="2082" spans="1:37" x14ac:dyDescent="0.25">
      <c r="A2082" s="1">
        <v>46157</v>
      </c>
      <c r="B2082">
        <v>36.725000000000001</v>
      </c>
      <c r="C2082">
        <v>25.318000000000001</v>
      </c>
      <c r="D2082">
        <v>5.7510000000000003</v>
      </c>
      <c r="E2082">
        <v>61.195</v>
      </c>
      <c r="F2082">
        <v>15.535</v>
      </c>
      <c r="G2082">
        <v>25.18</v>
      </c>
      <c r="H2082">
        <v>2.835</v>
      </c>
      <c r="I2082">
        <v>5.3049999999999997</v>
      </c>
      <c r="J2082">
        <v>10.7</v>
      </c>
      <c r="K2082">
        <v>47.628</v>
      </c>
      <c r="L2082">
        <v>35.643000000000001</v>
      </c>
      <c r="M2082">
        <v>25.26</v>
      </c>
      <c r="N2082">
        <v>72.335999999999999</v>
      </c>
      <c r="O2082">
        <v>46.604999999999997</v>
      </c>
      <c r="P2082">
        <v>23.431000000000001</v>
      </c>
      <c r="Q2082">
        <v>18.684000000000001</v>
      </c>
      <c r="R2082">
        <v>12.752000000000001</v>
      </c>
      <c r="S2082">
        <v>32.198</v>
      </c>
      <c r="T2082">
        <v>66.266999999999996</v>
      </c>
      <c r="U2082">
        <v>32.101999999999997</v>
      </c>
      <c r="V2082">
        <v>19.344999999999999</v>
      </c>
      <c r="W2082">
        <v>175.124</v>
      </c>
      <c r="X2082">
        <v>181.292</v>
      </c>
      <c r="Y2082">
        <v>9.83</v>
      </c>
      <c r="Z2082">
        <v>76.575999999999993</v>
      </c>
      <c r="AA2082">
        <v>21.539000000000001</v>
      </c>
      <c r="AB2082">
        <v>45.884999999999998</v>
      </c>
      <c r="AC2082">
        <v>36.127000000000002</v>
      </c>
      <c r="AD2082">
        <v>25.677</v>
      </c>
      <c r="AE2082">
        <v>88.947000000000003</v>
      </c>
      <c r="AF2082">
        <v>34.350999999999999</v>
      </c>
      <c r="AG2082">
        <v>11.635999999999999</v>
      </c>
      <c r="AH2082">
        <v>160.61799999999999</v>
      </c>
      <c r="AI2082">
        <v>61.988999999999997</v>
      </c>
      <c r="AJ2082">
        <v>57.807000000000002</v>
      </c>
      <c r="AK2082">
        <v>177283.83</v>
      </c>
    </row>
    <row r="2083" spans="1:37" x14ac:dyDescent="0.25">
      <c r="A2083" s="1">
        <v>46160</v>
      </c>
      <c r="B2083">
        <v>36.228000000000002</v>
      </c>
      <c r="C2083">
        <v>25.285</v>
      </c>
      <c r="D2083">
        <v>5.6859999999999999</v>
      </c>
      <c r="E2083">
        <v>60.317</v>
      </c>
      <c r="F2083">
        <v>15.789</v>
      </c>
      <c r="G2083">
        <v>25.693999999999999</v>
      </c>
      <c r="H2083">
        <v>2.7909999999999999</v>
      </c>
      <c r="I2083">
        <v>5.3049999999999997</v>
      </c>
      <c r="J2083">
        <v>10.25</v>
      </c>
      <c r="K2083">
        <v>47.063000000000002</v>
      </c>
      <c r="L2083">
        <v>35.478999999999999</v>
      </c>
      <c r="M2083">
        <v>24.597999999999999</v>
      </c>
      <c r="N2083">
        <v>71.575000000000003</v>
      </c>
      <c r="O2083">
        <v>46.628999999999998</v>
      </c>
      <c r="P2083">
        <v>23.460999999999999</v>
      </c>
      <c r="Q2083">
        <v>18.666</v>
      </c>
      <c r="R2083">
        <v>13.141</v>
      </c>
      <c r="S2083">
        <v>31.876999999999999</v>
      </c>
      <c r="T2083">
        <v>66.134</v>
      </c>
      <c r="U2083">
        <v>30.978000000000002</v>
      </c>
      <c r="V2083">
        <v>19.384</v>
      </c>
      <c r="W2083">
        <v>179.77500000000001</v>
      </c>
      <c r="X2083">
        <v>185.15899999999999</v>
      </c>
      <c r="Y2083">
        <v>9.6839999999999993</v>
      </c>
      <c r="Z2083">
        <v>77.822999999999993</v>
      </c>
      <c r="AA2083">
        <v>21.021999999999998</v>
      </c>
      <c r="AB2083">
        <v>45.765000000000001</v>
      </c>
      <c r="AC2083">
        <v>36.289000000000001</v>
      </c>
      <c r="AD2083">
        <v>25.812000000000001</v>
      </c>
      <c r="AE2083">
        <v>89.551000000000002</v>
      </c>
      <c r="AF2083">
        <v>34.704000000000001</v>
      </c>
      <c r="AG2083">
        <v>11.521000000000001</v>
      </c>
      <c r="AH2083">
        <v>157.40600000000001</v>
      </c>
      <c r="AI2083">
        <v>61.587000000000003</v>
      </c>
      <c r="AJ2083">
        <v>58.051000000000002</v>
      </c>
      <c r="AK2083">
        <v>176975.82</v>
      </c>
    </row>
    <row r="2084" spans="1:37" x14ac:dyDescent="0.25">
      <c r="A2084" s="1">
        <v>46161</v>
      </c>
      <c r="B2084">
        <v>35.890999999999998</v>
      </c>
      <c r="C2084">
        <v>24.939</v>
      </c>
      <c r="D2084">
        <v>5.516</v>
      </c>
      <c r="E2084">
        <v>59.625</v>
      </c>
      <c r="F2084">
        <v>15.42</v>
      </c>
      <c r="G2084">
        <v>25.268999999999998</v>
      </c>
      <c r="H2084">
        <v>2.746</v>
      </c>
      <c r="I2084">
        <v>4.968</v>
      </c>
      <c r="J2084">
        <v>9.8330000000000002</v>
      </c>
      <c r="K2084">
        <v>46.026000000000003</v>
      </c>
      <c r="L2084">
        <v>34.923999999999999</v>
      </c>
      <c r="M2084">
        <v>24.286999999999999</v>
      </c>
      <c r="N2084">
        <v>69.686999999999998</v>
      </c>
      <c r="O2084">
        <v>45.674999999999997</v>
      </c>
      <c r="P2084">
        <v>23.01</v>
      </c>
      <c r="Q2084">
        <v>18.427</v>
      </c>
      <c r="R2084">
        <v>13.018000000000001</v>
      </c>
      <c r="S2084">
        <v>30.632000000000001</v>
      </c>
      <c r="T2084">
        <v>64.731999999999999</v>
      </c>
      <c r="U2084">
        <v>30.407</v>
      </c>
      <c r="V2084">
        <v>19.305</v>
      </c>
      <c r="W2084">
        <v>179.35900000000001</v>
      </c>
      <c r="X2084">
        <v>183.76400000000001</v>
      </c>
      <c r="Y2084">
        <v>9.4719999999999995</v>
      </c>
      <c r="Z2084">
        <v>76.129000000000005</v>
      </c>
      <c r="AA2084">
        <v>20.373999999999999</v>
      </c>
      <c r="AB2084">
        <v>45.594999999999999</v>
      </c>
      <c r="AC2084">
        <v>35.517000000000003</v>
      </c>
      <c r="AD2084">
        <v>25.08</v>
      </c>
      <c r="AE2084">
        <v>88.388999999999996</v>
      </c>
      <c r="AF2084">
        <v>33.798999999999999</v>
      </c>
      <c r="AG2084">
        <v>11.648</v>
      </c>
      <c r="AH2084">
        <v>155.84700000000001</v>
      </c>
      <c r="AI2084">
        <v>60.366</v>
      </c>
      <c r="AJ2084">
        <v>57.021000000000001</v>
      </c>
      <c r="AK2084">
        <v>174278.86</v>
      </c>
    </row>
    <row r="2085" spans="1:37" x14ac:dyDescent="0.25">
      <c r="A2085" s="1">
        <v>46162</v>
      </c>
      <c r="B2085">
        <v>36.725000000000001</v>
      </c>
      <c r="C2085">
        <v>25.533000000000001</v>
      </c>
      <c r="D2085">
        <v>5.5679999999999996</v>
      </c>
      <c r="E2085">
        <v>61.302</v>
      </c>
      <c r="F2085">
        <v>15.496</v>
      </c>
      <c r="G2085">
        <v>25.760999999999999</v>
      </c>
      <c r="H2085">
        <v>2.835</v>
      </c>
      <c r="I2085">
        <v>5.1959999999999997</v>
      </c>
      <c r="J2085">
        <v>10.215999999999999</v>
      </c>
      <c r="K2085">
        <v>49.951000000000001</v>
      </c>
      <c r="L2085">
        <v>36.131999999999998</v>
      </c>
      <c r="M2085">
        <v>25.96</v>
      </c>
      <c r="N2085">
        <v>71.453000000000003</v>
      </c>
      <c r="O2085">
        <v>46.557000000000002</v>
      </c>
      <c r="P2085">
        <v>23.731000000000002</v>
      </c>
      <c r="Q2085">
        <v>18.850000000000001</v>
      </c>
      <c r="R2085">
        <v>13.592000000000001</v>
      </c>
      <c r="S2085">
        <v>31.695</v>
      </c>
      <c r="T2085">
        <v>66.216999999999999</v>
      </c>
      <c r="U2085">
        <v>32.563000000000002</v>
      </c>
      <c r="V2085">
        <v>20.029</v>
      </c>
      <c r="W2085">
        <v>172.45099999999999</v>
      </c>
      <c r="X2085">
        <v>177.82300000000001</v>
      </c>
      <c r="Y2085">
        <v>9.7159999999999993</v>
      </c>
      <c r="Z2085">
        <v>78.653999999999996</v>
      </c>
      <c r="AA2085">
        <v>21.033000000000001</v>
      </c>
      <c r="AB2085">
        <v>46.787999999999997</v>
      </c>
      <c r="AC2085">
        <v>36.276000000000003</v>
      </c>
      <c r="AD2085">
        <v>24.675999999999998</v>
      </c>
      <c r="AE2085">
        <v>89.573999999999998</v>
      </c>
      <c r="AF2085">
        <v>35.409999999999997</v>
      </c>
      <c r="AG2085">
        <v>12.260999999999999</v>
      </c>
      <c r="AH2085">
        <v>157.733</v>
      </c>
      <c r="AI2085">
        <v>61.779000000000003</v>
      </c>
      <c r="AJ2085">
        <v>58.191000000000003</v>
      </c>
      <c r="AK2085">
        <v>177355.73</v>
      </c>
    </row>
    <row r="2086" spans="1:37" x14ac:dyDescent="0.25">
      <c r="A2086" s="1">
        <v>46163</v>
      </c>
      <c r="B2086">
        <v>36.938000000000002</v>
      </c>
      <c r="C2086">
        <v>25.664000000000001</v>
      </c>
      <c r="D2086">
        <v>5.2670000000000003</v>
      </c>
      <c r="E2086">
        <v>61.435000000000002</v>
      </c>
      <c r="F2086">
        <v>15.305999999999999</v>
      </c>
      <c r="G2086">
        <v>25.381</v>
      </c>
      <c r="H2086">
        <v>2.802</v>
      </c>
      <c r="I2086">
        <v>5.2930000000000001</v>
      </c>
      <c r="J2086">
        <v>10.566000000000001</v>
      </c>
      <c r="K2086">
        <v>49.792000000000002</v>
      </c>
      <c r="L2086">
        <v>36.098999999999997</v>
      </c>
      <c r="M2086">
        <v>25.532</v>
      </c>
      <c r="N2086">
        <v>71.89</v>
      </c>
      <c r="O2086">
        <v>46.061999999999998</v>
      </c>
      <c r="P2086">
        <v>23.565999999999999</v>
      </c>
      <c r="Q2086">
        <v>18.905000000000001</v>
      </c>
      <c r="R2086">
        <v>12.638999999999999</v>
      </c>
      <c r="S2086">
        <v>31.722999999999999</v>
      </c>
      <c r="T2086">
        <v>66.968000000000004</v>
      </c>
      <c r="U2086">
        <v>31.881</v>
      </c>
      <c r="V2086">
        <v>19.725999999999999</v>
      </c>
      <c r="W2086">
        <v>174.60300000000001</v>
      </c>
      <c r="X2086">
        <v>179.21799999999999</v>
      </c>
      <c r="Y2086">
        <v>9.7159999999999993</v>
      </c>
      <c r="Z2086">
        <v>79.037000000000006</v>
      </c>
      <c r="AA2086">
        <v>20.504999999999999</v>
      </c>
      <c r="AB2086">
        <v>47.027000000000001</v>
      </c>
      <c r="AC2086">
        <v>35.616999999999997</v>
      </c>
      <c r="AD2086">
        <v>24.646999999999998</v>
      </c>
      <c r="AE2086">
        <v>89.248999999999995</v>
      </c>
      <c r="AF2086">
        <v>35.597000000000001</v>
      </c>
      <c r="AG2086">
        <v>12.503</v>
      </c>
      <c r="AH2086">
        <v>158.94399999999999</v>
      </c>
      <c r="AI2086">
        <v>61.587000000000003</v>
      </c>
      <c r="AJ2086">
        <v>58.313000000000002</v>
      </c>
      <c r="AK2086">
        <v>177649.86</v>
      </c>
    </row>
    <row r="2087" spans="1:37" x14ac:dyDescent="0.25">
      <c r="A2087" s="1">
        <v>46164</v>
      </c>
      <c r="B2087">
        <v>37.151000000000003</v>
      </c>
      <c r="C2087">
        <v>25.417000000000002</v>
      </c>
      <c r="D2087">
        <v>4.9409999999999998</v>
      </c>
      <c r="E2087">
        <v>61.674999999999997</v>
      </c>
      <c r="F2087">
        <v>15.228999999999999</v>
      </c>
      <c r="G2087">
        <v>25.068000000000001</v>
      </c>
      <c r="H2087">
        <v>2.7349999999999999</v>
      </c>
      <c r="I2087">
        <v>5.16</v>
      </c>
      <c r="J2087">
        <v>11.215999999999999</v>
      </c>
      <c r="K2087">
        <v>48.722999999999999</v>
      </c>
      <c r="L2087">
        <v>34.68</v>
      </c>
      <c r="M2087">
        <v>24.948</v>
      </c>
      <c r="N2087">
        <v>73.433000000000007</v>
      </c>
      <c r="O2087">
        <v>45.494</v>
      </c>
      <c r="P2087">
        <v>23.565999999999999</v>
      </c>
      <c r="Q2087">
        <v>19.161999999999999</v>
      </c>
      <c r="R2087">
        <v>12.342000000000001</v>
      </c>
      <c r="S2087">
        <v>31.541</v>
      </c>
      <c r="T2087">
        <v>65.816999999999993</v>
      </c>
      <c r="U2087">
        <v>30.591000000000001</v>
      </c>
      <c r="V2087">
        <v>19.068999999999999</v>
      </c>
      <c r="W2087">
        <v>174.083</v>
      </c>
      <c r="X2087">
        <v>177.34399999999999</v>
      </c>
      <c r="Y2087">
        <v>9.6349999999999998</v>
      </c>
      <c r="Z2087">
        <v>78.573999999999998</v>
      </c>
      <c r="AA2087">
        <v>20</v>
      </c>
      <c r="AB2087">
        <v>46.191000000000003</v>
      </c>
      <c r="AC2087">
        <v>35.417999999999999</v>
      </c>
      <c r="AD2087">
        <v>24.004000000000001</v>
      </c>
      <c r="AE2087">
        <v>89.968999999999994</v>
      </c>
      <c r="AF2087">
        <v>34.737000000000002</v>
      </c>
      <c r="AG2087">
        <v>13.205</v>
      </c>
      <c r="AH2087">
        <v>159.84899999999999</v>
      </c>
      <c r="AI2087">
        <v>60.75</v>
      </c>
      <c r="AJ2087">
        <v>57.161000000000001</v>
      </c>
      <c r="AK2087">
        <v>176209.61</v>
      </c>
    </row>
    <row r="2088" spans="1:37" x14ac:dyDescent="0.25">
      <c r="A2088" s="1">
        <v>46167</v>
      </c>
      <c r="B2088">
        <v>38.411000000000001</v>
      </c>
      <c r="C2088">
        <v>25.78</v>
      </c>
      <c r="D2088">
        <v>5.0060000000000002</v>
      </c>
      <c r="E2088">
        <v>61.728000000000002</v>
      </c>
      <c r="F2088">
        <v>15.776</v>
      </c>
      <c r="G2088">
        <v>25.18</v>
      </c>
      <c r="H2088">
        <v>2.8580000000000001</v>
      </c>
      <c r="I2088">
        <v>5.2809999999999997</v>
      </c>
      <c r="J2088">
        <v>11.2</v>
      </c>
      <c r="K2088">
        <v>50.877000000000002</v>
      </c>
      <c r="L2088">
        <v>36.997</v>
      </c>
      <c r="M2088">
        <v>26.388000000000002</v>
      </c>
      <c r="N2088">
        <v>74.397000000000006</v>
      </c>
      <c r="O2088">
        <v>46.497</v>
      </c>
      <c r="P2088">
        <v>23.911000000000001</v>
      </c>
      <c r="Q2088">
        <v>19.088999999999999</v>
      </c>
      <c r="R2088">
        <v>12.701000000000001</v>
      </c>
      <c r="S2088">
        <v>32.113999999999997</v>
      </c>
      <c r="T2088">
        <v>67.302000000000007</v>
      </c>
      <c r="U2088">
        <v>29.928000000000001</v>
      </c>
      <c r="V2088">
        <v>19.344999999999999</v>
      </c>
      <c r="W2088">
        <v>169.01499999999999</v>
      </c>
      <c r="X2088">
        <v>173.03800000000001</v>
      </c>
      <c r="Y2088">
        <v>10.106</v>
      </c>
      <c r="Z2088">
        <v>78.686000000000007</v>
      </c>
      <c r="AA2088">
        <v>20.318999999999999</v>
      </c>
      <c r="AB2088">
        <v>47.112000000000002</v>
      </c>
      <c r="AC2088">
        <v>36.213999999999999</v>
      </c>
      <c r="AD2088">
        <v>24.228000000000002</v>
      </c>
      <c r="AE2088">
        <v>91.781000000000006</v>
      </c>
      <c r="AF2088">
        <v>35.189</v>
      </c>
      <c r="AG2088">
        <v>12.784000000000001</v>
      </c>
      <c r="AH2088">
        <v>160.791</v>
      </c>
      <c r="AI2088">
        <v>60.718000000000004</v>
      </c>
      <c r="AJ2088">
        <v>56.341000000000001</v>
      </c>
      <c r="AK2088">
        <v>177815.72</v>
      </c>
    </row>
    <row r="2089" spans="1:37" x14ac:dyDescent="0.25">
      <c r="A2089" s="1">
        <v>46168</v>
      </c>
      <c r="B2089">
        <v>37.451999999999998</v>
      </c>
      <c r="C2089">
        <v>25.681000000000001</v>
      </c>
      <c r="D2089">
        <v>5.1369999999999996</v>
      </c>
      <c r="E2089">
        <v>61.435000000000002</v>
      </c>
      <c r="F2089">
        <v>14.86</v>
      </c>
      <c r="G2089">
        <v>25.024000000000001</v>
      </c>
      <c r="H2089">
        <v>2.835</v>
      </c>
      <c r="I2089">
        <v>5.1479999999999997</v>
      </c>
      <c r="J2089">
        <v>11.15</v>
      </c>
      <c r="K2089">
        <v>51.195999999999998</v>
      </c>
      <c r="L2089">
        <v>36.360999999999997</v>
      </c>
      <c r="M2089">
        <v>26.077000000000002</v>
      </c>
      <c r="N2089">
        <v>73.483999999999995</v>
      </c>
      <c r="O2089">
        <v>46.616999999999997</v>
      </c>
      <c r="P2089">
        <v>24.106999999999999</v>
      </c>
      <c r="Q2089">
        <v>18.757999999999999</v>
      </c>
      <c r="R2089">
        <v>12.906000000000001</v>
      </c>
      <c r="S2089">
        <v>31.498999999999999</v>
      </c>
      <c r="T2089">
        <v>66.867999999999995</v>
      </c>
      <c r="U2089">
        <v>30.149000000000001</v>
      </c>
      <c r="V2089">
        <v>19.082000000000001</v>
      </c>
      <c r="W2089">
        <v>169.709</v>
      </c>
      <c r="X2089">
        <v>173.19800000000001</v>
      </c>
      <c r="Y2089">
        <v>10.009</v>
      </c>
      <c r="Z2089">
        <v>78.126000000000005</v>
      </c>
      <c r="AA2089">
        <v>19.802</v>
      </c>
      <c r="AB2089">
        <v>46.566000000000003</v>
      </c>
      <c r="AC2089">
        <v>35.802999999999997</v>
      </c>
      <c r="AD2089">
        <v>24.094000000000001</v>
      </c>
      <c r="AE2089">
        <v>90.596000000000004</v>
      </c>
      <c r="AF2089">
        <v>34.725999999999999</v>
      </c>
      <c r="AG2089">
        <v>12.324999999999999</v>
      </c>
      <c r="AH2089">
        <v>159.791</v>
      </c>
      <c r="AI2089">
        <v>61.279000000000003</v>
      </c>
      <c r="AJ2089">
        <v>55.625</v>
      </c>
      <c r="AK2089">
        <v>176589.03</v>
      </c>
    </row>
    <row r="2090" spans="1:37" x14ac:dyDescent="0.25">
      <c r="A2090" s="1">
        <v>46169</v>
      </c>
      <c r="B2090">
        <v>37.381999999999998</v>
      </c>
      <c r="C2090">
        <v>25.78</v>
      </c>
      <c r="D2090">
        <v>5.0839999999999996</v>
      </c>
      <c r="E2090">
        <v>61.994</v>
      </c>
      <c r="F2090">
        <v>14.401999999999999</v>
      </c>
      <c r="G2090">
        <v>24.934000000000001</v>
      </c>
      <c r="H2090">
        <v>2.8239999999999998</v>
      </c>
      <c r="I2090">
        <v>4.8239999999999998</v>
      </c>
      <c r="J2090">
        <v>10.916</v>
      </c>
      <c r="K2090">
        <v>50.238999999999997</v>
      </c>
      <c r="L2090">
        <v>36.229999999999997</v>
      </c>
      <c r="M2090">
        <v>25.920999999999999</v>
      </c>
      <c r="N2090">
        <v>74.620999999999995</v>
      </c>
      <c r="O2090">
        <v>45.881</v>
      </c>
      <c r="P2090">
        <v>24.001000000000001</v>
      </c>
      <c r="Q2090">
        <v>18.978000000000002</v>
      </c>
      <c r="R2090">
        <v>12.701000000000001</v>
      </c>
      <c r="S2090">
        <v>31.414999999999999</v>
      </c>
      <c r="T2090">
        <v>67.302000000000007</v>
      </c>
      <c r="U2090">
        <v>30.02</v>
      </c>
      <c r="V2090">
        <v>18.844999999999999</v>
      </c>
      <c r="W2090">
        <v>166.96700000000001</v>
      </c>
      <c r="X2090">
        <v>170.726</v>
      </c>
      <c r="Y2090">
        <v>10.106</v>
      </c>
      <c r="Z2090">
        <v>77.566999999999993</v>
      </c>
      <c r="AA2090">
        <v>20.341000000000001</v>
      </c>
      <c r="AB2090">
        <v>46.822000000000003</v>
      </c>
      <c r="AC2090">
        <v>35.542000000000002</v>
      </c>
      <c r="AD2090">
        <v>23.734999999999999</v>
      </c>
      <c r="AE2090">
        <v>91.454999999999998</v>
      </c>
      <c r="AF2090">
        <v>34.284999999999997</v>
      </c>
      <c r="AG2090">
        <v>13.052</v>
      </c>
      <c r="AH2090">
        <v>160.52199999999999</v>
      </c>
      <c r="AI2090">
        <v>61.423999999999999</v>
      </c>
      <c r="AJ2090">
        <v>54.140999999999998</v>
      </c>
      <c r="AK2090">
        <v>175744.37</v>
      </c>
    </row>
    <row r="2091" spans="1:37" x14ac:dyDescent="0.25">
      <c r="A2091" s="1">
        <v>46170</v>
      </c>
      <c r="B2091">
        <v>36.564999999999998</v>
      </c>
      <c r="C2091">
        <v>25.696999999999999</v>
      </c>
      <c r="D2091">
        <v>5.1890000000000001</v>
      </c>
      <c r="E2091">
        <v>62.154000000000003</v>
      </c>
      <c r="F2091">
        <v>14.16</v>
      </c>
      <c r="G2091">
        <v>24.689</v>
      </c>
      <c r="H2091">
        <v>2.8239999999999998</v>
      </c>
      <c r="I2091">
        <v>4.7389999999999999</v>
      </c>
      <c r="J2091">
        <v>11.333</v>
      </c>
      <c r="K2091">
        <v>51.356000000000002</v>
      </c>
      <c r="L2091">
        <v>36.72</v>
      </c>
      <c r="M2091">
        <v>26.018000000000001</v>
      </c>
      <c r="N2091">
        <v>74.721999999999994</v>
      </c>
      <c r="O2091">
        <v>46.134</v>
      </c>
      <c r="P2091">
        <v>23.640999999999998</v>
      </c>
      <c r="Q2091">
        <v>18.794</v>
      </c>
      <c r="R2091">
        <v>12.782999999999999</v>
      </c>
      <c r="S2091">
        <v>31.332000000000001</v>
      </c>
      <c r="T2091">
        <v>66.768000000000001</v>
      </c>
      <c r="U2091">
        <v>30.02</v>
      </c>
      <c r="V2091">
        <v>18.582000000000001</v>
      </c>
      <c r="W2091">
        <v>165.023</v>
      </c>
      <c r="X2091">
        <v>169.49</v>
      </c>
      <c r="Y2091">
        <v>10.041</v>
      </c>
      <c r="Z2091">
        <v>77.152000000000001</v>
      </c>
      <c r="AA2091">
        <v>20.835000000000001</v>
      </c>
      <c r="AB2091">
        <v>46.396000000000001</v>
      </c>
      <c r="AC2091">
        <v>35.043999999999997</v>
      </c>
      <c r="AD2091">
        <v>23.75</v>
      </c>
      <c r="AE2091">
        <v>91.106999999999999</v>
      </c>
      <c r="AF2091">
        <v>35.024000000000001</v>
      </c>
      <c r="AG2091">
        <v>13.587999999999999</v>
      </c>
      <c r="AH2091">
        <v>161.50299999999999</v>
      </c>
      <c r="AI2091">
        <v>61.165999999999997</v>
      </c>
      <c r="AJ2091">
        <v>53.948999999999998</v>
      </c>
      <c r="AK2091">
        <v>175063.41</v>
      </c>
    </row>
    <row r="2092" spans="1:37" x14ac:dyDescent="0.25">
      <c r="A2092" s="1">
        <v>46171</v>
      </c>
      <c r="B2092">
        <v>36.015000000000001</v>
      </c>
      <c r="C2092">
        <v>25.548999999999999</v>
      </c>
      <c r="D2092">
        <v>4.8230000000000004</v>
      </c>
      <c r="E2092">
        <v>61.887999999999998</v>
      </c>
      <c r="F2092">
        <v>13.308</v>
      </c>
      <c r="G2092">
        <v>24.041</v>
      </c>
      <c r="H2092">
        <v>2.7909999999999999</v>
      </c>
      <c r="I2092">
        <v>4.5709999999999997</v>
      </c>
      <c r="J2092">
        <v>11.183</v>
      </c>
      <c r="K2092">
        <v>50.637999999999998</v>
      </c>
      <c r="L2092">
        <v>36.752000000000002</v>
      </c>
      <c r="M2092">
        <v>26.077000000000002</v>
      </c>
      <c r="N2092">
        <v>74.498999999999995</v>
      </c>
      <c r="O2092">
        <v>46.557000000000002</v>
      </c>
      <c r="P2092">
        <v>23.114999999999998</v>
      </c>
      <c r="Q2092">
        <v>18.021999999999998</v>
      </c>
      <c r="R2092">
        <v>12.445</v>
      </c>
      <c r="S2092">
        <v>30.632000000000001</v>
      </c>
      <c r="T2092">
        <v>66.834999999999994</v>
      </c>
      <c r="U2092">
        <v>29.504000000000001</v>
      </c>
      <c r="V2092">
        <v>18.556000000000001</v>
      </c>
      <c r="W2092">
        <v>162.21100000000001</v>
      </c>
      <c r="X2092">
        <v>167.45599999999999</v>
      </c>
      <c r="Y2092">
        <v>9.8460000000000001</v>
      </c>
      <c r="Z2092">
        <v>77.198999999999998</v>
      </c>
      <c r="AA2092">
        <v>20.548999999999999</v>
      </c>
      <c r="AB2092">
        <v>46.293999999999997</v>
      </c>
      <c r="AC2092">
        <v>34.783000000000001</v>
      </c>
      <c r="AD2092">
        <v>23.152999999999999</v>
      </c>
      <c r="AE2092">
        <v>90.968000000000004</v>
      </c>
      <c r="AF2092">
        <v>36.479999999999997</v>
      </c>
      <c r="AG2092">
        <v>14.135999999999999</v>
      </c>
      <c r="AH2092">
        <v>159.31</v>
      </c>
      <c r="AI2092">
        <v>61.567</v>
      </c>
      <c r="AJ2092">
        <v>51.924999999999997</v>
      </c>
      <c r="AK2092">
        <v>173787.49</v>
      </c>
    </row>
    <row r="2093" spans="1:37" x14ac:dyDescent="0.25">
      <c r="A2093" s="1">
        <v>46174</v>
      </c>
      <c r="B2093">
        <v>35.625</v>
      </c>
      <c r="C2093">
        <v>25.202999999999999</v>
      </c>
      <c r="D2093">
        <v>4.5750000000000002</v>
      </c>
      <c r="E2093">
        <v>60.875999999999998</v>
      </c>
      <c r="F2093">
        <v>13.015000000000001</v>
      </c>
      <c r="G2093">
        <v>24.152000000000001</v>
      </c>
      <c r="H2093">
        <v>2.7570000000000001</v>
      </c>
      <c r="I2093">
        <v>4.6669999999999998</v>
      </c>
      <c r="J2093">
        <v>10.916</v>
      </c>
      <c r="K2093">
        <v>49.982999999999997</v>
      </c>
      <c r="L2093">
        <v>36.524000000000001</v>
      </c>
      <c r="M2093">
        <v>26.018000000000001</v>
      </c>
      <c r="N2093">
        <v>73.27</v>
      </c>
      <c r="O2093">
        <v>46.411999999999999</v>
      </c>
      <c r="P2093">
        <v>22.995000000000001</v>
      </c>
      <c r="Q2093">
        <v>18.370999999999999</v>
      </c>
      <c r="R2093">
        <v>12.496</v>
      </c>
      <c r="S2093">
        <v>29.960999999999999</v>
      </c>
      <c r="T2093">
        <v>65.73</v>
      </c>
      <c r="U2093">
        <v>29.172000000000001</v>
      </c>
      <c r="V2093">
        <v>18.582000000000001</v>
      </c>
      <c r="W2093">
        <v>164.328</v>
      </c>
      <c r="X2093">
        <v>168.93199999999999</v>
      </c>
      <c r="Y2093">
        <v>9.9440000000000008</v>
      </c>
      <c r="Z2093">
        <v>76.703999999999994</v>
      </c>
      <c r="AA2093">
        <v>19.637</v>
      </c>
      <c r="AB2093">
        <v>46.378999999999998</v>
      </c>
      <c r="AC2093">
        <v>33.948999999999998</v>
      </c>
      <c r="AD2093">
        <v>22.72</v>
      </c>
      <c r="AE2093">
        <v>90.364000000000004</v>
      </c>
      <c r="AF2093">
        <v>38.057000000000002</v>
      </c>
      <c r="AG2093">
        <v>14.148999999999999</v>
      </c>
      <c r="AH2093">
        <v>157.15600000000001</v>
      </c>
      <c r="AI2093">
        <v>60.529000000000003</v>
      </c>
      <c r="AJ2093">
        <v>52.204000000000001</v>
      </c>
      <c r="AK2093">
        <v>172197.46</v>
      </c>
    </row>
    <row r="2094" spans="1:37" x14ac:dyDescent="0.25">
      <c r="A2094" s="1">
        <v>46175</v>
      </c>
      <c r="B2094">
        <v>35.539000000000001</v>
      </c>
      <c r="C2094">
        <v>25.462</v>
      </c>
      <c r="D2094">
        <v>4.5750000000000002</v>
      </c>
      <c r="E2094">
        <v>62.845999999999997</v>
      </c>
      <c r="F2094">
        <v>12.736000000000001</v>
      </c>
      <c r="G2094">
        <v>24.577000000000002</v>
      </c>
      <c r="H2094">
        <v>2.78</v>
      </c>
      <c r="I2094">
        <v>4.6669999999999998</v>
      </c>
      <c r="J2094">
        <v>11.882999999999999</v>
      </c>
      <c r="K2094">
        <v>49.999000000000002</v>
      </c>
      <c r="L2094">
        <v>36.475000000000001</v>
      </c>
      <c r="M2094">
        <v>25.98</v>
      </c>
      <c r="N2094">
        <v>73.046999999999997</v>
      </c>
      <c r="O2094">
        <v>47.185000000000002</v>
      </c>
      <c r="P2094">
        <v>23.024999999999999</v>
      </c>
      <c r="Q2094">
        <v>19.437999999999999</v>
      </c>
      <c r="R2094">
        <v>12.526999999999999</v>
      </c>
      <c r="S2094">
        <v>30.338999999999999</v>
      </c>
      <c r="T2094">
        <v>66.063999999999993</v>
      </c>
      <c r="U2094">
        <v>29.209</v>
      </c>
      <c r="V2094">
        <v>18.608000000000001</v>
      </c>
      <c r="W2094">
        <v>163.74199999999999</v>
      </c>
      <c r="X2094">
        <v>168.53700000000001</v>
      </c>
      <c r="Y2094">
        <v>9.6669999999999998</v>
      </c>
      <c r="Z2094">
        <v>77.887</v>
      </c>
      <c r="AA2094">
        <v>19.901</v>
      </c>
      <c r="AB2094">
        <v>46.634999999999998</v>
      </c>
      <c r="AC2094">
        <v>34.459000000000003</v>
      </c>
      <c r="AD2094">
        <v>22.838999999999999</v>
      </c>
      <c r="AE2094">
        <v>91.177000000000007</v>
      </c>
      <c r="AF2094">
        <v>37.957999999999998</v>
      </c>
      <c r="AG2094">
        <v>15.361000000000001</v>
      </c>
      <c r="AH2094">
        <v>163.50299999999999</v>
      </c>
      <c r="AI2094">
        <v>61.53</v>
      </c>
      <c r="AJ2094">
        <v>52.588000000000001</v>
      </c>
      <c r="AK2094">
        <v>174197.64</v>
      </c>
    </row>
    <row r="2095" spans="1:37" x14ac:dyDescent="0.25">
      <c r="A2095" s="1">
        <v>46176</v>
      </c>
      <c r="B2095">
        <v>34.895000000000003</v>
      </c>
      <c r="C2095">
        <v>24.934000000000001</v>
      </c>
      <c r="D2095">
        <v>4.6790000000000003</v>
      </c>
      <c r="E2095">
        <v>60.636000000000003</v>
      </c>
      <c r="F2095">
        <v>11.997999999999999</v>
      </c>
      <c r="G2095">
        <v>24.263999999999999</v>
      </c>
      <c r="H2095">
        <v>2.6680000000000001</v>
      </c>
      <c r="I2095">
        <v>4.306</v>
      </c>
      <c r="J2095">
        <v>11.132999999999999</v>
      </c>
      <c r="K2095">
        <v>46.999000000000002</v>
      </c>
      <c r="L2095">
        <v>34.042999999999999</v>
      </c>
      <c r="M2095">
        <v>24.189</v>
      </c>
      <c r="N2095">
        <v>70.731999999999999</v>
      </c>
      <c r="O2095">
        <v>48.079000000000001</v>
      </c>
      <c r="P2095">
        <v>22.079000000000001</v>
      </c>
      <c r="Q2095">
        <v>18.997</v>
      </c>
      <c r="R2095">
        <v>11.492000000000001</v>
      </c>
      <c r="S2095">
        <v>29.794</v>
      </c>
      <c r="T2095">
        <v>64.661000000000001</v>
      </c>
      <c r="U2095">
        <v>29.08</v>
      </c>
      <c r="V2095">
        <v>18.385000000000002</v>
      </c>
      <c r="W2095">
        <v>161.90899999999999</v>
      </c>
      <c r="X2095">
        <v>167.239</v>
      </c>
      <c r="Y2095">
        <v>9.31</v>
      </c>
      <c r="Z2095">
        <v>76.959999999999994</v>
      </c>
      <c r="AA2095">
        <v>19.251999999999999</v>
      </c>
      <c r="AB2095">
        <v>45.543999999999997</v>
      </c>
      <c r="AC2095">
        <v>33.887</v>
      </c>
      <c r="AD2095">
        <v>22.376000000000001</v>
      </c>
      <c r="AE2095">
        <v>90.108000000000004</v>
      </c>
      <c r="AF2095">
        <v>37.085999999999999</v>
      </c>
      <c r="AG2095">
        <v>14.621</v>
      </c>
      <c r="AH2095">
        <v>157.32900000000001</v>
      </c>
      <c r="AI2095">
        <v>61.439</v>
      </c>
      <c r="AJ2095">
        <v>51.454000000000001</v>
      </c>
      <c r="AK2095">
        <v>170330.63</v>
      </c>
    </row>
    <row r="2096" spans="1:37" x14ac:dyDescent="0.25">
      <c r="A2096" s="1">
        <v>46178</v>
      </c>
      <c r="B2096">
        <v>34.252000000000002</v>
      </c>
      <c r="C2096">
        <v>24.966999999999999</v>
      </c>
      <c r="D2096">
        <v>4.8099999999999996</v>
      </c>
      <c r="E2096">
        <v>58.241</v>
      </c>
      <c r="F2096">
        <v>11.170999999999999</v>
      </c>
      <c r="G2096">
        <v>24.309000000000001</v>
      </c>
      <c r="H2096">
        <v>2.69</v>
      </c>
      <c r="I2096">
        <v>4.3179999999999996</v>
      </c>
      <c r="J2096">
        <v>10</v>
      </c>
      <c r="K2096">
        <v>45.802</v>
      </c>
      <c r="L2096">
        <v>32.362000000000002</v>
      </c>
      <c r="M2096">
        <v>24.033999999999999</v>
      </c>
      <c r="N2096">
        <v>73.433000000000007</v>
      </c>
      <c r="O2096">
        <v>46.991999999999997</v>
      </c>
      <c r="P2096">
        <v>22.154</v>
      </c>
      <c r="Q2096">
        <v>18.684000000000001</v>
      </c>
      <c r="R2096">
        <v>11.205</v>
      </c>
      <c r="S2096">
        <v>29.332000000000001</v>
      </c>
      <c r="T2096">
        <v>64.844999999999999</v>
      </c>
      <c r="U2096">
        <v>29.042999999999999</v>
      </c>
      <c r="V2096">
        <v>18.359000000000002</v>
      </c>
      <c r="W2096">
        <v>161.06399999999999</v>
      </c>
      <c r="X2096">
        <v>165.78</v>
      </c>
      <c r="Y2096">
        <v>9.18</v>
      </c>
      <c r="Z2096">
        <v>76.400000000000006</v>
      </c>
      <c r="AA2096">
        <v>19.196999999999999</v>
      </c>
      <c r="AB2096">
        <v>45.561</v>
      </c>
      <c r="AC2096">
        <v>34.024000000000001</v>
      </c>
      <c r="AD2096">
        <v>22.122</v>
      </c>
      <c r="AE2096">
        <v>89.667000000000002</v>
      </c>
      <c r="AF2096">
        <v>36.512999999999998</v>
      </c>
      <c r="AG2096">
        <v>14.43</v>
      </c>
      <c r="AH2096">
        <v>151.38499999999999</v>
      </c>
      <c r="AI2096">
        <v>59.982999999999997</v>
      </c>
      <c r="AJ2096">
        <v>50.423999999999999</v>
      </c>
      <c r="AK2096">
        <v>169019.12</v>
      </c>
    </row>
    <row r="2097" spans="1:37" x14ac:dyDescent="0.25">
      <c r="A2097" s="1">
        <v>46181</v>
      </c>
      <c r="B2097">
        <v>34.127000000000002</v>
      </c>
      <c r="C2097">
        <v>24.702999999999999</v>
      </c>
      <c r="D2097">
        <v>4.758</v>
      </c>
      <c r="E2097">
        <v>57.469000000000001</v>
      </c>
      <c r="F2097">
        <v>11.323</v>
      </c>
      <c r="G2097">
        <v>24.041</v>
      </c>
      <c r="H2097">
        <v>2.6339999999999999</v>
      </c>
      <c r="I2097">
        <v>4.1260000000000003</v>
      </c>
      <c r="J2097">
        <v>9.8330000000000002</v>
      </c>
      <c r="K2097">
        <v>46.265000000000001</v>
      </c>
      <c r="L2097">
        <v>32.884</v>
      </c>
      <c r="M2097">
        <v>23.936</v>
      </c>
      <c r="N2097">
        <v>74.56</v>
      </c>
      <c r="O2097">
        <v>46.616999999999997</v>
      </c>
      <c r="P2097">
        <v>21.943999999999999</v>
      </c>
      <c r="Q2097">
        <v>18.922999999999998</v>
      </c>
      <c r="R2097">
        <v>11.154</v>
      </c>
      <c r="S2097">
        <v>28.829000000000001</v>
      </c>
      <c r="T2097">
        <v>64.326999999999998</v>
      </c>
      <c r="U2097">
        <v>28.619</v>
      </c>
      <c r="V2097">
        <v>18.265999999999998</v>
      </c>
      <c r="W2097">
        <v>162.227</v>
      </c>
      <c r="X2097">
        <v>167.11799999999999</v>
      </c>
      <c r="Y2097">
        <v>9.2769999999999992</v>
      </c>
      <c r="Z2097">
        <v>76.512</v>
      </c>
      <c r="AA2097">
        <v>19.614999999999998</v>
      </c>
      <c r="AB2097">
        <v>45.646000000000001</v>
      </c>
      <c r="AC2097">
        <v>33.936999999999998</v>
      </c>
      <c r="AD2097">
        <v>21.584</v>
      </c>
      <c r="AE2097">
        <v>90.177999999999997</v>
      </c>
      <c r="AF2097">
        <v>35.697000000000003</v>
      </c>
      <c r="AG2097">
        <v>14.263999999999999</v>
      </c>
      <c r="AH2097">
        <v>150.173</v>
      </c>
      <c r="AI2097">
        <v>60.674999999999997</v>
      </c>
      <c r="AJ2097">
        <v>50.11</v>
      </c>
      <c r="AK2097">
        <v>168668.72</v>
      </c>
    </row>
    <row r="2098" spans="1:37" x14ac:dyDescent="0.25">
      <c r="A2098" s="1">
        <v>46182</v>
      </c>
      <c r="B2098">
        <v>34.145000000000003</v>
      </c>
      <c r="C2098">
        <v>24.984000000000002</v>
      </c>
      <c r="D2098">
        <v>4.758</v>
      </c>
      <c r="E2098">
        <v>58.134</v>
      </c>
      <c r="F2098">
        <v>11.756</v>
      </c>
      <c r="G2098">
        <v>24.152000000000001</v>
      </c>
      <c r="H2098">
        <v>2.6680000000000001</v>
      </c>
      <c r="I2098">
        <v>4.09</v>
      </c>
      <c r="J2098">
        <v>10.116</v>
      </c>
      <c r="K2098">
        <v>48.195999999999998</v>
      </c>
      <c r="L2098">
        <v>33.863999999999997</v>
      </c>
      <c r="M2098">
        <v>25.007000000000001</v>
      </c>
      <c r="N2098">
        <v>73.838999999999999</v>
      </c>
      <c r="O2098">
        <v>46.811</v>
      </c>
      <c r="P2098">
        <v>22.844999999999999</v>
      </c>
      <c r="Q2098">
        <v>18.997</v>
      </c>
      <c r="R2098">
        <v>11.656000000000001</v>
      </c>
      <c r="S2098">
        <v>29.472000000000001</v>
      </c>
      <c r="T2098">
        <v>65.495999999999995</v>
      </c>
      <c r="U2098">
        <v>28.527000000000001</v>
      </c>
      <c r="V2098">
        <v>18.451000000000001</v>
      </c>
      <c r="W2098">
        <v>162.50800000000001</v>
      </c>
      <c r="X2098">
        <v>166.91499999999999</v>
      </c>
      <c r="Y2098">
        <v>9.4239999999999995</v>
      </c>
      <c r="Z2098">
        <v>77.759</v>
      </c>
      <c r="AA2098">
        <v>19.901</v>
      </c>
      <c r="AB2098">
        <v>46.311</v>
      </c>
      <c r="AC2098">
        <v>34.459000000000003</v>
      </c>
      <c r="AD2098">
        <v>21.748999999999999</v>
      </c>
      <c r="AE2098">
        <v>91.153000000000006</v>
      </c>
      <c r="AF2098">
        <v>33.965000000000003</v>
      </c>
      <c r="AG2098">
        <v>14.186999999999999</v>
      </c>
      <c r="AH2098">
        <v>151</v>
      </c>
      <c r="AI2098">
        <v>59.982999999999997</v>
      </c>
      <c r="AJ2098">
        <v>51.314</v>
      </c>
      <c r="AK2098">
        <v>169813.15</v>
      </c>
    </row>
    <row r="2099" spans="1:37" x14ac:dyDescent="0.25">
      <c r="A2099" s="1">
        <v>46183</v>
      </c>
      <c r="B2099">
        <v>33.948</v>
      </c>
      <c r="C2099">
        <v>24.852</v>
      </c>
      <c r="D2099">
        <v>4.7709999999999999</v>
      </c>
      <c r="E2099">
        <v>57.734999999999999</v>
      </c>
      <c r="F2099">
        <v>11.807</v>
      </c>
      <c r="G2099">
        <v>23.974</v>
      </c>
      <c r="H2099">
        <v>2.6230000000000002</v>
      </c>
      <c r="I2099">
        <v>4.0540000000000003</v>
      </c>
      <c r="J2099">
        <v>10.066000000000001</v>
      </c>
      <c r="K2099">
        <v>48.356000000000002</v>
      </c>
      <c r="L2099">
        <v>33.243000000000002</v>
      </c>
      <c r="M2099">
        <v>24.928999999999998</v>
      </c>
      <c r="N2099">
        <v>70.712000000000003</v>
      </c>
      <c r="O2099">
        <v>46.387999999999998</v>
      </c>
      <c r="P2099">
        <v>22.259</v>
      </c>
      <c r="Q2099">
        <v>18.978000000000002</v>
      </c>
      <c r="R2099">
        <v>11.686999999999999</v>
      </c>
      <c r="S2099">
        <v>29.22</v>
      </c>
      <c r="T2099">
        <v>65.73</v>
      </c>
      <c r="U2099">
        <v>29.300999999999998</v>
      </c>
      <c r="V2099">
        <v>18.148</v>
      </c>
      <c r="W2099">
        <v>164.94</v>
      </c>
      <c r="X2099">
        <v>168.86099999999999</v>
      </c>
      <c r="Y2099">
        <v>9.2609999999999992</v>
      </c>
      <c r="Z2099">
        <v>77.471000000000004</v>
      </c>
      <c r="AA2099">
        <v>19.527000000000001</v>
      </c>
      <c r="AB2099">
        <v>46.021000000000001</v>
      </c>
      <c r="AC2099">
        <v>34.247999999999998</v>
      </c>
      <c r="AD2099">
        <v>22.242000000000001</v>
      </c>
      <c r="AE2099">
        <v>90.572999999999993</v>
      </c>
      <c r="AF2099">
        <v>31.582000000000001</v>
      </c>
      <c r="AG2099">
        <v>13.983000000000001</v>
      </c>
      <c r="AH2099">
        <v>149.46100000000001</v>
      </c>
      <c r="AI2099">
        <v>60.546999999999997</v>
      </c>
      <c r="AJ2099">
        <v>51.173999999999999</v>
      </c>
      <c r="AK2099">
        <v>168619.26</v>
      </c>
    </row>
    <row r="2100" spans="1:37" x14ac:dyDescent="0.25">
      <c r="A2100" s="1">
        <v>46184</v>
      </c>
      <c r="B2100">
        <v>34.216000000000001</v>
      </c>
      <c r="C2100">
        <v>25.198</v>
      </c>
      <c r="D2100">
        <v>4.9539999999999997</v>
      </c>
      <c r="E2100">
        <v>58.506999999999998</v>
      </c>
      <c r="F2100">
        <v>12.327999999999999</v>
      </c>
      <c r="G2100">
        <v>24.13</v>
      </c>
      <c r="H2100">
        <v>2.7010000000000001</v>
      </c>
      <c r="I2100">
        <v>4.0060000000000002</v>
      </c>
      <c r="J2100">
        <v>9.9499999999999993</v>
      </c>
      <c r="K2100">
        <v>49.808</v>
      </c>
      <c r="L2100">
        <v>34.19</v>
      </c>
      <c r="M2100">
        <v>25.785</v>
      </c>
      <c r="N2100">
        <v>72.215000000000003</v>
      </c>
      <c r="O2100">
        <v>46.436</v>
      </c>
      <c r="P2100">
        <v>22.408999999999999</v>
      </c>
      <c r="Q2100">
        <v>19.106999999999999</v>
      </c>
      <c r="R2100">
        <v>11.728</v>
      </c>
      <c r="S2100">
        <v>29.416</v>
      </c>
      <c r="T2100">
        <v>67.316000000000003</v>
      </c>
      <c r="U2100">
        <v>29.411999999999999</v>
      </c>
      <c r="V2100">
        <v>18.213999999999999</v>
      </c>
      <c r="W2100">
        <v>164.79900000000001</v>
      </c>
      <c r="X2100">
        <v>168.69900000000001</v>
      </c>
      <c r="Y2100">
        <v>9.3260000000000005</v>
      </c>
      <c r="Z2100">
        <v>78.317999999999998</v>
      </c>
      <c r="AA2100">
        <v>19.263000000000002</v>
      </c>
      <c r="AB2100">
        <v>46.311</v>
      </c>
      <c r="AC2100">
        <v>34.433999999999997</v>
      </c>
      <c r="AD2100">
        <v>21.719000000000001</v>
      </c>
      <c r="AE2100">
        <v>91.548000000000002</v>
      </c>
      <c r="AF2100">
        <v>32.375999999999998</v>
      </c>
      <c r="AG2100">
        <v>13.715</v>
      </c>
      <c r="AH2100">
        <v>150.26900000000001</v>
      </c>
      <c r="AI2100">
        <v>60.93</v>
      </c>
      <c r="AJ2100">
        <v>51.122</v>
      </c>
      <c r="AK2100">
        <v>170263.45</v>
      </c>
    </row>
    <row r="2101" spans="1:37" x14ac:dyDescent="0.25">
      <c r="A2101" s="1"/>
    </row>
    <row r="2102" spans="1:37" x14ac:dyDescent="0.25">
      <c r="A2102" s="1"/>
    </row>
    <row r="2103" spans="1:37" x14ac:dyDescent="0.25">
      <c r="A2103" s="1"/>
    </row>
    <row r="2104" spans="1:37" x14ac:dyDescent="0.25">
      <c r="A2104" s="1"/>
    </row>
    <row r="2105" spans="1:37" x14ac:dyDescent="0.25">
      <c r="A2105" s="1"/>
    </row>
    <row r="2106" spans="1:37" x14ac:dyDescent="0.25">
      <c r="A2106" s="1"/>
    </row>
    <row r="2107" spans="1:37" x14ac:dyDescent="0.25">
      <c r="A2107" s="1"/>
    </row>
    <row r="2108" spans="1:37" x14ac:dyDescent="0.25">
      <c r="A2108" s="1"/>
    </row>
    <row r="2109" spans="1:37" x14ac:dyDescent="0.25">
      <c r="A2109" s="1"/>
    </row>
    <row r="2110" spans="1:37" x14ac:dyDescent="0.25">
      <c r="A2110" s="1"/>
    </row>
    <row r="2111" spans="1:37" x14ac:dyDescent="0.25">
      <c r="A2111" s="1"/>
    </row>
    <row r="2112" spans="1:37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8FECC-AD9C-47B4-8A74-77605F769617}">
  <dimension ref="A1:AJ3089"/>
  <sheetViews>
    <sheetView tabSelected="1" workbookViewId="0">
      <selection activeCell="B3" sqref="B3"/>
    </sheetView>
  </sheetViews>
  <sheetFormatPr defaultRowHeight="15" x14ac:dyDescent="0.25"/>
  <cols>
    <col min="1" max="1" width="10.7109375" bestFit="1" customWidth="1"/>
    <col min="2" max="15" width="16.85546875" bestFit="1" customWidth="1"/>
    <col min="16" max="16" width="15.28515625" bestFit="1" customWidth="1"/>
    <col min="17" max="19" width="16.85546875" bestFit="1" customWidth="1"/>
    <col min="20" max="20" width="18" bestFit="1" customWidth="1"/>
    <col min="21" max="23" width="16.85546875" bestFit="1" customWidth="1"/>
    <col min="24" max="24" width="18" bestFit="1" customWidth="1"/>
    <col min="25" max="29" width="16.85546875" bestFit="1" customWidth="1"/>
    <col min="30" max="31" width="15.28515625" bestFit="1" customWidth="1"/>
    <col min="32" max="33" width="16.85546875" bestFit="1" customWidth="1"/>
    <col min="34" max="34" width="18" bestFit="1" customWidth="1"/>
    <col min="35" max="36" width="16.8554687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t="s">
        <v>36</v>
      </c>
      <c r="B2" t="str">
        <f>+close!B2</f>
        <v>BBAS3</v>
      </c>
      <c r="C2" t="str">
        <f>+close!C2</f>
        <v>BBDC3</v>
      </c>
      <c r="D2" t="str">
        <f>+close!D2</f>
        <v>BEEF3</v>
      </c>
      <c r="E2" t="str">
        <f>+close!E2</f>
        <v>BRAP4</v>
      </c>
      <c r="F2" t="str">
        <f>+close!F2</f>
        <v>BRKM5</v>
      </c>
      <c r="G2" t="str">
        <f>+close!G2</f>
        <v>CMIG4</v>
      </c>
      <c r="H2" t="str">
        <f>+close!H2</f>
        <v>COGN3</v>
      </c>
      <c r="I2" t="str">
        <f>+close!I2</f>
        <v>CSAN3</v>
      </c>
      <c r="J2" t="str">
        <f>+close!J2</f>
        <v>CSNA3</v>
      </c>
      <c r="K2" t="str">
        <f>+close!K2</f>
        <v>CURY3</v>
      </c>
      <c r="L2" t="str">
        <f>+close!L2</f>
        <v>CYRE3</v>
      </c>
      <c r="M2" t="str">
        <f>+close!M2</f>
        <v>DIRR3</v>
      </c>
      <c r="N2" t="str">
        <f>+close!N2</f>
        <v>EMBJ3</v>
      </c>
      <c r="O2" t="str">
        <f>+close!O2</f>
        <v>EQTL3</v>
      </c>
      <c r="P2" t="str">
        <f>+close!P2</f>
        <v>FLRY3</v>
      </c>
      <c r="Q2" t="str">
        <f>+close!Q2</f>
        <v>GOAU4</v>
      </c>
      <c r="R2" t="str">
        <f>+close!R2</f>
        <v>HAPV3</v>
      </c>
      <c r="S2" t="str">
        <f>+close!S2</f>
        <v>HYPE3</v>
      </c>
      <c r="T2" t="str">
        <f>+close!T2</f>
        <v>ITUB4</v>
      </c>
      <c r="U2" t="str">
        <f>+close!U2</f>
        <v>MBRF3</v>
      </c>
      <c r="V2" t="str">
        <f>+close!V2</f>
        <v>MOTV3</v>
      </c>
      <c r="W2" t="str">
        <f>+close!W2</f>
        <v>PETR3</v>
      </c>
      <c r="X2" t="str">
        <f>+close!X2</f>
        <v>PETR4</v>
      </c>
      <c r="Y2" t="str">
        <f>+close!Y2</f>
        <v>POMO4</v>
      </c>
      <c r="Z2" t="str">
        <f>+close!Z2</f>
        <v>PSSA3</v>
      </c>
      <c r="AA2" t="str">
        <f>+close!AA2</f>
        <v>RADL3</v>
      </c>
      <c r="AB2" t="str">
        <f>+close!AB2</f>
        <v>SANB11</v>
      </c>
      <c r="AC2" t="str">
        <f>+close!AC2</f>
        <v>SBSP3</v>
      </c>
      <c r="AD2" t="str">
        <f>+close!AD2</f>
        <v>SLCE3</v>
      </c>
      <c r="AE2" t="str">
        <f>+close!AE2</f>
        <v>TAEE11</v>
      </c>
      <c r="AF2" t="str">
        <f>+close!AF2</f>
        <v>TOTS3</v>
      </c>
      <c r="AG2" t="str">
        <f>+close!AG2</f>
        <v>USIM5</v>
      </c>
      <c r="AH2" t="str">
        <f>+close!AH2</f>
        <v>VALE3</v>
      </c>
      <c r="AI2" t="str">
        <f>+close!AI2</f>
        <v>VIVT3</v>
      </c>
      <c r="AJ2" t="str">
        <f>+close!AJ2</f>
        <v>VBBR3</v>
      </c>
    </row>
    <row r="3" spans="1:36" x14ac:dyDescent="0.25">
      <c r="A3" s="1">
        <f>_xll.BDH(B$1,"TURNOVER","2017-12-28","","Dir=V","Per=D","Days=T","Dts=S","cols=2;rows=2098")</f>
        <v>43097</v>
      </c>
      <c r="B3" s="5">
        <v>195932200</v>
      </c>
      <c r="C3" s="5">
        <f>_xll.BDH(C$1,"TURNOVER","2017-12-28","","Dir=V","Per=D","Days=T","Dts=H","cols=1;rows=2098")</f>
        <v>35401050</v>
      </c>
      <c r="D3" s="5">
        <f>_xll.BDH(D$1,"TURNOVER","2017-12-28","","Dir=V","Per=D","Days=T","Dts=H","cols=1;rows=2098")</f>
        <v>7822328</v>
      </c>
      <c r="E3" s="5">
        <f>_xll.BDH(E$1,"TURNOVER","2017-12-28","","Dir=V","Per=D","Days=T","Dts=H","cols=1;rows=2098")</f>
        <v>56231490</v>
      </c>
      <c r="F3" s="5">
        <f>_xll.BDH(F$1,"TURNOVER","2017-12-28","","Dir=V","Per=D","Days=T","Dts=H","cols=1;rows=2098")</f>
        <v>77637130</v>
      </c>
      <c r="G3" s="5">
        <f>_xll.BDH(G$1,"TURNOVER","2017-12-28","","Dir=V","Per=D","Days=T","Dts=H","cols=1;rows=2098")</f>
        <v>41042800</v>
      </c>
      <c r="H3" s="5">
        <f>_xll.BDH(H$1,"TURNOVER","2017-12-28","","Dir=V","Per=D","Days=T","Dts=H","cols=1;rows=2098")</f>
        <v>77127550</v>
      </c>
      <c r="I3" s="5">
        <f>_xll.BDH(I$1,"TURNOVER","2017-12-28","","Dir=V","Per=D","Days=T","Dts=H","cols=1;rows=2098")</f>
        <v>38933560</v>
      </c>
      <c r="J3" s="5">
        <f>_xll.BDH(J$1,"TURNOVER","2017-12-28","","Dir=V","Per=D","Days=T","Dts=H","cols=1;rows=2098")</f>
        <v>47712400</v>
      </c>
      <c r="K3" s="5">
        <f>_xll.BDH(K$1,"TURNOVER","2017-12-28","","Dir=V","Per=D","Days=T","Dts=H","cols=1;rows=1424")</f>
        <v>159974800</v>
      </c>
      <c r="L3" s="5">
        <f>_xll.BDH(L$1,"TURNOVER","2017-12-28","","Dir=V","Per=D","Days=T","Dts=H","cols=1;rows=2098")</f>
        <v>13650800</v>
      </c>
      <c r="M3" s="5">
        <f>_xll.BDH(M$1,"TURNOVER","2017-12-28","","Dir=V","Per=D","Days=T","Dts=H","cols=1;rows=2098")</f>
        <v>4688892</v>
      </c>
      <c r="N3" s="5">
        <f>_xll.BDH(N$1,"TURNOVER","2017-12-28","","Dir=V","Per=D","Days=T","Dts=H","cols=1;rows=2098")</f>
        <v>111473200</v>
      </c>
      <c r="O3" s="5">
        <f>_xll.BDH(O$1,"TURNOVER","2017-12-28","","Dir=V","Per=D","Days=T","Dts=H","cols=1;rows=2098")</f>
        <v>50548450</v>
      </c>
      <c r="P3" s="5">
        <f>_xll.BDH(P$1,"TURNOVER","2017-12-28","","Dir=V","Per=D","Days=T","Dts=H","cols=1;rows=2098")</f>
        <v>180639100</v>
      </c>
      <c r="Q3" s="5">
        <f>_xll.BDH(Q$1,"TURNOVER","2017-12-28","","Dir=V","Per=D","Days=T","Dts=H","cols=1;rows=2098")</f>
        <v>32196640</v>
      </c>
      <c r="R3" s="5">
        <f>_xll.BDH(R$1,"TURNOVER","2017-12-28","","Dir=V","Per=D","Days=T","Dts=H","cols=1;rows=2020")</f>
        <v>1164267000</v>
      </c>
      <c r="S3" s="5">
        <f>_xll.BDH(S$1,"TURNOVER","2017-12-28","","Dir=V","Per=D","Days=T","Dts=H","cols=1;rows=2098")</f>
        <v>60086800</v>
      </c>
      <c r="T3" s="5">
        <f>_xll.BDH(T$1,"TURNOVER","2017-12-28","","Dir=V","Per=D","Days=T","Dts=H","cols=1;rows=2098")</f>
        <v>453145400</v>
      </c>
      <c r="U3" s="5">
        <f>_xll.BDH(U$1,"TURNOVER","2017-12-28","","Dir=V","Per=D","Days=T","Dts=H","cols=1;rows=2098")</f>
        <v>10342230</v>
      </c>
      <c r="V3" s="5">
        <f>_xll.BDH(V$1,"TURNOVER","2017-12-28","","Dir=V","Per=D","Days=T","Dts=H","cols=1;rows=2098")</f>
        <v>62994480</v>
      </c>
      <c r="W3" s="5">
        <f>_xll.BDH(W$1,"TURNOVER","2017-12-28","","Dir=V","Per=D","Days=T","Dts=H","cols=1;rows=2098")</f>
        <v>80454650</v>
      </c>
      <c r="X3" s="5">
        <f>_xll.BDH(X$1,"TURNOVER","2017-12-28","","Dir=V","Per=D","Days=T","Dts=H","cols=1;rows=2098")</f>
        <v>305803800</v>
      </c>
      <c r="Y3" s="5">
        <f>_xll.BDH(Y$1,"TURNOVER","2017-12-28","","Dir=V","Per=D","Days=T","Dts=H","cols=1;rows=2098")</f>
        <v>6091041</v>
      </c>
      <c r="Z3" s="5">
        <f>_xll.BDH(Z$1,"TURNOVER","2017-12-28","","Dir=V","Per=D","Days=T","Dts=H","cols=1;rows=2098")</f>
        <v>12430250</v>
      </c>
      <c r="AA3" s="5">
        <f>_xll.BDH(AA$1,"TURNOVER","2017-12-28","","Dir=V","Per=D","Days=T","Dts=H","cols=1;rows=2098")</f>
        <v>79542380</v>
      </c>
      <c r="AB3" s="5">
        <f>_xll.BDH(AB$1,"TURNOVER","2017-12-28","","Dir=V","Per=D","Days=T","Dts=H","cols=1;rows=2098")</f>
        <v>37276140</v>
      </c>
      <c r="AC3" s="5">
        <f>_xll.BDH(AC$1,"TURNOVER","2017-12-28","","Dir=V","Per=D","Days=T","Dts=H","cols=1;rows=2098")</f>
        <v>61903040</v>
      </c>
      <c r="AD3" s="5">
        <f>_xll.BDH(AD$1,"TURNOVER","2017-12-28","","Dir=V","Per=D","Days=T","Dts=H","cols=1;rows=2098")</f>
        <v>9391195</v>
      </c>
      <c r="AE3" s="5">
        <f>_xll.BDH(AE$1,"TURNOVER","2017-12-28","","Dir=V","Per=D","Days=T","Dts=H","cols=1;rows=2098")</f>
        <v>31823860</v>
      </c>
      <c r="AF3" s="5">
        <f>_xll.BDH(AF$1,"TURNOVER","2017-12-28","","Dir=V","Per=D","Days=T","Dts=H","cols=1;rows=2098")</f>
        <v>9384916</v>
      </c>
      <c r="AG3" s="5">
        <f>_xll.BDH(AG$1,"TURNOVER","2017-12-28","","Dir=V","Per=D","Days=T","Dts=H","cols=1;rows=2098")</f>
        <v>46969440</v>
      </c>
      <c r="AH3" s="5">
        <f>_xll.BDH(AH$1,"TURNOVER","2017-12-28","","Dir=V","Per=D","Days=T","Dts=H","cols=1;rows=2098")</f>
        <v>399988800</v>
      </c>
      <c r="AI3" s="5">
        <f>_xll.BDH(AI$1,"TURNOVER","2017-12-28","","Dir=V","Per=D","Days=T","Dts=H","cols=1;rows=2098")</f>
        <v>3101354</v>
      </c>
      <c r="AJ3" s="5">
        <f>_xll.BDH(AJ$1,"TURNOVER","2017-12-28","","Dir=V","Per=D","Days=T","Dts=H","cols=1;rows=2098")</f>
        <v>31245060</v>
      </c>
    </row>
    <row r="4" spans="1:36" x14ac:dyDescent="0.25">
      <c r="A4" s="1">
        <v>43102</v>
      </c>
      <c r="B4" s="5">
        <v>300320800</v>
      </c>
      <c r="C4" s="5">
        <v>44103100</v>
      </c>
      <c r="D4" s="5">
        <v>3452437</v>
      </c>
      <c r="E4" s="5">
        <v>40472630</v>
      </c>
      <c r="F4" s="5">
        <v>82708900</v>
      </c>
      <c r="G4" s="5">
        <v>51232160</v>
      </c>
      <c r="H4" s="5">
        <v>98871260</v>
      </c>
      <c r="I4" s="5">
        <v>36823410</v>
      </c>
      <c r="J4" s="5">
        <v>81837020</v>
      </c>
      <c r="K4" s="5">
        <v>24121840</v>
      </c>
      <c r="L4" s="5">
        <v>24379120</v>
      </c>
      <c r="M4" s="5">
        <v>3139003</v>
      </c>
      <c r="N4" s="5">
        <v>78517640</v>
      </c>
      <c r="O4" s="5">
        <v>38507980</v>
      </c>
      <c r="P4" s="5">
        <v>63819050</v>
      </c>
      <c r="Q4" s="5">
        <v>118403200</v>
      </c>
      <c r="R4" s="5">
        <v>167820100</v>
      </c>
      <c r="S4" s="5">
        <v>41799900</v>
      </c>
      <c r="T4" s="5">
        <v>483649100</v>
      </c>
      <c r="U4" s="5">
        <v>7669110</v>
      </c>
      <c r="V4" s="5">
        <v>92938190</v>
      </c>
      <c r="W4" s="5">
        <v>77288990</v>
      </c>
      <c r="X4" s="5">
        <v>549628200</v>
      </c>
      <c r="Y4" s="5">
        <v>12095870</v>
      </c>
      <c r="Z4" s="5">
        <v>7945419</v>
      </c>
      <c r="AA4" s="5">
        <v>80270310</v>
      </c>
      <c r="AB4" s="5">
        <v>40901990</v>
      </c>
      <c r="AC4" s="5">
        <v>28019650</v>
      </c>
      <c r="AD4" s="5">
        <v>6973658</v>
      </c>
      <c r="AE4" s="5">
        <v>13607540</v>
      </c>
      <c r="AF4" s="5">
        <v>9456282</v>
      </c>
      <c r="AG4" s="5">
        <v>131496400</v>
      </c>
      <c r="AH4" s="5">
        <v>584490600</v>
      </c>
      <c r="AI4" s="5">
        <v>263733</v>
      </c>
      <c r="AJ4" s="5">
        <v>63660800</v>
      </c>
    </row>
    <row r="5" spans="1:36" x14ac:dyDescent="0.25">
      <c r="A5" s="1">
        <v>43103</v>
      </c>
      <c r="B5" s="5">
        <v>271479800</v>
      </c>
      <c r="C5" s="5">
        <v>21050220</v>
      </c>
      <c r="D5" s="5">
        <v>3975214</v>
      </c>
      <c r="E5" s="5">
        <v>88635900</v>
      </c>
      <c r="F5" s="5">
        <v>56282110</v>
      </c>
      <c r="G5" s="5">
        <v>54710270</v>
      </c>
      <c r="H5" s="5">
        <v>201111600</v>
      </c>
      <c r="I5" s="5">
        <v>67228580</v>
      </c>
      <c r="J5" s="5">
        <v>103686700</v>
      </c>
      <c r="K5" s="5">
        <v>25432890</v>
      </c>
      <c r="L5" s="5">
        <v>25446740</v>
      </c>
      <c r="M5" s="5">
        <v>3659631</v>
      </c>
      <c r="N5" s="5">
        <v>200106900</v>
      </c>
      <c r="O5" s="5">
        <v>38774620</v>
      </c>
      <c r="P5" s="5">
        <v>44892460</v>
      </c>
      <c r="Q5" s="5">
        <v>113842000</v>
      </c>
      <c r="R5" s="5">
        <v>78962990</v>
      </c>
      <c r="S5" s="5">
        <v>63416350</v>
      </c>
      <c r="T5" s="5">
        <v>654269500</v>
      </c>
      <c r="U5" s="5">
        <v>7715542</v>
      </c>
      <c r="V5" s="5">
        <v>107443900</v>
      </c>
      <c r="W5" s="5">
        <v>170801800</v>
      </c>
      <c r="X5" s="5">
        <v>927610000</v>
      </c>
      <c r="Y5" s="5">
        <v>21227670</v>
      </c>
      <c r="Z5" s="5">
        <v>8607404</v>
      </c>
      <c r="AA5" s="5">
        <v>100492700</v>
      </c>
      <c r="AB5" s="5">
        <v>41091600</v>
      </c>
      <c r="AC5" s="5">
        <v>25645860</v>
      </c>
      <c r="AD5" s="5">
        <v>14661750</v>
      </c>
      <c r="AE5" s="5">
        <v>21463990</v>
      </c>
      <c r="AF5" s="5">
        <v>8036368</v>
      </c>
      <c r="AG5" s="5">
        <v>155001200</v>
      </c>
      <c r="AH5" s="5">
        <v>530011900</v>
      </c>
      <c r="AI5" s="5">
        <v>1214244</v>
      </c>
      <c r="AJ5" s="5">
        <v>125293800</v>
      </c>
    </row>
    <row r="6" spans="1:36" x14ac:dyDescent="0.25">
      <c r="A6" s="1">
        <v>43104</v>
      </c>
      <c r="B6" s="5">
        <v>325419100</v>
      </c>
      <c r="C6" s="5">
        <v>39043440</v>
      </c>
      <c r="D6" s="5">
        <v>7063808</v>
      </c>
      <c r="E6" s="5">
        <v>160300200</v>
      </c>
      <c r="F6" s="5">
        <v>70626240</v>
      </c>
      <c r="G6" s="5">
        <v>52964610</v>
      </c>
      <c r="H6" s="5">
        <v>230132300</v>
      </c>
      <c r="I6" s="5">
        <v>61764520</v>
      </c>
      <c r="J6" s="5">
        <v>140421800</v>
      </c>
      <c r="K6" s="5">
        <v>11596250</v>
      </c>
      <c r="L6" s="5">
        <v>31023110</v>
      </c>
      <c r="M6" s="5">
        <v>2749529</v>
      </c>
      <c r="N6" s="5">
        <v>144425500</v>
      </c>
      <c r="O6" s="5">
        <v>100887500</v>
      </c>
      <c r="P6" s="5">
        <v>52969650</v>
      </c>
      <c r="Q6" s="5">
        <v>159030400</v>
      </c>
      <c r="R6" s="5">
        <v>30753360</v>
      </c>
      <c r="S6" s="5">
        <v>66400530</v>
      </c>
      <c r="T6" s="5">
        <v>696661800</v>
      </c>
      <c r="U6" s="5">
        <v>13377310</v>
      </c>
      <c r="V6" s="5">
        <v>92045600</v>
      </c>
      <c r="W6" s="5">
        <v>121231100</v>
      </c>
      <c r="X6" s="5">
        <v>624099800</v>
      </c>
      <c r="Y6" s="5">
        <v>16983560</v>
      </c>
      <c r="Z6" s="5">
        <v>10187170</v>
      </c>
      <c r="AA6" s="5">
        <v>105970500</v>
      </c>
      <c r="AB6" s="5">
        <v>45555610</v>
      </c>
      <c r="AC6" s="5">
        <v>25126080</v>
      </c>
      <c r="AD6" s="5">
        <v>17189940</v>
      </c>
      <c r="AE6" s="5">
        <v>34012470</v>
      </c>
      <c r="AF6" s="5">
        <v>9375011</v>
      </c>
      <c r="AG6" s="5">
        <v>340284100</v>
      </c>
      <c r="AH6" s="5">
        <v>774747900</v>
      </c>
      <c r="AI6" s="5">
        <v>851991</v>
      </c>
      <c r="AJ6" s="5">
        <v>25121880</v>
      </c>
    </row>
    <row r="7" spans="1:36" x14ac:dyDescent="0.25">
      <c r="A7" s="1">
        <v>43105</v>
      </c>
      <c r="B7" s="5">
        <v>177069400</v>
      </c>
      <c r="C7" s="5">
        <v>26982440</v>
      </c>
      <c r="D7" s="5">
        <v>4395332</v>
      </c>
      <c r="E7" s="5">
        <v>74943200</v>
      </c>
      <c r="F7" s="5">
        <v>75961300</v>
      </c>
      <c r="G7" s="5">
        <v>35017850</v>
      </c>
      <c r="H7" s="5">
        <v>60994870</v>
      </c>
      <c r="I7" s="5">
        <v>65646210</v>
      </c>
      <c r="J7" s="5">
        <v>157528300</v>
      </c>
      <c r="K7" s="5">
        <v>8841126</v>
      </c>
      <c r="L7" s="5">
        <v>73202800</v>
      </c>
      <c r="M7" s="5">
        <v>1632100</v>
      </c>
      <c r="N7" s="5">
        <v>189696200</v>
      </c>
      <c r="O7" s="5">
        <v>62724140</v>
      </c>
      <c r="P7" s="5">
        <v>40760520</v>
      </c>
      <c r="Q7" s="5">
        <v>88595630</v>
      </c>
      <c r="R7" s="5">
        <v>35159010</v>
      </c>
      <c r="S7" s="5">
        <v>37758610</v>
      </c>
      <c r="T7" s="5">
        <v>472439100</v>
      </c>
      <c r="U7" s="5">
        <v>5545909</v>
      </c>
      <c r="V7" s="5">
        <v>71300100</v>
      </c>
      <c r="W7" s="5">
        <v>82678800</v>
      </c>
      <c r="X7" s="5">
        <v>452007600</v>
      </c>
      <c r="Y7" s="5">
        <v>12035620</v>
      </c>
      <c r="Z7" s="5">
        <v>14477160</v>
      </c>
      <c r="AA7" s="5">
        <v>86345020</v>
      </c>
      <c r="AB7" s="5">
        <v>177500500</v>
      </c>
      <c r="AC7" s="5">
        <v>23138310</v>
      </c>
      <c r="AD7" s="5">
        <v>12478890</v>
      </c>
      <c r="AE7" s="5">
        <v>13735380</v>
      </c>
      <c r="AF7" s="5">
        <v>133077600</v>
      </c>
      <c r="AG7" s="5">
        <v>292219600</v>
      </c>
      <c r="AH7" s="5">
        <v>638897200</v>
      </c>
      <c r="AI7" s="5">
        <v>179092</v>
      </c>
      <c r="AJ7" s="5">
        <v>56186360</v>
      </c>
    </row>
    <row r="8" spans="1:36" x14ac:dyDescent="0.25">
      <c r="A8" s="1">
        <v>43108</v>
      </c>
      <c r="B8" s="5">
        <v>172545600</v>
      </c>
      <c r="C8" s="5">
        <v>48250180</v>
      </c>
      <c r="D8" s="5">
        <v>10869180</v>
      </c>
      <c r="E8" s="5">
        <v>47431710</v>
      </c>
      <c r="F8" s="5">
        <v>67002100</v>
      </c>
      <c r="G8" s="5">
        <v>28747550</v>
      </c>
      <c r="H8" s="5">
        <v>129180800</v>
      </c>
      <c r="I8" s="5">
        <v>37550310</v>
      </c>
      <c r="J8" s="5">
        <v>152752300</v>
      </c>
      <c r="K8" s="5">
        <v>17003830</v>
      </c>
      <c r="L8" s="5">
        <v>35208100</v>
      </c>
      <c r="M8" s="5">
        <v>4421778</v>
      </c>
      <c r="N8" s="5">
        <v>99527940</v>
      </c>
      <c r="O8" s="5">
        <v>65227890</v>
      </c>
      <c r="P8" s="5">
        <v>43711640</v>
      </c>
      <c r="Q8" s="5">
        <v>73766130</v>
      </c>
      <c r="R8" s="5">
        <v>64161490</v>
      </c>
      <c r="S8" s="5">
        <v>63740770</v>
      </c>
      <c r="T8" s="5">
        <v>381831100</v>
      </c>
      <c r="U8" s="5">
        <v>9887093</v>
      </c>
      <c r="V8" s="5">
        <v>63800720</v>
      </c>
      <c r="W8" s="5">
        <v>85654630</v>
      </c>
      <c r="X8" s="5">
        <v>480575900</v>
      </c>
      <c r="Y8" s="5">
        <v>14604790</v>
      </c>
      <c r="Z8" s="5">
        <v>10934460</v>
      </c>
      <c r="AA8" s="5">
        <v>48299690</v>
      </c>
      <c r="AB8" s="5">
        <v>61187900</v>
      </c>
      <c r="AC8" s="5">
        <v>22094400</v>
      </c>
      <c r="AD8" s="5">
        <v>9439021</v>
      </c>
      <c r="AE8" s="5">
        <v>40897730</v>
      </c>
      <c r="AF8" s="5">
        <v>7211777</v>
      </c>
      <c r="AG8" s="5">
        <v>196620000</v>
      </c>
      <c r="AH8" s="5">
        <v>624702200</v>
      </c>
      <c r="AI8" s="5">
        <v>278591</v>
      </c>
      <c r="AJ8" s="5">
        <v>59054780</v>
      </c>
    </row>
    <row r="9" spans="1:36" x14ac:dyDescent="0.25">
      <c r="A9" s="1">
        <v>43109</v>
      </c>
      <c r="B9" s="5">
        <v>195449100</v>
      </c>
      <c r="C9" s="5">
        <v>37847690</v>
      </c>
      <c r="D9" s="5">
        <v>6883322</v>
      </c>
      <c r="E9" s="5">
        <v>68002510</v>
      </c>
      <c r="F9" s="5">
        <v>71163360</v>
      </c>
      <c r="G9" s="5">
        <v>57579320</v>
      </c>
      <c r="H9" s="5">
        <v>310265200</v>
      </c>
      <c r="I9" s="5">
        <v>39605960</v>
      </c>
      <c r="J9" s="5">
        <v>152334800</v>
      </c>
      <c r="K9" s="5">
        <v>25527580</v>
      </c>
      <c r="L9" s="5">
        <v>39098500</v>
      </c>
      <c r="M9" s="5">
        <v>2788895</v>
      </c>
      <c r="N9" s="5">
        <v>104875700</v>
      </c>
      <c r="O9" s="5">
        <v>78063870</v>
      </c>
      <c r="P9" s="5">
        <v>43140800</v>
      </c>
      <c r="Q9" s="5">
        <v>137825300</v>
      </c>
      <c r="R9" s="5">
        <v>50928220</v>
      </c>
      <c r="S9" s="5">
        <v>73101370</v>
      </c>
      <c r="T9" s="5">
        <v>637615000</v>
      </c>
      <c r="U9" s="5">
        <v>9050189</v>
      </c>
      <c r="V9" s="5">
        <v>145504000</v>
      </c>
      <c r="W9" s="5">
        <v>119204400</v>
      </c>
      <c r="X9" s="5">
        <v>598574700</v>
      </c>
      <c r="Y9" s="5">
        <v>8135826</v>
      </c>
      <c r="Z9" s="5">
        <v>11725150</v>
      </c>
      <c r="AA9" s="5">
        <v>65051060</v>
      </c>
      <c r="AB9" s="5">
        <v>38040390</v>
      </c>
      <c r="AC9" s="5">
        <v>27376280</v>
      </c>
      <c r="AD9" s="5">
        <v>10272070</v>
      </c>
      <c r="AE9" s="5">
        <v>43565180</v>
      </c>
      <c r="AF9" s="5">
        <v>15558500</v>
      </c>
      <c r="AG9" s="5">
        <v>199398800</v>
      </c>
      <c r="AH9" s="5">
        <v>692636000</v>
      </c>
      <c r="AI9" s="5">
        <v>550438</v>
      </c>
      <c r="AJ9" s="5">
        <v>53424540</v>
      </c>
    </row>
    <row r="10" spans="1:36" x14ac:dyDescent="0.25">
      <c r="A10" s="1">
        <v>43110</v>
      </c>
      <c r="B10" s="5">
        <v>169259400</v>
      </c>
      <c r="C10" s="5">
        <v>15052970</v>
      </c>
      <c r="D10" s="5">
        <v>6308889</v>
      </c>
      <c r="E10" s="5">
        <v>24421100</v>
      </c>
      <c r="F10" s="5">
        <v>49863940</v>
      </c>
      <c r="G10" s="5">
        <v>90744850</v>
      </c>
      <c r="H10" s="5">
        <v>233834000</v>
      </c>
      <c r="I10" s="5">
        <v>56900420</v>
      </c>
      <c r="J10" s="5">
        <v>137529700</v>
      </c>
      <c r="K10" s="5">
        <v>18317430</v>
      </c>
      <c r="L10" s="5">
        <v>29304450</v>
      </c>
      <c r="M10" s="5">
        <v>4628177</v>
      </c>
      <c r="N10" s="5">
        <v>68746910</v>
      </c>
      <c r="O10" s="5">
        <v>74897010</v>
      </c>
      <c r="P10" s="5">
        <v>41583760</v>
      </c>
      <c r="Q10" s="5">
        <v>126082400</v>
      </c>
      <c r="R10" s="5">
        <v>30217480</v>
      </c>
      <c r="S10" s="5">
        <v>30706780</v>
      </c>
      <c r="T10" s="5">
        <v>402886900</v>
      </c>
      <c r="U10" s="5">
        <v>4908928</v>
      </c>
      <c r="V10" s="5">
        <v>63906800</v>
      </c>
      <c r="W10" s="5">
        <v>84624260</v>
      </c>
      <c r="X10" s="5">
        <v>483078000</v>
      </c>
      <c r="Y10" s="5">
        <v>8662445</v>
      </c>
      <c r="Z10" s="5">
        <v>24103250</v>
      </c>
      <c r="AA10" s="5">
        <v>94770500</v>
      </c>
      <c r="AB10" s="5">
        <v>23788000</v>
      </c>
      <c r="AC10" s="5">
        <v>15410700</v>
      </c>
      <c r="AD10" s="5">
        <v>17495760</v>
      </c>
      <c r="AE10" s="5">
        <v>30284430</v>
      </c>
      <c r="AF10" s="5">
        <v>4943788</v>
      </c>
      <c r="AG10" s="5">
        <v>112564400</v>
      </c>
      <c r="AH10" s="5">
        <v>517775600</v>
      </c>
      <c r="AI10" s="5">
        <v>389461</v>
      </c>
      <c r="AJ10" s="5">
        <v>95720190</v>
      </c>
    </row>
    <row r="11" spans="1:36" x14ac:dyDescent="0.25">
      <c r="A11" s="1">
        <v>43111</v>
      </c>
      <c r="B11" s="5">
        <v>327374200</v>
      </c>
      <c r="C11" s="5">
        <v>59252150</v>
      </c>
      <c r="D11" s="5">
        <v>4421235</v>
      </c>
      <c r="E11" s="5">
        <v>28404350</v>
      </c>
      <c r="F11" s="5">
        <v>68911070</v>
      </c>
      <c r="G11" s="5">
        <v>58350390</v>
      </c>
      <c r="H11" s="5">
        <v>446629400</v>
      </c>
      <c r="I11" s="5">
        <v>52932680</v>
      </c>
      <c r="J11" s="5">
        <v>157682400</v>
      </c>
      <c r="K11" s="5">
        <v>23932420</v>
      </c>
      <c r="L11" s="5">
        <v>64977420</v>
      </c>
      <c r="M11" s="5">
        <v>2034554</v>
      </c>
      <c r="N11" s="5">
        <v>69578100</v>
      </c>
      <c r="O11" s="5">
        <v>45429770</v>
      </c>
      <c r="P11" s="5">
        <v>42609320</v>
      </c>
      <c r="Q11" s="5">
        <v>162670200</v>
      </c>
      <c r="R11" s="5">
        <v>25624160</v>
      </c>
      <c r="S11" s="5">
        <v>54835800</v>
      </c>
      <c r="T11" s="5">
        <v>466672300</v>
      </c>
      <c r="U11" s="5">
        <v>7196091</v>
      </c>
      <c r="V11" s="5">
        <v>86060160</v>
      </c>
      <c r="W11" s="5">
        <v>182166900</v>
      </c>
      <c r="X11" s="5">
        <v>648199400</v>
      </c>
      <c r="Y11" s="5">
        <v>10441150</v>
      </c>
      <c r="Z11" s="5">
        <v>20470950</v>
      </c>
      <c r="AA11" s="5">
        <v>80303660</v>
      </c>
      <c r="AB11" s="5">
        <v>25711530</v>
      </c>
      <c r="AC11" s="5">
        <v>24260230</v>
      </c>
      <c r="AD11" s="5">
        <v>11291220</v>
      </c>
      <c r="AE11" s="5">
        <v>23420990</v>
      </c>
      <c r="AF11" s="5">
        <v>3982980</v>
      </c>
      <c r="AG11" s="5">
        <v>255653700</v>
      </c>
      <c r="AH11" s="5">
        <v>439432600</v>
      </c>
      <c r="AI11" s="5">
        <v>108484</v>
      </c>
      <c r="AJ11" s="5">
        <v>18486040</v>
      </c>
    </row>
    <row r="12" spans="1:36" x14ac:dyDescent="0.25">
      <c r="A12" s="1">
        <v>43112</v>
      </c>
      <c r="B12" s="5">
        <v>259491800</v>
      </c>
      <c r="C12" s="5">
        <v>32012390</v>
      </c>
      <c r="D12" s="5">
        <v>4674069</v>
      </c>
      <c r="E12" s="5">
        <v>38482470</v>
      </c>
      <c r="F12" s="5">
        <v>53498240</v>
      </c>
      <c r="G12" s="5">
        <v>53915950</v>
      </c>
      <c r="H12" s="5">
        <v>207217400</v>
      </c>
      <c r="I12" s="5">
        <v>36545510</v>
      </c>
      <c r="J12" s="5">
        <v>240214700</v>
      </c>
      <c r="K12" s="5">
        <v>12160020</v>
      </c>
      <c r="L12" s="5">
        <v>45408890</v>
      </c>
      <c r="M12" s="5">
        <v>4070945</v>
      </c>
      <c r="N12" s="5">
        <v>55539560</v>
      </c>
      <c r="O12" s="5">
        <v>56785500</v>
      </c>
      <c r="P12" s="5">
        <v>28114300</v>
      </c>
      <c r="Q12" s="5">
        <v>253830100</v>
      </c>
      <c r="R12" s="5">
        <v>26853890</v>
      </c>
      <c r="S12" s="5">
        <v>67861100</v>
      </c>
      <c r="T12" s="5">
        <v>309610900</v>
      </c>
      <c r="U12" s="5">
        <v>9505647</v>
      </c>
      <c r="V12" s="5">
        <v>47283500</v>
      </c>
      <c r="W12" s="5">
        <v>100729900</v>
      </c>
      <c r="X12" s="5">
        <v>792052900</v>
      </c>
      <c r="Y12" s="5">
        <v>8344002</v>
      </c>
      <c r="Z12" s="5">
        <v>29053040</v>
      </c>
      <c r="AA12" s="5">
        <v>68415970</v>
      </c>
      <c r="AB12" s="5">
        <v>36241420</v>
      </c>
      <c r="AC12" s="5">
        <v>20383650</v>
      </c>
      <c r="AD12" s="5">
        <v>12763340</v>
      </c>
      <c r="AE12" s="5">
        <v>20857670</v>
      </c>
      <c r="AF12" s="5">
        <v>10085630</v>
      </c>
      <c r="AG12" s="5">
        <v>375715700</v>
      </c>
      <c r="AH12" s="5">
        <v>652035300</v>
      </c>
      <c r="AI12" s="5">
        <v>241204</v>
      </c>
      <c r="AJ12" s="5">
        <v>44527440</v>
      </c>
    </row>
    <row r="13" spans="1:36" x14ac:dyDescent="0.25">
      <c r="A13" s="1">
        <v>43115</v>
      </c>
      <c r="B13" s="5">
        <v>179991200</v>
      </c>
      <c r="C13" s="5">
        <v>38122290</v>
      </c>
      <c r="D13" s="5">
        <v>4565731</v>
      </c>
      <c r="E13" s="5">
        <v>17702450</v>
      </c>
      <c r="F13" s="5">
        <v>49612610</v>
      </c>
      <c r="G13" s="5">
        <v>40092180</v>
      </c>
      <c r="H13" s="5">
        <v>171556400</v>
      </c>
      <c r="I13" s="5">
        <v>14158890</v>
      </c>
      <c r="J13" s="5">
        <v>95129590</v>
      </c>
      <c r="K13" s="5">
        <v>16323760</v>
      </c>
      <c r="L13" s="5">
        <v>37156740</v>
      </c>
      <c r="M13" s="5">
        <v>1567480</v>
      </c>
      <c r="N13" s="5">
        <v>20919170</v>
      </c>
      <c r="O13" s="5">
        <v>29985010</v>
      </c>
      <c r="P13" s="5">
        <v>29958880</v>
      </c>
      <c r="Q13" s="5">
        <v>156646800</v>
      </c>
      <c r="R13" s="5">
        <v>32178480</v>
      </c>
      <c r="S13" s="5">
        <v>15803750</v>
      </c>
      <c r="T13" s="5">
        <v>331411600</v>
      </c>
      <c r="U13" s="5">
        <v>6243135</v>
      </c>
      <c r="V13" s="5">
        <v>33503320</v>
      </c>
      <c r="W13" s="5">
        <v>42641370</v>
      </c>
      <c r="X13" s="5">
        <v>501946600</v>
      </c>
      <c r="Y13" s="5">
        <v>8180541</v>
      </c>
      <c r="Z13" s="5">
        <v>12671040</v>
      </c>
      <c r="AA13" s="5">
        <v>48273440</v>
      </c>
      <c r="AB13" s="5">
        <v>11419050</v>
      </c>
      <c r="AC13" s="5">
        <v>8039887</v>
      </c>
      <c r="AD13" s="5">
        <v>9153503</v>
      </c>
      <c r="AE13" s="5">
        <v>11933250</v>
      </c>
      <c r="AF13" s="5">
        <v>5969947</v>
      </c>
      <c r="AG13" s="5">
        <v>170535800</v>
      </c>
      <c r="AH13" s="5">
        <v>315487000</v>
      </c>
      <c r="AI13" s="5">
        <v>145622</v>
      </c>
      <c r="AJ13" s="5">
        <v>10580930</v>
      </c>
    </row>
    <row r="14" spans="1:36" x14ac:dyDescent="0.25">
      <c r="A14" s="1">
        <v>43116</v>
      </c>
      <c r="B14" s="5">
        <v>214882800</v>
      </c>
      <c r="C14" s="5">
        <v>38221180</v>
      </c>
      <c r="D14" s="5">
        <v>5860836</v>
      </c>
      <c r="E14" s="5">
        <v>73861540</v>
      </c>
      <c r="F14" s="5">
        <v>152067100</v>
      </c>
      <c r="G14" s="5">
        <v>50902370</v>
      </c>
      <c r="H14" s="5">
        <v>114262500</v>
      </c>
      <c r="I14" s="5">
        <v>56098070</v>
      </c>
      <c r="J14" s="5">
        <v>117617600</v>
      </c>
      <c r="K14" s="5">
        <v>11870140</v>
      </c>
      <c r="L14" s="5">
        <v>42310890</v>
      </c>
      <c r="M14" s="5">
        <v>9747234</v>
      </c>
      <c r="N14" s="5">
        <v>71030140</v>
      </c>
      <c r="O14" s="5">
        <v>50500810</v>
      </c>
      <c r="P14" s="5">
        <v>35164190</v>
      </c>
      <c r="Q14" s="5">
        <v>136112800</v>
      </c>
      <c r="R14" s="5">
        <v>48714890</v>
      </c>
      <c r="S14" s="5">
        <v>46827560</v>
      </c>
      <c r="T14" s="5">
        <v>402925500</v>
      </c>
      <c r="U14" s="5">
        <v>7073232</v>
      </c>
      <c r="V14" s="5">
        <v>48741100</v>
      </c>
      <c r="W14" s="5">
        <v>134991800</v>
      </c>
      <c r="X14" s="5">
        <v>1035475000</v>
      </c>
      <c r="Y14" s="5">
        <v>7921784</v>
      </c>
      <c r="Z14" s="5">
        <v>36305300</v>
      </c>
      <c r="AA14" s="5">
        <v>75703020</v>
      </c>
      <c r="AB14" s="5">
        <v>28865480</v>
      </c>
      <c r="AC14" s="5">
        <v>24325280</v>
      </c>
      <c r="AD14" s="5">
        <v>15602580</v>
      </c>
      <c r="AE14" s="5">
        <v>15858080</v>
      </c>
      <c r="AF14" s="5">
        <v>14929260</v>
      </c>
      <c r="AG14" s="5">
        <v>215993900</v>
      </c>
      <c r="AH14" s="5">
        <v>858879600</v>
      </c>
      <c r="AI14" s="5">
        <v>380288</v>
      </c>
      <c r="AJ14" s="5">
        <v>85047370</v>
      </c>
    </row>
    <row r="15" spans="1:36" x14ac:dyDescent="0.25">
      <c r="A15" s="1">
        <v>43117</v>
      </c>
      <c r="B15" s="5">
        <v>424601600</v>
      </c>
      <c r="C15" s="5">
        <v>39337160</v>
      </c>
      <c r="D15" s="5">
        <v>7184097</v>
      </c>
      <c r="E15" s="5">
        <v>35800860</v>
      </c>
      <c r="F15" s="5">
        <v>77820130</v>
      </c>
      <c r="G15" s="5">
        <v>80500390</v>
      </c>
      <c r="H15" s="5">
        <v>134332400</v>
      </c>
      <c r="I15" s="5">
        <v>35252660</v>
      </c>
      <c r="J15" s="5">
        <v>162857100</v>
      </c>
      <c r="K15" s="5">
        <v>7300970</v>
      </c>
      <c r="L15" s="5">
        <v>47487130</v>
      </c>
      <c r="M15" s="5">
        <v>6273212</v>
      </c>
      <c r="N15" s="5">
        <v>70837820</v>
      </c>
      <c r="O15" s="5">
        <v>53483300</v>
      </c>
      <c r="P15" s="5">
        <v>32348740</v>
      </c>
      <c r="Q15" s="5">
        <v>152605800</v>
      </c>
      <c r="R15" s="5">
        <v>29019460</v>
      </c>
      <c r="S15" s="5">
        <v>31575580</v>
      </c>
      <c r="T15" s="5">
        <v>447340300</v>
      </c>
      <c r="U15" s="5">
        <v>5578694</v>
      </c>
      <c r="V15" s="5">
        <v>33471390</v>
      </c>
      <c r="W15" s="5">
        <v>125377200</v>
      </c>
      <c r="X15" s="5">
        <v>1057469000</v>
      </c>
      <c r="Y15" s="5">
        <v>3453705</v>
      </c>
      <c r="Z15" s="5">
        <v>42951310</v>
      </c>
      <c r="AA15" s="5">
        <v>79406720</v>
      </c>
      <c r="AB15" s="5">
        <v>30559060</v>
      </c>
      <c r="AC15" s="5">
        <v>87409200</v>
      </c>
      <c r="AD15" s="5">
        <v>10407750</v>
      </c>
      <c r="AE15" s="5">
        <v>25701050</v>
      </c>
      <c r="AF15" s="5">
        <v>7196731</v>
      </c>
      <c r="AG15" s="5">
        <v>203883000</v>
      </c>
      <c r="AH15" s="5">
        <v>707946000</v>
      </c>
      <c r="AI15" s="5">
        <v>484582</v>
      </c>
      <c r="AJ15" s="5">
        <v>62018320</v>
      </c>
    </row>
    <row r="16" spans="1:36" x14ac:dyDescent="0.25">
      <c r="A16" s="1">
        <v>43118</v>
      </c>
      <c r="B16" s="5">
        <v>331878400</v>
      </c>
      <c r="C16" s="5">
        <v>62802240</v>
      </c>
      <c r="D16" s="5">
        <v>11035760</v>
      </c>
      <c r="E16" s="5">
        <v>35885940</v>
      </c>
      <c r="F16" s="5">
        <v>49742130</v>
      </c>
      <c r="G16" s="5">
        <v>81341790</v>
      </c>
      <c r="H16" s="5">
        <v>262321200</v>
      </c>
      <c r="I16" s="5">
        <v>36925530</v>
      </c>
      <c r="J16" s="5">
        <v>117386000</v>
      </c>
      <c r="K16" s="5">
        <v>8070819</v>
      </c>
      <c r="L16" s="5">
        <v>45010480</v>
      </c>
      <c r="M16" s="5">
        <v>5407434</v>
      </c>
      <c r="N16" s="5">
        <v>44531580</v>
      </c>
      <c r="O16" s="5">
        <v>55752340</v>
      </c>
      <c r="P16" s="5">
        <v>51256800</v>
      </c>
      <c r="Q16" s="5">
        <v>120339800</v>
      </c>
      <c r="R16" s="5">
        <v>77579040</v>
      </c>
      <c r="S16" s="5">
        <v>58097460</v>
      </c>
      <c r="T16" s="5">
        <v>405156200</v>
      </c>
      <c r="U16" s="5">
        <v>6904051</v>
      </c>
      <c r="V16" s="5">
        <v>76302930</v>
      </c>
      <c r="W16" s="5">
        <v>158021300</v>
      </c>
      <c r="X16" s="5">
        <v>886368800</v>
      </c>
      <c r="Y16" s="5">
        <v>6483330</v>
      </c>
      <c r="Z16" s="5">
        <v>29739500</v>
      </c>
      <c r="AA16" s="5">
        <v>67981820</v>
      </c>
      <c r="AB16" s="5">
        <v>24912530</v>
      </c>
      <c r="AC16" s="5">
        <v>38657650</v>
      </c>
      <c r="AD16" s="5">
        <v>12788920</v>
      </c>
      <c r="AE16" s="5">
        <v>22206780</v>
      </c>
      <c r="AF16" s="5">
        <v>5680209</v>
      </c>
      <c r="AG16" s="5">
        <v>164155300</v>
      </c>
      <c r="AH16" s="5">
        <v>463740300</v>
      </c>
      <c r="AI16" s="5">
        <v>123031</v>
      </c>
      <c r="AJ16" s="5">
        <v>34253720</v>
      </c>
    </row>
    <row r="17" spans="1:36" x14ac:dyDescent="0.25">
      <c r="A17" s="1">
        <v>43119</v>
      </c>
      <c r="B17" s="5">
        <v>286782200</v>
      </c>
      <c r="C17" s="5">
        <v>31031250</v>
      </c>
      <c r="D17" s="5">
        <v>6797182</v>
      </c>
      <c r="E17" s="5">
        <v>36296670</v>
      </c>
      <c r="F17" s="5">
        <v>92267010</v>
      </c>
      <c r="G17" s="5">
        <v>51203570</v>
      </c>
      <c r="H17" s="5">
        <v>79655340</v>
      </c>
      <c r="I17" s="5">
        <v>27992100</v>
      </c>
      <c r="J17" s="5">
        <v>91896210</v>
      </c>
      <c r="K17" s="5">
        <v>13077820</v>
      </c>
      <c r="L17" s="5">
        <v>19992740</v>
      </c>
      <c r="M17" s="5">
        <v>4153775</v>
      </c>
      <c r="N17" s="5">
        <v>154731800</v>
      </c>
      <c r="O17" s="5">
        <v>80050980</v>
      </c>
      <c r="P17" s="5">
        <v>43471980</v>
      </c>
      <c r="Q17" s="5">
        <v>235212400</v>
      </c>
      <c r="R17" s="5">
        <v>51982400</v>
      </c>
      <c r="S17" s="5">
        <v>44890460</v>
      </c>
      <c r="T17" s="5">
        <v>346483800</v>
      </c>
      <c r="U17" s="5">
        <v>6023416</v>
      </c>
      <c r="V17" s="5">
        <v>114549700</v>
      </c>
      <c r="W17" s="5">
        <v>79895610</v>
      </c>
      <c r="X17" s="5">
        <v>608457500</v>
      </c>
      <c r="Y17" s="5">
        <v>9514247</v>
      </c>
      <c r="Z17" s="5">
        <v>29163670</v>
      </c>
      <c r="AA17" s="5">
        <v>88035820</v>
      </c>
      <c r="AB17" s="5">
        <v>28739690</v>
      </c>
      <c r="AC17" s="5">
        <v>32016480</v>
      </c>
      <c r="AD17" s="5">
        <v>9187981</v>
      </c>
      <c r="AE17" s="5">
        <v>77502700</v>
      </c>
      <c r="AF17" s="5">
        <v>7485162</v>
      </c>
      <c r="AG17" s="5">
        <v>248628600</v>
      </c>
      <c r="AH17" s="5">
        <v>480193400</v>
      </c>
      <c r="AI17" s="5">
        <v>830717</v>
      </c>
      <c r="AJ17" s="5">
        <v>27081040</v>
      </c>
    </row>
    <row r="18" spans="1:36" x14ac:dyDescent="0.25">
      <c r="A18" s="1">
        <v>43122</v>
      </c>
      <c r="B18" s="5">
        <v>221007400</v>
      </c>
      <c r="C18" s="5">
        <v>34921300</v>
      </c>
      <c r="D18" s="5">
        <v>4829447</v>
      </c>
      <c r="E18" s="5">
        <v>55176970</v>
      </c>
      <c r="F18" s="5">
        <v>131464500</v>
      </c>
      <c r="G18" s="5">
        <v>60469310</v>
      </c>
      <c r="H18" s="5">
        <v>84097130</v>
      </c>
      <c r="I18" s="5">
        <v>15117230</v>
      </c>
      <c r="J18" s="5">
        <v>66798530</v>
      </c>
      <c r="K18" s="5">
        <v>11860210</v>
      </c>
      <c r="L18" s="5">
        <v>12022160</v>
      </c>
      <c r="M18" s="5">
        <v>1784992</v>
      </c>
      <c r="N18" s="5">
        <v>42431070</v>
      </c>
      <c r="O18" s="5">
        <v>26253760</v>
      </c>
      <c r="P18" s="5">
        <v>33910220</v>
      </c>
      <c r="Q18" s="5">
        <v>71415080</v>
      </c>
      <c r="R18" s="5">
        <v>47488200</v>
      </c>
      <c r="S18" s="5">
        <v>29465480</v>
      </c>
      <c r="T18" s="5">
        <v>569701400</v>
      </c>
      <c r="U18" s="5">
        <v>6948068</v>
      </c>
      <c r="V18" s="5">
        <v>76859450</v>
      </c>
      <c r="W18" s="5">
        <v>150561400</v>
      </c>
      <c r="X18" s="5">
        <v>620941500</v>
      </c>
      <c r="Y18" s="5">
        <v>5439042</v>
      </c>
      <c r="Z18" s="5">
        <v>23344690</v>
      </c>
      <c r="AA18" s="5">
        <v>60967900</v>
      </c>
      <c r="AB18" s="5">
        <v>38833880</v>
      </c>
      <c r="AC18" s="5">
        <v>25718030</v>
      </c>
      <c r="AD18" s="5">
        <v>13905400</v>
      </c>
      <c r="AE18" s="5">
        <v>13053680</v>
      </c>
      <c r="AF18" s="5">
        <v>13233010</v>
      </c>
      <c r="AG18" s="5">
        <v>203783900</v>
      </c>
      <c r="AH18" s="5">
        <v>493060000</v>
      </c>
      <c r="AI18" s="5">
        <v>99240</v>
      </c>
      <c r="AJ18" s="5">
        <v>17346440</v>
      </c>
    </row>
    <row r="19" spans="1:36" x14ac:dyDescent="0.25">
      <c r="A19" s="1">
        <v>43123</v>
      </c>
      <c r="B19" s="5">
        <v>622321000</v>
      </c>
      <c r="C19" s="5">
        <v>84760140</v>
      </c>
      <c r="D19" s="5">
        <v>4515756</v>
      </c>
      <c r="E19" s="5">
        <v>42999790</v>
      </c>
      <c r="F19" s="5">
        <v>161458200</v>
      </c>
      <c r="G19" s="5">
        <v>87564340</v>
      </c>
      <c r="H19" s="5">
        <v>211126300</v>
      </c>
      <c r="I19" s="5">
        <v>36700010</v>
      </c>
      <c r="J19" s="5">
        <v>88944860</v>
      </c>
      <c r="K19" s="5">
        <v>5314791</v>
      </c>
      <c r="L19" s="5">
        <v>23381240</v>
      </c>
      <c r="M19" s="5">
        <v>4980181</v>
      </c>
      <c r="N19" s="5">
        <v>63690740</v>
      </c>
      <c r="O19" s="5">
        <v>50359870</v>
      </c>
      <c r="P19" s="5">
        <v>79698800</v>
      </c>
      <c r="Q19" s="5">
        <v>103635400</v>
      </c>
      <c r="R19" s="5">
        <v>87017090</v>
      </c>
      <c r="S19" s="5">
        <v>175796400</v>
      </c>
      <c r="T19" s="5">
        <v>939444500</v>
      </c>
      <c r="U19" s="5">
        <v>8148736</v>
      </c>
      <c r="V19" s="5">
        <v>91421620</v>
      </c>
      <c r="W19" s="5">
        <v>163277100</v>
      </c>
      <c r="X19" s="5">
        <v>725655200</v>
      </c>
      <c r="Y19" s="5">
        <v>5266493</v>
      </c>
      <c r="Z19" s="5">
        <v>13687230</v>
      </c>
      <c r="AA19" s="5">
        <v>134515500</v>
      </c>
      <c r="AB19" s="5">
        <v>36270680</v>
      </c>
      <c r="AC19" s="5">
        <v>28639670</v>
      </c>
      <c r="AD19" s="5">
        <v>13263400</v>
      </c>
      <c r="AE19" s="5">
        <v>18121650</v>
      </c>
      <c r="AF19" s="5">
        <v>11428640</v>
      </c>
      <c r="AG19" s="5">
        <v>181564300</v>
      </c>
      <c r="AH19" s="5">
        <v>1005679000</v>
      </c>
      <c r="AI19" s="5">
        <v>223730</v>
      </c>
      <c r="AJ19" s="5">
        <v>89606940</v>
      </c>
    </row>
    <row r="20" spans="1:36" x14ac:dyDescent="0.25">
      <c r="A20" s="1">
        <v>43124</v>
      </c>
      <c r="B20" s="5">
        <v>1026048000</v>
      </c>
      <c r="C20" s="5">
        <v>77031460</v>
      </c>
      <c r="D20" s="5">
        <v>8583562</v>
      </c>
      <c r="E20" s="5">
        <v>65337740</v>
      </c>
      <c r="F20" s="5">
        <v>109592900</v>
      </c>
      <c r="G20" s="5">
        <v>131257200</v>
      </c>
      <c r="H20" s="5">
        <v>490176900</v>
      </c>
      <c r="I20" s="5">
        <v>79265830</v>
      </c>
      <c r="J20" s="5">
        <v>127639300</v>
      </c>
      <c r="K20" s="5">
        <v>13510450</v>
      </c>
      <c r="L20" s="5">
        <v>40984780</v>
      </c>
      <c r="M20" s="5">
        <v>2767223</v>
      </c>
      <c r="N20" s="5">
        <v>80448120</v>
      </c>
      <c r="O20" s="5">
        <v>67417230</v>
      </c>
      <c r="P20" s="5">
        <v>75522680</v>
      </c>
      <c r="Q20" s="5">
        <v>152927500</v>
      </c>
      <c r="R20" s="5">
        <v>57663730</v>
      </c>
      <c r="S20" s="5">
        <v>61992190</v>
      </c>
      <c r="T20" s="5">
        <v>729199600</v>
      </c>
      <c r="U20" s="5">
        <v>15190390</v>
      </c>
      <c r="V20" s="5">
        <v>107823100</v>
      </c>
      <c r="W20" s="5">
        <v>491557100</v>
      </c>
      <c r="X20" s="5">
        <v>1707747000</v>
      </c>
      <c r="Y20" s="5">
        <v>23078690</v>
      </c>
      <c r="Z20" s="5">
        <v>29056190</v>
      </c>
      <c r="AA20" s="5">
        <v>107834400</v>
      </c>
      <c r="AB20" s="5">
        <v>108186700</v>
      </c>
      <c r="AC20" s="5">
        <v>78649600</v>
      </c>
      <c r="AD20" s="5">
        <v>7556101</v>
      </c>
      <c r="AE20" s="5">
        <v>23398990</v>
      </c>
      <c r="AF20" s="5">
        <v>11216890</v>
      </c>
      <c r="AG20" s="5">
        <v>213514600</v>
      </c>
      <c r="AH20" s="5">
        <v>921090100</v>
      </c>
      <c r="AI20" s="5">
        <v>907328</v>
      </c>
      <c r="AJ20" s="5">
        <v>63766920</v>
      </c>
    </row>
    <row r="21" spans="1:36" x14ac:dyDescent="0.25">
      <c r="A21" s="1">
        <v>43126</v>
      </c>
      <c r="B21" s="5">
        <v>944495900</v>
      </c>
      <c r="C21" s="5">
        <v>72032220</v>
      </c>
      <c r="D21" s="5">
        <v>27461050</v>
      </c>
      <c r="E21" s="5">
        <v>38973380</v>
      </c>
      <c r="F21" s="5">
        <v>100226000</v>
      </c>
      <c r="G21" s="5">
        <v>218911800</v>
      </c>
      <c r="H21" s="5">
        <v>416739500</v>
      </c>
      <c r="I21" s="5">
        <v>63121240</v>
      </c>
      <c r="J21" s="5">
        <v>87416870</v>
      </c>
      <c r="K21" s="5">
        <v>13683950</v>
      </c>
      <c r="L21" s="5">
        <v>75938820</v>
      </c>
      <c r="M21" s="5">
        <v>12024470</v>
      </c>
      <c r="N21" s="5">
        <v>69582020</v>
      </c>
      <c r="O21" s="5">
        <v>64325070</v>
      </c>
      <c r="P21" s="5">
        <v>77030730</v>
      </c>
      <c r="Q21" s="5">
        <v>183920300</v>
      </c>
      <c r="R21" s="5">
        <v>43874940</v>
      </c>
      <c r="S21" s="5">
        <v>67991200</v>
      </c>
      <c r="T21" s="5">
        <v>1656078000</v>
      </c>
      <c r="U21" s="5">
        <v>7995436</v>
      </c>
      <c r="V21" s="5">
        <v>145602900</v>
      </c>
      <c r="W21" s="5">
        <v>361655000</v>
      </c>
      <c r="X21" s="5">
        <v>1610693000</v>
      </c>
      <c r="Y21" s="5">
        <v>21603010</v>
      </c>
      <c r="Z21" s="5">
        <v>26669550</v>
      </c>
      <c r="AA21" s="5">
        <v>165461700</v>
      </c>
      <c r="AB21" s="5">
        <v>101682300</v>
      </c>
      <c r="AC21" s="5">
        <v>53566440</v>
      </c>
      <c r="AD21" s="5">
        <v>6311129</v>
      </c>
      <c r="AE21" s="5">
        <v>39602800</v>
      </c>
      <c r="AF21" s="5">
        <v>13861530</v>
      </c>
      <c r="AG21" s="5">
        <v>146122400</v>
      </c>
      <c r="AH21" s="5">
        <v>793958000</v>
      </c>
      <c r="AI21" s="5">
        <v>982712</v>
      </c>
      <c r="AJ21" s="5">
        <v>117541400</v>
      </c>
    </row>
    <row r="22" spans="1:36" x14ac:dyDescent="0.25">
      <c r="A22" s="1">
        <v>43129</v>
      </c>
      <c r="B22" s="5">
        <v>518908900</v>
      </c>
      <c r="C22" s="5">
        <v>49896680</v>
      </c>
      <c r="D22" s="5">
        <v>35006460</v>
      </c>
      <c r="E22" s="5">
        <v>56183780</v>
      </c>
      <c r="F22" s="5">
        <v>52423020</v>
      </c>
      <c r="G22" s="5">
        <v>236137700</v>
      </c>
      <c r="H22" s="5">
        <v>167299700</v>
      </c>
      <c r="I22" s="5">
        <v>39471690</v>
      </c>
      <c r="J22" s="5">
        <v>134032900</v>
      </c>
      <c r="K22" s="5">
        <v>3570506</v>
      </c>
      <c r="L22" s="5">
        <v>19462280</v>
      </c>
      <c r="M22" s="5">
        <v>5848283</v>
      </c>
      <c r="N22" s="5">
        <v>69297270</v>
      </c>
      <c r="O22" s="5">
        <v>32330210</v>
      </c>
      <c r="P22" s="5">
        <v>46695950</v>
      </c>
      <c r="Q22" s="5">
        <v>153281600</v>
      </c>
      <c r="R22" s="5">
        <v>46601510</v>
      </c>
      <c r="S22" s="5">
        <v>65059100</v>
      </c>
      <c r="T22" s="5">
        <v>1151637000</v>
      </c>
      <c r="U22" s="5">
        <v>4946703</v>
      </c>
      <c r="V22" s="5">
        <v>52914780</v>
      </c>
      <c r="W22" s="5">
        <v>257761900</v>
      </c>
      <c r="X22" s="5">
        <v>1104404000</v>
      </c>
      <c r="Y22" s="5">
        <v>22353500</v>
      </c>
      <c r="Z22" s="5">
        <v>9835875</v>
      </c>
      <c r="AA22" s="5">
        <v>84236380</v>
      </c>
      <c r="AB22" s="5">
        <v>35141980</v>
      </c>
      <c r="AC22" s="5">
        <v>28952900</v>
      </c>
      <c r="AD22" s="5">
        <v>12349780</v>
      </c>
      <c r="AE22" s="5">
        <v>16670340</v>
      </c>
      <c r="AF22" s="5">
        <v>62273240</v>
      </c>
      <c r="AG22" s="5">
        <v>161563600</v>
      </c>
      <c r="AH22" s="5">
        <v>697169300</v>
      </c>
      <c r="AI22" s="5">
        <v>171592</v>
      </c>
      <c r="AJ22" s="5">
        <v>177651800</v>
      </c>
    </row>
    <row r="23" spans="1:36" x14ac:dyDescent="0.25">
      <c r="A23" s="1">
        <v>43130</v>
      </c>
      <c r="B23" s="5">
        <v>419368300</v>
      </c>
      <c r="C23" s="5">
        <v>39151000</v>
      </c>
      <c r="D23" s="5">
        <v>23404320</v>
      </c>
      <c r="E23" s="5">
        <v>88706110</v>
      </c>
      <c r="F23" s="5">
        <v>59042870</v>
      </c>
      <c r="G23" s="5">
        <v>113368000</v>
      </c>
      <c r="H23" s="5">
        <v>206460500</v>
      </c>
      <c r="I23" s="5">
        <v>31565500</v>
      </c>
      <c r="J23" s="5">
        <v>116041200</v>
      </c>
      <c r="K23" s="5">
        <v>3428082</v>
      </c>
      <c r="L23" s="5">
        <v>17949220</v>
      </c>
      <c r="M23" s="5">
        <v>1601660</v>
      </c>
      <c r="N23" s="5">
        <v>60956700</v>
      </c>
      <c r="O23" s="5">
        <v>62204870</v>
      </c>
      <c r="P23" s="5">
        <v>72721780</v>
      </c>
      <c r="Q23" s="5">
        <v>116960700</v>
      </c>
      <c r="R23" s="5">
        <v>76015390</v>
      </c>
      <c r="S23" s="5">
        <v>80328070</v>
      </c>
      <c r="T23" s="5">
        <v>868640800</v>
      </c>
      <c r="U23" s="5">
        <v>10709300</v>
      </c>
      <c r="V23" s="5">
        <v>46970360</v>
      </c>
      <c r="W23" s="5">
        <v>422296900</v>
      </c>
      <c r="X23" s="5">
        <v>902546000</v>
      </c>
      <c r="Y23" s="5">
        <v>11924440</v>
      </c>
      <c r="Z23" s="5">
        <v>7059329</v>
      </c>
      <c r="AA23" s="5">
        <v>43632040</v>
      </c>
      <c r="AB23" s="5">
        <v>59589560</v>
      </c>
      <c r="AC23" s="5">
        <v>33267270</v>
      </c>
      <c r="AD23" s="5">
        <v>5030818</v>
      </c>
      <c r="AE23" s="5">
        <v>19471310</v>
      </c>
      <c r="AF23" s="5">
        <v>6770778</v>
      </c>
      <c r="AG23" s="5">
        <v>142105900</v>
      </c>
      <c r="AH23" s="5">
        <v>547302700</v>
      </c>
      <c r="AI23" s="5">
        <v>362986</v>
      </c>
      <c r="AJ23" s="5">
        <v>69115860</v>
      </c>
    </row>
    <row r="24" spans="1:36" x14ac:dyDescent="0.25">
      <c r="A24" s="1">
        <v>43131</v>
      </c>
      <c r="B24" s="5">
        <v>508715400</v>
      </c>
      <c r="C24" s="5">
        <v>55727090</v>
      </c>
      <c r="D24" s="5">
        <v>7647749</v>
      </c>
      <c r="E24" s="5">
        <v>109742200</v>
      </c>
      <c r="F24" s="5">
        <v>47899140</v>
      </c>
      <c r="G24" s="5">
        <v>133177300</v>
      </c>
      <c r="H24" s="5">
        <v>214749700</v>
      </c>
      <c r="I24" s="5">
        <v>34250270</v>
      </c>
      <c r="J24" s="5">
        <v>142628100</v>
      </c>
      <c r="K24" s="5">
        <v>7997342</v>
      </c>
      <c r="L24" s="5">
        <v>64336650</v>
      </c>
      <c r="M24" s="5">
        <v>3332754</v>
      </c>
      <c r="N24" s="5">
        <v>77275280</v>
      </c>
      <c r="O24" s="5">
        <v>135017800</v>
      </c>
      <c r="P24" s="5">
        <v>96448080</v>
      </c>
      <c r="Q24" s="5">
        <v>209317000</v>
      </c>
      <c r="R24" s="5">
        <v>51529360</v>
      </c>
      <c r="S24" s="5">
        <v>80582900</v>
      </c>
      <c r="T24" s="5">
        <v>734938900</v>
      </c>
      <c r="U24" s="5">
        <v>11568310</v>
      </c>
      <c r="V24" s="5">
        <v>100673800</v>
      </c>
      <c r="W24" s="5">
        <v>204587600</v>
      </c>
      <c r="X24" s="5">
        <v>823872800</v>
      </c>
      <c r="Y24" s="5">
        <v>11205570</v>
      </c>
      <c r="Z24" s="5">
        <v>11789170</v>
      </c>
      <c r="AA24" s="5">
        <v>84434140</v>
      </c>
      <c r="AB24" s="5">
        <v>104157600</v>
      </c>
      <c r="AC24" s="5">
        <v>42452930</v>
      </c>
      <c r="AD24" s="5">
        <v>5928869</v>
      </c>
      <c r="AE24" s="5">
        <v>46834040</v>
      </c>
      <c r="AF24" s="5">
        <v>14343150</v>
      </c>
      <c r="AG24" s="5">
        <v>232846400</v>
      </c>
      <c r="AH24" s="5">
        <v>960097900</v>
      </c>
      <c r="AI24" s="5">
        <v>209109</v>
      </c>
      <c r="AJ24" s="5">
        <v>156820300</v>
      </c>
    </row>
    <row r="25" spans="1:36" x14ac:dyDescent="0.25">
      <c r="A25" s="1">
        <v>43132</v>
      </c>
      <c r="B25" s="5">
        <v>437963000</v>
      </c>
      <c r="C25" s="5">
        <v>63008780</v>
      </c>
      <c r="D25" s="5">
        <v>10606880</v>
      </c>
      <c r="E25" s="5">
        <v>59806340</v>
      </c>
      <c r="F25" s="5">
        <v>69612700</v>
      </c>
      <c r="G25" s="5">
        <v>78640670</v>
      </c>
      <c r="H25" s="5">
        <v>287243800</v>
      </c>
      <c r="I25" s="5">
        <v>39667560</v>
      </c>
      <c r="J25" s="5">
        <v>164938400</v>
      </c>
      <c r="K25" s="5">
        <v>8174508</v>
      </c>
      <c r="L25" s="5">
        <v>42239780</v>
      </c>
      <c r="M25" s="5">
        <v>3828587</v>
      </c>
      <c r="N25" s="5">
        <v>77271170</v>
      </c>
      <c r="O25" s="5">
        <v>59964340</v>
      </c>
      <c r="P25" s="5">
        <v>67146640</v>
      </c>
      <c r="Q25" s="5">
        <v>112537900</v>
      </c>
      <c r="R25" s="5">
        <v>37798280</v>
      </c>
      <c r="S25" s="5">
        <v>90687220</v>
      </c>
      <c r="T25" s="5">
        <v>897473700</v>
      </c>
      <c r="U25" s="5">
        <v>9225355</v>
      </c>
      <c r="V25" s="5">
        <v>84275680</v>
      </c>
      <c r="W25" s="5">
        <v>275593200</v>
      </c>
      <c r="X25" s="5">
        <v>1052148000</v>
      </c>
      <c r="Y25" s="5">
        <v>12612430</v>
      </c>
      <c r="Z25" s="5">
        <v>18598480</v>
      </c>
      <c r="AA25" s="5">
        <v>120436100</v>
      </c>
      <c r="AB25" s="5">
        <v>64323270</v>
      </c>
      <c r="AC25" s="5">
        <v>38762960</v>
      </c>
      <c r="AD25" s="5">
        <v>5840141</v>
      </c>
      <c r="AE25" s="5">
        <v>17038020</v>
      </c>
      <c r="AF25" s="5">
        <v>10000550</v>
      </c>
      <c r="AG25" s="5">
        <v>268457200</v>
      </c>
      <c r="AH25" s="5">
        <v>920862400</v>
      </c>
      <c r="AI25" s="5">
        <v>470507</v>
      </c>
      <c r="AJ25" s="5">
        <v>62925150</v>
      </c>
    </row>
    <row r="26" spans="1:36" x14ac:dyDescent="0.25">
      <c r="A26" s="1">
        <v>43133</v>
      </c>
      <c r="B26" s="5">
        <v>330401000</v>
      </c>
      <c r="C26" s="5">
        <v>41763180</v>
      </c>
      <c r="D26" s="5">
        <v>9432712</v>
      </c>
      <c r="E26" s="5">
        <v>45476460</v>
      </c>
      <c r="F26" s="5">
        <v>96460300</v>
      </c>
      <c r="G26" s="5">
        <v>56151640</v>
      </c>
      <c r="H26" s="5">
        <v>104100100</v>
      </c>
      <c r="I26" s="5">
        <v>42613740</v>
      </c>
      <c r="J26" s="5">
        <v>113768800</v>
      </c>
      <c r="K26" s="5">
        <v>13828030</v>
      </c>
      <c r="L26" s="5">
        <v>53884030</v>
      </c>
      <c r="M26" s="5">
        <v>2508082</v>
      </c>
      <c r="N26" s="5">
        <v>254159500</v>
      </c>
      <c r="O26" s="5">
        <v>66101870</v>
      </c>
      <c r="P26" s="5">
        <v>51582240</v>
      </c>
      <c r="Q26" s="5">
        <v>124518500</v>
      </c>
      <c r="R26" s="5">
        <v>15506160</v>
      </c>
      <c r="S26" s="5">
        <v>71092610</v>
      </c>
      <c r="T26" s="5">
        <v>626326800</v>
      </c>
      <c r="U26" s="5">
        <v>7542871</v>
      </c>
      <c r="V26" s="5">
        <v>70155640</v>
      </c>
      <c r="W26" s="5">
        <v>147399300</v>
      </c>
      <c r="X26" s="5">
        <v>1018520000</v>
      </c>
      <c r="Y26" s="5">
        <v>8887984</v>
      </c>
      <c r="Z26" s="5">
        <v>19956510</v>
      </c>
      <c r="AA26" s="5">
        <v>66253410</v>
      </c>
      <c r="AB26" s="5">
        <v>65735300</v>
      </c>
      <c r="AC26" s="5">
        <v>30058330</v>
      </c>
      <c r="AD26" s="5">
        <v>8811896</v>
      </c>
      <c r="AE26" s="5">
        <v>18491570</v>
      </c>
      <c r="AF26" s="5">
        <v>7414621</v>
      </c>
      <c r="AG26" s="5">
        <v>215828700</v>
      </c>
      <c r="AH26" s="5">
        <v>735811100</v>
      </c>
      <c r="AI26" s="5">
        <v>1401315</v>
      </c>
      <c r="AJ26" s="5">
        <v>37605060</v>
      </c>
    </row>
    <row r="27" spans="1:36" x14ac:dyDescent="0.25">
      <c r="A27" s="1">
        <v>43136</v>
      </c>
      <c r="B27" s="5">
        <v>234408000</v>
      </c>
      <c r="C27" s="5">
        <v>45378380</v>
      </c>
      <c r="D27" s="5">
        <v>13864100</v>
      </c>
      <c r="E27" s="5">
        <v>29803010</v>
      </c>
      <c r="F27" s="5">
        <v>88605750</v>
      </c>
      <c r="G27" s="5">
        <v>83793400</v>
      </c>
      <c r="H27" s="5">
        <v>170690700</v>
      </c>
      <c r="I27" s="5">
        <v>44841910</v>
      </c>
      <c r="J27" s="5">
        <v>85483590</v>
      </c>
      <c r="K27" s="5">
        <v>4553937</v>
      </c>
      <c r="L27" s="5">
        <v>23535020</v>
      </c>
      <c r="M27" s="5">
        <v>5300926</v>
      </c>
      <c r="N27" s="5">
        <v>124494500</v>
      </c>
      <c r="O27" s="5">
        <v>57912180</v>
      </c>
      <c r="P27" s="5">
        <v>40642870</v>
      </c>
      <c r="Q27" s="5">
        <v>100244200</v>
      </c>
      <c r="R27" s="5">
        <v>44221860</v>
      </c>
      <c r="S27" s="5">
        <v>51523820</v>
      </c>
      <c r="T27" s="5">
        <v>787981600</v>
      </c>
      <c r="U27" s="5">
        <v>6651186</v>
      </c>
      <c r="V27" s="5">
        <v>102530800</v>
      </c>
      <c r="W27" s="5">
        <v>189355900</v>
      </c>
      <c r="X27" s="5">
        <v>1215492000</v>
      </c>
      <c r="Y27" s="5">
        <v>13526970</v>
      </c>
      <c r="Z27" s="5">
        <v>27609250</v>
      </c>
      <c r="AA27" s="5">
        <v>53716790</v>
      </c>
      <c r="AB27" s="5">
        <v>43603260</v>
      </c>
      <c r="AC27" s="5">
        <v>34655160</v>
      </c>
      <c r="AD27" s="5">
        <v>2520663</v>
      </c>
      <c r="AE27" s="5">
        <v>16380430</v>
      </c>
      <c r="AF27" s="5">
        <v>11258080</v>
      </c>
      <c r="AG27" s="5">
        <v>148554100</v>
      </c>
      <c r="AH27" s="5">
        <v>923610500</v>
      </c>
      <c r="AI27" s="5">
        <v>352234</v>
      </c>
      <c r="AJ27" s="5">
        <v>49670730</v>
      </c>
    </row>
    <row r="28" spans="1:36" x14ac:dyDescent="0.25">
      <c r="A28" s="1">
        <v>43137</v>
      </c>
      <c r="B28" s="5">
        <v>506599200</v>
      </c>
      <c r="C28" s="5">
        <v>96154240</v>
      </c>
      <c r="D28" s="5">
        <v>28129460</v>
      </c>
      <c r="E28" s="5">
        <v>75849020</v>
      </c>
      <c r="F28" s="5">
        <v>61975600</v>
      </c>
      <c r="G28" s="5">
        <v>83689820</v>
      </c>
      <c r="H28" s="5">
        <v>186425800</v>
      </c>
      <c r="I28" s="5">
        <v>57358800</v>
      </c>
      <c r="J28" s="5">
        <v>99551590</v>
      </c>
      <c r="K28" s="5">
        <v>3777913</v>
      </c>
      <c r="L28" s="5">
        <v>49168420</v>
      </c>
      <c r="M28" s="5">
        <v>4065142</v>
      </c>
      <c r="N28" s="5">
        <v>209365100</v>
      </c>
      <c r="O28" s="5">
        <v>67008930</v>
      </c>
      <c r="P28" s="5">
        <v>64653820</v>
      </c>
      <c r="Q28" s="5">
        <v>156693500</v>
      </c>
      <c r="R28" s="5">
        <v>35166520</v>
      </c>
      <c r="S28" s="5">
        <v>84141340</v>
      </c>
      <c r="T28" s="5">
        <v>3040596000</v>
      </c>
      <c r="U28" s="5">
        <v>13426270</v>
      </c>
      <c r="V28" s="5">
        <v>158320400</v>
      </c>
      <c r="W28" s="5">
        <v>366072600</v>
      </c>
      <c r="X28" s="5">
        <v>1437850000</v>
      </c>
      <c r="Y28" s="5">
        <v>10993770</v>
      </c>
      <c r="Z28" s="5">
        <v>26846930</v>
      </c>
      <c r="AA28" s="5">
        <v>131027700</v>
      </c>
      <c r="AB28" s="5">
        <v>56932600</v>
      </c>
      <c r="AC28" s="5">
        <v>85928440</v>
      </c>
      <c r="AD28" s="5">
        <v>10879190</v>
      </c>
      <c r="AE28" s="5">
        <v>23386370</v>
      </c>
      <c r="AF28" s="5">
        <v>8122857</v>
      </c>
      <c r="AG28" s="5">
        <v>309264000</v>
      </c>
      <c r="AH28" s="5">
        <v>1078958000</v>
      </c>
      <c r="AI28" s="5">
        <v>923664</v>
      </c>
      <c r="AJ28" s="5">
        <v>36553970</v>
      </c>
    </row>
    <row r="29" spans="1:36" x14ac:dyDescent="0.25">
      <c r="A29" s="1">
        <v>43138</v>
      </c>
      <c r="B29" s="5">
        <v>560455900</v>
      </c>
      <c r="C29" s="5">
        <v>47482040</v>
      </c>
      <c r="D29" s="5">
        <v>9156860</v>
      </c>
      <c r="E29" s="5">
        <v>39262180</v>
      </c>
      <c r="F29" s="5">
        <v>45360260</v>
      </c>
      <c r="G29" s="5">
        <v>89899900</v>
      </c>
      <c r="H29" s="5">
        <v>212958600</v>
      </c>
      <c r="I29" s="5">
        <v>41713480</v>
      </c>
      <c r="J29" s="5">
        <v>62473700</v>
      </c>
      <c r="K29" s="5">
        <v>7368757</v>
      </c>
      <c r="L29" s="5">
        <v>38159630</v>
      </c>
      <c r="M29" s="5">
        <v>4512138</v>
      </c>
      <c r="N29" s="5">
        <v>97975590</v>
      </c>
      <c r="O29" s="5">
        <v>58997150</v>
      </c>
      <c r="P29" s="5">
        <v>27467340</v>
      </c>
      <c r="Q29" s="5">
        <v>117105600</v>
      </c>
      <c r="R29" s="5">
        <v>27684310</v>
      </c>
      <c r="S29" s="5">
        <v>52289300</v>
      </c>
      <c r="T29" s="5">
        <v>940660900</v>
      </c>
      <c r="U29" s="5">
        <v>9502138</v>
      </c>
      <c r="V29" s="5">
        <v>113913300</v>
      </c>
      <c r="W29" s="5">
        <v>224398400</v>
      </c>
      <c r="X29" s="5">
        <v>1225444000</v>
      </c>
      <c r="Y29" s="5">
        <v>13472180</v>
      </c>
      <c r="Z29" s="5">
        <v>53614650</v>
      </c>
      <c r="AA29" s="5">
        <v>112872900</v>
      </c>
      <c r="AB29" s="5">
        <v>67449820</v>
      </c>
      <c r="AC29" s="5">
        <v>42184900</v>
      </c>
      <c r="AD29" s="5">
        <v>7461460</v>
      </c>
      <c r="AE29" s="5">
        <v>15484150</v>
      </c>
      <c r="AF29" s="5">
        <v>12276440</v>
      </c>
      <c r="AG29" s="5">
        <v>188302600</v>
      </c>
      <c r="AH29" s="5">
        <v>868494900</v>
      </c>
      <c r="AI29" s="5">
        <v>127697</v>
      </c>
      <c r="AJ29" s="5">
        <v>48551710</v>
      </c>
    </row>
    <row r="30" spans="1:36" x14ac:dyDescent="0.25">
      <c r="A30" s="1">
        <v>43139</v>
      </c>
      <c r="B30" s="5">
        <v>497278300</v>
      </c>
      <c r="C30" s="5">
        <v>57952090</v>
      </c>
      <c r="D30" s="5">
        <v>7232312</v>
      </c>
      <c r="E30" s="5">
        <v>35906030</v>
      </c>
      <c r="F30" s="5">
        <v>99732780</v>
      </c>
      <c r="G30" s="5">
        <v>59986880</v>
      </c>
      <c r="H30" s="5">
        <v>219677600</v>
      </c>
      <c r="I30" s="5">
        <v>87291540</v>
      </c>
      <c r="J30" s="5">
        <v>82720860</v>
      </c>
      <c r="K30" s="5">
        <v>3032547</v>
      </c>
      <c r="L30" s="5">
        <v>36115910</v>
      </c>
      <c r="M30" s="5">
        <v>2874005</v>
      </c>
      <c r="N30" s="5">
        <v>115364600</v>
      </c>
      <c r="O30" s="5">
        <v>46510430</v>
      </c>
      <c r="P30" s="5">
        <v>73424260</v>
      </c>
      <c r="Q30" s="5">
        <v>146927700</v>
      </c>
      <c r="R30" s="5">
        <v>21148390</v>
      </c>
      <c r="S30" s="5">
        <v>37125410</v>
      </c>
      <c r="T30" s="5">
        <v>761851900</v>
      </c>
      <c r="U30" s="5">
        <v>9490583</v>
      </c>
      <c r="V30" s="5">
        <v>129756600</v>
      </c>
      <c r="W30" s="5">
        <v>149401600</v>
      </c>
      <c r="X30" s="5">
        <v>982725200</v>
      </c>
      <c r="Y30" s="5">
        <v>11001890</v>
      </c>
      <c r="Z30" s="5">
        <v>46313640</v>
      </c>
      <c r="AA30" s="5">
        <v>68895340</v>
      </c>
      <c r="AB30" s="5">
        <v>63506160</v>
      </c>
      <c r="AC30" s="5">
        <v>57153610</v>
      </c>
      <c r="AD30" s="5">
        <v>17372200</v>
      </c>
      <c r="AE30" s="5">
        <v>47562430</v>
      </c>
      <c r="AF30" s="5">
        <v>28089620</v>
      </c>
      <c r="AG30" s="5">
        <v>205359900</v>
      </c>
      <c r="AH30" s="5">
        <v>787830300</v>
      </c>
      <c r="AI30" s="5">
        <v>962610</v>
      </c>
      <c r="AJ30" s="5">
        <v>88372990</v>
      </c>
    </row>
    <row r="31" spans="1:36" x14ac:dyDescent="0.25">
      <c r="A31" s="1">
        <v>43140</v>
      </c>
      <c r="B31" s="5">
        <v>382167500</v>
      </c>
      <c r="C31" s="5">
        <v>61504300</v>
      </c>
      <c r="D31" s="5">
        <v>11574060</v>
      </c>
      <c r="E31" s="5">
        <v>31759680</v>
      </c>
      <c r="F31" s="5">
        <v>101666400</v>
      </c>
      <c r="G31" s="5">
        <v>72406250</v>
      </c>
      <c r="H31" s="5">
        <v>180376300</v>
      </c>
      <c r="I31" s="5">
        <v>53129520</v>
      </c>
      <c r="J31" s="5">
        <v>102314600</v>
      </c>
      <c r="K31" s="5">
        <v>8393317</v>
      </c>
      <c r="L31" s="5">
        <v>39978060</v>
      </c>
      <c r="M31" s="5">
        <v>3058016</v>
      </c>
      <c r="N31" s="5">
        <v>58797120</v>
      </c>
      <c r="O31" s="5">
        <v>73380550</v>
      </c>
      <c r="P31" s="5">
        <v>49431210</v>
      </c>
      <c r="Q31" s="5">
        <v>100402200</v>
      </c>
      <c r="R31" s="5">
        <v>38206230</v>
      </c>
      <c r="S31" s="5">
        <v>93824980</v>
      </c>
      <c r="T31" s="5">
        <v>874567700</v>
      </c>
      <c r="U31" s="5">
        <v>8603730</v>
      </c>
      <c r="V31" s="5">
        <v>108554300</v>
      </c>
      <c r="W31" s="5">
        <v>258726000</v>
      </c>
      <c r="X31" s="5">
        <v>1297965000</v>
      </c>
      <c r="Y31" s="5">
        <v>8957058</v>
      </c>
      <c r="Z31" s="5">
        <v>27719250</v>
      </c>
      <c r="AA31" s="5">
        <v>87096830</v>
      </c>
      <c r="AB31" s="5">
        <v>67309960</v>
      </c>
      <c r="AC31" s="5">
        <v>54678130</v>
      </c>
      <c r="AD31" s="5">
        <v>8549344</v>
      </c>
      <c r="AE31" s="5">
        <v>33285910</v>
      </c>
      <c r="AF31" s="5">
        <v>24384510</v>
      </c>
      <c r="AG31" s="5">
        <v>340992100</v>
      </c>
      <c r="AH31" s="5">
        <v>950851000</v>
      </c>
      <c r="AI31" s="5">
        <v>723611</v>
      </c>
      <c r="AJ31" s="5">
        <v>88427260</v>
      </c>
    </row>
    <row r="32" spans="1:36" x14ac:dyDescent="0.25">
      <c r="A32" s="1">
        <v>43145</v>
      </c>
      <c r="B32" s="5">
        <v>419538800</v>
      </c>
      <c r="C32" s="5">
        <v>84815730</v>
      </c>
      <c r="D32" s="5">
        <v>9983915</v>
      </c>
      <c r="E32" s="5">
        <v>54439260</v>
      </c>
      <c r="F32" s="5">
        <v>78472790</v>
      </c>
      <c r="G32" s="5">
        <v>74993200</v>
      </c>
      <c r="H32" s="5">
        <v>364742100</v>
      </c>
      <c r="I32" s="5">
        <v>74401630</v>
      </c>
      <c r="J32" s="5">
        <v>121819800</v>
      </c>
      <c r="K32" s="5">
        <v>10218070</v>
      </c>
      <c r="L32" s="5">
        <v>28044920</v>
      </c>
      <c r="M32" s="5">
        <v>2816279</v>
      </c>
      <c r="N32" s="5">
        <v>56538000</v>
      </c>
      <c r="O32" s="5">
        <v>54192990</v>
      </c>
      <c r="P32" s="5">
        <v>97624950</v>
      </c>
      <c r="Q32" s="5">
        <v>98000480</v>
      </c>
      <c r="R32" s="5">
        <v>45440810</v>
      </c>
      <c r="S32" s="5">
        <v>58687360</v>
      </c>
      <c r="T32" s="5">
        <v>764065000</v>
      </c>
      <c r="U32" s="5">
        <v>13652530</v>
      </c>
      <c r="V32" s="5">
        <v>177133600</v>
      </c>
      <c r="W32" s="5">
        <v>210301500</v>
      </c>
      <c r="X32" s="5">
        <v>831828600</v>
      </c>
      <c r="Y32" s="5">
        <v>6771700</v>
      </c>
      <c r="Z32" s="5">
        <v>17962480</v>
      </c>
      <c r="AA32" s="5">
        <v>117384500</v>
      </c>
      <c r="AB32" s="5">
        <v>56573480</v>
      </c>
      <c r="AC32" s="5">
        <v>86598420</v>
      </c>
      <c r="AD32" s="5">
        <v>29056850</v>
      </c>
      <c r="AE32" s="5">
        <v>47608030</v>
      </c>
      <c r="AF32" s="5">
        <v>9580745</v>
      </c>
      <c r="AG32" s="5">
        <v>203584700</v>
      </c>
      <c r="AH32" s="5">
        <v>1139833000</v>
      </c>
      <c r="AI32" s="5">
        <v>397971</v>
      </c>
      <c r="AJ32" s="5">
        <v>57035240</v>
      </c>
    </row>
    <row r="33" spans="1:36" x14ac:dyDescent="0.25">
      <c r="A33" s="1">
        <v>43146</v>
      </c>
      <c r="B33" s="5">
        <v>448113400</v>
      </c>
      <c r="C33" s="5">
        <v>44418400</v>
      </c>
      <c r="D33" s="5">
        <v>7690251</v>
      </c>
      <c r="E33" s="5">
        <v>133761700</v>
      </c>
      <c r="F33" s="5">
        <v>63228460</v>
      </c>
      <c r="G33" s="5">
        <v>154808600</v>
      </c>
      <c r="H33" s="5">
        <v>145187900</v>
      </c>
      <c r="I33" s="5">
        <v>27938060</v>
      </c>
      <c r="J33" s="5">
        <v>85934060</v>
      </c>
      <c r="K33" s="5">
        <v>6265018</v>
      </c>
      <c r="L33" s="5">
        <v>23628680</v>
      </c>
      <c r="M33" s="5">
        <v>1926796</v>
      </c>
      <c r="N33" s="5">
        <v>59669850</v>
      </c>
      <c r="O33" s="5">
        <v>33129740</v>
      </c>
      <c r="P33" s="5">
        <v>70839580</v>
      </c>
      <c r="Q33" s="5">
        <v>140907200</v>
      </c>
      <c r="R33" s="5">
        <v>36656460</v>
      </c>
      <c r="S33" s="5">
        <v>39193480</v>
      </c>
      <c r="T33" s="5">
        <v>1435135000</v>
      </c>
      <c r="U33" s="5">
        <v>10128270</v>
      </c>
      <c r="V33" s="5">
        <v>300154000</v>
      </c>
      <c r="W33" s="5">
        <v>171210800</v>
      </c>
      <c r="X33" s="5">
        <v>619732800</v>
      </c>
      <c r="Y33" s="5">
        <v>6990258</v>
      </c>
      <c r="Z33" s="5">
        <v>12895310</v>
      </c>
      <c r="AA33" s="5">
        <v>44072000</v>
      </c>
      <c r="AB33" s="5">
        <v>31593220</v>
      </c>
      <c r="AC33" s="5">
        <v>23849280</v>
      </c>
      <c r="AD33" s="5">
        <v>56201280</v>
      </c>
      <c r="AE33" s="5">
        <v>31034470</v>
      </c>
      <c r="AF33" s="5">
        <v>10665130</v>
      </c>
      <c r="AG33" s="5">
        <v>213558700</v>
      </c>
      <c r="AH33" s="5">
        <v>1414199000</v>
      </c>
      <c r="AI33" s="5">
        <v>953122</v>
      </c>
      <c r="AJ33" s="5">
        <v>104169100</v>
      </c>
    </row>
    <row r="34" spans="1:36" x14ac:dyDescent="0.25">
      <c r="A34" s="1">
        <v>43147</v>
      </c>
      <c r="B34" s="5">
        <v>263406200</v>
      </c>
      <c r="C34" s="5">
        <v>50806420</v>
      </c>
      <c r="D34" s="5">
        <v>36575660</v>
      </c>
      <c r="E34" s="5">
        <v>57742780</v>
      </c>
      <c r="F34" s="5">
        <v>85513750</v>
      </c>
      <c r="G34" s="5">
        <v>116152800</v>
      </c>
      <c r="H34" s="5">
        <v>131788300</v>
      </c>
      <c r="I34" s="5">
        <v>54737380</v>
      </c>
      <c r="J34" s="5">
        <v>97519840</v>
      </c>
      <c r="K34" s="5">
        <v>6082476</v>
      </c>
      <c r="L34" s="5">
        <v>36764030</v>
      </c>
      <c r="M34" s="5">
        <v>3991730</v>
      </c>
      <c r="N34" s="5">
        <v>89495380</v>
      </c>
      <c r="O34" s="5">
        <v>76324900</v>
      </c>
      <c r="P34" s="5">
        <v>76735970</v>
      </c>
      <c r="Q34" s="5">
        <v>204919600</v>
      </c>
      <c r="R34" s="5">
        <v>16719980</v>
      </c>
      <c r="S34" s="5">
        <v>31692780</v>
      </c>
      <c r="T34" s="5">
        <v>1825655000</v>
      </c>
      <c r="U34" s="5">
        <v>12245140</v>
      </c>
      <c r="V34" s="5">
        <v>49146780</v>
      </c>
      <c r="W34" s="5">
        <v>147322200</v>
      </c>
      <c r="X34" s="5">
        <v>675715800</v>
      </c>
      <c r="Y34" s="5">
        <v>6801641</v>
      </c>
      <c r="Z34" s="5">
        <v>17718890</v>
      </c>
      <c r="AA34" s="5">
        <v>57493380</v>
      </c>
      <c r="AB34" s="5">
        <v>30196460</v>
      </c>
      <c r="AC34" s="5">
        <v>29609350</v>
      </c>
      <c r="AD34" s="5">
        <v>11703900</v>
      </c>
      <c r="AE34" s="5">
        <v>21115350</v>
      </c>
      <c r="AF34" s="5">
        <v>19925370</v>
      </c>
      <c r="AG34" s="5">
        <v>180836400</v>
      </c>
      <c r="AH34" s="5">
        <v>968157600</v>
      </c>
      <c r="AI34" s="5">
        <v>2459137</v>
      </c>
      <c r="AJ34" s="5">
        <v>44703130</v>
      </c>
    </row>
    <row r="35" spans="1:36" x14ac:dyDescent="0.25">
      <c r="A35" s="1">
        <v>43150</v>
      </c>
      <c r="B35" s="5">
        <v>183852800</v>
      </c>
      <c r="C35" s="5">
        <v>25619250</v>
      </c>
      <c r="D35" s="5">
        <v>3347835</v>
      </c>
      <c r="E35" s="5">
        <v>26281930</v>
      </c>
      <c r="F35" s="5">
        <v>47046760</v>
      </c>
      <c r="G35" s="5">
        <v>61176120</v>
      </c>
      <c r="H35" s="5">
        <v>40236300</v>
      </c>
      <c r="I35" s="5">
        <v>83850180</v>
      </c>
      <c r="J35" s="5">
        <v>51998350</v>
      </c>
      <c r="K35" s="5">
        <v>6671707</v>
      </c>
      <c r="L35" s="5">
        <v>15848370</v>
      </c>
      <c r="M35" s="5">
        <v>1544113</v>
      </c>
      <c r="N35" s="5">
        <v>46876950</v>
      </c>
      <c r="O35" s="5">
        <v>73657020</v>
      </c>
      <c r="P35" s="5">
        <v>41046780</v>
      </c>
      <c r="Q35" s="5">
        <v>156666000</v>
      </c>
      <c r="R35" s="5">
        <v>16984500</v>
      </c>
      <c r="S35" s="5">
        <v>13899130</v>
      </c>
      <c r="T35" s="5">
        <v>278607900</v>
      </c>
      <c r="U35" s="5">
        <v>4124383</v>
      </c>
      <c r="V35" s="5">
        <v>46622900</v>
      </c>
      <c r="W35" s="5">
        <v>62724720</v>
      </c>
      <c r="X35" s="5">
        <v>814625300</v>
      </c>
      <c r="Y35" s="5">
        <v>9744934</v>
      </c>
      <c r="Z35" s="5">
        <v>9082609</v>
      </c>
      <c r="AA35" s="5">
        <v>31850280</v>
      </c>
      <c r="AB35" s="5">
        <v>12180050</v>
      </c>
      <c r="AC35" s="5">
        <v>8683283</v>
      </c>
      <c r="AD35" s="5">
        <v>2549273</v>
      </c>
      <c r="AE35" s="5">
        <v>9902983</v>
      </c>
      <c r="AF35" s="5">
        <v>7711189</v>
      </c>
      <c r="AG35" s="5">
        <v>122619300</v>
      </c>
      <c r="AH35" s="5">
        <v>593221400</v>
      </c>
      <c r="AI35" s="5">
        <v>1863514</v>
      </c>
      <c r="AJ35" s="5">
        <v>13568060</v>
      </c>
    </row>
    <row r="36" spans="1:36" x14ac:dyDescent="0.25">
      <c r="A36" s="1">
        <v>43151</v>
      </c>
      <c r="B36" s="5">
        <v>361155200</v>
      </c>
      <c r="C36" s="5">
        <v>43698890</v>
      </c>
      <c r="D36" s="5">
        <v>6519972</v>
      </c>
      <c r="E36" s="5">
        <v>30490160</v>
      </c>
      <c r="F36" s="5">
        <v>82090940</v>
      </c>
      <c r="G36" s="5">
        <v>94956470</v>
      </c>
      <c r="H36" s="5">
        <v>149601600</v>
      </c>
      <c r="I36" s="5">
        <v>123034500</v>
      </c>
      <c r="J36" s="5">
        <v>103581600</v>
      </c>
      <c r="K36" s="5">
        <v>10608990</v>
      </c>
      <c r="L36" s="5">
        <v>17799620</v>
      </c>
      <c r="M36" s="5">
        <v>2001370</v>
      </c>
      <c r="N36" s="5">
        <v>40465180</v>
      </c>
      <c r="O36" s="5">
        <v>56820300</v>
      </c>
      <c r="P36" s="5">
        <v>57007410</v>
      </c>
      <c r="Q36" s="5">
        <v>171841800</v>
      </c>
      <c r="R36" s="5">
        <v>63632350</v>
      </c>
      <c r="S36" s="5">
        <v>49243050</v>
      </c>
      <c r="T36" s="5">
        <v>886048700</v>
      </c>
      <c r="U36" s="5">
        <v>7589397</v>
      </c>
      <c r="V36" s="5">
        <v>81598120</v>
      </c>
      <c r="W36" s="5">
        <v>384433500</v>
      </c>
      <c r="X36" s="5">
        <v>1375165000</v>
      </c>
      <c r="Y36" s="5">
        <v>7355980</v>
      </c>
      <c r="Z36" s="5">
        <v>22503170</v>
      </c>
      <c r="AA36" s="5">
        <v>104763600</v>
      </c>
      <c r="AB36" s="5">
        <v>78495710</v>
      </c>
      <c r="AC36" s="5">
        <v>26538630</v>
      </c>
      <c r="AD36" s="5">
        <v>6221231</v>
      </c>
      <c r="AE36" s="5">
        <v>26580480</v>
      </c>
      <c r="AF36" s="5">
        <v>15953490</v>
      </c>
      <c r="AG36" s="5">
        <v>148365600</v>
      </c>
      <c r="AH36" s="5">
        <v>845977800</v>
      </c>
      <c r="AI36" s="5">
        <v>306119</v>
      </c>
      <c r="AJ36" s="5">
        <v>85697500</v>
      </c>
    </row>
    <row r="37" spans="1:36" x14ac:dyDescent="0.25">
      <c r="A37" s="1">
        <v>43152</v>
      </c>
      <c r="B37" s="5">
        <v>486179200</v>
      </c>
      <c r="C37" s="5">
        <v>68346180</v>
      </c>
      <c r="D37" s="5">
        <v>12347120</v>
      </c>
      <c r="E37" s="5">
        <v>40105510</v>
      </c>
      <c r="F37" s="5">
        <v>78571020</v>
      </c>
      <c r="G37" s="5">
        <v>118532500</v>
      </c>
      <c r="H37" s="5">
        <v>192457200</v>
      </c>
      <c r="I37" s="5">
        <v>122184500</v>
      </c>
      <c r="J37" s="5">
        <v>94968710</v>
      </c>
      <c r="K37" s="5">
        <v>12255410</v>
      </c>
      <c r="L37" s="5">
        <v>31988940</v>
      </c>
      <c r="M37" s="5">
        <v>1883221</v>
      </c>
      <c r="N37" s="5">
        <v>77924020</v>
      </c>
      <c r="O37" s="5">
        <v>65045050</v>
      </c>
      <c r="P37" s="5">
        <v>35362450</v>
      </c>
      <c r="Q37" s="5">
        <v>167359300</v>
      </c>
      <c r="R37" s="5">
        <v>43456980</v>
      </c>
      <c r="S37" s="5">
        <v>48318100</v>
      </c>
      <c r="T37" s="5">
        <v>1003820000</v>
      </c>
      <c r="U37" s="5">
        <v>16070570</v>
      </c>
      <c r="V37" s="5">
        <v>142885800</v>
      </c>
      <c r="W37" s="5">
        <v>240528300</v>
      </c>
      <c r="X37" s="5">
        <v>1148128000</v>
      </c>
      <c r="Y37" s="5">
        <v>10607270</v>
      </c>
      <c r="Z37" s="5">
        <v>55933700</v>
      </c>
      <c r="AA37" s="5">
        <v>76734070</v>
      </c>
      <c r="AB37" s="5">
        <v>173930000</v>
      </c>
      <c r="AC37" s="5">
        <v>64233590</v>
      </c>
      <c r="AD37" s="5">
        <v>9345586</v>
      </c>
      <c r="AE37" s="5">
        <v>41222950</v>
      </c>
      <c r="AF37" s="5">
        <v>9741400</v>
      </c>
      <c r="AG37" s="5">
        <v>127993100</v>
      </c>
      <c r="AH37" s="5">
        <v>1099599000</v>
      </c>
      <c r="AI37" s="5">
        <v>1334448</v>
      </c>
      <c r="AJ37" s="5">
        <v>50036210</v>
      </c>
    </row>
    <row r="38" spans="1:36" x14ac:dyDescent="0.25">
      <c r="A38" s="1">
        <v>43153</v>
      </c>
      <c r="B38" s="5">
        <v>729016300</v>
      </c>
      <c r="C38" s="5">
        <v>37023930</v>
      </c>
      <c r="D38" s="5">
        <v>7488165</v>
      </c>
      <c r="E38" s="5">
        <v>67634280</v>
      </c>
      <c r="F38" s="5">
        <v>69866670</v>
      </c>
      <c r="G38" s="5">
        <v>102625300</v>
      </c>
      <c r="H38" s="5">
        <v>100347600</v>
      </c>
      <c r="I38" s="5">
        <v>62372570</v>
      </c>
      <c r="J38" s="5">
        <v>69763250</v>
      </c>
      <c r="K38" s="5">
        <v>6057175</v>
      </c>
      <c r="L38" s="5">
        <v>30733890</v>
      </c>
      <c r="M38" s="5">
        <v>1707563</v>
      </c>
      <c r="N38" s="5">
        <v>64396800</v>
      </c>
      <c r="O38" s="5">
        <v>60198450</v>
      </c>
      <c r="P38" s="5">
        <v>38452090</v>
      </c>
      <c r="Q38" s="5">
        <v>117008600</v>
      </c>
      <c r="R38" s="5">
        <v>31347680</v>
      </c>
      <c r="S38" s="5">
        <v>54705790</v>
      </c>
      <c r="T38" s="5">
        <v>602807400</v>
      </c>
      <c r="U38" s="5">
        <v>7722856</v>
      </c>
      <c r="V38" s="5">
        <v>118475800</v>
      </c>
      <c r="W38" s="5">
        <v>184187600</v>
      </c>
      <c r="X38" s="5">
        <v>789766500</v>
      </c>
      <c r="Y38" s="5">
        <v>10873470</v>
      </c>
      <c r="Z38" s="5">
        <v>30391290</v>
      </c>
      <c r="AA38" s="5">
        <v>72003430</v>
      </c>
      <c r="AB38" s="5">
        <v>45454170</v>
      </c>
      <c r="AC38" s="5">
        <v>38272130</v>
      </c>
      <c r="AD38" s="5">
        <v>10739050</v>
      </c>
      <c r="AE38" s="5">
        <v>18225780</v>
      </c>
      <c r="AF38" s="5">
        <v>15601070</v>
      </c>
      <c r="AG38" s="5">
        <v>110309500</v>
      </c>
      <c r="AH38" s="5">
        <v>640345700</v>
      </c>
      <c r="AI38" s="5">
        <v>525904</v>
      </c>
      <c r="AJ38" s="5">
        <v>66828020</v>
      </c>
    </row>
    <row r="39" spans="1:36" x14ac:dyDescent="0.25">
      <c r="A39" s="1">
        <v>43154</v>
      </c>
      <c r="B39" s="5">
        <v>364730400</v>
      </c>
      <c r="C39" s="5">
        <v>66360120</v>
      </c>
      <c r="D39" s="5">
        <v>13748530</v>
      </c>
      <c r="E39" s="5">
        <v>125977400</v>
      </c>
      <c r="F39" s="5">
        <v>63097140</v>
      </c>
      <c r="G39" s="5">
        <v>89750950</v>
      </c>
      <c r="H39" s="5">
        <v>130525400</v>
      </c>
      <c r="I39" s="5">
        <v>111724100</v>
      </c>
      <c r="J39" s="5">
        <v>75039200</v>
      </c>
      <c r="K39" s="5">
        <v>5950389</v>
      </c>
      <c r="L39" s="5">
        <v>24966250</v>
      </c>
      <c r="M39" s="5">
        <v>2705531</v>
      </c>
      <c r="N39" s="5">
        <v>60000070</v>
      </c>
      <c r="O39" s="5">
        <v>93896420</v>
      </c>
      <c r="P39" s="5">
        <v>55326200</v>
      </c>
      <c r="Q39" s="5">
        <v>124530200</v>
      </c>
      <c r="R39" s="5">
        <v>36826330</v>
      </c>
      <c r="S39" s="5">
        <v>48341910</v>
      </c>
      <c r="T39" s="5">
        <v>778072400</v>
      </c>
      <c r="U39" s="5">
        <v>8988521</v>
      </c>
      <c r="V39" s="5">
        <v>334012200</v>
      </c>
      <c r="W39" s="5">
        <v>294224600</v>
      </c>
      <c r="X39" s="5">
        <v>1168189000</v>
      </c>
      <c r="Y39" s="5">
        <v>9425828</v>
      </c>
      <c r="Z39" s="5">
        <v>22489270</v>
      </c>
      <c r="AA39" s="5">
        <v>184497700</v>
      </c>
      <c r="AB39" s="5">
        <v>58352020</v>
      </c>
      <c r="AC39" s="5">
        <v>49427460</v>
      </c>
      <c r="AD39" s="5">
        <v>18104770</v>
      </c>
      <c r="AE39" s="5">
        <v>50792110</v>
      </c>
      <c r="AF39" s="5">
        <v>16182800</v>
      </c>
      <c r="AG39" s="5">
        <v>150096700</v>
      </c>
      <c r="AH39" s="5">
        <v>804862700</v>
      </c>
      <c r="AI39" s="5">
        <v>2353843</v>
      </c>
      <c r="AJ39" s="5">
        <v>30088110</v>
      </c>
    </row>
    <row r="40" spans="1:36" x14ac:dyDescent="0.25">
      <c r="A40" s="1">
        <v>43157</v>
      </c>
      <c r="B40" s="5">
        <v>300096000</v>
      </c>
      <c r="C40" s="5">
        <v>67399740</v>
      </c>
      <c r="D40" s="5">
        <v>7317376</v>
      </c>
      <c r="E40" s="5">
        <v>44586450</v>
      </c>
      <c r="F40" s="5">
        <v>80623130</v>
      </c>
      <c r="G40" s="5">
        <v>107647200</v>
      </c>
      <c r="H40" s="5">
        <v>168750700</v>
      </c>
      <c r="I40" s="5">
        <v>104972600</v>
      </c>
      <c r="J40" s="5">
        <v>118966500</v>
      </c>
      <c r="K40" s="5">
        <v>7339058</v>
      </c>
      <c r="L40" s="5">
        <v>29129420</v>
      </c>
      <c r="M40" s="5">
        <v>1335632</v>
      </c>
      <c r="N40" s="5">
        <v>79524780</v>
      </c>
      <c r="O40" s="5">
        <v>97558750</v>
      </c>
      <c r="P40" s="5">
        <v>38213160</v>
      </c>
      <c r="Q40" s="5">
        <v>177170500</v>
      </c>
      <c r="R40" s="5">
        <v>13320520</v>
      </c>
      <c r="S40" s="5">
        <v>95249700</v>
      </c>
      <c r="T40" s="5">
        <v>611978100</v>
      </c>
      <c r="U40" s="5">
        <v>6645674</v>
      </c>
      <c r="V40" s="5">
        <v>599105200</v>
      </c>
      <c r="W40" s="5">
        <v>363255000</v>
      </c>
      <c r="X40" s="5">
        <v>1038352000</v>
      </c>
      <c r="Y40" s="5">
        <v>18309790</v>
      </c>
      <c r="Z40" s="5">
        <v>23607710</v>
      </c>
      <c r="AA40" s="5">
        <v>171500800</v>
      </c>
      <c r="AB40" s="5">
        <v>89881400</v>
      </c>
      <c r="AC40" s="5">
        <v>37917820</v>
      </c>
      <c r="AD40" s="5">
        <v>17637200</v>
      </c>
      <c r="AE40" s="5">
        <v>43741430</v>
      </c>
      <c r="AF40" s="5">
        <v>17100910</v>
      </c>
      <c r="AG40" s="5">
        <v>190954600</v>
      </c>
      <c r="AH40" s="5">
        <v>959852200</v>
      </c>
      <c r="AI40" s="5">
        <v>398482</v>
      </c>
      <c r="AJ40" s="5">
        <v>40970600</v>
      </c>
    </row>
    <row r="41" spans="1:36" x14ac:dyDescent="0.25">
      <c r="A41" s="1">
        <v>43158</v>
      </c>
      <c r="B41" s="5">
        <v>254823900</v>
      </c>
      <c r="C41" s="5">
        <v>29853470</v>
      </c>
      <c r="D41" s="5">
        <v>8350931</v>
      </c>
      <c r="E41" s="5">
        <v>53420990</v>
      </c>
      <c r="F41" s="5">
        <v>46533300</v>
      </c>
      <c r="G41" s="5">
        <v>99331630</v>
      </c>
      <c r="H41" s="5">
        <v>94933180</v>
      </c>
      <c r="I41" s="5">
        <v>72341850</v>
      </c>
      <c r="J41" s="5">
        <v>130537500</v>
      </c>
      <c r="K41" s="5">
        <v>7416283</v>
      </c>
      <c r="L41" s="5">
        <v>35555940</v>
      </c>
      <c r="M41" s="5">
        <v>5449030</v>
      </c>
      <c r="N41" s="5">
        <v>92410060</v>
      </c>
      <c r="O41" s="5">
        <v>72299980</v>
      </c>
      <c r="P41" s="5">
        <v>74122330</v>
      </c>
      <c r="Q41" s="5">
        <v>141298600</v>
      </c>
      <c r="R41" s="5">
        <v>12185270</v>
      </c>
      <c r="S41" s="5">
        <v>56027250</v>
      </c>
      <c r="T41" s="5">
        <v>403787500</v>
      </c>
      <c r="U41" s="5">
        <v>6038335</v>
      </c>
      <c r="V41" s="5">
        <v>856519500</v>
      </c>
      <c r="W41" s="5">
        <v>228944900</v>
      </c>
      <c r="X41" s="5">
        <v>926711200</v>
      </c>
      <c r="Y41" s="5">
        <v>9346797</v>
      </c>
      <c r="Z41" s="5">
        <v>21769670</v>
      </c>
      <c r="AA41" s="5">
        <v>119470200</v>
      </c>
      <c r="AB41" s="5">
        <v>76878630</v>
      </c>
      <c r="AC41" s="5">
        <v>116771300</v>
      </c>
      <c r="AD41" s="5">
        <v>12186030</v>
      </c>
      <c r="AE41" s="5">
        <v>33141450</v>
      </c>
      <c r="AF41" s="5">
        <v>10243720</v>
      </c>
      <c r="AG41" s="5">
        <v>125515700</v>
      </c>
      <c r="AH41" s="5">
        <v>709735700</v>
      </c>
      <c r="AI41" s="5">
        <v>318520</v>
      </c>
      <c r="AJ41" s="5">
        <v>41975080</v>
      </c>
    </row>
    <row r="42" spans="1:36" x14ac:dyDescent="0.25">
      <c r="A42" s="1">
        <v>43159</v>
      </c>
      <c r="B42" s="5">
        <v>326651800</v>
      </c>
      <c r="C42" s="5">
        <v>212706300</v>
      </c>
      <c r="D42" s="5">
        <v>8856956</v>
      </c>
      <c r="E42" s="5">
        <v>62820120</v>
      </c>
      <c r="F42" s="5">
        <v>70621470</v>
      </c>
      <c r="G42" s="5">
        <v>112519500</v>
      </c>
      <c r="H42" s="5">
        <v>173885900</v>
      </c>
      <c r="I42" s="5">
        <v>153564800</v>
      </c>
      <c r="J42" s="5">
        <v>107199300</v>
      </c>
      <c r="K42" s="5">
        <v>4359449</v>
      </c>
      <c r="L42" s="5">
        <v>43268090</v>
      </c>
      <c r="M42" s="5">
        <v>3141014</v>
      </c>
      <c r="N42" s="5">
        <v>174518900</v>
      </c>
      <c r="O42" s="5">
        <v>84327840</v>
      </c>
      <c r="P42" s="5">
        <v>54047510</v>
      </c>
      <c r="Q42" s="5">
        <v>195775200</v>
      </c>
      <c r="R42" s="5">
        <v>20954380</v>
      </c>
      <c r="S42" s="5">
        <v>69950300</v>
      </c>
      <c r="T42" s="5">
        <v>1448542000</v>
      </c>
      <c r="U42" s="5">
        <v>8108382</v>
      </c>
      <c r="V42" s="5">
        <v>380947100</v>
      </c>
      <c r="W42" s="5">
        <v>816920100</v>
      </c>
      <c r="X42" s="5">
        <v>1421663000</v>
      </c>
      <c r="Y42" s="5">
        <v>10940020</v>
      </c>
      <c r="Z42" s="5">
        <v>51044750</v>
      </c>
      <c r="AA42" s="5">
        <v>104119000</v>
      </c>
      <c r="AB42" s="5">
        <v>91924620</v>
      </c>
      <c r="AC42" s="5">
        <v>74843320</v>
      </c>
      <c r="AD42" s="5">
        <v>10714510</v>
      </c>
      <c r="AE42" s="5">
        <v>133545200</v>
      </c>
      <c r="AF42" s="5">
        <v>13013670</v>
      </c>
      <c r="AG42" s="5">
        <v>129031700</v>
      </c>
      <c r="AH42" s="5">
        <v>1814392000</v>
      </c>
      <c r="AI42" s="5">
        <v>555854</v>
      </c>
      <c r="AJ42" s="5">
        <v>35882970</v>
      </c>
    </row>
    <row r="43" spans="1:36" x14ac:dyDescent="0.25">
      <c r="A43" s="1">
        <v>43160</v>
      </c>
      <c r="B43" s="5">
        <v>303890500</v>
      </c>
      <c r="C43" s="5">
        <v>41728920</v>
      </c>
      <c r="D43" s="5">
        <v>6782019</v>
      </c>
      <c r="E43" s="5">
        <v>67783710</v>
      </c>
      <c r="F43" s="5">
        <v>64380380</v>
      </c>
      <c r="G43" s="5">
        <v>79412050</v>
      </c>
      <c r="H43" s="5">
        <v>66502060</v>
      </c>
      <c r="I43" s="5">
        <v>70175740</v>
      </c>
      <c r="J43" s="5">
        <v>130219200</v>
      </c>
      <c r="K43" s="5">
        <v>7726988</v>
      </c>
      <c r="L43" s="5">
        <v>28010580</v>
      </c>
      <c r="M43" s="5">
        <v>5041942</v>
      </c>
      <c r="N43" s="5">
        <v>42175360</v>
      </c>
      <c r="O43" s="5">
        <v>48498420</v>
      </c>
      <c r="P43" s="5">
        <v>68607030</v>
      </c>
      <c r="Q43" s="5">
        <v>266496800</v>
      </c>
      <c r="R43" s="5">
        <v>25797500</v>
      </c>
      <c r="S43" s="5">
        <v>47394350</v>
      </c>
      <c r="T43" s="5">
        <v>755876200</v>
      </c>
      <c r="U43" s="5">
        <v>8563765</v>
      </c>
      <c r="V43" s="5">
        <v>388414700</v>
      </c>
      <c r="W43" s="5">
        <v>216932200</v>
      </c>
      <c r="X43" s="5">
        <v>1403549000</v>
      </c>
      <c r="Y43" s="5">
        <v>6406460</v>
      </c>
      <c r="Z43" s="5">
        <v>21920060</v>
      </c>
      <c r="AA43" s="5">
        <v>81464660</v>
      </c>
      <c r="AB43" s="5">
        <v>72199330</v>
      </c>
      <c r="AC43" s="5">
        <v>74481740</v>
      </c>
      <c r="AD43" s="5">
        <v>7436589</v>
      </c>
      <c r="AE43" s="5">
        <v>42863760</v>
      </c>
      <c r="AF43" s="5">
        <v>12782320</v>
      </c>
      <c r="AG43" s="5">
        <v>273729300</v>
      </c>
      <c r="AH43" s="5">
        <v>1153190000</v>
      </c>
      <c r="AI43" s="5">
        <v>753275</v>
      </c>
      <c r="AJ43" s="5">
        <v>51004960</v>
      </c>
    </row>
    <row r="44" spans="1:36" x14ac:dyDescent="0.25">
      <c r="A44" s="1">
        <v>43161</v>
      </c>
      <c r="B44" s="5">
        <v>237846500</v>
      </c>
      <c r="C44" s="5">
        <v>37884640</v>
      </c>
      <c r="D44" s="5">
        <v>10551250</v>
      </c>
      <c r="E44" s="5">
        <v>45024980</v>
      </c>
      <c r="F44" s="5">
        <v>51521070</v>
      </c>
      <c r="G44" s="5">
        <v>107145000</v>
      </c>
      <c r="H44" s="5">
        <v>76176170</v>
      </c>
      <c r="I44" s="5">
        <v>55394780</v>
      </c>
      <c r="J44" s="5">
        <v>209824800</v>
      </c>
      <c r="K44" s="5">
        <v>5558326</v>
      </c>
      <c r="L44" s="5">
        <v>31278120</v>
      </c>
      <c r="M44" s="5">
        <v>2374122</v>
      </c>
      <c r="N44" s="5">
        <v>41832400</v>
      </c>
      <c r="O44" s="5">
        <v>59650270</v>
      </c>
      <c r="P44" s="5">
        <v>133276400</v>
      </c>
      <c r="Q44" s="5">
        <v>254858900</v>
      </c>
      <c r="R44" s="5">
        <v>79688950</v>
      </c>
      <c r="S44" s="5">
        <v>43769360</v>
      </c>
      <c r="T44" s="5">
        <v>528838100</v>
      </c>
      <c r="U44" s="5">
        <v>8999413</v>
      </c>
      <c r="V44" s="5">
        <v>194914300</v>
      </c>
      <c r="W44" s="5">
        <v>196015300</v>
      </c>
      <c r="X44" s="5">
        <v>1105588000</v>
      </c>
      <c r="Y44" s="5">
        <v>6559392</v>
      </c>
      <c r="Z44" s="5">
        <v>16356250</v>
      </c>
      <c r="AA44" s="5">
        <v>76122420</v>
      </c>
      <c r="AB44" s="5">
        <v>32211100</v>
      </c>
      <c r="AC44" s="5">
        <v>94116650</v>
      </c>
      <c r="AD44" s="5">
        <v>7004601</v>
      </c>
      <c r="AE44" s="5">
        <v>24821010</v>
      </c>
      <c r="AF44" s="5">
        <v>15603250</v>
      </c>
      <c r="AG44" s="5">
        <v>316129200</v>
      </c>
      <c r="AH44" s="5">
        <v>1092896000</v>
      </c>
      <c r="AI44" s="5">
        <v>700650</v>
      </c>
      <c r="AJ44" s="5">
        <v>21438650</v>
      </c>
    </row>
    <row r="45" spans="1:36" x14ac:dyDescent="0.25">
      <c r="A45" s="1">
        <v>43164</v>
      </c>
      <c r="B45" s="5">
        <v>256459000</v>
      </c>
      <c r="C45" s="5">
        <v>41866860</v>
      </c>
      <c r="D45" s="5">
        <v>27842120</v>
      </c>
      <c r="E45" s="5">
        <v>35114970</v>
      </c>
      <c r="F45" s="5">
        <v>39987210</v>
      </c>
      <c r="G45" s="5">
        <v>44247860</v>
      </c>
      <c r="H45" s="5">
        <v>148546900</v>
      </c>
      <c r="I45" s="5">
        <v>59831510</v>
      </c>
      <c r="J45" s="5">
        <v>109795200</v>
      </c>
      <c r="K45" s="5">
        <v>5213346</v>
      </c>
      <c r="L45" s="5">
        <v>19392970</v>
      </c>
      <c r="M45" s="5">
        <v>2652935</v>
      </c>
      <c r="N45" s="5">
        <v>31225710</v>
      </c>
      <c r="O45" s="5">
        <v>70360250</v>
      </c>
      <c r="P45" s="5">
        <v>67302900</v>
      </c>
      <c r="Q45" s="5">
        <v>167580200</v>
      </c>
      <c r="R45" s="5">
        <v>13553350</v>
      </c>
      <c r="S45" s="5">
        <v>60549260</v>
      </c>
      <c r="T45" s="5">
        <v>447451800</v>
      </c>
      <c r="U45" s="5">
        <v>10414730</v>
      </c>
      <c r="V45" s="5">
        <v>137545400</v>
      </c>
      <c r="W45" s="5">
        <v>207090200</v>
      </c>
      <c r="X45" s="5">
        <v>1186116000</v>
      </c>
      <c r="Y45" s="5">
        <v>6891442</v>
      </c>
      <c r="Z45" s="5">
        <v>12679400</v>
      </c>
      <c r="AA45" s="5">
        <v>63955090</v>
      </c>
      <c r="AB45" s="5">
        <v>38258380</v>
      </c>
      <c r="AC45" s="5">
        <v>74542850</v>
      </c>
      <c r="AD45" s="5">
        <v>8349120</v>
      </c>
      <c r="AE45" s="5">
        <v>17271400</v>
      </c>
      <c r="AF45" s="5">
        <v>17603580</v>
      </c>
      <c r="AG45" s="5">
        <v>172615000</v>
      </c>
      <c r="AH45" s="5">
        <v>700589300</v>
      </c>
      <c r="AI45" s="5">
        <v>2218833</v>
      </c>
      <c r="AJ45" s="5">
        <v>19152430</v>
      </c>
    </row>
    <row r="46" spans="1:36" x14ac:dyDescent="0.25">
      <c r="A46" s="1">
        <v>43165</v>
      </c>
      <c r="B46" s="5">
        <v>651513000</v>
      </c>
      <c r="C46" s="5">
        <v>47580330</v>
      </c>
      <c r="D46" s="5">
        <v>32664110</v>
      </c>
      <c r="E46" s="5">
        <v>73132030</v>
      </c>
      <c r="F46" s="5">
        <v>40425850</v>
      </c>
      <c r="G46" s="5">
        <v>66762130</v>
      </c>
      <c r="H46" s="5">
        <v>104672600</v>
      </c>
      <c r="I46" s="5">
        <v>49618260</v>
      </c>
      <c r="J46" s="5">
        <v>86547580</v>
      </c>
      <c r="K46" s="5">
        <v>7513698</v>
      </c>
      <c r="L46" s="5">
        <v>26094230</v>
      </c>
      <c r="M46" s="5">
        <v>5828799</v>
      </c>
      <c r="N46" s="5">
        <v>40391560</v>
      </c>
      <c r="O46" s="5">
        <v>95919580</v>
      </c>
      <c r="P46" s="5">
        <v>32713170</v>
      </c>
      <c r="Q46" s="5">
        <v>171115500</v>
      </c>
      <c r="R46" s="5">
        <v>10566520</v>
      </c>
      <c r="S46" s="5">
        <v>75024320</v>
      </c>
      <c r="T46" s="5">
        <v>473746900</v>
      </c>
      <c r="U46" s="5">
        <v>9784976</v>
      </c>
      <c r="V46" s="5">
        <v>160855200</v>
      </c>
      <c r="W46" s="5">
        <v>295852100</v>
      </c>
      <c r="X46" s="5">
        <v>1269990000</v>
      </c>
      <c r="Y46" s="5">
        <v>8608303</v>
      </c>
      <c r="Z46" s="5">
        <v>12947980</v>
      </c>
      <c r="AA46" s="5">
        <v>62383010</v>
      </c>
      <c r="AB46" s="5">
        <v>48404520</v>
      </c>
      <c r="AC46" s="5">
        <v>51358660</v>
      </c>
      <c r="AD46" s="5">
        <v>11019870</v>
      </c>
      <c r="AE46" s="5">
        <v>15034020</v>
      </c>
      <c r="AF46" s="5">
        <v>16845340</v>
      </c>
      <c r="AG46" s="5">
        <v>193975800</v>
      </c>
      <c r="AH46" s="5">
        <v>989744800</v>
      </c>
      <c r="AI46" s="5">
        <v>350541</v>
      </c>
      <c r="AJ46" s="5">
        <v>28553670</v>
      </c>
    </row>
    <row r="47" spans="1:36" x14ac:dyDescent="0.25">
      <c r="A47" s="1">
        <v>43166</v>
      </c>
      <c r="B47" s="5">
        <v>340562700</v>
      </c>
      <c r="C47" s="5">
        <v>61995030</v>
      </c>
      <c r="D47" s="5">
        <v>8533383</v>
      </c>
      <c r="E47" s="5">
        <v>99258160</v>
      </c>
      <c r="F47" s="5">
        <v>55462200</v>
      </c>
      <c r="G47" s="5">
        <v>61069720</v>
      </c>
      <c r="H47" s="5">
        <v>89725500</v>
      </c>
      <c r="I47" s="5">
        <v>51740070</v>
      </c>
      <c r="J47" s="5">
        <v>95069670</v>
      </c>
      <c r="K47" s="5">
        <v>17455550</v>
      </c>
      <c r="L47" s="5">
        <v>18618480</v>
      </c>
      <c r="M47" s="5">
        <v>2551453</v>
      </c>
      <c r="N47" s="5">
        <v>50823500</v>
      </c>
      <c r="O47" s="5">
        <v>44050360</v>
      </c>
      <c r="P47" s="5">
        <v>72805080</v>
      </c>
      <c r="Q47" s="5">
        <v>140800000</v>
      </c>
      <c r="R47" s="5">
        <v>83300030</v>
      </c>
      <c r="S47" s="5">
        <v>53667600</v>
      </c>
      <c r="T47" s="5">
        <v>501031100</v>
      </c>
      <c r="U47" s="5">
        <v>15101930</v>
      </c>
      <c r="V47" s="5">
        <v>70123200</v>
      </c>
      <c r="W47" s="5">
        <v>234516200</v>
      </c>
      <c r="X47" s="5">
        <v>1100411000</v>
      </c>
      <c r="Y47" s="5">
        <v>6595246</v>
      </c>
      <c r="Z47" s="5">
        <v>30708340</v>
      </c>
      <c r="AA47" s="5">
        <v>126497700</v>
      </c>
      <c r="AB47" s="5">
        <v>52620080</v>
      </c>
      <c r="AC47" s="5">
        <v>42885480</v>
      </c>
      <c r="AD47" s="5">
        <v>19393910</v>
      </c>
      <c r="AE47" s="5">
        <v>25512710</v>
      </c>
      <c r="AF47" s="5">
        <v>19277180</v>
      </c>
      <c r="AG47" s="5">
        <v>150016000</v>
      </c>
      <c r="AH47" s="5">
        <v>822753000</v>
      </c>
      <c r="AI47" s="5">
        <v>534925</v>
      </c>
      <c r="AJ47" s="5">
        <v>57478090</v>
      </c>
    </row>
    <row r="48" spans="1:36" x14ac:dyDescent="0.25">
      <c r="A48" s="1">
        <v>43167</v>
      </c>
      <c r="B48" s="5">
        <v>391628100</v>
      </c>
      <c r="C48" s="5">
        <v>37059110</v>
      </c>
      <c r="D48" s="5">
        <v>5774372</v>
      </c>
      <c r="E48" s="5">
        <v>93874860</v>
      </c>
      <c r="F48" s="5">
        <v>40658480</v>
      </c>
      <c r="G48" s="5">
        <v>181199900</v>
      </c>
      <c r="H48" s="5">
        <v>226718100</v>
      </c>
      <c r="I48" s="5">
        <v>27351390</v>
      </c>
      <c r="J48" s="5">
        <v>91919880</v>
      </c>
      <c r="K48" s="5">
        <v>7510137</v>
      </c>
      <c r="L48" s="5">
        <v>29206140</v>
      </c>
      <c r="M48" s="5">
        <v>1137933</v>
      </c>
      <c r="N48" s="5">
        <v>146626300</v>
      </c>
      <c r="O48" s="5">
        <v>54264290</v>
      </c>
      <c r="P48" s="5">
        <v>33703610</v>
      </c>
      <c r="Q48" s="5">
        <v>155148500</v>
      </c>
      <c r="R48" s="5">
        <v>44030620</v>
      </c>
      <c r="S48" s="5">
        <v>72887340</v>
      </c>
      <c r="T48" s="5">
        <v>475712000</v>
      </c>
      <c r="U48" s="5">
        <v>3668733</v>
      </c>
      <c r="V48" s="5">
        <v>116443200</v>
      </c>
      <c r="W48" s="5">
        <v>131917600</v>
      </c>
      <c r="X48" s="5">
        <v>781665000</v>
      </c>
      <c r="Y48" s="5">
        <v>3802304</v>
      </c>
      <c r="Z48" s="5">
        <v>19349680</v>
      </c>
      <c r="AA48" s="5">
        <v>73749140</v>
      </c>
      <c r="AB48" s="5">
        <v>35981170</v>
      </c>
      <c r="AC48" s="5">
        <v>40651170</v>
      </c>
      <c r="AD48" s="5">
        <v>85467100</v>
      </c>
      <c r="AE48" s="5">
        <v>19088910</v>
      </c>
      <c r="AF48" s="5">
        <v>10101810</v>
      </c>
      <c r="AG48" s="5">
        <v>170634500</v>
      </c>
      <c r="AH48" s="5">
        <v>833431700</v>
      </c>
      <c r="AI48" s="5">
        <v>301204</v>
      </c>
      <c r="AJ48" s="5">
        <v>97678450</v>
      </c>
    </row>
    <row r="49" spans="1:36" x14ac:dyDescent="0.25">
      <c r="A49" s="1">
        <v>43168</v>
      </c>
      <c r="B49" s="5">
        <v>400706600</v>
      </c>
      <c r="C49" s="5">
        <v>41425030</v>
      </c>
      <c r="D49" s="5">
        <v>15097000</v>
      </c>
      <c r="E49" s="5">
        <v>31922500</v>
      </c>
      <c r="F49" s="5">
        <v>60142180</v>
      </c>
      <c r="G49" s="5">
        <v>111260900</v>
      </c>
      <c r="H49" s="5">
        <v>314828200</v>
      </c>
      <c r="I49" s="5">
        <v>76635860</v>
      </c>
      <c r="J49" s="5">
        <v>96141940</v>
      </c>
      <c r="K49" s="5">
        <v>7858874</v>
      </c>
      <c r="L49" s="5">
        <v>24758400</v>
      </c>
      <c r="M49" s="5">
        <v>3058466</v>
      </c>
      <c r="N49" s="5">
        <v>91219550</v>
      </c>
      <c r="O49" s="5">
        <v>80369150</v>
      </c>
      <c r="P49" s="5">
        <v>53451060</v>
      </c>
      <c r="Q49" s="5">
        <v>149762000</v>
      </c>
      <c r="R49" s="5">
        <v>7767142</v>
      </c>
      <c r="S49" s="5">
        <v>86155780</v>
      </c>
      <c r="T49" s="5">
        <v>472464500</v>
      </c>
      <c r="U49" s="5">
        <v>5771981</v>
      </c>
      <c r="V49" s="5">
        <v>83292620</v>
      </c>
      <c r="W49" s="5">
        <v>160862800</v>
      </c>
      <c r="X49" s="5">
        <v>1005066000</v>
      </c>
      <c r="Y49" s="5">
        <v>11101960</v>
      </c>
      <c r="Z49" s="5">
        <v>27717180</v>
      </c>
      <c r="AA49" s="5">
        <v>81309850</v>
      </c>
      <c r="AB49" s="5">
        <v>36032890</v>
      </c>
      <c r="AC49" s="5">
        <v>57998330</v>
      </c>
      <c r="AD49" s="5">
        <v>58505710</v>
      </c>
      <c r="AE49" s="5">
        <v>19019260</v>
      </c>
      <c r="AF49" s="5">
        <v>9785257</v>
      </c>
      <c r="AG49" s="5">
        <v>157346800</v>
      </c>
      <c r="AH49" s="5">
        <v>878310600</v>
      </c>
      <c r="AI49" s="5">
        <v>924372</v>
      </c>
      <c r="AJ49" s="5">
        <v>100291600</v>
      </c>
    </row>
    <row r="50" spans="1:36" x14ac:dyDescent="0.25">
      <c r="A50" s="1">
        <v>43171</v>
      </c>
      <c r="B50" s="5">
        <v>378830200</v>
      </c>
      <c r="C50" s="5">
        <v>27311640</v>
      </c>
      <c r="D50" s="5">
        <v>12220990</v>
      </c>
      <c r="E50" s="5">
        <v>17002730</v>
      </c>
      <c r="F50" s="5">
        <v>34844940</v>
      </c>
      <c r="G50" s="5">
        <v>49853270</v>
      </c>
      <c r="H50" s="5">
        <v>164012900</v>
      </c>
      <c r="I50" s="5">
        <v>29343170</v>
      </c>
      <c r="J50" s="5">
        <v>51524710</v>
      </c>
      <c r="K50" s="5">
        <v>7038871</v>
      </c>
      <c r="L50" s="5">
        <v>41042660</v>
      </c>
      <c r="M50" s="5">
        <v>3897892</v>
      </c>
      <c r="N50" s="5">
        <v>56912360</v>
      </c>
      <c r="O50" s="5">
        <v>58917610</v>
      </c>
      <c r="P50" s="5">
        <v>30759290</v>
      </c>
      <c r="Q50" s="5">
        <v>75348300</v>
      </c>
      <c r="R50" s="5">
        <v>12433500</v>
      </c>
      <c r="S50" s="5">
        <v>64535600</v>
      </c>
      <c r="T50" s="5">
        <v>353734000</v>
      </c>
      <c r="U50" s="5">
        <v>3790636</v>
      </c>
      <c r="V50" s="5">
        <v>91685390</v>
      </c>
      <c r="W50" s="5">
        <v>116786200</v>
      </c>
      <c r="X50" s="5">
        <v>724976600</v>
      </c>
      <c r="Y50" s="5">
        <v>11835050</v>
      </c>
      <c r="Z50" s="5">
        <v>18868290</v>
      </c>
      <c r="AA50" s="5">
        <v>75034900</v>
      </c>
      <c r="AB50" s="5">
        <v>42960460</v>
      </c>
      <c r="AC50" s="5">
        <v>108727900</v>
      </c>
      <c r="AD50" s="5">
        <v>16198760</v>
      </c>
      <c r="AE50" s="5">
        <v>28132000</v>
      </c>
      <c r="AF50" s="5">
        <v>4505035</v>
      </c>
      <c r="AG50" s="5">
        <v>88137140</v>
      </c>
      <c r="AH50" s="5">
        <v>501437600</v>
      </c>
      <c r="AI50" s="5">
        <v>2307466</v>
      </c>
      <c r="AJ50" s="5">
        <v>80363340</v>
      </c>
    </row>
    <row r="51" spans="1:36" x14ac:dyDescent="0.25">
      <c r="A51" s="1">
        <v>43172</v>
      </c>
      <c r="B51" s="5">
        <v>365343800</v>
      </c>
      <c r="C51" s="5">
        <v>41797360</v>
      </c>
      <c r="D51" s="5">
        <v>8449743</v>
      </c>
      <c r="E51" s="5">
        <v>53922040</v>
      </c>
      <c r="F51" s="5">
        <v>46304580</v>
      </c>
      <c r="G51" s="5">
        <v>144678000</v>
      </c>
      <c r="H51" s="5">
        <v>93448780</v>
      </c>
      <c r="I51" s="5">
        <v>51999460</v>
      </c>
      <c r="J51" s="5">
        <v>53248030</v>
      </c>
      <c r="K51" s="5">
        <v>8591527</v>
      </c>
      <c r="L51" s="5">
        <v>47189860</v>
      </c>
      <c r="M51" s="5">
        <v>4921947</v>
      </c>
      <c r="N51" s="5">
        <v>81005220</v>
      </c>
      <c r="O51" s="5">
        <v>69499960</v>
      </c>
      <c r="P51" s="5">
        <v>34764260</v>
      </c>
      <c r="Q51" s="5">
        <v>92913340</v>
      </c>
      <c r="R51" s="5">
        <v>27973690</v>
      </c>
      <c r="S51" s="5">
        <v>69664360</v>
      </c>
      <c r="T51" s="5">
        <v>333099200</v>
      </c>
      <c r="U51" s="5">
        <v>6679434</v>
      </c>
      <c r="V51" s="5">
        <v>123484500</v>
      </c>
      <c r="W51" s="5">
        <v>127738000</v>
      </c>
      <c r="X51" s="5">
        <v>774057200</v>
      </c>
      <c r="Y51" s="5">
        <v>10081730</v>
      </c>
      <c r="Z51" s="5">
        <v>17560590</v>
      </c>
      <c r="AA51" s="5">
        <v>103795900</v>
      </c>
      <c r="AB51" s="5">
        <v>53133940</v>
      </c>
      <c r="AC51" s="5">
        <v>45742010</v>
      </c>
      <c r="AD51" s="5">
        <v>5976480</v>
      </c>
      <c r="AE51" s="5">
        <v>16617040</v>
      </c>
      <c r="AF51" s="5">
        <v>6826251</v>
      </c>
      <c r="AG51" s="5">
        <v>94713300</v>
      </c>
      <c r="AH51" s="5">
        <v>585838400</v>
      </c>
      <c r="AI51" s="5">
        <v>575730</v>
      </c>
      <c r="AJ51" s="5">
        <v>87744680</v>
      </c>
    </row>
    <row r="52" spans="1:36" x14ac:dyDescent="0.25">
      <c r="A52" s="1">
        <v>43173</v>
      </c>
      <c r="B52" s="5">
        <v>632974000</v>
      </c>
      <c r="C52" s="5">
        <v>28858860</v>
      </c>
      <c r="D52" s="5">
        <v>10914740</v>
      </c>
      <c r="E52" s="5">
        <v>41190220</v>
      </c>
      <c r="F52" s="5">
        <v>21818960</v>
      </c>
      <c r="G52" s="5">
        <v>84289120</v>
      </c>
      <c r="H52" s="5">
        <v>90771910</v>
      </c>
      <c r="I52" s="5">
        <v>26800350</v>
      </c>
      <c r="J52" s="5">
        <v>50380860</v>
      </c>
      <c r="K52" s="5">
        <v>5776136</v>
      </c>
      <c r="L52" s="5">
        <v>23200250</v>
      </c>
      <c r="M52" s="5">
        <v>4206850</v>
      </c>
      <c r="N52" s="5">
        <v>44766470</v>
      </c>
      <c r="O52" s="5">
        <v>97678850</v>
      </c>
      <c r="P52" s="5">
        <v>62566730</v>
      </c>
      <c r="Q52" s="5">
        <v>83462800</v>
      </c>
      <c r="R52" s="5">
        <v>34048140</v>
      </c>
      <c r="S52" s="5">
        <v>51962980</v>
      </c>
      <c r="T52" s="5">
        <v>578765100</v>
      </c>
      <c r="U52" s="5">
        <v>7858938</v>
      </c>
      <c r="V52" s="5">
        <v>90980060</v>
      </c>
      <c r="W52" s="5">
        <v>149601300</v>
      </c>
      <c r="X52" s="5">
        <v>712087700</v>
      </c>
      <c r="Y52" s="5">
        <v>6988512</v>
      </c>
      <c r="Z52" s="5">
        <v>16283690</v>
      </c>
      <c r="AA52" s="5">
        <v>81483780</v>
      </c>
      <c r="AB52" s="5">
        <v>37264390</v>
      </c>
      <c r="AC52" s="5">
        <v>27608520</v>
      </c>
      <c r="AD52" s="5">
        <v>6115190</v>
      </c>
      <c r="AE52" s="5">
        <v>30099280</v>
      </c>
      <c r="AF52" s="5">
        <v>5865455</v>
      </c>
      <c r="AG52" s="5">
        <v>75586280</v>
      </c>
      <c r="AH52" s="5">
        <v>769953500</v>
      </c>
      <c r="AI52" s="5">
        <v>7818437</v>
      </c>
      <c r="AJ52" s="5">
        <v>283809900</v>
      </c>
    </row>
    <row r="53" spans="1:36" x14ac:dyDescent="0.25">
      <c r="A53" s="1">
        <v>43174</v>
      </c>
      <c r="B53" s="5">
        <v>368773200</v>
      </c>
      <c r="C53" s="5">
        <v>67233740</v>
      </c>
      <c r="D53" s="5">
        <v>6868776</v>
      </c>
      <c r="E53" s="5">
        <v>26979340</v>
      </c>
      <c r="F53" s="5">
        <v>60730950</v>
      </c>
      <c r="G53" s="5">
        <v>117095800</v>
      </c>
      <c r="H53" s="5">
        <v>105314400</v>
      </c>
      <c r="I53" s="5">
        <v>37017120</v>
      </c>
      <c r="J53" s="5">
        <v>59000020</v>
      </c>
      <c r="K53" s="5">
        <v>11489910</v>
      </c>
      <c r="L53" s="5">
        <v>36703970</v>
      </c>
      <c r="M53" s="5">
        <v>4000112</v>
      </c>
      <c r="N53" s="5">
        <v>64949360</v>
      </c>
      <c r="O53" s="5">
        <v>80526270</v>
      </c>
      <c r="P53" s="5">
        <v>27972000</v>
      </c>
      <c r="Q53" s="5">
        <v>144413400</v>
      </c>
      <c r="R53" s="5">
        <v>66551860</v>
      </c>
      <c r="S53" s="5">
        <v>69029540</v>
      </c>
      <c r="T53" s="5">
        <v>669313400</v>
      </c>
      <c r="U53" s="5">
        <v>14909520</v>
      </c>
      <c r="V53" s="5">
        <v>132620700</v>
      </c>
      <c r="W53" s="5">
        <v>451356100</v>
      </c>
      <c r="X53" s="5">
        <v>1758716000</v>
      </c>
      <c r="Y53" s="5">
        <v>12151600</v>
      </c>
      <c r="Z53" s="5">
        <v>23448890</v>
      </c>
      <c r="AA53" s="5">
        <v>96460530</v>
      </c>
      <c r="AB53" s="5">
        <v>69289080</v>
      </c>
      <c r="AC53" s="5">
        <v>47081460</v>
      </c>
      <c r="AD53" s="5">
        <v>7422780</v>
      </c>
      <c r="AE53" s="5">
        <v>23258280</v>
      </c>
      <c r="AF53" s="5">
        <v>15150040</v>
      </c>
      <c r="AG53" s="5">
        <v>75151680</v>
      </c>
      <c r="AH53" s="5">
        <v>679868000</v>
      </c>
      <c r="AI53" s="5">
        <v>415077</v>
      </c>
      <c r="AJ53" s="5">
        <v>87496490</v>
      </c>
    </row>
    <row r="54" spans="1:36" x14ac:dyDescent="0.25">
      <c r="A54" s="1">
        <v>43175</v>
      </c>
      <c r="B54" s="5">
        <v>995674800</v>
      </c>
      <c r="C54" s="5">
        <v>112387000</v>
      </c>
      <c r="D54" s="5">
        <v>8297188</v>
      </c>
      <c r="E54" s="5">
        <v>44608770</v>
      </c>
      <c r="F54" s="5">
        <v>67759310</v>
      </c>
      <c r="G54" s="5">
        <v>86882620</v>
      </c>
      <c r="H54" s="5">
        <v>135362800</v>
      </c>
      <c r="I54" s="5">
        <v>61621890</v>
      </c>
      <c r="J54" s="5">
        <v>52004050</v>
      </c>
      <c r="K54" s="5">
        <v>5858043</v>
      </c>
      <c r="L54" s="5">
        <v>33744690</v>
      </c>
      <c r="M54" s="5">
        <v>2767044</v>
      </c>
      <c r="N54" s="5">
        <v>64544280</v>
      </c>
      <c r="O54" s="5">
        <v>121897500</v>
      </c>
      <c r="P54" s="5">
        <v>43954590</v>
      </c>
      <c r="Q54" s="5">
        <v>174821200</v>
      </c>
      <c r="R54" s="5">
        <v>24287890</v>
      </c>
      <c r="S54" s="5">
        <v>166272000</v>
      </c>
      <c r="T54" s="5">
        <v>1020973000</v>
      </c>
      <c r="U54" s="5">
        <v>14726690</v>
      </c>
      <c r="V54" s="5">
        <v>205424400</v>
      </c>
      <c r="W54" s="5">
        <v>538233000</v>
      </c>
      <c r="X54" s="5">
        <v>1244892000</v>
      </c>
      <c r="Y54" s="5">
        <v>9176126</v>
      </c>
      <c r="Z54" s="5">
        <v>29217840</v>
      </c>
      <c r="AA54" s="5">
        <v>144919800</v>
      </c>
      <c r="AB54" s="5">
        <v>114117900</v>
      </c>
      <c r="AC54" s="5">
        <v>117379600</v>
      </c>
      <c r="AD54" s="5">
        <v>5631839</v>
      </c>
      <c r="AE54" s="5">
        <v>64401320</v>
      </c>
      <c r="AF54" s="5">
        <v>12393990</v>
      </c>
      <c r="AG54" s="5">
        <v>103334000</v>
      </c>
      <c r="AH54" s="5">
        <v>1134269000</v>
      </c>
      <c r="AI54" s="5">
        <v>1229946</v>
      </c>
      <c r="AJ54" s="5">
        <v>107058100</v>
      </c>
    </row>
    <row r="55" spans="1:36" x14ac:dyDescent="0.25">
      <c r="A55" s="1">
        <v>43178</v>
      </c>
      <c r="B55" s="5">
        <v>439277600</v>
      </c>
      <c r="C55" s="5">
        <v>34256100</v>
      </c>
      <c r="D55" s="5">
        <v>8192188</v>
      </c>
      <c r="E55" s="5">
        <v>69196060</v>
      </c>
      <c r="F55" s="5">
        <v>52407120</v>
      </c>
      <c r="G55" s="5">
        <v>158130700</v>
      </c>
      <c r="H55" s="5">
        <v>121175100</v>
      </c>
      <c r="I55" s="5">
        <v>52254330</v>
      </c>
      <c r="J55" s="5">
        <v>44159710</v>
      </c>
      <c r="K55" s="5">
        <v>6840305</v>
      </c>
      <c r="L55" s="5">
        <v>23362910</v>
      </c>
      <c r="M55" s="5">
        <v>2363805</v>
      </c>
      <c r="N55" s="5">
        <v>36552550</v>
      </c>
      <c r="O55" s="5">
        <v>46852360</v>
      </c>
      <c r="P55" s="5">
        <v>35392980</v>
      </c>
      <c r="Q55" s="5">
        <v>105920900</v>
      </c>
      <c r="R55" s="5">
        <v>23422600</v>
      </c>
      <c r="S55" s="5">
        <v>31247870</v>
      </c>
      <c r="T55" s="5">
        <v>573452100</v>
      </c>
      <c r="U55" s="5">
        <v>6465312</v>
      </c>
      <c r="V55" s="5">
        <v>78600690</v>
      </c>
      <c r="W55" s="5">
        <v>157217600</v>
      </c>
      <c r="X55" s="5">
        <v>889391700</v>
      </c>
      <c r="Y55" s="5">
        <v>11929060</v>
      </c>
      <c r="Z55" s="5">
        <v>32341390</v>
      </c>
      <c r="AA55" s="5">
        <v>76170780</v>
      </c>
      <c r="AB55" s="5">
        <v>64012940</v>
      </c>
      <c r="AC55" s="5">
        <v>43431060</v>
      </c>
      <c r="AD55" s="5">
        <v>7065829</v>
      </c>
      <c r="AE55" s="5">
        <v>30676610</v>
      </c>
      <c r="AF55" s="5">
        <v>10893960</v>
      </c>
      <c r="AG55" s="5">
        <v>114535200</v>
      </c>
      <c r="AH55" s="5">
        <v>897720600</v>
      </c>
      <c r="AI55" s="5">
        <v>922862</v>
      </c>
      <c r="AJ55" s="5">
        <v>40632620</v>
      </c>
    </row>
    <row r="56" spans="1:36" x14ac:dyDescent="0.25">
      <c r="A56" s="1">
        <v>43179</v>
      </c>
      <c r="B56" s="5">
        <v>248760800</v>
      </c>
      <c r="C56" s="5">
        <v>36271300</v>
      </c>
      <c r="D56" s="5">
        <v>8310948</v>
      </c>
      <c r="E56" s="5">
        <v>47858960</v>
      </c>
      <c r="F56" s="5">
        <v>39825420</v>
      </c>
      <c r="G56" s="5">
        <v>68865140</v>
      </c>
      <c r="H56" s="5">
        <v>78191540</v>
      </c>
      <c r="I56" s="5">
        <v>30649230</v>
      </c>
      <c r="J56" s="5">
        <v>54683730</v>
      </c>
      <c r="K56" s="5">
        <v>6131767</v>
      </c>
      <c r="L56" s="5">
        <v>11045300</v>
      </c>
      <c r="M56" s="5">
        <v>2889680</v>
      </c>
      <c r="N56" s="5">
        <v>51020520</v>
      </c>
      <c r="O56" s="5">
        <v>40336280</v>
      </c>
      <c r="P56" s="5">
        <v>46466400</v>
      </c>
      <c r="Q56" s="5">
        <v>108758900</v>
      </c>
      <c r="R56" s="5">
        <v>20401830</v>
      </c>
      <c r="S56" s="5">
        <v>60430210</v>
      </c>
      <c r="T56" s="5">
        <v>301845100</v>
      </c>
      <c r="U56" s="5">
        <v>5699465</v>
      </c>
      <c r="V56" s="5">
        <v>100113900</v>
      </c>
      <c r="W56" s="5">
        <v>143376000</v>
      </c>
      <c r="X56" s="5">
        <v>639326000</v>
      </c>
      <c r="Y56" s="5">
        <v>6148267</v>
      </c>
      <c r="Z56" s="5">
        <v>62163740</v>
      </c>
      <c r="AA56" s="5">
        <v>51643870</v>
      </c>
      <c r="AB56" s="5">
        <v>78325480</v>
      </c>
      <c r="AC56" s="5">
        <v>28070620</v>
      </c>
      <c r="AD56" s="5">
        <v>17119440</v>
      </c>
      <c r="AE56" s="5">
        <v>57286200</v>
      </c>
      <c r="AF56" s="5">
        <v>24133950</v>
      </c>
      <c r="AG56" s="5">
        <v>117373900</v>
      </c>
      <c r="AH56" s="5">
        <v>386478000</v>
      </c>
      <c r="AI56" s="5">
        <v>1717939</v>
      </c>
      <c r="AJ56" s="5">
        <v>15553870</v>
      </c>
    </row>
    <row r="57" spans="1:36" x14ac:dyDescent="0.25">
      <c r="A57" s="1">
        <v>43180</v>
      </c>
      <c r="B57" s="5">
        <v>505468100</v>
      </c>
      <c r="C57" s="5">
        <v>53414230</v>
      </c>
      <c r="D57" s="5">
        <v>18060360</v>
      </c>
      <c r="E57" s="5">
        <v>132279300</v>
      </c>
      <c r="F57" s="5">
        <v>38092290</v>
      </c>
      <c r="G57" s="5">
        <v>66813930</v>
      </c>
      <c r="H57" s="5">
        <v>79218300</v>
      </c>
      <c r="I57" s="5">
        <v>49125240</v>
      </c>
      <c r="J57" s="5">
        <v>78565200</v>
      </c>
      <c r="K57" s="5">
        <v>4596151</v>
      </c>
      <c r="L57" s="5">
        <v>17241630</v>
      </c>
      <c r="M57" s="5">
        <v>3046572</v>
      </c>
      <c r="N57" s="5">
        <v>82287700</v>
      </c>
      <c r="O57" s="5">
        <v>115784500</v>
      </c>
      <c r="P57" s="5">
        <v>46885660</v>
      </c>
      <c r="Q57" s="5">
        <v>70312820</v>
      </c>
      <c r="R57" s="5">
        <v>19437460</v>
      </c>
      <c r="S57" s="5">
        <v>35106340</v>
      </c>
      <c r="T57" s="5">
        <v>832822300</v>
      </c>
      <c r="U57" s="5">
        <v>10469800</v>
      </c>
      <c r="V57" s="5">
        <v>73884930</v>
      </c>
      <c r="W57" s="5">
        <v>223298800</v>
      </c>
      <c r="X57" s="5">
        <v>1153054000</v>
      </c>
      <c r="Y57" s="5">
        <v>10731930</v>
      </c>
      <c r="Z57" s="5">
        <v>27871580</v>
      </c>
      <c r="AA57" s="5">
        <v>65678140</v>
      </c>
      <c r="AB57" s="5">
        <v>104468500</v>
      </c>
      <c r="AC57" s="5">
        <v>46569070</v>
      </c>
      <c r="AD57" s="5">
        <v>12690850</v>
      </c>
      <c r="AE57" s="5">
        <v>39461610</v>
      </c>
      <c r="AF57" s="5">
        <v>16490100</v>
      </c>
      <c r="AG57" s="5">
        <v>97553460</v>
      </c>
      <c r="AH57" s="5">
        <v>837737500</v>
      </c>
      <c r="AI57" s="5">
        <v>997200</v>
      </c>
      <c r="AJ57" s="5">
        <v>95085240</v>
      </c>
    </row>
    <row r="58" spans="1:36" x14ac:dyDescent="0.25">
      <c r="A58" s="1">
        <v>43181</v>
      </c>
      <c r="B58" s="5">
        <v>331489700</v>
      </c>
      <c r="C58" s="5">
        <v>76663780</v>
      </c>
      <c r="D58" s="5">
        <v>54513440</v>
      </c>
      <c r="E58" s="5">
        <v>78420180</v>
      </c>
      <c r="F58" s="5">
        <v>61186530</v>
      </c>
      <c r="G58" s="5">
        <v>80954840</v>
      </c>
      <c r="H58" s="5">
        <v>54576070</v>
      </c>
      <c r="I58" s="5">
        <v>39865200</v>
      </c>
      <c r="J58" s="5">
        <v>147672000</v>
      </c>
      <c r="K58" s="5">
        <v>6194753</v>
      </c>
      <c r="L58" s="5">
        <v>28278630</v>
      </c>
      <c r="M58" s="5">
        <v>2271369</v>
      </c>
      <c r="N58" s="5">
        <v>53475370</v>
      </c>
      <c r="O58" s="5">
        <v>135804900</v>
      </c>
      <c r="P58" s="5">
        <v>37281880</v>
      </c>
      <c r="Q58" s="5">
        <v>108785400</v>
      </c>
      <c r="R58" s="5">
        <v>14831590</v>
      </c>
      <c r="S58" s="5">
        <v>39013630</v>
      </c>
      <c r="T58" s="5">
        <v>624363300</v>
      </c>
      <c r="U58" s="5">
        <v>6529497</v>
      </c>
      <c r="V58" s="5">
        <v>78695940</v>
      </c>
      <c r="W58" s="5">
        <v>224149500</v>
      </c>
      <c r="X58" s="5">
        <v>1089834000</v>
      </c>
      <c r="Y58" s="5">
        <v>11621980</v>
      </c>
      <c r="Z58" s="5">
        <v>22031480</v>
      </c>
      <c r="AA58" s="5">
        <v>49058280</v>
      </c>
      <c r="AB58" s="5">
        <v>45469150</v>
      </c>
      <c r="AC58" s="5">
        <v>58005110</v>
      </c>
      <c r="AD58" s="5">
        <v>3917311</v>
      </c>
      <c r="AE58" s="5">
        <v>21810660</v>
      </c>
      <c r="AF58" s="5">
        <v>7497768</v>
      </c>
      <c r="AG58" s="5">
        <v>193647300</v>
      </c>
      <c r="AH58" s="5">
        <v>639094300</v>
      </c>
      <c r="AI58" s="5">
        <v>773307</v>
      </c>
      <c r="AJ58" s="5">
        <v>31659420</v>
      </c>
    </row>
    <row r="59" spans="1:36" x14ac:dyDescent="0.25">
      <c r="A59" s="1">
        <v>43182</v>
      </c>
      <c r="B59" s="5">
        <v>369714600</v>
      </c>
      <c r="C59" s="5">
        <v>39774610</v>
      </c>
      <c r="D59" s="5">
        <v>10282790</v>
      </c>
      <c r="E59" s="5">
        <v>53350630</v>
      </c>
      <c r="F59" s="5">
        <v>60095740</v>
      </c>
      <c r="G59" s="5">
        <v>46772940</v>
      </c>
      <c r="H59" s="5">
        <v>143112000</v>
      </c>
      <c r="I59" s="5">
        <v>22164880</v>
      </c>
      <c r="J59" s="5">
        <v>82409390</v>
      </c>
      <c r="K59" s="5">
        <v>14175030</v>
      </c>
      <c r="L59" s="5">
        <v>37382410</v>
      </c>
      <c r="M59" s="5">
        <v>2787700</v>
      </c>
      <c r="N59" s="5">
        <v>32537660</v>
      </c>
      <c r="O59" s="5">
        <v>110876800</v>
      </c>
      <c r="P59" s="5">
        <v>53100760</v>
      </c>
      <c r="Q59" s="5">
        <v>94093780</v>
      </c>
      <c r="R59" s="5">
        <v>12984490</v>
      </c>
      <c r="S59" s="5">
        <v>58816150</v>
      </c>
      <c r="T59" s="5">
        <v>797682200</v>
      </c>
      <c r="U59" s="5">
        <v>11304930</v>
      </c>
      <c r="V59" s="5">
        <v>53664270</v>
      </c>
      <c r="W59" s="5">
        <v>195125100</v>
      </c>
      <c r="X59" s="5">
        <v>1155252000</v>
      </c>
      <c r="Y59" s="5">
        <v>5446247</v>
      </c>
      <c r="Z59" s="5">
        <v>18545900</v>
      </c>
      <c r="AA59" s="5">
        <v>58086170</v>
      </c>
      <c r="AB59" s="5">
        <v>40878320</v>
      </c>
      <c r="AC59" s="5">
        <v>24132720</v>
      </c>
      <c r="AD59" s="5">
        <v>4079844</v>
      </c>
      <c r="AE59" s="5">
        <v>33319700</v>
      </c>
      <c r="AF59" s="5">
        <v>7795336</v>
      </c>
      <c r="AG59" s="5">
        <v>111369800</v>
      </c>
      <c r="AH59" s="5">
        <v>625766300</v>
      </c>
      <c r="AI59" s="5">
        <v>636087</v>
      </c>
      <c r="AJ59" s="5">
        <v>22323550</v>
      </c>
    </row>
    <row r="60" spans="1:36" x14ac:dyDescent="0.25">
      <c r="A60" s="1">
        <v>43185</v>
      </c>
      <c r="B60" s="5">
        <v>170465100</v>
      </c>
      <c r="C60" s="5">
        <v>28909770</v>
      </c>
      <c r="D60" s="5">
        <v>8239235</v>
      </c>
      <c r="E60" s="5">
        <v>75696900</v>
      </c>
      <c r="F60" s="5">
        <v>32052760</v>
      </c>
      <c r="G60" s="5">
        <v>46140410</v>
      </c>
      <c r="H60" s="5">
        <v>152931900</v>
      </c>
      <c r="I60" s="5">
        <v>35023300</v>
      </c>
      <c r="J60" s="5">
        <v>79852620</v>
      </c>
      <c r="K60" s="5">
        <v>9293215</v>
      </c>
      <c r="L60" s="5">
        <v>60275780</v>
      </c>
      <c r="M60" s="5">
        <v>3726851</v>
      </c>
      <c r="N60" s="5">
        <v>27974270</v>
      </c>
      <c r="O60" s="5">
        <v>48990860</v>
      </c>
      <c r="P60" s="5">
        <v>32808010</v>
      </c>
      <c r="Q60" s="5">
        <v>95698490</v>
      </c>
      <c r="R60" s="5">
        <v>38099660</v>
      </c>
      <c r="S60" s="5">
        <v>30484680</v>
      </c>
      <c r="T60" s="5">
        <v>351696600</v>
      </c>
      <c r="U60" s="5">
        <v>9282261</v>
      </c>
      <c r="V60" s="5">
        <v>70371700</v>
      </c>
      <c r="W60" s="5">
        <v>134289600</v>
      </c>
      <c r="X60" s="5">
        <v>664672800</v>
      </c>
      <c r="Y60" s="5">
        <v>10181030</v>
      </c>
      <c r="Z60" s="5">
        <v>23770750</v>
      </c>
      <c r="AA60" s="5">
        <v>65718450</v>
      </c>
      <c r="AB60" s="5">
        <v>25687140</v>
      </c>
      <c r="AC60" s="5">
        <v>31680400</v>
      </c>
      <c r="AD60" s="5">
        <v>30056520</v>
      </c>
      <c r="AE60" s="5">
        <v>27230830</v>
      </c>
      <c r="AF60" s="5">
        <v>7561553</v>
      </c>
      <c r="AG60" s="5">
        <v>88867340</v>
      </c>
      <c r="AH60" s="5">
        <v>413552200</v>
      </c>
      <c r="AI60" s="5">
        <v>17407010</v>
      </c>
      <c r="AJ60" s="5">
        <v>59186830</v>
      </c>
    </row>
    <row r="61" spans="1:36" x14ac:dyDescent="0.25">
      <c r="A61" s="1">
        <v>43186</v>
      </c>
      <c r="B61" s="5">
        <v>463371000</v>
      </c>
      <c r="C61" s="5">
        <v>22809750</v>
      </c>
      <c r="D61" s="5">
        <v>6129528</v>
      </c>
      <c r="E61" s="5">
        <v>54667070</v>
      </c>
      <c r="F61" s="5">
        <v>59646730</v>
      </c>
      <c r="G61" s="5">
        <v>74155380</v>
      </c>
      <c r="H61" s="5">
        <v>166788100</v>
      </c>
      <c r="I61" s="5">
        <v>23991490</v>
      </c>
      <c r="J61" s="5">
        <v>84186610</v>
      </c>
      <c r="K61" s="5">
        <v>7639569</v>
      </c>
      <c r="L61" s="5">
        <v>43255140</v>
      </c>
      <c r="M61" s="5">
        <v>13479080</v>
      </c>
      <c r="N61" s="5">
        <v>40652480</v>
      </c>
      <c r="O61" s="5">
        <v>57380430</v>
      </c>
      <c r="P61" s="5">
        <v>59681820</v>
      </c>
      <c r="Q61" s="5">
        <v>98973390</v>
      </c>
      <c r="R61" s="5">
        <v>14775440</v>
      </c>
      <c r="S61" s="5">
        <v>47604600</v>
      </c>
      <c r="T61" s="5">
        <v>339146900</v>
      </c>
      <c r="U61" s="5">
        <v>12575150</v>
      </c>
      <c r="V61" s="5">
        <v>96929960</v>
      </c>
      <c r="W61" s="5">
        <v>164450700</v>
      </c>
      <c r="X61" s="5">
        <v>947222400</v>
      </c>
      <c r="Y61" s="5">
        <v>6746162</v>
      </c>
      <c r="Z61" s="5">
        <v>22672240</v>
      </c>
      <c r="AA61" s="5">
        <v>128091800</v>
      </c>
      <c r="AB61" s="5">
        <v>35652260</v>
      </c>
      <c r="AC61" s="5">
        <v>237100500</v>
      </c>
      <c r="AD61" s="5">
        <v>19666800</v>
      </c>
      <c r="AE61" s="5">
        <v>28817120</v>
      </c>
      <c r="AF61" s="5">
        <v>24381580</v>
      </c>
      <c r="AG61" s="5">
        <v>94346510</v>
      </c>
      <c r="AH61" s="5">
        <v>482448700</v>
      </c>
      <c r="AI61" s="5">
        <v>3560723</v>
      </c>
      <c r="AJ61" s="5">
        <v>58622260</v>
      </c>
    </row>
    <row r="62" spans="1:36" x14ac:dyDescent="0.25">
      <c r="A62" s="1">
        <v>43187</v>
      </c>
      <c r="B62" s="5">
        <v>319162700</v>
      </c>
      <c r="C62" s="5">
        <v>22926910</v>
      </c>
      <c r="D62" s="5">
        <v>15725680</v>
      </c>
      <c r="E62" s="5">
        <v>96519340</v>
      </c>
      <c r="F62" s="5">
        <v>40674800</v>
      </c>
      <c r="G62" s="5">
        <v>91990070</v>
      </c>
      <c r="H62" s="5">
        <v>143432900</v>
      </c>
      <c r="I62" s="5">
        <v>60216930</v>
      </c>
      <c r="J62" s="5">
        <v>70740100</v>
      </c>
      <c r="K62" s="5">
        <v>5945991</v>
      </c>
      <c r="L62" s="5">
        <v>43052040</v>
      </c>
      <c r="M62" s="5">
        <v>4081781</v>
      </c>
      <c r="N62" s="5">
        <v>33134390</v>
      </c>
      <c r="O62" s="5">
        <v>42155810</v>
      </c>
      <c r="P62" s="5">
        <v>52229770</v>
      </c>
      <c r="Q62" s="5">
        <v>95384200</v>
      </c>
      <c r="R62" s="5">
        <v>32004870</v>
      </c>
      <c r="S62" s="5">
        <v>52777780</v>
      </c>
      <c r="T62" s="5">
        <v>398097200</v>
      </c>
      <c r="U62" s="5">
        <v>11604660</v>
      </c>
      <c r="V62" s="5">
        <v>68897040</v>
      </c>
      <c r="W62" s="5">
        <v>101595200</v>
      </c>
      <c r="X62" s="5">
        <v>815602300</v>
      </c>
      <c r="Y62" s="5">
        <v>10238450</v>
      </c>
      <c r="Z62" s="5">
        <v>33768860</v>
      </c>
      <c r="AA62" s="5">
        <v>65806520</v>
      </c>
      <c r="AB62" s="5">
        <v>82140470</v>
      </c>
      <c r="AC62" s="5">
        <v>121173700</v>
      </c>
      <c r="AD62" s="5">
        <v>9401130</v>
      </c>
      <c r="AE62" s="5">
        <v>29833170</v>
      </c>
      <c r="AF62" s="5">
        <v>11077550</v>
      </c>
      <c r="AG62" s="5">
        <v>84959090</v>
      </c>
      <c r="AH62" s="5">
        <v>776718700</v>
      </c>
      <c r="AI62" s="5">
        <v>222645</v>
      </c>
      <c r="AJ62" s="5">
        <v>48198580</v>
      </c>
    </row>
    <row r="63" spans="1:36" x14ac:dyDescent="0.25">
      <c r="A63" s="1">
        <v>43188</v>
      </c>
      <c r="B63" s="5">
        <v>314317000</v>
      </c>
      <c r="C63" s="5">
        <v>48158240</v>
      </c>
      <c r="D63" s="5">
        <v>12418570</v>
      </c>
      <c r="E63" s="5">
        <v>117291800</v>
      </c>
      <c r="F63" s="5">
        <v>107893000</v>
      </c>
      <c r="G63" s="5">
        <v>77215460</v>
      </c>
      <c r="H63" s="5">
        <v>144682300</v>
      </c>
      <c r="I63" s="5">
        <v>58815800</v>
      </c>
      <c r="J63" s="5">
        <v>91250570</v>
      </c>
      <c r="K63" s="5">
        <v>4555282</v>
      </c>
      <c r="L63" s="5">
        <v>27201680</v>
      </c>
      <c r="M63" s="5">
        <v>6780202</v>
      </c>
      <c r="N63" s="5">
        <v>58229560</v>
      </c>
      <c r="O63" s="5">
        <v>45493740</v>
      </c>
      <c r="P63" s="5">
        <v>65975110</v>
      </c>
      <c r="Q63" s="5">
        <v>78759820</v>
      </c>
      <c r="R63" s="5">
        <v>13022470</v>
      </c>
      <c r="S63" s="5">
        <v>125783500</v>
      </c>
      <c r="T63" s="5">
        <v>954677700</v>
      </c>
      <c r="U63" s="5">
        <v>5383661</v>
      </c>
      <c r="V63" s="5">
        <v>56450820</v>
      </c>
      <c r="W63" s="5">
        <v>182592800</v>
      </c>
      <c r="X63" s="5">
        <v>735234800</v>
      </c>
      <c r="Y63" s="5">
        <v>7545318</v>
      </c>
      <c r="Z63" s="5">
        <v>31860340</v>
      </c>
      <c r="AA63" s="5">
        <v>95527950</v>
      </c>
      <c r="AB63" s="5">
        <v>104175900</v>
      </c>
      <c r="AC63" s="5">
        <v>56761300</v>
      </c>
      <c r="AD63" s="5">
        <v>3810749</v>
      </c>
      <c r="AE63" s="5">
        <v>15317640</v>
      </c>
      <c r="AF63" s="5">
        <v>7558933</v>
      </c>
      <c r="AG63" s="5">
        <v>81660510</v>
      </c>
      <c r="AH63" s="5">
        <v>863080800</v>
      </c>
      <c r="AI63" s="5">
        <v>228112</v>
      </c>
      <c r="AJ63" s="5">
        <v>103282000</v>
      </c>
    </row>
    <row r="64" spans="1:36" x14ac:dyDescent="0.25">
      <c r="A64" s="1">
        <v>43192</v>
      </c>
      <c r="B64" s="5">
        <v>312811900</v>
      </c>
      <c r="C64" s="5">
        <v>26165300</v>
      </c>
      <c r="D64" s="5">
        <v>5824495</v>
      </c>
      <c r="E64" s="5">
        <v>35837240</v>
      </c>
      <c r="F64" s="5">
        <v>62204780</v>
      </c>
      <c r="G64" s="5">
        <v>106894000</v>
      </c>
      <c r="H64" s="5">
        <v>104561800</v>
      </c>
      <c r="I64" s="5">
        <v>27795440</v>
      </c>
      <c r="J64" s="5">
        <v>55487820</v>
      </c>
      <c r="K64" s="5">
        <v>6368324</v>
      </c>
      <c r="L64" s="5">
        <v>60677400</v>
      </c>
      <c r="M64" s="5">
        <v>10275780</v>
      </c>
      <c r="N64" s="5">
        <v>29255310</v>
      </c>
      <c r="O64" s="5">
        <v>88367080</v>
      </c>
      <c r="P64" s="5">
        <v>34112470</v>
      </c>
      <c r="Q64" s="5">
        <v>74607280</v>
      </c>
      <c r="R64" s="5">
        <v>12652620</v>
      </c>
      <c r="S64" s="5">
        <v>33831590</v>
      </c>
      <c r="T64" s="5">
        <v>437464500</v>
      </c>
      <c r="U64" s="5">
        <v>8396343</v>
      </c>
      <c r="V64" s="5">
        <v>74190090</v>
      </c>
      <c r="W64" s="5">
        <v>126525400</v>
      </c>
      <c r="X64" s="5">
        <v>785202900</v>
      </c>
      <c r="Y64" s="5">
        <v>7462165</v>
      </c>
      <c r="Z64" s="5">
        <v>22767440</v>
      </c>
      <c r="AA64" s="5">
        <v>113848500</v>
      </c>
      <c r="AB64" s="5">
        <v>46433850</v>
      </c>
      <c r="AC64" s="5">
        <v>51907460</v>
      </c>
      <c r="AD64" s="5">
        <v>3472460</v>
      </c>
      <c r="AE64" s="5">
        <v>17334520</v>
      </c>
      <c r="AF64" s="5">
        <v>8439338</v>
      </c>
      <c r="AG64" s="5">
        <v>85763650</v>
      </c>
      <c r="AH64" s="5">
        <v>814485400</v>
      </c>
      <c r="AI64" s="5">
        <v>920270</v>
      </c>
      <c r="AJ64" s="5">
        <v>24247400</v>
      </c>
    </row>
    <row r="65" spans="1:36" x14ac:dyDescent="0.25">
      <c r="A65" s="1">
        <v>43193</v>
      </c>
      <c r="B65" s="5">
        <v>258723300</v>
      </c>
      <c r="C65" s="5">
        <v>25098900</v>
      </c>
      <c r="D65" s="5">
        <v>10211860</v>
      </c>
      <c r="E65" s="5">
        <v>33863090</v>
      </c>
      <c r="F65" s="5">
        <v>27881050</v>
      </c>
      <c r="G65" s="5">
        <v>47008440</v>
      </c>
      <c r="H65" s="5">
        <v>72196650</v>
      </c>
      <c r="I65" s="5">
        <v>24519470</v>
      </c>
      <c r="J65" s="5">
        <v>51411090</v>
      </c>
      <c r="K65" s="5">
        <v>6761264</v>
      </c>
      <c r="L65" s="5">
        <v>41775510</v>
      </c>
      <c r="M65" s="5">
        <v>3300925</v>
      </c>
      <c r="N65" s="5">
        <v>33445670</v>
      </c>
      <c r="O65" s="5">
        <v>63041630</v>
      </c>
      <c r="P65" s="5">
        <v>37572370</v>
      </c>
      <c r="Q65" s="5">
        <v>65548310</v>
      </c>
      <c r="R65" s="5">
        <v>57437010</v>
      </c>
      <c r="S65" s="5">
        <v>111510600</v>
      </c>
      <c r="T65" s="5">
        <v>476020200</v>
      </c>
      <c r="U65" s="5">
        <v>9495194</v>
      </c>
      <c r="V65" s="5">
        <v>57811440</v>
      </c>
      <c r="W65" s="5">
        <v>118038900</v>
      </c>
      <c r="X65" s="5">
        <v>821039200</v>
      </c>
      <c r="Y65" s="5">
        <v>8614447</v>
      </c>
      <c r="Z65" s="5">
        <v>24028540</v>
      </c>
      <c r="AA65" s="5">
        <v>122913000</v>
      </c>
      <c r="AB65" s="5">
        <v>46040020</v>
      </c>
      <c r="AC65" s="5">
        <v>34083800</v>
      </c>
      <c r="AD65" s="5">
        <v>2679116</v>
      </c>
      <c r="AE65" s="5">
        <v>33750090</v>
      </c>
      <c r="AF65" s="5">
        <v>8790793</v>
      </c>
      <c r="AG65" s="5">
        <v>81919820</v>
      </c>
      <c r="AH65" s="5">
        <v>587557300</v>
      </c>
      <c r="AI65" s="5">
        <v>3977960</v>
      </c>
      <c r="AJ65" s="5">
        <v>28816920</v>
      </c>
    </row>
    <row r="66" spans="1:36" x14ac:dyDescent="0.25">
      <c r="A66" s="1">
        <v>43194</v>
      </c>
      <c r="B66" s="5">
        <v>301614500</v>
      </c>
      <c r="C66" s="5">
        <v>18539000</v>
      </c>
      <c r="D66" s="5">
        <v>6567750</v>
      </c>
      <c r="E66" s="5">
        <v>23707600</v>
      </c>
      <c r="F66" s="5">
        <v>36700590</v>
      </c>
      <c r="G66" s="5">
        <v>56961450</v>
      </c>
      <c r="H66" s="5">
        <v>180251000</v>
      </c>
      <c r="I66" s="5">
        <v>33794910</v>
      </c>
      <c r="J66" s="5">
        <v>47817540</v>
      </c>
      <c r="K66" s="5">
        <v>13471520</v>
      </c>
      <c r="L66" s="5">
        <v>46975340</v>
      </c>
      <c r="M66" s="5">
        <v>3940781</v>
      </c>
      <c r="N66" s="5">
        <v>37631970</v>
      </c>
      <c r="O66" s="5">
        <v>42825170</v>
      </c>
      <c r="P66" s="5">
        <v>57173920</v>
      </c>
      <c r="Q66" s="5">
        <v>65257740</v>
      </c>
      <c r="R66" s="5">
        <v>37597930</v>
      </c>
      <c r="S66" s="5">
        <v>85692880</v>
      </c>
      <c r="T66" s="5">
        <v>497960400</v>
      </c>
      <c r="U66" s="5">
        <v>18389520</v>
      </c>
      <c r="V66" s="5">
        <v>45360780</v>
      </c>
      <c r="W66" s="5">
        <v>234951300</v>
      </c>
      <c r="X66" s="5">
        <v>1189841000</v>
      </c>
      <c r="Y66" s="5">
        <v>6641767</v>
      </c>
      <c r="Z66" s="5">
        <v>15512160</v>
      </c>
      <c r="AA66" s="5">
        <v>132820500</v>
      </c>
      <c r="AB66" s="5">
        <v>55288740</v>
      </c>
      <c r="AC66" s="5">
        <v>69240000</v>
      </c>
      <c r="AD66" s="5">
        <v>16171740</v>
      </c>
      <c r="AE66" s="5">
        <v>24304890</v>
      </c>
      <c r="AF66" s="5">
        <v>12379290</v>
      </c>
      <c r="AG66" s="5">
        <v>101442400</v>
      </c>
      <c r="AH66" s="5">
        <v>523747300</v>
      </c>
      <c r="AI66" s="5">
        <v>3199180</v>
      </c>
      <c r="AJ66" s="5">
        <v>52672020</v>
      </c>
    </row>
    <row r="67" spans="1:36" x14ac:dyDescent="0.25">
      <c r="A67" s="1">
        <v>43195</v>
      </c>
      <c r="B67" s="5">
        <v>496768300</v>
      </c>
      <c r="C67" s="5">
        <v>1566963000</v>
      </c>
      <c r="D67" s="5">
        <v>13841640</v>
      </c>
      <c r="E67" s="5">
        <v>34291270</v>
      </c>
      <c r="F67" s="5">
        <v>40828710</v>
      </c>
      <c r="G67" s="5">
        <v>41728410</v>
      </c>
      <c r="H67" s="5">
        <v>162766500</v>
      </c>
      <c r="I67" s="5">
        <v>48248370</v>
      </c>
      <c r="J67" s="5">
        <v>65876120</v>
      </c>
      <c r="K67" s="5">
        <v>14021380</v>
      </c>
      <c r="L67" s="5">
        <v>42625370</v>
      </c>
      <c r="M67" s="5">
        <v>2603206</v>
      </c>
      <c r="N67" s="5">
        <v>39659310</v>
      </c>
      <c r="O67" s="5">
        <v>41959010</v>
      </c>
      <c r="P67" s="5">
        <v>35648770</v>
      </c>
      <c r="Q67" s="5">
        <v>109948700</v>
      </c>
      <c r="R67" s="5">
        <v>16645850</v>
      </c>
      <c r="S67" s="5">
        <v>71340380</v>
      </c>
      <c r="T67" s="5">
        <v>712408300</v>
      </c>
      <c r="U67" s="5">
        <v>13409590</v>
      </c>
      <c r="V67" s="5">
        <v>58123330</v>
      </c>
      <c r="W67" s="5">
        <v>360251100</v>
      </c>
      <c r="X67" s="5">
        <v>1876132000</v>
      </c>
      <c r="Y67" s="5">
        <v>11107010</v>
      </c>
      <c r="Z67" s="5">
        <v>14787140</v>
      </c>
      <c r="AA67" s="5">
        <v>190935100</v>
      </c>
      <c r="AB67" s="5">
        <v>50709050</v>
      </c>
      <c r="AC67" s="5">
        <v>89501420</v>
      </c>
      <c r="AD67" s="5">
        <v>12098180</v>
      </c>
      <c r="AE67" s="5">
        <v>25017140</v>
      </c>
      <c r="AF67" s="5">
        <v>9207374</v>
      </c>
      <c r="AG67" s="5">
        <v>96668530</v>
      </c>
      <c r="AH67" s="5">
        <v>636997100</v>
      </c>
      <c r="AI67" s="5">
        <v>330571</v>
      </c>
      <c r="AJ67" s="5">
        <v>98321630</v>
      </c>
    </row>
    <row r="68" spans="1:36" x14ac:dyDescent="0.25">
      <c r="A68" s="1">
        <v>43196</v>
      </c>
      <c r="B68" s="5">
        <v>313674800</v>
      </c>
      <c r="C68" s="5">
        <v>36866220</v>
      </c>
      <c r="D68" s="5">
        <v>9030383</v>
      </c>
      <c r="E68" s="5">
        <v>37957910</v>
      </c>
      <c r="F68" s="5">
        <v>34299490</v>
      </c>
      <c r="G68" s="5">
        <v>53115100</v>
      </c>
      <c r="H68" s="5">
        <v>149896400</v>
      </c>
      <c r="I68" s="5">
        <v>81726220</v>
      </c>
      <c r="J68" s="5">
        <v>56854920</v>
      </c>
      <c r="K68" s="5">
        <v>9608823</v>
      </c>
      <c r="L68" s="5">
        <v>34515270</v>
      </c>
      <c r="M68" s="5">
        <v>11235770</v>
      </c>
      <c r="N68" s="5">
        <v>58414730</v>
      </c>
      <c r="O68" s="5">
        <v>78706990</v>
      </c>
      <c r="P68" s="5">
        <v>24783070</v>
      </c>
      <c r="Q68" s="5">
        <v>75297890</v>
      </c>
      <c r="R68" s="5">
        <v>25304020</v>
      </c>
      <c r="S68" s="5">
        <v>84510470</v>
      </c>
      <c r="T68" s="5">
        <v>367956300</v>
      </c>
      <c r="U68" s="5">
        <v>11603440</v>
      </c>
      <c r="V68" s="5">
        <v>75272640</v>
      </c>
      <c r="W68" s="5">
        <v>186517400</v>
      </c>
      <c r="X68" s="5">
        <v>1008331000</v>
      </c>
      <c r="Y68" s="5">
        <v>11388760</v>
      </c>
      <c r="Z68" s="5">
        <v>35735380</v>
      </c>
      <c r="AA68" s="5">
        <v>211145900</v>
      </c>
      <c r="AB68" s="5">
        <v>140291700</v>
      </c>
      <c r="AC68" s="5">
        <v>62136860</v>
      </c>
      <c r="AD68" s="5">
        <v>7899277</v>
      </c>
      <c r="AE68" s="5">
        <v>37467240</v>
      </c>
      <c r="AF68" s="5">
        <v>12610410</v>
      </c>
      <c r="AG68" s="5">
        <v>81577390</v>
      </c>
      <c r="AH68" s="5">
        <v>481300400</v>
      </c>
      <c r="AI68" s="5">
        <v>10443880</v>
      </c>
      <c r="AJ68" s="5">
        <v>38626720</v>
      </c>
    </row>
    <row r="69" spans="1:36" x14ac:dyDescent="0.25">
      <c r="A69" s="1">
        <v>43199</v>
      </c>
      <c r="B69" s="5">
        <v>329370400</v>
      </c>
      <c r="C69" s="5">
        <v>159510500</v>
      </c>
      <c r="D69" s="5">
        <v>14203500</v>
      </c>
      <c r="E69" s="5">
        <v>64932350</v>
      </c>
      <c r="F69" s="5">
        <v>68646530</v>
      </c>
      <c r="G69" s="5">
        <v>69563740</v>
      </c>
      <c r="H69" s="5">
        <v>157565600</v>
      </c>
      <c r="I69" s="5">
        <v>42537960</v>
      </c>
      <c r="J69" s="5">
        <v>41137390</v>
      </c>
      <c r="K69" s="5">
        <v>9149553</v>
      </c>
      <c r="L69" s="5">
        <v>21877170</v>
      </c>
      <c r="M69" s="5">
        <v>5707249</v>
      </c>
      <c r="N69" s="5">
        <v>37737140</v>
      </c>
      <c r="O69" s="5">
        <v>48862510</v>
      </c>
      <c r="P69" s="5">
        <v>40219120</v>
      </c>
      <c r="Q69" s="5">
        <v>80667010</v>
      </c>
      <c r="R69" s="5">
        <v>35799120</v>
      </c>
      <c r="S69" s="5">
        <v>69016330</v>
      </c>
      <c r="T69" s="5">
        <v>533122900</v>
      </c>
      <c r="U69" s="5">
        <v>77581670</v>
      </c>
      <c r="V69" s="5">
        <v>94154610</v>
      </c>
      <c r="W69" s="5">
        <v>169191100</v>
      </c>
      <c r="X69" s="5">
        <v>927299300</v>
      </c>
      <c r="Y69" s="5">
        <v>21513150</v>
      </c>
      <c r="Z69" s="5">
        <v>25126890</v>
      </c>
      <c r="AA69" s="5">
        <v>142926800</v>
      </c>
      <c r="AB69" s="5">
        <v>67232380</v>
      </c>
      <c r="AC69" s="5">
        <v>42457330</v>
      </c>
      <c r="AD69" s="5">
        <v>14889870</v>
      </c>
      <c r="AE69" s="5">
        <v>37655370</v>
      </c>
      <c r="AF69" s="5">
        <v>7555095</v>
      </c>
      <c r="AG69" s="5">
        <v>75491010</v>
      </c>
      <c r="AH69" s="5">
        <v>510109900</v>
      </c>
      <c r="AI69" s="5">
        <v>1490553</v>
      </c>
      <c r="AJ69" s="5">
        <v>61497180</v>
      </c>
    </row>
    <row r="70" spans="1:36" x14ac:dyDescent="0.25">
      <c r="A70" s="1">
        <v>43200</v>
      </c>
      <c r="B70" s="5">
        <v>504037600</v>
      </c>
      <c r="C70" s="5">
        <v>92252350</v>
      </c>
      <c r="D70" s="5">
        <v>10628490</v>
      </c>
      <c r="E70" s="5">
        <v>55109970</v>
      </c>
      <c r="F70" s="5">
        <v>68663570</v>
      </c>
      <c r="G70" s="5">
        <v>71339710</v>
      </c>
      <c r="H70" s="5">
        <v>169061700</v>
      </c>
      <c r="I70" s="5">
        <v>68659540</v>
      </c>
      <c r="J70" s="5">
        <v>46031390</v>
      </c>
      <c r="K70" s="5">
        <v>11364860</v>
      </c>
      <c r="L70" s="5">
        <v>20211210</v>
      </c>
      <c r="M70" s="5">
        <v>7243307</v>
      </c>
      <c r="N70" s="5">
        <v>85752660</v>
      </c>
      <c r="O70" s="5">
        <v>44857100</v>
      </c>
      <c r="P70" s="5">
        <v>38935200</v>
      </c>
      <c r="Q70" s="5">
        <v>62911040</v>
      </c>
      <c r="R70" s="5">
        <v>7639385</v>
      </c>
      <c r="S70" s="5">
        <v>241525600</v>
      </c>
      <c r="T70" s="5">
        <v>444718600</v>
      </c>
      <c r="U70" s="5">
        <v>144360300</v>
      </c>
      <c r="V70" s="5">
        <v>61090060</v>
      </c>
      <c r="W70" s="5">
        <v>145588100</v>
      </c>
      <c r="X70" s="5">
        <v>1238426000</v>
      </c>
      <c r="Y70" s="5">
        <v>17079210</v>
      </c>
      <c r="Z70" s="5">
        <v>26812840</v>
      </c>
      <c r="AA70" s="5">
        <v>151367500</v>
      </c>
      <c r="AB70" s="5">
        <v>61859950</v>
      </c>
      <c r="AC70" s="5">
        <v>67427060</v>
      </c>
      <c r="AD70" s="5">
        <v>9385834</v>
      </c>
      <c r="AE70" s="5">
        <v>40604340</v>
      </c>
      <c r="AF70" s="5">
        <v>9766988</v>
      </c>
      <c r="AG70" s="5">
        <v>83435220</v>
      </c>
      <c r="AH70" s="5">
        <v>996943600</v>
      </c>
      <c r="AI70" s="5">
        <v>436206</v>
      </c>
      <c r="AJ70" s="5">
        <v>66080540</v>
      </c>
    </row>
    <row r="71" spans="1:36" x14ac:dyDescent="0.25">
      <c r="A71" s="1">
        <v>43201</v>
      </c>
      <c r="B71" s="5">
        <v>220787700</v>
      </c>
      <c r="C71" s="5">
        <v>78374110</v>
      </c>
      <c r="D71" s="5">
        <v>5541422</v>
      </c>
      <c r="E71" s="5">
        <v>241482000</v>
      </c>
      <c r="F71" s="5">
        <v>51458220</v>
      </c>
      <c r="G71" s="5">
        <v>40670480</v>
      </c>
      <c r="H71" s="5">
        <v>128789800</v>
      </c>
      <c r="I71" s="5">
        <v>50419530</v>
      </c>
      <c r="J71" s="5">
        <v>58484480</v>
      </c>
      <c r="K71" s="5">
        <v>11897440</v>
      </c>
      <c r="L71" s="5">
        <v>38786810</v>
      </c>
      <c r="M71" s="5">
        <v>2984077</v>
      </c>
      <c r="N71" s="5">
        <v>150464500</v>
      </c>
      <c r="O71" s="5">
        <v>40652770</v>
      </c>
      <c r="P71" s="5">
        <v>31166370</v>
      </c>
      <c r="Q71" s="5">
        <v>61099660</v>
      </c>
      <c r="R71" s="5">
        <v>5479175</v>
      </c>
      <c r="S71" s="5">
        <v>112440500</v>
      </c>
      <c r="T71" s="5">
        <v>351186900</v>
      </c>
      <c r="U71" s="5">
        <v>129815100</v>
      </c>
      <c r="V71" s="5">
        <v>90897460</v>
      </c>
      <c r="W71" s="5">
        <v>147572300</v>
      </c>
      <c r="X71" s="5">
        <v>1355329000</v>
      </c>
      <c r="Y71" s="5">
        <v>18247940</v>
      </c>
      <c r="Z71" s="5">
        <v>33696720</v>
      </c>
      <c r="AA71" s="5">
        <v>81195020</v>
      </c>
      <c r="AB71" s="5">
        <v>44055460</v>
      </c>
      <c r="AC71" s="5">
        <v>65353870</v>
      </c>
      <c r="AD71" s="5">
        <v>26905090</v>
      </c>
      <c r="AE71" s="5">
        <v>22865060</v>
      </c>
      <c r="AF71" s="5">
        <v>13300340</v>
      </c>
      <c r="AG71" s="5">
        <v>73668220</v>
      </c>
      <c r="AH71" s="5">
        <v>790325400</v>
      </c>
      <c r="AI71" s="5">
        <v>7284275</v>
      </c>
      <c r="AJ71" s="5">
        <v>58358900</v>
      </c>
    </row>
    <row r="72" spans="1:36" x14ac:dyDescent="0.25">
      <c r="A72" s="1">
        <v>43202</v>
      </c>
      <c r="B72" s="5">
        <v>229653400</v>
      </c>
      <c r="C72" s="5">
        <v>69875270</v>
      </c>
      <c r="D72" s="5">
        <v>6153100</v>
      </c>
      <c r="E72" s="5">
        <v>26707610</v>
      </c>
      <c r="F72" s="5">
        <v>36746270</v>
      </c>
      <c r="G72" s="5">
        <v>54794900</v>
      </c>
      <c r="H72" s="5">
        <v>134624300</v>
      </c>
      <c r="I72" s="5">
        <v>35193540</v>
      </c>
      <c r="J72" s="5">
        <v>42972930</v>
      </c>
      <c r="K72" s="5">
        <v>13592290</v>
      </c>
      <c r="L72" s="5">
        <v>46094480</v>
      </c>
      <c r="M72" s="5">
        <v>937829</v>
      </c>
      <c r="N72" s="5">
        <v>83869380</v>
      </c>
      <c r="O72" s="5">
        <v>35006530</v>
      </c>
      <c r="P72" s="5">
        <v>43275380</v>
      </c>
      <c r="Q72" s="5">
        <v>99939500</v>
      </c>
      <c r="R72" s="5">
        <v>14750290</v>
      </c>
      <c r="S72" s="5">
        <v>93670640</v>
      </c>
      <c r="T72" s="5">
        <v>309414500</v>
      </c>
      <c r="U72" s="5">
        <v>45898840</v>
      </c>
      <c r="V72" s="5">
        <v>93867810</v>
      </c>
      <c r="W72" s="5">
        <v>123182200</v>
      </c>
      <c r="X72" s="5">
        <v>789844500</v>
      </c>
      <c r="Y72" s="5">
        <v>7741990</v>
      </c>
      <c r="Z72" s="5">
        <v>26596340</v>
      </c>
      <c r="AA72" s="5">
        <v>135525700</v>
      </c>
      <c r="AB72" s="5">
        <v>54225910</v>
      </c>
      <c r="AC72" s="5">
        <v>70064370</v>
      </c>
      <c r="AD72" s="5">
        <v>16049090</v>
      </c>
      <c r="AE72" s="5">
        <v>34482030</v>
      </c>
      <c r="AF72" s="5">
        <v>15853430</v>
      </c>
      <c r="AG72" s="5">
        <v>86800270</v>
      </c>
      <c r="AH72" s="5">
        <v>438402000</v>
      </c>
      <c r="AI72" s="5">
        <v>1450688</v>
      </c>
      <c r="AJ72" s="5">
        <v>91703930</v>
      </c>
    </row>
    <row r="73" spans="1:36" x14ac:dyDescent="0.25">
      <c r="A73" s="1">
        <v>43203</v>
      </c>
      <c r="B73" s="5">
        <v>382030800</v>
      </c>
      <c r="C73" s="5">
        <v>76971260</v>
      </c>
      <c r="D73" s="5">
        <v>4678619</v>
      </c>
      <c r="E73" s="5">
        <v>209843300</v>
      </c>
      <c r="F73" s="5">
        <v>39351940</v>
      </c>
      <c r="G73" s="5">
        <v>73469870</v>
      </c>
      <c r="H73" s="5">
        <v>187125700</v>
      </c>
      <c r="I73" s="5">
        <v>28616760</v>
      </c>
      <c r="J73" s="5">
        <v>44727820</v>
      </c>
      <c r="K73" s="5">
        <v>10384840</v>
      </c>
      <c r="L73" s="5">
        <v>52617050</v>
      </c>
      <c r="M73" s="5">
        <v>2377193</v>
      </c>
      <c r="N73" s="5">
        <v>55866210</v>
      </c>
      <c r="O73" s="5">
        <v>29168090</v>
      </c>
      <c r="P73" s="5">
        <v>32540070</v>
      </c>
      <c r="Q73" s="5">
        <v>87463690</v>
      </c>
      <c r="R73" s="5">
        <v>20367630</v>
      </c>
      <c r="S73" s="5">
        <v>51275620</v>
      </c>
      <c r="T73" s="5">
        <v>499115500</v>
      </c>
      <c r="U73" s="5">
        <v>42361430</v>
      </c>
      <c r="V73" s="5">
        <v>67440850</v>
      </c>
      <c r="W73" s="5">
        <v>238360700</v>
      </c>
      <c r="X73" s="5">
        <v>924496700</v>
      </c>
      <c r="Y73" s="5">
        <v>11656520</v>
      </c>
      <c r="Z73" s="5">
        <v>18929780</v>
      </c>
      <c r="AA73" s="5">
        <v>103105000</v>
      </c>
      <c r="AB73" s="5">
        <v>45738460</v>
      </c>
      <c r="AC73" s="5">
        <v>34487700</v>
      </c>
      <c r="AD73" s="5">
        <v>14739060</v>
      </c>
      <c r="AE73" s="5">
        <v>15910420</v>
      </c>
      <c r="AF73" s="5">
        <v>6645177</v>
      </c>
      <c r="AG73" s="5">
        <v>88480380</v>
      </c>
      <c r="AH73" s="5">
        <v>695768900</v>
      </c>
      <c r="AI73" s="5">
        <v>263309</v>
      </c>
      <c r="AJ73" s="5">
        <v>59421320</v>
      </c>
    </row>
    <row r="74" spans="1:36" x14ac:dyDescent="0.25">
      <c r="A74" s="1">
        <v>43206</v>
      </c>
      <c r="B74" s="5">
        <v>419845800</v>
      </c>
      <c r="C74" s="5">
        <v>90036390</v>
      </c>
      <c r="D74" s="5">
        <v>3147516</v>
      </c>
      <c r="E74" s="5">
        <v>58351140</v>
      </c>
      <c r="F74" s="5">
        <v>42486320</v>
      </c>
      <c r="G74" s="5">
        <v>81978870</v>
      </c>
      <c r="H74" s="5">
        <v>110226300</v>
      </c>
      <c r="I74" s="5">
        <v>34762890</v>
      </c>
      <c r="J74" s="5">
        <v>39506310</v>
      </c>
      <c r="K74" s="5">
        <v>17535410</v>
      </c>
      <c r="L74" s="5">
        <v>23648400</v>
      </c>
      <c r="M74" s="5">
        <v>4319252</v>
      </c>
      <c r="N74" s="5">
        <v>54089610</v>
      </c>
      <c r="O74" s="5">
        <v>44375620</v>
      </c>
      <c r="P74" s="5">
        <v>45533460</v>
      </c>
      <c r="Q74" s="5">
        <v>76896670</v>
      </c>
      <c r="R74" s="5">
        <v>17427200</v>
      </c>
      <c r="S74" s="5">
        <v>77178660</v>
      </c>
      <c r="T74" s="5">
        <v>627555300</v>
      </c>
      <c r="U74" s="5">
        <v>40433990</v>
      </c>
      <c r="V74" s="5">
        <v>58691700</v>
      </c>
      <c r="W74" s="5">
        <v>235712100</v>
      </c>
      <c r="X74" s="5">
        <v>1010407000</v>
      </c>
      <c r="Y74" s="5">
        <v>9981807</v>
      </c>
      <c r="Z74" s="5">
        <v>15968350</v>
      </c>
      <c r="AA74" s="5">
        <v>67105340</v>
      </c>
      <c r="AB74" s="5">
        <v>83419190</v>
      </c>
      <c r="AC74" s="5">
        <v>26719850</v>
      </c>
      <c r="AD74" s="5">
        <v>9110712</v>
      </c>
      <c r="AE74" s="5">
        <v>32225870</v>
      </c>
      <c r="AF74" s="5">
        <v>6604380</v>
      </c>
      <c r="AG74" s="5">
        <v>89387930</v>
      </c>
      <c r="AH74" s="5">
        <v>509086600</v>
      </c>
      <c r="AI74" s="5">
        <v>478026</v>
      </c>
      <c r="AJ74" s="5">
        <v>88295680</v>
      </c>
    </row>
    <row r="75" spans="1:36" x14ac:dyDescent="0.25">
      <c r="A75" s="1">
        <v>43207</v>
      </c>
      <c r="B75" s="5">
        <v>276054100</v>
      </c>
      <c r="C75" s="5">
        <v>53976320</v>
      </c>
      <c r="D75" s="5">
        <v>5558352</v>
      </c>
      <c r="E75" s="5">
        <v>49266720</v>
      </c>
      <c r="F75" s="5">
        <v>37877240</v>
      </c>
      <c r="G75" s="5">
        <v>55566570</v>
      </c>
      <c r="H75" s="5">
        <v>114051800</v>
      </c>
      <c r="I75" s="5">
        <v>31608630</v>
      </c>
      <c r="J75" s="5">
        <v>38758070</v>
      </c>
      <c r="K75" s="5">
        <v>9736374</v>
      </c>
      <c r="L75" s="5">
        <v>18857810</v>
      </c>
      <c r="M75" s="5">
        <v>2912088</v>
      </c>
      <c r="N75" s="5">
        <v>41310290</v>
      </c>
      <c r="O75" s="5">
        <v>69573180</v>
      </c>
      <c r="P75" s="5">
        <v>38890680</v>
      </c>
      <c r="Q75" s="5">
        <v>74650550</v>
      </c>
      <c r="R75" s="5">
        <v>21773210</v>
      </c>
      <c r="S75" s="5">
        <v>75277470</v>
      </c>
      <c r="T75" s="5">
        <v>398895600</v>
      </c>
      <c r="U75" s="5">
        <v>19627720</v>
      </c>
      <c r="V75" s="5">
        <v>67036170</v>
      </c>
      <c r="W75" s="5">
        <v>113249400</v>
      </c>
      <c r="X75" s="5">
        <v>764799600</v>
      </c>
      <c r="Y75" s="5">
        <v>22836730</v>
      </c>
      <c r="Z75" s="5">
        <v>37175360</v>
      </c>
      <c r="AA75" s="5">
        <v>63697340</v>
      </c>
      <c r="AB75" s="5">
        <v>43361510</v>
      </c>
      <c r="AC75" s="5">
        <v>22519330</v>
      </c>
      <c r="AD75" s="5">
        <v>4614826</v>
      </c>
      <c r="AE75" s="5">
        <v>16373070</v>
      </c>
      <c r="AF75" s="5">
        <v>12594500</v>
      </c>
      <c r="AG75" s="5">
        <v>88598610</v>
      </c>
      <c r="AH75" s="5">
        <v>608329700</v>
      </c>
      <c r="AI75" s="5">
        <v>789332</v>
      </c>
      <c r="AJ75" s="5">
        <v>76650940</v>
      </c>
    </row>
    <row r="76" spans="1:36" x14ac:dyDescent="0.25">
      <c r="A76" s="1">
        <v>43208</v>
      </c>
      <c r="B76" s="5">
        <v>443904300</v>
      </c>
      <c r="C76" s="5">
        <v>86848960</v>
      </c>
      <c r="D76" s="5">
        <v>5233896</v>
      </c>
      <c r="E76" s="5">
        <v>113129400</v>
      </c>
      <c r="F76" s="5">
        <v>63332160</v>
      </c>
      <c r="G76" s="5">
        <v>87351200</v>
      </c>
      <c r="H76" s="5">
        <v>137482600</v>
      </c>
      <c r="I76" s="5">
        <v>60272020</v>
      </c>
      <c r="J76" s="5">
        <v>120159900</v>
      </c>
      <c r="K76" s="5">
        <v>12659950</v>
      </c>
      <c r="L76" s="5">
        <v>22503390</v>
      </c>
      <c r="M76" s="5">
        <v>4510684</v>
      </c>
      <c r="N76" s="5">
        <v>70219920</v>
      </c>
      <c r="O76" s="5">
        <v>45735510</v>
      </c>
      <c r="P76" s="5">
        <v>50361370</v>
      </c>
      <c r="Q76" s="5">
        <v>161113900</v>
      </c>
      <c r="R76" s="5">
        <v>43475480</v>
      </c>
      <c r="S76" s="5">
        <v>68531300</v>
      </c>
      <c r="T76" s="5">
        <v>783824400</v>
      </c>
      <c r="U76" s="5">
        <v>46700060</v>
      </c>
      <c r="V76" s="5">
        <v>138207800</v>
      </c>
      <c r="W76" s="5">
        <v>212524800</v>
      </c>
      <c r="X76" s="5">
        <v>1410531000</v>
      </c>
      <c r="Y76" s="5">
        <v>13989120</v>
      </c>
      <c r="Z76" s="5">
        <v>31672800</v>
      </c>
      <c r="AA76" s="5">
        <v>94215370</v>
      </c>
      <c r="AB76" s="5">
        <v>77176540</v>
      </c>
      <c r="AC76" s="5">
        <v>72885300</v>
      </c>
      <c r="AD76" s="5">
        <v>44130730</v>
      </c>
      <c r="AE76" s="5">
        <v>19227820</v>
      </c>
      <c r="AF76" s="5">
        <v>17184840</v>
      </c>
      <c r="AG76" s="5">
        <v>236525900</v>
      </c>
      <c r="AH76" s="5">
        <v>1314780000</v>
      </c>
      <c r="AI76" s="5">
        <v>1170652</v>
      </c>
      <c r="AJ76" s="5">
        <v>73325910</v>
      </c>
    </row>
    <row r="77" spans="1:36" x14ac:dyDescent="0.25">
      <c r="A77" s="1">
        <v>43209</v>
      </c>
      <c r="B77" s="5">
        <v>373795100</v>
      </c>
      <c r="C77" s="5">
        <v>70499180</v>
      </c>
      <c r="D77" s="5">
        <v>6276215</v>
      </c>
      <c r="E77" s="5">
        <v>83267590</v>
      </c>
      <c r="F77" s="5">
        <v>30822120</v>
      </c>
      <c r="G77" s="5">
        <v>119897600</v>
      </c>
      <c r="H77" s="5">
        <v>218640900</v>
      </c>
      <c r="I77" s="5">
        <v>66070980</v>
      </c>
      <c r="J77" s="5">
        <v>83195140</v>
      </c>
      <c r="K77" s="5">
        <v>10974420</v>
      </c>
      <c r="L77" s="5">
        <v>26663630</v>
      </c>
      <c r="M77" s="5">
        <v>4636952</v>
      </c>
      <c r="N77" s="5">
        <v>54749910</v>
      </c>
      <c r="O77" s="5">
        <v>58658110</v>
      </c>
      <c r="P77" s="5">
        <v>70034020</v>
      </c>
      <c r="Q77" s="5">
        <v>104421200</v>
      </c>
      <c r="R77" s="5">
        <v>14344510</v>
      </c>
      <c r="S77" s="5">
        <v>60376040</v>
      </c>
      <c r="T77" s="5">
        <v>447294300</v>
      </c>
      <c r="U77" s="5">
        <v>24469720</v>
      </c>
      <c r="V77" s="5">
        <v>56538000</v>
      </c>
      <c r="W77" s="5">
        <v>178751000</v>
      </c>
      <c r="X77" s="5">
        <v>1386943000</v>
      </c>
      <c r="Y77" s="5">
        <v>9000493</v>
      </c>
      <c r="Z77" s="5">
        <v>22898200</v>
      </c>
      <c r="AA77" s="5">
        <v>114728600</v>
      </c>
      <c r="AB77" s="5">
        <v>48180430</v>
      </c>
      <c r="AC77" s="5">
        <v>41386440</v>
      </c>
      <c r="AD77" s="5">
        <v>19471950</v>
      </c>
      <c r="AE77" s="5">
        <v>31289170</v>
      </c>
      <c r="AF77" s="5">
        <v>15392560</v>
      </c>
      <c r="AG77" s="5">
        <v>175747000</v>
      </c>
      <c r="AH77" s="5">
        <v>769909700</v>
      </c>
      <c r="AI77" s="5">
        <v>188147</v>
      </c>
      <c r="AJ77" s="5">
        <v>95270440</v>
      </c>
    </row>
    <row r="78" spans="1:36" x14ac:dyDescent="0.25">
      <c r="A78" s="1">
        <v>43210</v>
      </c>
      <c r="B78" s="5">
        <v>197287800</v>
      </c>
      <c r="C78" s="5">
        <v>47774070</v>
      </c>
      <c r="D78" s="5">
        <v>5479390</v>
      </c>
      <c r="E78" s="5">
        <v>51135140</v>
      </c>
      <c r="F78" s="5">
        <v>38401350</v>
      </c>
      <c r="G78" s="5">
        <v>57080040</v>
      </c>
      <c r="H78" s="5">
        <v>121986300</v>
      </c>
      <c r="I78" s="5">
        <v>43208930</v>
      </c>
      <c r="J78" s="5">
        <v>298517400</v>
      </c>
      <c r="K78" s="5">
        <v>5847500</v>
      </c>
      <c r="L78" s="5">
        <v>59725580</v>
      </c>
      <c r="M78" s="5">
        <v>12862380</v>
      </c>
      <c r="N78" s="5">
        <v>107569400</v>
      </c>
      <c r="O78" s="5">
        <v>62883470</v>
      </c>
      <c r="P78" s="5">
        <v>59145290</v>
      </c>
      <c r="Q78" s="5">
        <v>69537490</v>
      </c>
      <c r="R78" s="5">
        <v>13004910</v>
      </c>
      <c r="S78" s="5">
        <v>198911800</v>
      </c>
      <c r="T78" s="5">
        <v>292901200</v>
      </c>
      <c r="U78" s="5">
        <v>22336620</v>
      </c>
      <c r="V78" s="5">
        <v>37707590</v>
      </c>
      <c r="W78" s="5">
        <v>148850600</v>
      </c>
      <c r="X78" s="5">
        <v>1369300000</v>
      </c>
      <c r="Y78" s="5">
        <v>12358440</v>
      </c>
      <c r="Z78" s="5">
        <v>36526480</v>
      </c>
      <c r="AA78" s="5">
        <v>46250400</v>
      </c>
      <c r="AB78" s="5">
        <v>28072200</v>
      </c>
      <c r="AC78" s="5">
        <v>37221420</v>
      </c>
      <c r="AD78" s="5">
        <v>12751350</v>
      </c>
      <c r="AE78" s="5">
        <v>47633400</v>
      </c>
      <c r="AF78" s="5">
        <v>7893333</v>
      </c>
      <c r="AG78" s="5">
        <v>167397600</v>
      </c>
      <c r="AH78" s="5">
        <v>484911500</v>
      </c>
      <c r="AI78" s="5">
        <v>576100</v>
      </c>
      <c r="AJ78" s="5">
        <v>38542300</v>
      </c>
    </row>
    <row r="79" spans="1:36" x14ac:dyDescent="0.25">
      <c r="A79" s="1">
        <v>43213</v>
      </c>
      <c r="B79" s="5">
        <v>346833600</v>
      </c>
      <c r="C79" s="5">
        <v>40459650</v>
      </c>
      <c r="D79" s="5">
        <v>5816952</v>
      </c>
      <c r="E79" s="5">
        <v>115109500</v>
      </c>
      <c r="F79" s="5">
        <v>25254900</v>
      </c>
      <c r="G79" s="5">
        <v>42808880</v>
      </c>
      <c r="H79" s="5">
        <v>236170400</v>
      </c>
      <c r="I79" s="5">
        <v>40809900</v>
      </c>
      <c r="J79" s="5">
        <v>53805800</v>
      </c>
      <c r="K79" s="5">
        <v>6033953</v>
      </c>
      <c r="L79" s="5">
        <v>34037480</v>
      </c>
      <c r="M79" s="5">
        <v>3937307</v>
      </c>
      <c r="N79" s="5">
        <v>39582720</v>
      </c>
      <c r="O79" s="5">
        <v>64551470</v>
      </c>
      <c r="P79" s="5">
        <v>51443410</v>
      </c>
      <c r="Q79" s="5">
        <v>45369410</v>
      </c>
      <c r="R79" s="5">
        <v>40756340</v>
      </c>
      <c r="S79" s="5">
        <v>217577000</v>
      </c>
      <c r="T79" s="5">
        <v>343725100</v>
      </c>
      <c r="U79" s="5">
        <v>20419720</v>
      </c>
      <c r="V79" s="5">
        <v>43626760</v>
      </c>
      <c r="W79" s="5">
        <v>157172800</v>
      </c>
      <c r="X79" s="5">
        <v>822672000</v>
      </c>
      <c r="Y79" s="5">
        <v>5061632</v>
      </c>
      <c r="Z79" s="5">
        <v>18979560</v>
      </c>
      <c r="AA79" s="5">
        <v>66496400</v>
      </c>
      <c r="AB79" s="5">
        <v>38770680</v>
      </c>
      <c r="AC79" s="5">
        <v>23657960</v>
      </c>
      <c r="AD79" s="5">
        <v>8497243</v>
      </c>
      <c r="AE79" s="5">
        <v>30743420</v>
      </c>
      <c r="AF79" s="5">
        <v>27741940</v>
      </c>
      <c r="AG79" s="5">
        <v>102363100</v>
      </c>
      <c r="AH79" s="5">
        <v>559598100</v>
      </c>
      <c r="AI79" s="5">
        <v>8146472</v>
      </c>
      <c r="AJ79" s="5">
        <v>19655520</v>
      </c>
    </row>
    <row r="80" spans="1:36" x14ac:dyDescent="0.25">
      <c r="A80" s="1">
        <v>43214</v>
      </c>
      <c r="B80" s="5">
        <v>364558500</v>
      </c>
      <c r="C80" s="5">
        <v>49076560</v>
      </c>
      <c r="D80" s="5">
        <v>6558409</v>
      </c>
      <c r="E80" s="5">
        <v>35631480</v>
      </c>
      <c r="F80" s="5">
        <v>52130750</v>
      </c>
      <c r="G80" s="5">
        <v>80489540</v>
      </c>
      <c r="H80" s="5">
        <v>233955700</v>
      </c>
      <c r="I80" s="5">
        <v>90623300</v>
      </c>
      <c r="J80" s="5">
        <v>68046700</v>
      </c>
      <c r="K80" s="5">
        <v>8249870</v>
      </c>
      <c r="L80" s="5">
        <v>24910060</v>
      </c>
      <c r="M80" s="5">
        <v>4545521</v>
      </c>
      <c r="N80" s="5">
        <v>45012160</v>
      </c>
      <c r="O80" s="5">
        <v>65329670</v>
      </c>
      <c r="P80" s="5">
        <v>47067770</v>
      </c>
      <c r="Q80" s="5">
        <v>72782420</v>
      </c>
      <c r="R80" s="5">
        <v>55376160</v>
      </c>
      <c r="S80" s="5">
        <v>136176500</v>
      </c>
      <c r="T80" s="5">
        <v>411554600</v>
      </c>
      <c r="U80" s="5">
        <v>13276800</v>
      </c>
      <c r="V80" s="5">
        <v>36455790</v>
      </c>
      <c r="W80" s="5">
        <v>160865100</v>
      </c>
      <c r="X80" s="5">
        <v>1051497000</v>
      </c>
      <c r="Y80" s="5">
        <v>9501483</v>
      </c>
      <c r="Z80" s="5">
        <v>16146870</v>
      </c>
      <c r="AA80" s="5">
        <v>64413780</v>
      </c>
      <c r="AB80" s="5">
        <v>178536000</v>
      </c>
      <c r="AC80" s="5">
        <v>37487530</v>
      </c>
      <c r="AD80" s="5">
        <v>11017460</v>
      </c>
      <c r="AE80" s="5">
        <v>28893330</v>
      </c>
      <c r="AF80" s="5">
        <v>6621986</v>
      </c>
      <c r="AG80" s="5">
        <v>138610000</v>
      </c>
      <c r="AH80" s="5">
        <v>729069700</v>
      </c>
      <c r="AI80" s="5">
        <v>1955733</v>
      </c>
      <c r="AJ80" s="5">
        <v>85161060</v>
      </c>
    </row>
    <row r="81" spans="1:36" x14ac:dyDescent="0.25">
      <c r="A81" s="1">
        <v>43215</v>
      </c>
      <c r="B81" s="5">
        <v>256004200</v>
      </c>
      <c r="C81" s="5">
        <v>33989730</v>
      </c>
      <c r="D81" s="5">
        <v>4149001</v>
      </c>
      <c r="E81" s="5">
        <v>43987180</v>
      </c>
      <c r="F81" s="5">
        <v>58373120</v>
      </c>
      <c r="G81" s="5">
        <v>35812760</v>
      </c>
      <c r="H81" s="5">
        <v>94733280</v>
      </c>
      <c r="I81" s="5">
        <v>72813030</v>
      </c>
      <c r="J81" s="5">
        <v>57907410</v>
      </c>
      <c r="K81" s="5">
        <v>4996902</v>
      </c>
      <c r="L81" s="5">
        <v>20495180</v>
      </c>
      <c r="M81" s="5">
        <v>7142861</v>
      </c>
      <c r="N81" s="5">
        <v>66620240</v>
      </c>
      <c r="O81" s="5">
        <v>93743940</v>
      </c>
      <c r="P81" s="5">
        <v>52310500</v>
      </c>
      <c r="Q81" s="5">
        <v>53907660</v>
      </c>
      <c r="R81" s="5">
        <v>126548300</v>
      </c>
      <c r="S81" s="5">
        <v>81737180</v>
      </c>
      <c r="T81" s="5">
        <v>477499800</v>
      </c>
      <c r="U81" s="5">
        <v>33328560</v>
      </c>
      <c r="V81" s="5">
        <v>75298740</v>
      </c>
      <c r="W81" s="5">
        <v>191987100</v>
      </c>
      <c r="X81" s="5">
        <v>1490601000</v>
      </c>
      <c r="Y81" s="5">
        <v>5084689</v>
      </c>
      <c r="Z81" s="5">
        <v>18282900</v>
      </c>
      <c r="AA81" s="5">
        <v>47266740</v>
      </c>
      <c r="AB81" s="5">
        <v>64721440</v>
      </c>
      <c r="AC81" s="5">
        <v>35367110</v>
      </c>
      <c r="AD81" s="5">
        <v>10787080</v>
      </c>
      <c r="AE81" s="5">
        <v>27643660</v>
      </c>
      <c r="AF81" s="5">
        <v>12321040</v>
      </c>
      <c r="AG81" s="5">
        <v>131929100</v>
      </c>
      <c r="AH81" s="5">
        <v>744660000</v>
      </c>
      <c r="AI81" s="5">
        <v>2728765</v>
      </c>
      <c r="AJ81" s="5">
        <v>68972620</v>
      </c>
    </row>
    <row r="82" spans="1:36" x14ac:dyDescent="0.25">
      <c r="A82" s="1">
        <v>43216</v>
      </c>
      <c r="B82" s="5">
        <v>236155900</v>
      </c>
      <c r="C82" s="5">
        <v>51465370</v>
      </c>
      <c r="D82" s="5">
        <v>3857052</v>
      </c>
      <c r="E82" s="5">
        <v>62450620</v>
      </c>
      <c r="F82" s="5">
        <v>57939390</v>
      </c>
      <c r="G82" s="5">
        <v>57652170</v>
      </c>
      <c r="H82" s="5">
        <v>129721500</v>
      </c>
      <c r="I82" s="5">
        <v>48500470</v>
      </c>
      <c r="J82" s="5">
        <v>52319640</v>
      </c>
      <c r="K82" s="5">
        <v>7165995</v>
      </c>
      <c r="L82" s="5">
        <v>19657390</v>
      </c>
      <c r="M82" s="5">
        <v>3214052</v>
      </c>
      <c r="N82" s="5">
        <v>33665040</v>
      </c>
      <c r="O82" s="5">
        <v>53248030</v>
      </c>
      <c r="P82" s="5">
        <v>50601220</v>
      </c>
      <c r="Q82" s="5">
        <v>57628640</v>
      </c>
      <c r="R82" s="5">
        <v>155439700</v>
      </c>
      <c r="S82" s="5">
        <v>136741300</v>
      </c>
      <c r="T82" s="5">
        <v>497238600</v>
      </c>
      <c r="U82" s="5">
        <v>40115060</v>
      </c>
      <c r="V82" s="5">
        <v>67895590</v>
      </c>
      <c r="W82" s="5">
        <v>222651400</v>
      </c>
      <c r="X82" s="5">
        <v>1263619000</v>
      </c>
      <c r="Y82" s="5">
        <v>6472718</v>
      </c>
      <c r="Z82" s="5">
        <v>31680530</v>
      </c>
      <c r="AA82" s="5">
        <v>60109180</v>
      </c>
      <c r="AB82" s="5">
        <v>58904020</v>
      </c>
      <c r="AC82" s="5">
        <v>31591600</v>
      </c>
      <c r="AD82" s="5">
        <v>15283610</v>
      </c>
      <c r="AE82" s="5">
        <v>33243710</v>
      </c>
      <c r="AF82" s="5">
        <v>17186410</v>
      </c>
      <c r="AG82" s="5">
        <v>84755580</v>
      </c>
      <c r="AH82" s="5">
        <v>642413200</v>
      </c>
      <c r="AI82" s="5">
        <v>2253598</v>
      </c>
      <c r="AJ82" s="5">
        <v>192693500</v>
      </c>
    </row>
    <row r="83" spans="1:36" x14ac:dyDescent="0.25">
      <c r="A83" s="1">
        <v>43217</v>
      </c>
      <c r="B83" s="5">
        <v>231340200</v>
      </c>
      <c r="C83" s="5">
        <v>40224960</v>
      </c>
      <c r="D83" s="5">
        <v>3172796</v>
      </c>
      <c r="E83" s="5">
        <v>94203380</v>
      </c>
      <c r="F83" s="5">
        <v>58998580</v>
      </c>
      <c r="G83" s="5">
        <v>89213400</v>
      </c>
      <c r="H83" s="5">
        <v>136082300</v>
      </c>
      <c r="I83" s="5">
        <v>33236770</v>
      </c>
      <c r="J83" s="5">
        <v>102475800</v>
      </c>
      <c r="K83" s="5">
        <v>4716663</v>
      </c>
      <c r="L83" s="5">
        <v>31269540</v>
      </c>
      <c r="M83" s="5">
        <v>1864516</v>
      </c>
      <c r="N83" s="5">
        <v>148110800</v>
      </c>
      <c r="O83" s="5">
        <v>43014280</v>
      </c>
      <c r="P83" s="5">
        <v>108757500</v>
      </c>
      <c r="Q83" s="5">
        <v>89204050</v>
      </c>
      <c r="R83" s="5">
        <v>31560240</v>
      </c>
      <c r="S83" s="5">
        <v>162995300</v>
      </c>
      <c r="T83" s="5">
        <v>467936400</v>
      </c>
      <c r="U83" s="5">
        <v>97753980</v>
      </c>
      <c r="V83" s="5">
        <v>65399030</v>
      </c>
      <c r="W83" s="5">
        <v>124952800</v>
      </c>
      <c r="X83" s="5">
        <v>863360300</v>
      </c>
      <c r="Y83" s="5">
        <v>7864941</v>
      </c>
      <c r="Z83" s="5">
        <v>21236000</v>
      </c>
      <c r="AA83" s="5">
        <v>100106100</v>
      </c>
      <c r="AB83" s="5">
        <v>55007510</v>
      </c>
      <c r="AC83" s="5">
        <v>45947580</v>
      </c>
      <c r="AD83" s="5">
        <v>11442710</v>
      </c>
      <c r="AE83" s="5">
        <v>39994740</v>
      </c>
      <c r="AF83" s="5">
        <v>14093590</v>
      </c>
      <c r="AG83" s="5">
        <v>96757320</v>
      </c>
      <c r="AH83" s="5">
        <v>707278300</v>
      </c>
      <c r="AI83" s="5">
        <v>1390667</v>
      </c>
      <c r="AJ83" s="5">
        <v>128418800</v>
      </c>
    </row>
    <row r="84" spans="1:36" x14ac:dyDescent="0.25">
      <c r="A84" s="1">
        <v>43220</v>
      </c>
      <c r="B84" s="5">
        <v>202457600</v>
      </c>
      <c r="C84" s="5">
        <v>26971990</v>
      </c>
      <c r="D84" s="5">
        <v>4012095</v>
      </c>
      <c r="E84" s="5">
        <v>47937130</v>
      </c>
      <c r="F84" s="5">
        <v>62397500</v>
      </c>
      <c r="G84" s="5">
        <v>65882050</v>
      </c>
      <c r="H84" s="5">
        <v>124076500</v>
      </c>
      <c r="I84" s="5">
        <v>25538190</v>
      </c>
      <c r="J84" s="5">
        <v>76721020</v>
      </c>
      <c r="K84" s="5">
        <v>10426560</v>
      </c>
      <c r="L84" s="5">
        <v>25535070</v>
      </c>
      <c r="M84" s="5">
        <v>3807859</v>
      </c>
      <c r="N84" s="5">
        <v>60165660</v>
      </c>
      <c r="O84" s="5">
        <v>98554490</v>
      </c>
      <c r="P84" s="5">
        <v>41503940</v>
      </c>
      <c r="Q84" s="5">
        <v>60384850</v>
      </c>
      <c r="R84" s="5">
        <v>101837600</v>
      </c>
      <c r="S84" s="5">
        <v>48812270</v>
      </c>
      <c r="T84" s="5">
        <v>323530300</v>
      </c>
      <c r="U84" s="5">
        <v>17158290</v>
      </c>
      <c r="V84" s="5">
        <v>45117360</v>
      </c>
      <c r="W84" s="5">
        <v>117757900</v>
      </c>
      <c r="X84" s="5">
        <v>541035100</v>
      </c>
      <c r="Y84" s="5">
        <v>36970920</v>
      </c>
      <c r="Z84" s="5">
        <v>46956080</v>
      </c>
      <c r="AA84" s="5">
        <v>52500120</v>
      </c>
      <c r="AB84" s="5">
        <v>67496800</v>
      </c>
      <c r="AC84" s="5">
        <v>77298900</v>
      </c>
      <c r="AD84" s="5">
        <v>31408320</v>
      </c>
      <c r="AE84" s="5">
        <v>25842460</v>
      </c>
      <c r="AF84" s="5">
        <v>13175930</v>
      </c>
      <c r="AG84" s="5">
        <v>40622740</v>
      </c>
      <c r="AH84" s="5">
        <v>411200100</v>
      </c>
      <c r="AI84" s="5">
        <v>30790</v>
      </c>
      <c r="AJ84" s="5">
        <v>48459470</v>
      </c>
    </row>
    <row r="85" spans="1:36" x14ac:dyDescent="0.25">
      <c r="A85" s="1">
        <v>43222</v>
      </c>
      <c r="B85" s="5">
        <v>235027600</v>
      </c>
      <c r="C85" s="5">
        <v>69705680</v>
      </c>
      <c r="D85" s="5">
        <v>5145296</v>
      </c>
      <c r="E85" s="5">
        <v>155690000</v>
      </c>
      <c r="F85" s="5">
        <v>87509980</v>
      </c>
      <c r="G85" s="5">
        <v>113579000</v>
      </c>
      <c r="H85" s="5">
        <v>75664590</v>
      </c>
      <c r="I85" s="5">
        <v>39861330</v>
      </c>
      <c r="J85" s="5">
        <v>85544740</v>
      </c>
      <c r="K85" s="5">
        <v>4739491</v>
      </c>
      <c r="L85" s="5">
        <v>28822530</v>
      </c>
      <c r="M85" s="5">
        <v>17551990</v>
      </c>
      <c r="N85" s="5">
        <v>53685750</v>
      </c>
      <c r="O85" s="5">
        <v>47787990</v>
      </c>
      <c r="P85" s="5">
        <v>57875040</v>
      </c>
      <c r="Q85" s="5">
        <v>63217810</v>
      </c>
      <c r="R85" s="5">
        <v>38665120</v>
      </c>
      <c r="S85" s="5">
        <v>122692000</v>
      </c>
      <c r="T85" s="5">
        <v>1100407000</v>
      </c>
      <c r="U85" s="5">
        <v>15316510</v>
      </c>
      <c r="V85" s="5">
        <v>79494790</v>
      </c>
      <c r="W85" s="5">
        <v>198877000</v>
      </c>
      <c r="X85" s="5">
        <v>721659600</v>
      </c>
      <c r="Y85" s="5">
        <v>9659800</v>
      </c>
      <c r="Z85" s="5">
        <v>47601250</v>
      </c>
      <c r="AA85" s="5">
        <v>280252800</v>
      </c>
      <c r="AB85" s="5">
        <v>42594840</v>
      </c>
      <c r="AC85" s="5">
        <v>76470820</v>
      </c>
      <c r="AD85" s="5">
        <v>21608670</v>
      </c>
      <c r="AE85" s="5">
        <v>38151620</v>
      </c>
      <c r="AF85" s="5">
        <v>19692200</v>
      </c>
      <c r="AG85" s="5">
        <v>92324100</v>
      </c>
      <c r="AH85" s="5">
        <v>808649900</v>
      </c>
      <c r="AI85" s="5">
        <v>971662</v>
      </c>
      <c r="AJ85" s="5">
        <v>71328450</v>
      </c>
    </row>
    <row r="86" spans="1:36" x14ac:dyDescent="0.25">
      <c r="A86" s="1">
        <v>43223</v>
      </c>
      <c r="B86" s="5">
        <v>309691900</v>
      </c>
      <c r="C86" s="5">
        <v>52862950</v>
      </c>
      <c r="D86" s="5">
        <v>8187163</v>
      </c>
      <c r="E86" s="5">
        <v>52424490</v>
      </c>
      <c r="F86" s="5">
        <v>65486510</v>
      </c>
      <c r="G86" s="5">
        <v>90387080</v>
      </c>
      <c r="H86" s="5">
        <v>62892900</v>
      </c>
      <c r="I86" s="5">
        <v>100707300</v>
      </c>
      <c r="J86" s="5">
        <v>69630150</v>
      </c>
      <c r="K86" s="5">
        <v>6023916</v>
      </c>
      <c r="L86" s="5">
        <v>25057500</v>
      </c>
      <c r="M86" s="5">
        <v>6535801</v>
      </c>
      <c r="N86" s="5">
        <v>53137360</v>
      </c>
      <c r="O86" s="5">
        <v>47183560</v>
      </c>
      <c r="P86" s="5">
        <v>35216620</v>
      </c>
      <c r="Q86" s="5">
        <v>75862110</v>
      </c>
      <c r="R86" s="5">
        <v>9525622</v>
      </c>
      <c r="S86" s="5">
        <v>107002700</v>
      </c>
      <c r="T86" s="5">
        <v>717604700</v>
      </c>
      <c r="U86" s="5">
        <v>11803140</v>
      </c>
      <c r="V86" s="5">
        <v>98292410</v>
      </c>
      <c r="W86" s="5">
        <v>240518400</v>
      </c>
      <c r="X86" s="5">
        <v>1092196000</v>
      </c>
      <c r="Y86" s="5">
        <v>9020821</v>
      </c>
      <c r="Z86" s="5">
        <v>31474100</v>
      </c>
      <c r="AA86" s="5">
        <v>201664000</v>
      </c>
      <c r="AB86" s="5">
        <v>52725860</v>
      </c>
      <c r="AC86" s="5">
        <v>43453810</v>
      </c>
      <c r="AD86" s="5">
        <v>27401140</v>
      </c>
      <c r="AE86" s="5">
        <v>27995060</v>
      </c>
      <c r="AF86" s="5">
        <v>15079410</v>
      </c>
      <c r="AG86" s="5">
        <v>92119630</v>
      </c>
      <c r="AH86" s="5">
        <v>687272400</v>
      </c>
      <c r="AI86" s="5">
        <v>966462</v>
      </c>
      <c r="AJ86" s="5">
        <v>97995170</v>
      </c>
    </row>
    <row r="87" spans="1:36" x14ac:dyDescent="0.25">
      <c r="A87" s="1">
        <v>43224</v>
      </c>
      <c r="B87" s="5">
        <v>246447400</v>
      </c>
      <c r="C87" s="5">
        <v>88304700</v>
      </c>
      <c r="D87" s="5">
        <v>12323340</v>
      </c>
      <c r="E87" s="5">
        <v>55080450</v>
      </c>
      <c r="F87" s="5">
        <v>72240180</v>
      </c>
      <c r="G87" s="5">
        <v>145847700</v>
      </c>
      <c r="H87" s="5">
        <v>55071330</v>
      </c>
      <c r="I87" s="5">
        <v>52472550</v>
      </c>
      <c r="J87" s="5">
        <v>55720620</v>
      </c>
      <c r="K87" s="5">
        <v>5202091</v>
      </c>
      <c r="L87" s="5">
        <v>27292880</v>
      </c>
      <c r="M87" s="5">
        <v>1798318</v>
      </c>
      <c r="N87" s="5">
        <v>50407720</v>
      </c>
      <c r="O87" s="5">
        <v>49128300</v>
      </c>
      <c r="P87" s="5">
        <v>128995200</v>
      </c>
      <c r="Q87" s="5">
        <v>59332800</v>
      </c>
      <c r="R87" s="5">
        <v>12503390</v>
      </c>
      <c r="S87" s="5">
        <v>56995670</v>
      </c>
      <c r="T87" s="5">
        <v>720119900</v>
      </c>
      <c r="U87" s="5">
        <v>23003930</v>
      </c>
      <c r="V87" s="5">
        <v>117055300</v>
      </c>
      <c r="W87" s="5">
        <v>469090200</v>
      </c>
      <c r="X87" s="5">
        <v>754665000</v>
      </c>
      <c r="Y87" s="5">
        <v>23509770</v>
      </c>
      <c r="Z87" s="5">
        <v>25805720</v>
      </c>
      <c r="AA87" s="5">
        <v>155768900</v>
      </c>
      <c r="AB87" s="5">
        <v>30382580</v>
      </c>
      <c r="AC87" s="5">
        <v>46491280</v>
      </c>
      <c r="AD87" s="5">
        <v>23202430</v>
      </c>
      <c r="AE87" s="5">
        <v>38554130</v>
      </c>
      <c r="AF87" s="5">
        <v>29873300</v>
      </c>
      <c r="AG87" s="5">
        <v>92363380</v>
      </c>
      <c r="AH87" s="5">
        <v>735919000</v>
      </c>
      <c r="AI87" s="5">
        <v>689130</v>
      </c>
      <c r="AJ87" s="5">
        <v>154322100</v>
      </c>
    </row>
    <row r="88" spans="1:36" x14ac:dyDescent="0.25">
      <c r="A88" s="1">
        <v>43227</v>
      </c>
      <c r="B88" s="5">
        <v>260899800</v>
      </c>
      <c r="C88" s="5">
        <v>40005570</v>
      </c>
      <c r="D88" s="5">
        <v>7024813</v>
      </c>
      <c r="E88" s="5">
        <v>316088600</v>
      </c>
      <c r="F88" s="5">
        <v>34713380</v>
      </c>
      <c r="G88" s="5">
        <v>41656740</v>
      </c>
      <c r="H88" s="5">
        <v>71249380</v>
      </c>
      <c r="I88" s="5">
        <v>37554310</v>
      </c>
      <c r="J88" s="5">
        <v>66247740</v>
      </c>
      <c r="K88" s="5">
        <v>3393796</v>
      </c>
      <c r="L88" s="5">
        <v>36290640</v>
      </c>
      <c r="M88" s="5">
        <v>7409946</v>
      </c>
      <c r="N88" s="5">
        <v>35305640</v>
      </c>
      <c r="O88" s="5">
        <v>24364180</v>
      </c>
      <c r="P88" s="5">
        <v>36833010</v>
      </c>
      <c r="Q88" s="5">
        <v>76216880</v>
      </c>
      <c r="R88" s="5">
        <v>24654700</v>
      </c>
      <c r="S88" s="5">
        <v>41388460</v>
      </c>
      <c r="T88" s="5">
        <v>494835600</v>
      </c>
      <c r="U88" s="5">
        <v>15275910</v>
      </c>
      <c r="V88" s="5">
        <v>41925030</v>
      </c>
      <c r="W88" s="5">
        <v>278740100</v>
      </c>
      <c r="X88" s="5">
        <v>1090538000</v>
      </c>
      <c r="Y88" s="5">
        <v>10202710</v>
      </c>
      <c r="Z88" s="5">
        <v>23462460</v>
      </c>
      <c r="AA88" s="5">
        <v>91837900</v>
      </c>
      <c r="AB88" s="5">
        <v>49907800</v>
      </c>
      <c r="AC88" s="5">
        <v>60902680</v>
      </c>
      <c r="AD88" s="5">
        <v>6681780</v>
      </c>
      <c r="AE88" s="5">
        <v>33894940</v>
      </c>
      <c r="AF88" s="5">
        <v>10884160</v>
      </c>
      <c r="AG88" s="5">
        <v>86330700</v>
      </c>
      <c r="AH88" s="5">
        <v>763120400</v>
      </c>
      <c r="AI88" s="5">
        <v>639583</v>
      </c>
      <c r="AJ88" s="5">
        <v>72998700</v>
      </c>
    </row>
    <row r="89" spans="1:36" x14ac:dyDescent="0.25">
      <c r="A89" s="1">
        <v>43228</v>
      </c>
      <c r="B89" s="5">
        <v>316102500</v>
      </c>
      <c r="C89" s="5">
        <v>110677400</v>
      </c>
      <c r="D89" s="5">
        <v>5384246</v>
      </c>
      <c r="E89" s="5">
        <v>382714900</v>
      </c>
      <c r="F89" s="5">
        <v>57025470</v>
      </c>
      <c r="G89" s="5">
        <v>38442770</v>
      </c>
      <c r="H89" s="5">
        <v>86467230</v>
      </c>
      <c r="I89" s="5">
        <v>43295030</v>
      </c>
      <c r="J89" s="5">
        <v>65040660</v>
      </c>
      <c r="K89" s="5">
        <v>4262416</v>
      </c>
      <c r="L89" s="5">
        <v>31083350</v>
      </c>
      <c r="M89" s="5">
        <v>7252533</v>
      </c>
      <c r="N89" s="5">
        <v>57921850</v>
      </c>
      <c r="O89" s="5">
        <v>48567230</v>
      </c>
      <c r="P89" s="5">
        <v>64710090</v>
      </c>
      <c r="Q89" s="5">
        <v>75618980</v>
      </c>
      <c r="R89" s="5">
        <v>23003520</v>
      </c>
      <c r="S89" s="5">
        <v>44835540</v>
      </c>
      <c r="T89" s="5">
        <v>493104300</v>
      </c>
      <c r="U89" s="5">
        <v>19105940</v>
      </c>
      <c r="V89" s="5">
        <v>59123050</v>
      </c>
      <c r="W89" s="5">
        <v>319780400</v>
      </c>
      <c r="X89" s="5">
        <v>1854778000</v>
      </c>
      <c r="Y89" s="5">
        <v>85393250</v>
      </c>
      <c r="Z89" s="5">
        <v>27434860</v>
      </c>
      <c r="AA89" s="5">
        <v>122533100</v>
      </c>
      <c r="AB89" s="5">
        <v>61986830</v>
      </c>
      <c r="AC89" s="5">
        <v>39493780</v>
      </c>
      <c r="AD89" s="5">
        <v>10788030</v>
      </c>
      <c r="AE89" s="5">
        <v>28778820</v>
      </c>
      <c r="AF89" s="5">
        <v>10882970</v>
      </c>
      <c r="AG89" s="5">
        <v>95259970</v>
      </c>
      <c r="AH89" s="5">
        <v>1105092000</v>
      </c>
      <c r="AI89" s="5">
        <v>23369510</v>
      </c>
      <c r="AJ89" s="5">
        <v>170963500</v>
      </c>
    </row>
    <row r="90" spans="1:36" x14ac:dyDescent="0.25">
      <c r="A90" s="1">
        <v>43229</v>
      </c>
      <c r="B90" s="5">
        <v>479222800</v>
      </c>
      <c r="C90" s="5">
        <v>50308560</v>
      </c>
      <c r="D90" s="5">
        <v>5579272</v>
      </c>
      <c r="E90" s="5">
        <v>136039600</v>
      </c>
      <c r="F90" s="5">
        <v>62212900</v>
      </c>
      <c r="G90" s="5">
        <v>36115310</v>
      </c>
      <c r="H90" s="5">
        <v>82513660</v>
      </c>
      <c r="I90" s="5">
        <v>52543530</v>
      </c>
      <c r="J90" s="5">
        <v>70781000</v>
      </c>
      <c r="K90" s="5">
        <v>5731856</v>
      </c>
      <c r="L90" s="5">
        <v>22742720</v>
      </c>
      <c r="M90" s="5">
        <v>3195889</v>
      </c>
      <c r="N90" s="5">
        <v>62316030</v>
      </c>
      <c r="O90" s="5">
        <v>43323940</v>
      </c>
      <c r="P90" s="5">
        <v>75825580</v>
      </c>
      <c r="Q90" s="5">
        <v>127442100</v>
      </c>
      <c r="R90" s="5">
        <v>12339310</v>
      </c>
      <c r="S90" s="5">
        <v>51809030</v>
      </c>
      <c r="T90" s="5">
        <v>472648500</v>
      </c>
      <c r="U90" s="5">
        <v>46918860</v>
      </c>
      <c r="V90" s="5">
        <v>80780800</v>
      </c>
      <c r="W90" s="5">
        <v>778543400</v>
      </c>
      <c r="X90" s="5">
        <v>2839818000</v>
      </c>
      <c r="Y90" s="5">
        <v>36936430</v>
      </c>
      <c r="Z90" s="5">
        <v>33935220</v>
      </c>
      <c r="AA90" s="5">
        <v>72758940</v>
      </c>
      <c r="AB90" s="5">
        <v>70378130</v>
      </c>
      <c r="AC90" s="5">
        <v>49174380</v>
      </c>
      <c r="AD90" s="5">
        <v>10535980</v>
      </c>
      <c r="AE90" s="5">
        <v>30606290</v>
      </c>
      <c r="AF90" s="5">
        <v>16425200</v>
      </c>
      <c r="AG90" s="5">
        <v>105836200</v>
      </c>
      <c r="AH90" s="5">
        <v>837211300</v>
      </c>
      <c r="AI90" s="5">
        <v>372591</v>
      </c>
      <c r="AJ90" s="5">
        <v>185750400</v>
      </c>
    </row>
    <row r="91" spans="1:36" x14ac:dyDescent="0.25">
      <c r="A91" s="1">
        <v>43230</v>
      </c>
      <c r="B91" s="5">
        <v>740557300</v>
      </c>
      <c r="C91" s="5">
        <v>54139330</v>
      </c>
      <c r="D91" s="5">
        <v>20488800</v>
      </c>
      <c r="E91" s="5">
        <v>69387070</v>
      </c>
      <c r="F91" s="5">
        <v>136918200</v>
      </c>
      <c r="G91" s="5">
        <v>46344750</v>
      </c>
      <c r="H91" s="5">
        <v>59612270</v>
      </c>
      <c r="I91" s="5">
        <v>81121830</v>
      </c>
      <c r="J91" s="5">
        <v>82507860</v>
      </c>
      <c r="K91" s="5">
        <v>5019351</v>
      </c>
      <c r="L91" s="5">
        <v>32343090</v>
      </c>
      <c r="M91" s="5">
        <v>4371924</v>
      </c>
      <c r="N91" s="5">
        <v>175322400</v>
      </c>
      <c r="O91" s="5">
        <v>35889410</v>
      </c>
      <c r="P91" s="5">
        <v>88711800</v>
      </c>
      <c r="Q91" s="5">
        <v>165646200</v>
      </c>
      <c r="R91" s="5">
        <v>15744730</v>
      </c>
      <c r="S91" s="5">
        <v>37546340</v>
      </c>
      <c r="T91" s="5">
        <v>562475900</v>
      </c>
      <c r="U91" s="5">
        <v>38631810</v>
      </c>
      <c r="V91" s="5">
        <v>55895400</v>
      </c>
      <c r="W91" s="5">
        <v>603516800</v>
      </c>
      <c r="X91" s="5">
        <v>3265941000</v>
      </c>
      <c r="Y91" s="5">
        <v>16645490</v>
      </c>
      <c r="Z91" s="5">
        <v>29646220</v>
      </c>
      <c r="AA91" s="5">
        <v>96088380</v>
      </c>
      <c r="AB91" s="5">
        <v>61043920</v>
      </c>
      <c r="AC91" s="5">
        <v>101779900</v>
      </c>
      <c r="AD91" s="5">
        <v>22781680</v>
      </c>
      <c r="AE91" s="5">
        <v>53185460</v>
      </c>
      <c r="AF91" s="5">
        <v>38053510</v>
      </c>
      <c r="AG91" s="5">
        <v>108830000</v>
      </c>
      <c r="AH91" s="5">
        <v>730150300</v>
      </c>
      <c r="AI91" s="5">
        <v>563853</v>
      </c>
      <c r="AJ91" s="5">
        <v>202274200</v>
      </c>
    </row>
    <row r="92" spans="1:36" x14ac:dyDescent="0.25">
      <c r="A92" s="1">
        <v>43231</v>
      </c>
      <c r="B92" s="5">
        <v>329312300</v>
      </c>
      <c r="C92" s="5">
        <v>31420420</v>
      </c>
      <c r="D92" s="5">
        <v>13698360</v>
      </c>
      <c r="E92" s="5">
        <v>179316600</v>
      </c>
      <c r="F92" s="5">
        <v>60880200</v>
      </c>
      <c r="G92" s="5">
        <v>56405020</v>
      </c>
      <c r="H92" s="5">
        <v>409708800</v>
      </c>
      <c r="I92" s="5">
        <v>85066480</v>
      </c>
      <c r="J92" s="5">
        <v>119062900</v>
      </c>
      <c r="K92" s="5">
        <v>7199544</v>
      </c>
      <c r="L92" s="5">
        <v>41449480</v>
      </c>
      <c r="M92" s="5">
        <v>8997385</v>
      </c>
      <c r="N92" s="5">
        <v>71405040</v>
      </c>
      <c r="O92" s="5">
        <v>187634600</v>
      </c>
      <c r="P92" s="5">
        <v>46616380</v>
      </c>
      <c r="Q92" s="5">
        <v>87645690</v>
      </c>
      <c r="R92" s="5">
        <v>22866310</v>
      </c>
      <c r="S92" s="5">
        <v>43831240</v>
      </c>
      <c r="T92" s="5">
        <v>378032400</v>
      </c>
      <c r="U92" s="5">
        <v>11075630</v>
      </c>
      <c r="V92" s="5">
        <v>132806500</v>
      </c>
      <c r="W92" s="5">
        <v>476846100</v>
      </c>
      <c r="X92" s="5">
        <v>1888547000</v>
      </c>
      <c r="Y92" s="5">
        <v>18282640</v>
      </c>
      <c r="Z92" s="5">
        <v>19212960</v>
      </c>
      <c r="AA92" s="5">
        <v>139890100</v>
      </c>
      <c r="AB92" s="5">
        <v>33901060</v>
      </c>
      <c r="AC92" s="5">
        <v>78380980</v>
      </c>
      <c r="AD92" s="5">
        <v>17914530</v>
      </c>
      <c r="AE92" s="5">
        <v>44482670</v>
      </c>
      <c r="AF92" s="5">
        <v>10837730</v>
      </c>
      <c r="AG92" s="5">
        <v>100618800</v>
      </c>
      <c r="AH92" s="5">
        <v>1128746000</v>
      </c>
      <c r="AI92" s="5">
        <v>405742</v>
      </c>
      <c r="AJ92" s="5">
        <v>47843150</v>
      </c>
    </row>
    <row r="93" spans="1:36" x14ac:dyDescent="0.25">
      <c r="A93" s="1">
        <v>43234</v>
      </c>
      <c r="B93" s="5">
        <v>310042600</v>
      </c>
      <c r="C93" s="5">
        <v>44745500</v>
      </c>
      <c r="D93" s="5">
        <v>7294774</v>
      </c>
      <c r="E93" s="5">
        <v>103494400</v>
      </c>
      <c r="F93" s="5">
        <v>42240100</v>
      </c>
      <c r="G93" s="5">
        <v>87516820</v>
      </c>
      <c r="H93" s="5">
        <v>215020800</v>
      </c>
      <c r="I93" s="5">
        <v>71916640</v>
      </c>
      <c r="J93" s="5">
        <v>133773800</v>
      </c>
      <c r="K93" s="5">
        <v>4968137</v>
      </c>
      <c r="L93" s="5">
        <v>31236720</v>
      </c>
      <c r="M93" s="5">
        <v>5007516</v>
      </c>
      <c r="N93" s="5">
        <v>80959980</v>
      </c>
      <c r="O93" s="5">
        <v>127742000</v>
      </c>
      <c r="P93" s="5">
        <v>74131970</v>
      </c>
      <c r="Q93" s="5">
        <v>83572690</v>
      </c>
      <c r="R93" s="5">
        <v>12217620</v>
      </c>
      <c r="S93" s="5">
        <v>49892370</v>
      </c>
      <c r="T93" s="5">
        <v>515387300</v>
      </c>
      <c r="U93" s="5">
        <v>18461340</v>
      </c>
      <c r="V93" s="5">
        <v>81847900</v>
      </c>
      <c r="W93" s="5">
        <v>488938800</v>
      </c>
      <c r="X93" s="5">
        <v>1749273000</v>
      </c>
      <c r="Y93" s="5">
        <v>13895130</v>
      </c>
      <c r="Z93" s="5">
        <v>31118800</v>
      </c>
      <c r="AA93" s="5">
        <v>121190000</v>
      </c>
      <c r="AB93" s="5">
        <v>55735200</v>
      </c>
      <c r="AC93" s="5">
        <v>80156860</v>
      </c>
      <c r="AD93" s="5">
        <v>27423330</v>
      </c>
      <c r="AE93" s="5">
        <v>42294110</v>
      </c>
      <c r="AF93" s="5">
        <v>20984770</v>
      </c>
      <c r="AG93" s="5">
        <v>114530000</v>
      </c>
      <c r="AH93" s="5">
        <v>853976100</v>
      </c>
      <c r="AI93" s="5">
        <v>514197</v>
      </c>
      <c r="AJ93" s="5">
        <v>77434140</v>
      </c>
    </row>
    <row r="94" spans="1:36" x14ac:dyDescent="0.25">
      <c r="A94" s="1">
        <v>43235</v>
      </c>
      <c r="B94" s="5">
        <v>412483300</v>
      </c>
      <c r="C94" s="5">
        <v>71536820</v>
      </c>
      <c r="D94" s="5">
        <v>7154278</v>
      </c>
      <c r="E94" s="5">
        <v>75817390</v>
      </c>
      <c r="F94" s="5">
        <v>91589220</v>
      </c>
      <c r="G94" s="5">
        <v>88072190</v>
      </c>
      <c r="H94" s="5">
        <v>90346300</v>
      </c>
      <c r="I94" s="5">
        <v>87896140</v>
      </c>
      <c r="J94" s="5">
        <v>127934800</v>
      </c>
      <c r="K94" s="5">
        <v>9344030</v>
      </c>
      <c r="L94" s="5">
        <v>30813340</v>
      </c>
      <c r="M94" s="5">
        <v>6742362</v>
      </c>
      <c r="N94" s="5">
        <v>77064340</v>
      </c>
      <c r="O94" s="5">
        <v>84682350</v>
      </c>
      <c r="P94" s="5">
        <v>69254820</v>
      </c>
      <c r="Q94" s="5">
        <v>66503440</v>
      </c>
      <c r="R94" s="5">
        <v>14620250</v>
      </c>
      <c r="S94" s="5">
        <v>80382140</v>
      </c>
      <c r="T94" s="5">
        <v>531528400</v>
      </c>
      <c r="U94" s="5">
        <v>24815090</v>
      </c>
      <c r="V94" s="5">
        <v>96139580</v>
      </c>
      <c r="W94" s="5">
        <v>586018100</v>
      </c>
      <c r="X94" s="5">
        <v>1988380000</v>
      </c>
      <c r="Y94" s="5">
        <v>15420350</v>
      </c>
      <c r="Z94" s="5">
        <v>39793180</v>
      </c>
      <c r="AA94" s="5">
        <v>116670300</v>
      </c>
      <c r="AB94" s="5">
        <v>46541380</v>
      </c>
      <c r="AC94" s="5">
        <v>123555800</v>
      </c>
      <c r="AD94" s="5">
        <v>27554820</v>
      </c>
      <c r="AE94" s="5">
        <v>96011080</v>
      </c>
      <c r="AF94" s="5">
        <v>13931310</v>
      </c>
      <c r="AG94" s="5">
        <v>155552500</v>
      </c>
      <c r="AH94" s="5">
        <v>861967200</v>
      </c>
      <c r="AI94" s="5">
        <v>467061</v>
      </c>
      <c r="AJ94" s="5">
        <v>154963300</v>
      </c>
    </row>
    <row r="95" spans="1:36" x14ac:dyDescent="0.25">
      <c r="A95" s="1">
        <v>43236</v>
      </c>
      <c r="B95" s="5">
        <v>258148400</v>
      </c>
      <c r="C95" s="5">
        <v>32990250</v>
      </c>
      <c r="D95" s="5">
        <v>9359176</v>
      </c>
      <c r="E95" s="5">
        <v>91740610</v>
      </c>
      <c r="F95" s="5">
        <v>127083700</v>
      </c>
      <c r="G95" s="5">
        <v>101777000</v>
      </c>
      <c r="H95" s="5">
        <v>252913800</v>
      </c>
      <c r="I95" s="5">
        <v>106683400</v>
      </c>
      <c r="J95" s="5">
        <v>76922460</v>
      </c>
      <c r="K95" s="5">
        <v>6323530</v>
      </c>
      <c r="L95" s="5">
        <v>19421180</v>
      </c>
      <c r="M95" s="5">
        <v>6479119</v>
      </c>
      <c r="N95" s="5">
        <v>44498050</v>
      </c>
      <c r="O95" s="5">
        <v>98273640</v>
      </c>
      <c r="P95" s="5">
        <v>51272870</v>
      </c>
      <c r="Q95" s="5">
        <v>94099670</v>
      </c>
      <c r="R95" s="5">
        <v>7225323</v>
      </c>
      <c r="S95" s="5">
        <v>66218900</v>
      </c>
      <c r="T95" s="5">
        <v>400461600</v>
      </c>
      <c r="U95" s="5">
        <v>19107180</v>
      </c>
      <c r="V95" s="5">
        <v>49967600</v>
      </c>
      <c r="W95" s="5">
        <v>347876700</v>
      </c>
      <c r="X95" s="5">
        <v>1759874000</v>
      </c>
      <c r="Y95" s="5">
        <v>22759300</v>
      </c>
      <c r="Z95" s="5">
        <v>33693600</v>
      </c>
      <c r="AA95" s="5">
        <v>72858560</v>
      </c>
      <c r="AB95" s="5">
        <v>56495920</v>
      </c>
      <c r="AC95" s="5">
        <v>87084320</v>
      </c>
      <c r="AD95" s="5">
        <v>15932670</v>
      </c>
      <c r="AE95" s="5">
        <v>57303110</v>
      </c>
      <c r="AF95" s="5">
        <v>14075050</v>
      </c>
      <c r="AG95" s="5">
        <v>144632400</v>
      </c>
      <c r="AH95" s="5">
        <v>1166371000</v>
      </c>
      <c r="AI95" s="5">
        <v>2411109</v>
      </c>
      <c r="AJ95" s="5">
        <v>59456290</v>
      </c>
    </row>
    <row r="96" spans="1:36" x14ac:dyDescent="0.25">
      <c r="A96" s="1">
        <v>43237</v>
      </c>
      <c r="B96" s="5">
        <v>456321100</v>
      </c>
      <c r="C96" s="5">
        <v>72500820</v>
      </c>
      <c r="D96" s="5">
        <v>8197372</v>
      </c>
      <c r="E96" s="5">
        <v>76747310</v>
      </c>
      <c r="F96" s="5">
        <v>85321610</v>
      </c>
      <c r="G96" s="5">
        <v>95819500</v>
      </c>
      <c r="H96" s="5">
        <v>132264000</v>
      </c>
      <c r="I96" s="5">
        <v>1026594000</v>
      </c>
      <c r="J96" s="5">
        <v>119371600</v>
      </c>
      <c r="K96" s="5">
        <v>5160543</v>
      </c>
      <c r="L96" s="5">
        <v>43152400</v>
      </c>
      <c r="M96" s="5">
        <v>5646788</v>
      </c>
      <c r="N96" s="5">
        <v>86051740</v>
      </c>
      <c r="O96" s="5">
        <v>114387900</v>
      </c>
      <c r="P96" s="5">
        <v>57964030</v>
      </c>
      <c r="Q96" s="5">
        <v>97413540</v>
      </c>
      <c r="R96" s="5">
        <v>10585060</v>
      </c>
      <c r="S96" s="5">
        <v>82171830</v>
      </c>
      <c r="T96" s="5">
        <v>1046920000</v>
      </c>
      <c r="U96" s="5">
        <v>17742220</v>
      </c>
      <c r="V96" s="5">
        <v>105282500</v>
      </c>
      <c r="W96" s="5">
        <v>740050100</v>
      </c>
      <c r="X96" s="5">
        <v>3006153000</v>
      </c>
      <c r="Y96" s="5">
        <v>16232790</v>
      </c>
      <c r="Z96" s="5">
        <v>30945180</v>
      </c>
      <c r="AA96" s="5">
        <v>218542800</v>
      </c>
      <c r="AB96" s="5">
        <v>100175800</v>
      </c>
      <c r="AC96" s="5">
        <v>62366460</v>
      </c>
      <c r="AD96" s="5">
        <v>11728690</v>
      </c>
      <c r="AE96" s="5">
        <v>38890050</v>
      </c>
      <c r="AF96" s="5">
        <v>9101642</v>
      </c>
      <c r="AG96" s="5">
        <v>129397900</v>
      </c>
      <c r="AH96" s="5">
        <v>1119792000</v>
      </c>
      <c r="AI96" s="5">
        <v>288541</v>
      </c>
      <c r="AJ96" s="5">
        <v>54390930</v>
      </c>
    </row>
    <row r="97" spans="1:36" x14ac:dyDescent="0.25">
      <c r="A97" s="1">
        <v>43238</v>
      </c>
      <c r="B97" s="5">
        <v>381038600</v>
      </c>
      <c r="C97" s="5">
        <v>77965070</v>
      </c>
      <c r="D97" s="5">
        <v>5561287</v>
      </c>
      <c r="E97" s="5">
        <v>132300000</v>
      </c>
      <c r="F97" s="5">
        <v>88399270</v>
      </c>
      <c r="G97" s="5">
        <v>89411980</v>
      </c>
      <c r="H97" s="5">
        <v>102899600</v>
      </c>
      <c r="I97" s="5">
        <v>125811900</v>
      </c>
      <c r="J97" s="5">
        <v>81807020</v>
      </c>
      <c r="K97" s="5">
        <v>6255535</v>
      </c>
      <c r="L97" s="5">
        <v>50389300</v>
      </c>
      <c r="M97" s="5">
        <v>3712788</v>
      </c>
      <c r="N97" s="5">
        <v>81958060</v>
      </c>
      <c r="O97" s="5">
        <v>178500300</v>
      </c>
      <c r="P97" s="5">
        <v>80621000</v>
      </c>
      <c r="Q97" s="5">
        <v>88231220</v>
      </c>
      <c r="R97" s="5">
        <v>12106870</v>
      </c>
      <c r="S97" s="5">
        <v>136478500</v>
      </c>
      <c r="T97" s="5">
        <v>1775664000</v>
      </c>
      <c r="U97" s="5">
        <v>27002470</v>
      </c>
      <c r="V97" s="5">
        <v>101045200</v>
      </c>
      <c r="W97" s="5">
        <v>513222300</v>
      </c>
      <c r="X97" s="5">
        <v>2130680000</v>
      </c>
      <c r="Y97" s="5">
        <v>23497700</v>
      </c>
      <c r="Z97" s="5">
        <v>22238390</v>
      </c>
      <c r="AA97" s="5">
        <v>185455400</v>
      </c>
      <c r="AB97" s="5">
        <v>122436700</v>
      </c>
      <c r="AC97" s="5">
        <v>71876710</v>
      </c>
      <c r="AD97" s="5">
        <v>18674670</v>
      </c>
      <c r="AE97" s="5">
        <v>36113380</v>
      </c>
      <c r="AF97" s="5">
        <v>9101669</v>
      </c>
      <c r="AG97" s="5">
        <v>98629590</v>
      </c>
      <c r="AH97" s="5">
        <v>1218235000</v>
      </c>
      <c r="AI97" s="5">
        <v>507286</v>
      </c>
      <c r="AJ97" s="5">
        <v>103852400</v>
      </c>
    </row>
    <row r="98" spans="1:36" x14ac:dyDescent="0.25">
      <c r="A98" s="1">
        <v>43241</v>
      </c>
      <c r="B98" s="5">
        <v>308520100</v>
      </c>
      <c r="C98" s="5">
        <v>72933520</v>
      </c>
      <c r="D98" s="5">
        <v>3186559</v>
      </c>
      <c r="E98" s="5">
        <v>68088990</v>
      </c>
      <c r="F98" s="5">
        <v>109014500</v>
      </c>
      <c r="G98" s="5">
        <v>151715300</v>
      </c>
      <c r="H98" s="5">
        <v>80036680</v>
      </c>
      <c r="I98" s="5">
        <v>72840850</v>
      </c>
      <c r="J98" s="5">
        <v>75724070</v>
      </c>
      <c r="K98" s="5">
        <v>6509976</v>
      </c>
      <c r="L98" s="5">
        <v>25216890</v>
      </c>
      <c r="M98" s="5">
        <v>4434922</v>
      </c>
      <c r="N98" s="5">
        <v>68252940</v>
      </c>
      <c r="O98" s="5">
        <v>116867900</v>
      </c>
      <c r="P98" s="5">
        <v>51949750</v>
      </c>
      <c r="Q98" s="5">
        <v>84046860</v>
      </c>
      <c r="R98" s="5">
        <v>18931490</v>
      </c>
      <c r="S98" s="5">
        <v>118938200</v>
      </c>
      <c r="T98" s="5">
        <v>772087700</v>
      </c>
      <c r="U98" s="5">
        <v>17412650</v>
      </c>
      <c r="V98" s="5">
        <v>204711100</v>
      </c>
      <c r="W98" s="5">
        <v>453112900</v>
      </c>
      <c r="X98" s="5">
        <v>1949006000</v>
      </c>
      <c r="Y98" s="5">
        <v>9835482</v>
      </c>
      <c r="Z98" s="5">
        <v>16059820</v>
      </c>
      <c r="AA98" s="5">
        <v>96127340</v>
      </c>
      <c r="AB98" s="5">
        <v>93844850</v>
      </c>
      <c r="AC98" s="5">
        <v>31383660</v>
      </c>
      <c r="AD98" s="5">
        <v>16503340</v>
      </c>
      <c r="AE98" s="5">
        <v>42120930</v>
      </c>
      <c r="AF98" s="5">
        <v>8771672</v>
      </c>
      <c r="AG98" s="5">
        <v>107303900</v>
      </c>
      <c r="AH98" s="5">
        <v>1214405000</v>
      </c>
      <c r="AI98" s="5">
        <v>2707757</v>
      </c>
      <c r="AJ98" s="5">
        <v>44235380</v>
      </c>
    </row>
    <row r="99" spans="1:36" x14ac:dyDescent="0.25">
      <c r="A99" s="1">
        <v>43242</v>
      </c>
      <c r="B99" s="5">
        <v>346696500</v>
      </c>
      <c r="C99" s="5">
        <v>90448430</v>
      </c>
      <c r="D99" s="5">
        <v>5397676</v>
      </c>
      <c r="E99" s="5">
        <v>54749300</v>
      </c>
      <c r="F99" s="5">
        <v>69655600</v>
      </c>
      <c r="G99" s="5">
        <v>170694700</v>
      </c>
      <c r="H99" s="5">
        <v>150375900</v>
      </c>
      <c r="I99" s="5">
        <v>51916150</v>
      </c>
      <c r="J99" s="5">
        <v>76849730</v>
      </c>
      <c r="K99" s="5">
        <v>6629263</v>
      </c>
      <c r="L99" s="5">
        <v>33781990</v>
      </c>
      <c r="M99" s="5">
        <v>8355121</v>
      </c>
      <c r="N99" s="5">
        <v>54477830</v>
      </c>
      <c r="O99" s="5">
        <v>106391600</v>
      </c>
      <c r="P99" s="5">
        <v>40188950</v>
      </c>
      <c r="Q99" s="5">
        <v>78962020</v>
      </c>
      <c r="R99" s="5">
        <v>10030220</v>
      </c>
      <c r="S99" s="5">
        <v>85602040</v>
      </c>
      <c r="T99" s="5">
        <v>997834800</v>
      </c>
      <c r="U99" s="5">
        <v>51410430</v>
      </c>
      <c r="V99" s="5">
        <v>91089980</v>
      </c>
      <c r="W99" s="5">
        <v>546253200</v>
      </c>
      <c r="X99" s="5">
        <v>2168993000</v>
      </c>
      <c r="Y99" s="5">
        <v>19590500</v>
      </c>
      <c r="Z99" s="5">
        <v>23864940</v>
      </c>
      <c r="AA99" s="5">
        <v>66931400</v>
      </c>
      <c r="AB99" s="5">
        <v>42616300</v>
      </c>
      <c r="AC99" s="5">
        <v>31969190</v>
      </c>
      <c r="AD99" s="5">
        <v>22080920</v>
      </c>
      <c r="AE99" s="5">
        <v>46655570</v>
      </c>
      <c r="AF99" s="5">
        <v>12882920</v>
      </c>
      <c r="AG99" s="5">
        <v>102597600</v>
      </c>
      <c r="AH99" s="5">
        <v>1073668000</v>
      </c>
      <c r="AI99" s="5">
        <v>577398</v>
      </c>
      <c r="AJ99" s="5">
        <v>97825210</v>
      </c>
    </row>
    <row r="100" spans="1:36" x14ac:dyDescent="0.25">
      <c r="A100" s="1">
        <v>43243</v>
      </c>
      <c r="B100" s="5">
        <v>282178400</v>
      </c>
      <c r="C100" s="5">
        <v>41556770</v>
      </c>
      <c r="D100" s="5">
        <v>5334043</v>
      </c>
      <c r="E100" s="5">
        <v>26894340</v>
      </c>
      <c r="F100" s="5">
        <v>39563680</v>
      </c>
      <c r="G100" s="5">
        <v>157135600</v>
      </c>
      <c r="H100" s="5">
        <v>97294460</v>
      </c>
      <c r="I100" s="5">
        <v>94630130</v>
      </c>
      <c r="J100" s="5">
        <v>90891920</v>
      </c>
      <c r="K100" s="5">
        <v>6340490</v>
      </c>
      <c r="L100" s="5">
        <v>30540220</v>
      </c>
      <c r="M100" s="5">
        <v>5410522</v>
      </c>
      <c r="N100" s="5">
        <v>58705770</v>
      </c>
      <c r="O100" s="5">
        <v>76340050</v>
      </c>
      <c r="P100" s="5">
        <v>36882080</v>
      </c>
      <c r="Q100" s="5">
        <v>65640900</v>
      </c>
      <c r="R100" s="5">
        <v>18274500</v>
      </c>
      <c r="S100" s="5">
        <v>47091370</v>
      </c>
      <c r="T100" s="5">
        <v>921490300</v>
      </c>
      <c r="U100" s="5">
        <v>80852830</v>
      </c>
      <c r="V100" s="5">
        <v>42240700</v>
      </c>
      <c r="W100" s="5">
        <v>349798600</v>
      </c>
      <c r="X100" s="5">
        <v>1779944000</v>
      </c>
      <c r="Y100" s="5">
        <v>14273010</v>
      </c>
      <c r="Z100" s="5">
        <v>32800460</v>
      </c>
      <c r="AA100" s="5">
        <v>80316170</v>
      </c>
      <c r="AB100" s="5">
        <v>65079140</v>
      </c>
      <c r="AC100" s="5">
        <v>33224830</v>
      </c>
      <c r="AD100" s="5">
        <v>23605170</v>
      </c>
      <c r="AE100" s="5">
        <v>47802380</v>
      </c>
      <c r="AF100" s="5">
        <v>9206278</v>
      </c>
      <c r="AG100" s="5">
        <v>118937100</v>
      </c>
      <c r="AH100" s="5">
        <v>812282900</v>
      </c>
      <c r="AI100" s="5">
        <v>778696</v>
      </c>
      <c r="AJ100" s="5">
        <v>75933680</v>
      </c>
    </row>
    <row r="101" spans="1:36" x14ac:dyDescent="0.25">
      <c r="A101" s="1">
        <v>43244</v>
      </c>
      <c r="B101" s="5">
        <v>624887900</v>
      </c>
      <c r="C101" s="5">
        <v>47491350</v>
      </c>
      <c r="D101" s="5">
        <v>6443466</v>
      </c>
      <c r="E101" s="5">
        <v>35443270</v>
      </c>
      <c r="F101" s="5">
        <v>104686500</v>
      </c>
      <c r="G101" s="5">
        <v>105947000</v>
      </c>
      <c r="H101" s="5">
        <v>74370060</v>
      </c>
      <c r="I101" s="5">
        <v>74914940</v>
      </c>
      <c r="J101" s="5">
        <v>71142340</v>
      </c>
      <c r="K101" s="5">
        <v>5837379</v>
      </c>
      <c r="L101" s="5">
        <v>33538790</v>
      </c>
      <c r="M101" s="5">
        <v>3253463</v>
      </c>
      <c r="N101" s="5">
        <v>54679520</v>
      </c>
      <c r="O101" s="5">
        <v>127226600</v>
      </c>
      <c r="P101" s="5">
        <v>32501550</v>
      </c>
      <c r="Q101" s="5">
        <v>95825160</v>
      </c>
      <c r="R101" s="5">
        <v>19369800</v>
      </c>
      <c r="S101" s="5">
        <v>289098900</v>
      </c>
      <c r="T101" s="5">
        <v>736273200</v>
      </c>
      <c r="U101" s="5">
        <v>35960560</v>
      </c>
      <c r="V101" s="5">
        <v>69203640</v>
      </c>
      <c r="W101" s="5">
        <v>859694500</v>
      </c>
      <c r="X101" s="5">
        <v>4848021000</v>
      </c>
      <c r="Y101" s="5">
        <v>11438130</v>
      </c>
      <c r="Z101" s="5">
        <v>24585740</v>
      </c>
      <c r="AA101" s="5">
        <v>107901000</v>
      </c>
      <c r="AB101" s="5">
        <v>46160590</v>
      </c>
      <c r="AC101" s="5">
        <v>23879300</v>
      </c>
      <c r="AD101" s="5">
        <v>23955210</v>
      </c>
      <c r="AE101" s="5">
        <v>54696320</v>
      </c>
      <c r="AF101" s="5">
        <v>24830180</v>
      </c>
      <c r="AG101" s="5">
        <v>107266500</v>
      </c>
      <c r="AH101" s="5">
        <v>759303400</v>
      </c>
      <c r="AI101" s="5">
        <v>660651</v>
      </c>
      <c r="AJ101" s="5">
        <v>85195300</v>
      </c>
    </row>
    <row r="102" spans="1:36" x14ac:dyDescent="0.25">
      <c r="A102" s="1">
        <v>43245</v>
      </c>
      <c r="B102" s="5">
        <v>295914900</v>
      </c>
      <c r="C102" s="5">
        <v>54484130</v>
      </c>
      <c r="D102" s="5">
        <v>14483550</v>
      </c>
      <c r="E102" s="5">
        <v>37903780</v>
      </c>
      <c r="F102" s="5">
        <v>50783060</v>
      </c>
      <c r="G102" s="5">
        <v>110101000</v>
      </c>
      <c r="H102" s="5">
        <v>76885640</v>
      </c>
      <c r="I102" s="5">
        <v>63738120</v>
      </c>
      <c r="J102" s="5">
        <v>99468190</v>
      </c>
      <c r="K102" s="5">
        <v>5685625</v>
      </c>
      <c r="L102" s="5">
        <v>23727820</v>
      </c>
      <c r="M102" s="5">
        <v>4023779</v>
      </c>
      <c r="N102" s="5">
        <v>51771860</v>
      </c>
      <c r="O102" s="5">
        <v>89002140</v>
      </c>
      <c r="P102" s="5">
        <v>52806790</v>
      </c>
      <c r="Q102" s="5">
        <v>108333600</v>
      </c>
      <c r="R102" s="5">
        <v>8335134</v>
      </c>
      <c r="S102" s="5">
        <v>62124480</v>
      </c>
      <c r="T102" s="5">
        <v>508810700</v>
      </c>
      <c r="U102" s="5">
        <v>15139410</v>
      </c>
      <c r="V102" s="5">
        <v>65614880</v>
      </c>
      <c r="W102" s="5">
        <v>592683000</v>
      </c>
      <c r="X102" s="5">
        <v>2667917000</v>
      </c>
      <c r="Y102" s="5">
        <v>13277270</v>
      </c>
      <c r="Z102" s="5">
        <v>27959770</v>
      </c>
      <c r="AA102" s="5">
        <v>54537900</v>
      </c>
      <c r="AB102" s="5">
        <v>31245840</v>
      </c>
      <c r="AC102" s="5">
        <v>47218440</v>
      </c>
      <c r="AD102" s="5">
        <v>12243260</v>
      </c>
      <c r="AE102" s="5">
        <v>74025010</v>
      </c>
      <c r="AF102" s="5">
        <v>13151400</v>
      </c>
      <c r="AG102" s="5">
        <v>173043900</v>
      </c>
      <c r="AH102" s="5">
        <v>677238400</v>
      </c>
      <c r="AI102" s="5">
        <v>1452171</v>
      </c>
      <c r="AJ102" s="5">
        <v>112041000</v>
      </c>
    </row>
    <row r="103" spans="1:36" x14ac:dyDescent="0.25">
      <c r="A103" s="1">
        <v>43248</v>
      </c>
      <c r="B103" s="5">
        <v>416389000</v>
      </c>
      <c r="C103" s="5">
        <v>52887740</v>
      </c>
      <c r="D103" s="5">
        <v>5698937</v>
      </c>
      <c r="E103" s="5">
        <v>52569500</v>
      </c>
      <c r="F103" s="5">
        <v>38452530</v>
      </c>
      <c r="G103" s="5">
        <v>71405010</v>
      </c>
      <c r="H103" s="5">
        <v>59353820</v>
      </c>
      <c r="I103" s="5">
        <v>89673500</v>
      </c>
      <c r="J103" s="5">
        <v>87727330</v>
      </c>
      <c r="K103" s="5">
        <v>6166792</v>
      </c>
      <c r="L103" s="5">
        <v>34135820</v>
      </c>
      <c r="M103" s="5">
        <v>7022855</v>
      </c>
      <c r="N103" s="5">
        <v>56626970</v>
      </c>
      <c r="O103" s="5">
        <v>47521600</v>
      </c>
      <c r="P103" s="5">
        <v>22797050</v>
      </c>
      <c r="Q103" s="5">
        <v>105940000</v>
      </c>
      <c r="R103" s="5">
        <v>14899230</v>
      </c>
      <c r="S103" s="5">
        <v>32506500</v>
      </c>
      <c r="T103" s="5">
        <v>572798000</v>
      </c>
      <c r="U103" s="5">
        <v>8422746</v>
      </c>
      <c r="V103" s="5">
        <v>56572830</v>
      </c>
      <c r="W103" s="5">
        <v>333221200</v>
      </c>
      <c r="X103" s="5">
        <v>2413670000</v>
      </c>
      <c r="Y103" s="5">
        <v>14764560</v>
      </c>
      <c r="Z103" s="5">
        <v>14871560</v>
      </c>
      <c r="AA103" s="5">
        <v>52495960</v>
      </c>
      <c r="AB103" s="5">
        <v>38896450</v>
      </c>
      <c r="AC103" s="5">
        <v>38118350</v>
      </c>
      <c r="AD103" s="5">
        <v>17755680</v>
      </c>
      <c r="AE103" s="5">
        <v>51345060</v>
      </c>
      <c r="AF103" s="5">
        <v>6694289</v>
      </c>
      <c r="AG103" s="5">
        <v>133983500</v>
      </c>
      <c r="AH103" s="5">
        <v>712039400</v>
      </c>
      <c r="AI103" s="5">
        <v>2017696</v>
      </c>
      <c r="AJ103" s="5">
        <v>90971140</v>
      </c>
    </row>
    <row r="104" spans="1:36" x14ac:dyDescent="0.25">
      <c r="A104" s="1">
        <v>43249</v>
      </c>
      <c r="B104" s="5">
        <v>413153900</v>
      </c>
      <c r="C104" s="5">
        <v>98585860</v>
      </c>
      <c r="D104" s="5">
        <v>6067820</v>
      </c>
      <c r="E104" s="5">
        <v>91213070</v>
      </c>
      <c r="F104" s="5">
        <v>88321890</v>
      </c>
      <c r="G104" s="5">
        <v>95396040</v>
      </c>
      <c r="H104" s="5">
        <v>116995400</v>
      </c>
      <c r="I104" s="5">
        <v>58722390</v>
      </c>
      <c r="J104" s="5">
        <v>84402910</v>
      </c>
      <c r="K104" s="5">
        <v>8896275</v>
      </c>
      <c r="L104" s="5">
        <v>67379300</v>
      </c>
      <c r="M104" s="5">
        <v>4079924</v>
      </c>
      <c r="N104" s="5">
        <v>97490520</v>
      </c>
      <c r="O104" s="5">
        <v>87588860</v>
      </c>
      <c r="P104" s="5">
        <v>46915110</v>
      </c>
      <c r="Q104" s="5">
        <v>124821900</v>
      </c>
      <c r="R104" s="5">
        <v>36824920</v>
      </c>
      <c r="S104" s="5">
        <v>68884510</v>
      </c>
      <c r="T104" s="5">
        <v>877260400</v>
      </c>
      <c r="U104" s="5">
        <v>22332830</v>
      </c>
      <c r="V104" s="5">
        <v>69538460</v>
      </c>
      <c r="W104" s="5">
        <v>691325200</v>
      </c>
      <c r="X104" s="5">
        <v>3372438000</v>
      </c>
      <c r="Y104" s="5">
        <v>16179200</v>
      </c>
      <c r="Z104" s="5">
        <v>25669170</v>
      </c>
      <c r="AA104" s="5">
        <v>100321900</v>
      </c>
      <c r="AB104" s="5">
        <v>89742760</v>
      </c>
      <c r="AC104" s="5">
        <v>47651860</v>
      </c>
      <c r="AD104" s="5">
        <v>11853610</v>
      </c>
      <c r="AE104" s="5">
        <v>95898740</v>
      </c>
      <c r="AF104" s="5">
        <v>20903540</v>
      </c>
      <c r="AG104" s="5">
        <v>132776900</v>
      </c>
      <c r="AH104" s="5">
        <v>949182500</v>
      </c>
      <c r="AI104" s="5">
        <v>930191</v>
      </c>
      <c r="AJ104" s="5">
        <v>119941500</v>
      </c>
    </row>
    <row r="105" spans="1:36" x14ac:dyDescent="0.25">
      <c r="A105" s="1">
        <v>43250</v>
      </c>
      <c r="B105" s="5">
        <v>644074600</v>
      </c>
      <c r="C105" s="5">
        <v>211833200</v>
      </c>
      <c r="D105" s="5">
        <v>8372018</v>
      </c>
      <c r="E105" s="5">
        <v>131218700</v>
      </c>
      <c r="F105" s="5">
        <v>100556800</v>
      </c>
      <c r="G105" s="5">
        <v>134056600</v>
      </c>
      <c r="H105" s="5">
        <v>142670200</v>
      </c>
      <c r="I105" s="5">
        <v>76625850</v>
      </c>
      <c r="J105" s="5">
        <v>79093410</v>
      </c>
      <c r="K105" s="5">
        <v>5961591</v>
      </c>
      <c r="L105" s="5">
        <v>37858900</v>
      </c>
      <c r="M105" s="5">
        <v>3752056</v>
      </c>
      <c r="N105" s="5">
        <v>128918600</v>
      </c>
      <c r="O105" s="5">
        <v>277004900</v>
      </c>
      <c r="P105" s="5">
        <v>46634070</v>
      </c>
      <c r="Q105" s="5">
        <v>93626620</v>
      </c>
      <c r="R105" s="5">
        <v>85236710</v>
      </c>
      <c r="S105" s="5">
        <v>101985500</v>
      </c>
      <c r="T105" s="5">
        <v>1059511000</v>
      </c>
      <c r="U105" s="5">
        <v>25179270</v>
      </c>
      <c r="V105" s="5">
        <v>104754200</v>
      </c>
      <c r="W105" s="5">
        <v>640724400</v>
      </c>
      <c r="X105" s="5">
        <v>2388292000</v>
      </c>
      <c r="Y105" s="5">
        <v>14520160</v>
      </c>
      <c r="Z105" s="5">
        <v>100631000</v>
      </c>
      <c r="AA105" s="5">
        <v>82574370</v>
      </c>
      <c r="AB105" s="5">
        <v>112438300</v>
      </c>
      <c r="AC105" s="5">
        <v>78747180</v>
      </c>
      <c r="AD105" s="5">
        <v>23209650</v>
      </c>
      <c r="AE105" s="5">
        <v>626865200</v>
      </c>
      <c r="AF105" s="5">
        <v>49411720</v>
      </c>
      <c r="AG105" s="5">
        <v>161000800</v>
      </c>
      <c r="AH105" s="5">
        <v>1308322000</v>
      </c>
      <c r="AI105" s="5">
        <v>2061397</v>
      </c>
      <c r="AJ105" s="5">
        <v>750186300</v>
      </c>
    </row>
    <row r="106" spans="1:36" x14ac:dyDescent="0.25">
      <c r="A106" s="1">
        <v>43252</v>
      </c>
      <c r="B106" s="5">
        <v>603920100</v>
      </c>
      <c r="C106" s="5">
        <v>76139660</v>
      </c>
      <c r="D106" s="5">
        <v>6444117</v>
      </c>
      <c r="E106" s="5">
        <v>45550530</v>
      </c>
      <c r="F106" s="5">
        <v>137748200</v>
      </c>
      <c r="G106" s="5">
        <v>98399550</v>
      </c>
      <c r="H106" s="5">
        <v>75667140</v>
      </c>
      <c r="I106" s="5">
        <v>62371440</v>
      </c>
      <c r="J106" s="5">
        <v>77168270</v>
      </c>
      <c r="K106" s="5">
        <v>4906572</v>
      </c>
      <c r="L106" s="5">
        <v>28633800</v>
      </c>
      <c r="M106" s="5">
        <v>3809033</v>
      </c>
      <c r="N106" s="5">
        <v>49284910</v>
      </c>
      <c r="O106" s="5">
        <v>82159160</v>
      </c>
      <c r="P106" s="5">
        <v>44443550</v>
      </c>
      <c r="Q106" s="5">
        <v>107467700</v>
      </c>
      <c r="R106" s="5">
        <v>20820380</v>
      </c>
      <c r="S106" s="5">
        <v>92349840</v>
      </c>
      <c r="T106" s="5">
        <v>675807500</v>
      </c>
      <c r="U106" s="5">
        <v>21292680</v>
      </c>
      <c r="V106" s="5">
        <v>66203280</v>
      </c>
      <c r="W106" s="5">
        <v>572721300</v>
      </c>
      <c r="X106" s="5">
        <v>3537838000</v>
      </c>
      <c r="Y106" s="5">
        <v>13828860</v>
      </c>
      <c r="Z106" s="5">
        <v>27388450</v>
      </c>
      <c r="AA106" s="5">
        <v>57824180</v>
      </c>
      <c r="AB106" s="5">
        <v>77761670</v>
      </c>
      <c r="AC106" s="5">
        <v>50863480</v>
      </c>
      <c r="AD106" s="5">
        <v>16773330</v>
      </c>
      <c r="AE106" s="5">
        <v>63037900</v>
      </c>
      <c r="AF106" s="5">
        <v>12911030</v>
      </c>
      <c r="AG106" s="5">
        <v>164734100</v>
      </c>
      <c r="AH106" s="5">
        <v>1057701000</v>
      </c>
      <c r="AI106" s="5">
        <v>1046581</v>
      </c>
      <c r="AJ106" s="5">
        <v>195889600</v>
      </c>
    </row>
    <row r="107" spans="1:36" x14ac:dyDescent="0.25">
      <c r="A107" s="1">
        <v>43255</v>
      </c>
      <c r="B107" s="5">
        <v>259767700</v>
      </c>
      <c r="C107" s="5">
        <v>40443260</v>
      </c>
      <c r="D107" s="5">
        <v>5115687</v>
      </c>
      <c r="E107" s="5">
        <v>40028750</v>
      </c>
      <c r="F107" s="5">
        <v>77842480</v>
      </c>
      <c r="G107" s="5">
        <v>39711640</v>
      </c>
      <c r="H107" s="5">
        <v>77179470</v>
      </c>
      <c r="I107" s="5">
        <v>39719460</v>
      </c>
      <c r="J107" s="5">
        <v>160434000</v>
      </c>
      <c r="K107" s="5">
        <v>5805390</v>
      </c>
      <c r="L107" s="5">
        <v>14660530</v>
      </c>
      <c r="M107" s="5">
        <v>3729294</v>
      </c>
      <c r="N107" s="5">
        <v>60751190</v>
      </c>
      <c r="O107" s="5">
        <v>69542020</v>
      </c>
      <c r="P107" s="5">
        <v>41273360</v>
      </c>
      <c r="Q107" s="5">
        <v>63147030</v>
      </c>
      <c r="R107" s="5">
        <v>56673750</v>
      </c>
      <c r="S107" s="5">
        <v>61489370</v>
      </c>
      <c r="T107" s="5">
        <v>687382900</v>
      </c>
      <c r="U107" s="5">
        <v>23275910</v>
      </c>
      <c r="V107" s="5">
        <v>43138590</v>
      </c>
      <c r="W107" s="5">
        <v>427306600</v>
      </c>
      <c r="X107" s="5">
        <v>1625623000</v>
      </c>
      <c r="Y107" s="5">
        <v>13707590</v>
      </c>
      <c r="Z107" s="5">
        <v>20951860</v>
      </c>
      <c r="AA107" s="5">
        <v>90158080</v>
      </c>
      <c r="AB107" s="5">
        <v>80448050</v>
      </c>
      <c r="AC107" s="5">
        <v>23869060</v>
      </c>
      <c r="AD107" s="5">
        <v>15176190</v>
      </c>
      <c r="AE107" s="5">
        <v>45411060</v>
      </c>
      <c r="AF107" s="5">
        <v>15090540</v>
      </c>
      <c r="AG107" s="5">
        <v>165584400</v>
      </c>
      <c r="AH107" s="5">
        <v>731274800</v>
      </c>
      <c r="AI107" s="5">
        <v>645403</v>
      </c>
      <c r="AJ107" s="5">
        <v>117744800</v>
      </c>
    </row>
    <row r="108" spans="1:36" x14ac:dyDescent="0.25">
      <c r="A108" s="1">
        <v>43256</v>
      </c>
      <c r="B108" s="5">
        <v>358689800</v>
      </c>
      <c r="C108" s="5">
        <v>53126680</v>
      </c>
      <c r="D108" s="5">
        <v>20707840</v>
      </c>
      <c r="E108" s="5">
        <v>75919080</v>
      </c>
      <c r="F108" s="5">
        <v>77914690</v>
      </c>
      <c r="G108" s="5">
        <v>105717800</v>
      </c>
      <c r="H108" s="5">
        <v>138228500</v>
      </c>
      <c r="I108" s="5">
        <v>51709860</v>
      </c>
      <c r="J108" s="5">
        <v>152471000</v>
      </c>
      <c r="K108" s="5">
        <v>6473618</v>
      </c>
      <c r="L108" s="5">
        <v>45276960</v>
      </c>
      <c r="M108" s="5">
        <v>3531766</v>
      </c>
      <c r="N108" s="5">
        <v>65866610</v>
      </c>
      <c r="O108" s="5">
        <v>70199770</v>
      </c>
      <c r="P108" s="5">
        <v>49259140</v>
      </c>
      <c r="Q108" s="5">
        <v>123432500</v>
      </c>
      <c r="R108" s="5">
        <v>41103810</v>
      </c>
      <c r="S108" s="5">
        <v>138413600</v>
      </c>
      <c r="T108" s="5">
        <v>837801700</v>
      </c>
      <c r="U108" s="5">
        <v>21278150</v>
      </c>
      <c r="V108" s="5">
        <v>53037400</v>
      </c>
      <c r="W108" s="5">
        <v>257139400</v>
      </c>
      <c r="X108" s="5">
        <v>1150131000</v>
      </c>
      <c r="Y108" s="5">
        <v>15924230</v>
      </c>
      <c r="Z108" s="5">
        <v>44455720</v>
      </c>
      <c r="AA108" s="5">
        <v>85486580</v>
      </c>
      <c r="AB108" s="5">
        <v>93530500</v>
      </c>
      <c r="AC108" s="5">
        <v>30480250</v>
      </c>
      <c r="AD108" s="5">
        <v>24106840</v>
      </c>
      <c r="AE108" s="5">
        <v>41555580</v>
      </c>
      <c r="AF108" s="5">
        <v>11377860</v>
      </c>
      <c r="AG108" s="5">
        <v>172569400</v>
      </c>
      <c r="AH108" s="5">
        <v>910433200</v>
      </c>
      <c r="AI108" s="5">
        <v>1150664</v>
      </c>
      <c r="AJ108" s="5">
        <v>162005900</v>
      </c>
    </row>
    <row r="109" spans="1:36" x14ac:dyDescent="0.25">
      <c r="A109" s="1">
        <v>43257</v>
      </c>
      <c r="B109" s="5">
        <v>401357100</v>
      </c>
      <c r="C109" s="5">
        <v>48279970</v>
      </c>
      <c r="D109" s="5">
        <v>33169860</v>
      </c>
      <c r="E109" s="5">
        <v>104823900</v>
      </c>
      <c r="F109" s="5">
        <v>50970190</v>
      </c>
      <c r="G109" s="5">
        <v>155890100</v>
      </c>
      <c r="H109" s="5">
        <v>175716600</v>
      </c>
      <c r="I109" s="5">
        <v>46412500</v>
      </c>
      <c r="J109" s="5">
        <v>101808500</v>
      </c>
      <c r="K109" s="5">
        <v>8836494</v>
      </c>
      <c r="L109" s="5">
        <v>46764300</v>
      </c>
      <c r="M109" s="5">
        <v>3938333</v>
      </c>
      <c r="N109" s="5">
        <v>84104820</v>
      </c>
      <c r="O109" s="5">
        <v>85156730</v>
      </c>
      <c r="P109" s="5">
        <v>42667940</v>
      </c>
      <c r="Q109" s="5">
        <v>93656290</v>
      </c>
      <c r="R109" s="5">
        <v>31147280</v>
      </c>
      <c r="S109" s="5">
        <v>78315760</v>
      </c>
      <c r="T109" s="5">
        <v>643837900</v>
      </c>
      <c r="U109" s="5">
        <v>20375210</v>
      </c>
      <c r="V109" s="5">
        <v>62337890</v>
      </c>
      <c r="W109" s="5">
        <v>333954800</v>
      </c>
      <c r="X109" s="5">
        <v>1131807000</v>
      </c>
      <c r="Y109" s="5">
        <v>10896100</v>
      </c>
      <c r="Z109" s="5">
        <v>47969030</v>
      </c>
      <c r="AA109" s="5">
        <v>96098170</v>
      </c>
      <c r="AB109" s="5">
        <v>155004400</v>
      </c>
      <c r="AC109" s="5">
        <v>35004490</v>
      </c>
      <c r="AD109" s="5">
        <v>30567820</v>
      </c>
      <c r="AE109" s="5">
        <v>41689370</v>
      </c>
      <c r="AF109" s="5">
        <v>8388533</v>
      </c>
      <c r="AG109" s="5">
        <v>131627100</v>
      </c>
      <c r="AH109" s="5">
        <v>1488516000</v>
      </c>
      <c r="AI109" s="5">
        <v>976829</v>
      </c>
      <c r="AJ109" s="5">
        <v>107374300</v>
      </c>
    </row>
    <row r="110" spans="1:36" x14ac:dyDescent="0.25">
      <c r="A110" s="1">
        <v>43258</v>
      </c>
      <c r="B110" s="5">
        <v>696074900</v>
      </c>
      <c r="C110" s="5">
        <v>82722510</v>
      </c>
      <c r="D110" s="5">
        <v>21690470</v>
      </c>
      <c r="E110" s="5">
        <v>125104800</v>
      </c>
      <c r="F110" s="5">
        <v>78725340</v>
      </c>
      <c r="G110" s="5">
        <v>112101400</v>
      </c>
      <c r="H110" s="5">
        <v>182515200</v>
      </c>
      <c r="I110" s="5">
        <v>118157300</v>
      </c>
      <c r="J110" s="5">
        <v>113791800</v>
      </c>
      <c r="K110" s="5">
        <v>10142210</v>
      </c>
      <c r="L110" s="5">
        <v>130290100</v>
      </c>
      <c r="M110" s="5">
        <v>15975990</v>
      </c>
      <c r="N110" s="5">
        <v>161612700</v>
      </c>
      <c r="O110" s="5">
        <v>99096020</v>
      </c>
      <c r="P110" s="5">
        <v>68816540</v>
      </c>
      <c r="Q110" s="5">
        <v>201295000</v>
      </c>
      <c r="R110" s="5">
        <v>42281600</v>
      </c>
      <c r="S110" s="5">
        <v>112469300</v>
      </c>
      <c r="T110" s="5">
        <v>1097281000</v>
      </c>
      <c r="U110" s="5">
        <v>59264370</v>
      </c>
      <c r="V110" s="5">
        <v>93227580</v>
      </c>
      <c r="W110" s="5">
        <v>536915300</v>
      </c>
      <c r="X110" s="5">
        <v>1846095000</v>
      </c>
      <c r="Y110" s="5">
        <v>19703210</v>
      </c>
      <c r="Z110" s="5">
        <v>58332730</v>
      </c>
      <c r="AA110" s="5">
        <v>114176800</v>
      </c>
      <c r="AB110" s="5">
        <v>174762600</v>
      </c>
      <c r="AC110" s="5">
        <v>59394920</v>
      </c>
      <c r="AD110" s="5">
        <v>21990830</v>
      </c>
      <c r="AE110" s="5">
        <v>73629540</v>
      </c>
      <c r="AF110" s="5">
        <v>22535220</v>
      </c>
      <c r="AG110" s="5">
        <v>172292100</v>
      </c>
      <c r="AH110" s="5">
        <v>1765345000</v>
      </c>
      <c r="AI110" s="5">
        <v>2215892</v>
      </c>
      <c r="AJ110" s="5">
        <v>133760800</v>
      </c>
    </row>
    <row r="111" spans="1:36" x14ac:dyDescent="0.25">
      <c r="A111" s="1">
        <v>43259</v>
      </c>
      <c r="B111" s="5">
        <v>600611200</v>
      </c>
      <c r="C111" s="5">
        <v>60997360</v>
      </c>
      <c r="D111" s="5">
        <v>17381580</v>
      </c>
      <c r="E111" s="5">
        <v>73666170</v>
      </c>
      <c r="F111" s="5">
        <v>65169840</v>
      </c>
      <c r="G111" s="5">
        <v>80959920</v>
      </c>
      <c r="H111" s="5">
        <v>208933700</v>
      </c>
      <c r="I111" s="5">
        <v>65914150</v>
      </c>
      <c r="J111" s="5">
        <v>85660810</v>
      </c>
      <c r="K111" s="5">
        <v>8612061</v>
      </c>
      <c r="L111" s="5">
        <v>81117380</v>
      </c>
      <c r="M111" s="5">
        <v>6610917</v>
      </c>
      <c r="N111" s="5">
        <v>75102100</v>
      </c>
      <c r="O111" s="5">
        <v>63817840</v>
      </c>
      <c r="P111" s="5">
        <v>38569290</v>
      </c>
      <c r="Q111" s="5">
        <v>159440000</v>
      </c>
      <c r="R111" s="5">
        <v>44118080</v>
      </c>
      <c r="S111" s="5">
        <v>60009120</v>
      </c>
      <c r="T111" s="5">
        <v>819316400</v>
      </c>
      <c r="U111" s="5">
        <v>59421720</v>
      </c>
      <c r="V111" s="5">
        <v>73493070</v>
      </c>
      <c r="W111" s="5">
        <v>405361900</v>
      </c>
      <c r="X111" s="5">
        <v>1418110000</v>
      </c>
      <c r="Y111" s="5">
        <v>15961430</v>
      </c>
      <c r="Z111" s="5">
        <v>41503190</v>
      </c>
      <c r="AA111" s="5">
        <v>108299300</v>
      </c>
      <c r="AB111" s="5">
        <v>124177500</v>
      </c>
      <c r="AC111" s="5">
        <v>52021720</v>
      </c>
      <c r="AD111" s="5">
        <v>13359110</v>
      </c>
      <c r="AE111" s="5">
        <v>46096170</v>
      </c>
      <c r="AF111" s="5">
        <v>21078830</v>
      </c>
      <c r="AG111" s="5">
        <v>146918700</v>
      </c>
      <c r="AH111" s="5">
        <v>1569191000</v>
      </c>
      <c r="AI111" s="5">
        <v>985829</v>
      </c>
      <c r="AJ111" s="5">
        <v>47177310</v>
      </c>
    </row>
    <row r="112" spans="1:36" x14ac:dyDescent="0.25">
      <c r="A112" s="1">
        <v>43262</v>
      </c>
      <c r="B112" s="5">
        <v>268846700</v>
      </c>
      <c r="C112" s="5">
        <v>39081910</v>
      </c>
      <c r="D112" s="5">
        <v>12490580</v>
      </c>
      <c r="E112" s="5">
        <v>85636200</v>
      </c>
      <c r="F112" s="5">
        <v>45451800</v>
      </c>
      <c r="G112" s="5">
        <v>43616940</v>
      </c>
      <c r="H112" s="5">
        <v>122232000</v>
      </c>
      <c r="I112" s="5">
        <v>46695240</v>
      </c>
      <c r="J112" s="5">
        <v>62815120</v>
      </c>
      <c r="K112" s="5">
        <v>9899417</v>
      </c>
      <c r="L112" s="5">
        <v>37416280</v>
      </c>
      <c r="M112" s="5">
        <v>7535197</v>
      </c>
      <c r="N112" s="5">
        <v>61645910</v>
      </c>
      <c r="O112" s="5">
        <v>41353290</v>
      </c>
      <c r="P112" s="5">
        <v>46080380</v>
      </c>
      <c r="Q112" s="5">
        <v>89713810</v>
      </c>
      <c r="R112" s="5">
        <v>27249140</v>
      </c>
      <c r="S112" s="5">
        <v>52082330</v>
      </c>
      <c r="T112" s="5">
        <v>584654100</v>
      </c>
      <c r="U112" s="5">
        <v>25413870</v>
      </c>
      <c r="V112" s="5">
        <v>106043000</v>
      </c>
      <c r="W112" s="5">
        <v>239849500</v>
      </c>
      <c r="X112" s="5">
        <v>690624600</v>
      </c>
      <c r="Y112" s="5">
        <v>13086990</v>
      </c>
      <c r="Z112" s="5">
        <v>24377430</v>
      </c>
      <c r="AA112" s="5">
        <v>66623920</v>
      </c>
      <c r="AB112" s="5">
        <v>115449700</v>
      </c>
      <c r="AC112" s="5">
        <v>34964870</v>
      </c>
      <c r="AD112" s="5">
        <v>11595880</v>
      </c>
      <c r="AE112" s="5">
        <v>34785570</v>
      </c>
      <c r="AF112" s="5">
        <v>9672849</v>
      </c>
      <c r="AG112" s="5">
        <v>111788900</v>
      </c>
      <c r="AH112" s="5">
        <v>735009000</v>
      </c>
      <c r="AI112" s="5">
        <v>691448</v>
      </c>
      <c r="AJ112" s="5">
        <v>59657830</v>
      </c>
    </row>
    <row r="113" spans="1:36" x14ac:dyDescent="0.25">
      <c r="A113" s="1">
        <v>43263</v>
      </c>
      <c r="B113" s="5">
        <v>372289300</v>
      </c>
      <c r="C113" s="5">
        <v>39346400</v>
      </c>
      <c r="D113" s="5">
        <v>7134345</v>
      </c>
      <c r="E113" s="5">
        <v>87136210</v>
      </c>
      <c r="F113" s="5">
        <v>21696960</v>
      </c>
      <c r="G113" s="5">
        <v>54777200</v>
      </c>
      <c r="H113" s="5">
        <v>88985840</v>
      </c>
      <c r="I113" s="5">
        <v>34835590</v>
      </c>
      <c r="J113" s="5">
        <v>88073860</v>
      </c>
      <c r="K113" s="5">
        <v>8324718</v>
      </c>
      <c r="L113" s="5">
        <v>35552360</v>
      </c>
      <c r="M113" s="5">
        <v>5883810</v>
      </c>
      <c r="N113" s="5">
        <v>101297700</v>
      </c>
      <c r="O113" s="5">
        <v>63565050</v>
      </c>
      <c r="P113" s="5">
        <v>35010140</v>
      </c>
      <c r="Q113" s="5">
        <v>70905250</v>
      </c>
      <c r="R113" s="5">
        <v>27595190</v>
      </c>
      <c r="S113" s="5">
        <v>45297740</v>
      </c>
      <c r="T113" s="5">
        <v>371947400</v>
      </c>
      <c r="U113" s="5">
        <v>21497100</v>
      </c>
      <c r="V113" s="5">
        <v>93538930</v>
      </c>
      <c r="W113" s="5">
        <v>249730100</v>
      </c>
      <c r="X113" s="5">
        <v>1076547000</v>
      </c>
      <c r="Y113" s="5">
        <v>6333397</v>
      </c>
      <c r="Z113" s="5">
        <v>27010220</v>
      </c>
      <c r="AA113" s="5">
        <v>58743860</v>
      </c>
      <c r="AB113" s="5">
        <v>103945700</v>
      </c>
      <c r="AC113" s="5">
        <v>27272860</v>
      </c>
      <c r="AD113" s="5">
        <v>15703940</v>
      </c>
      <c r="AE113" s="5">
        <v>34360610</v>
      </c>
      <c r="AF113" s="5">
        <v>19247210</v>
      </c>
      <c r="AG113" s="5">
        <v>103573600</v>
      </c>
      <c r="AH113" s="5">
        <v>951308400</v>
      </c>
      <c r="AI113" s="5">
        <v>2205686</v>
      </c>
      <c r="AJ113" s="5">
        <v>27472930</v>
      </c>
    </row>
    <row r="114" spans="1:36" x14ac:dyDescent="0.25">
      <c r="A114" s="1">
        <v>43264</v>
      </c>
      <c r="B114" s="5">
        <v>425104400</v>
      </c>
      <c r="C114" s="5">
        <v>58205130</v>
      </c>
      <c r="D114" s="5">
        <v>16278380</v>
      </c>
      <c r="E114" s="5">
        <v>43363140</v>
      </c>
      <c r="F114" s="5">
        <v>59294700</v>
      </c>
      <c r="G114" s="5">
        <v>45139120</v>
      </c>
      <c r="H114" s="5">
        <v>93089280</v>
      </c>
      <c r="I114" s="5">
        <v>41139350</v>
      </c>
      <c r="J114" s="5">
        <v>99584480</v>
      </c>
      <c r="K114" s="5">
        <v>8139950</v>
      </c>
      <c r="L114" s="5">
        <v>72277770</v>
      </c>
      <c r="M114" s="5">
        <v>3592817</v>
      </c>
      <c r="N114" s="5">
        <v>100742400</v>
      </c>
      <c r="O114" s="5">
        <v>85787920</v>
      </c>
      <c r="P114" s="5">
        <v>69790860</v>
      </c>
      <c r="Q114" s="5">
        <v>76808910</v>
      </c>
      <c r="R114" s="5">
        <v>33717570</v>
      </c>
      <c r="S114" s="5">
        <v>49425990</v>
      </c>
      <c r="T114" s="5">
        <v>566982000</v>
      </c>
      <c r="U114" s="5">
        <v>48818760</v>
      </c>
      <c r="V114" s="5">
        <v>135468100</v>
      </c>
      <c r="W114" s="5">
        <v>243148500</v>
      </c>
      <c r="X114" s="5">
        <v>1092653000</v>
      </c>
      <c r="Y114" s="5">
        <v>5377765</v>
      </c>
      <c r="Z114" s="5">
        <v>30428900</v>
      </c>
      <c r="AA114" s="5">
        <v>87292210</v>
      </c>
      <c r="AB114" s="5">
        <v>136598500</v>
      </c>
      <c r="AC114" s="5">
        <v>40860020</v>
      </c>
      <c r="AD114" s="5">
        <v>19275940</v>
      </c>
      <c r="AE114" s="5">
        <v>31171020</v>
      </c>
      <c r="AF114" s="5">
        <v>17568780</v>
      </c>
      <c r="AG114" s="5">
        <v>104105900</v>
      </c>
      <c r="AH114" s="5">
        <v>801446500</v>
      </c>
      <c r="AI114" s="5">
        <v>2210045</v>
      </c>
      <c r="AJ114" s="5">
        <v>38343080</v>
      </c>
    </row>
    <row r="115" spans="1:36" x14ac:dyDescent="0.25">
      <c r="A115" s="1">
        <v>43265</v>
      </c>
      <c r="B115" s="5">
        <v>380239700</v>
      </c>
      <c r="C115" s="5">
        <v>70310650</v>
      </c>
      <c r="D115" s="5">
        <v>16674870</v>
      </c>
      <c r="E115" s="5">
        <v>65726570</v>
      </c>
      <c r="F115" s="5">
        <v>85379810</v>
      </c>
      <c r="G115" s="5">
        <v>73368780</v>
      </c>
      <c r="H115" s="5">
        <v>125287000</v>
      </c>
      <c r="I115" s="5">
        <v>31797270</v>
      </c>
      <c r="J115" s="5">
        <v>74689050</v>
      </c>
      <c r="K115" s="5">
        <v>14183290</v>
      </c>
      <c r="L115" s="5">
        <v>30450870</v>
      </c>
      <c r="M115" s="5">
        <v>4525384</v>
      </c>
      <c r="N115" s="5">
        <v>97881930</v>
      </c>
      <c r="O115" s="5">
        <v>188287500</v>
      </c>
      <c r="P115" s="5">
        <v>58057190</v>
      </c>
      <c r="Q115" s="5">
        <v>84947070</v>
      </c>
      <c r="R115" s="5">
        <v>14301700</v>
      </c>
      <c r="S115" s="5">
        <v>45188660</v>
      </c>
      <c r="T115" s="5">
        <v>726718100</v>
      </c>
      <c r="U115" s="5">
        <v>19648120</v>
      </c>
      <c r="V115" s="5">
        <v>73545720</v>
      </c>
      <c r="W115" s="5">
        <v>239716600</v>
      </c>
      <c r="X115" s="5">
        <v>873865600</v>
      </c>
      <c r="Y115" s="5">
        <v>17702980</v>
      </c>
      <c r="Z115" s="5">
        <v>15295980</v>
      </c>
      <c r="AA115" s="5">
        <v>114578500</v>
      </c>
      <c r="AB115" s="5">
        <v>96146370</v>
      </c>
      <c r="AC115" s="5">
        <v>34543540</v>
      </c>
      <c r="AD115" s="5">
        <v>24774940</v>
      </c>
      <c r="AE115" s="5">
        <v>35303680</v>
      </c>
      <c r="AF115" s="5">
        <v>20848570</v>
      </c>
      <c r="AG115" s="5">
        <v>81272310</v>
      </c>
      <c r="AH115" s="5">
        <v>967266000</v>
      </c>
      <c r="AI115" s="5">
        <v>2672957</v>
      </c>
      <c r="AJ115" s="5">
        <v>34030060</v>
      </c>
    </row>
    <row r="116" spans="1:36" x14ac:dyDescent="0.25">
      <c r="A116" s="1">
        <v>43266</v>
      </c>
      <c r="B116" s="5">
        <v>746951700</v>
      </c>
      <c r="C116" s="5">
        <v>110142100</v>
      </c>
      <c r="D116" s="5">
        <v>14379450</v>
      </c>
      <c r="E116" s="5">
        <v>83440430</v>
      </c>
      <c r="F116" s="5">
        <v>527721000</v>
      </c>
      <c r="G116" s="5">
        <v>93703460</v>
      </c>
      <c r="H116" s="5">
        <v>154343300</v>
      </c>
      <c r="I116" s="5">
        <v>93414220</v>
      </c>
      <c r="J116" s="5">
        <v>162407600</v>
      </c>
      <c r="K116" s="5">
        <v>9038610</v>
      </c>
      <c r="L116" s="5">
        <v>49021780</v>
      </c>
      <c r="M116" s="5">
        <v>4215518</v>
      </c>
      <c r="N116" s="5">
        <v>118517400</v>
      </c>
      <c r="O116" s="5">
        <v>134900400</v>
      </c>
      <c r="P116" s="5">
        <v>44715240</v>
      </c>
      <c r="Q116" s="5">
        <v>109451600</v>
      </c>
      <c r="R116" s="5">
        <v>25395660</v>
      </c>
      <c r="S116" s="5">
        <v>59469540</v>
      </c>
      <c r="T116" s="5">
        <v>1038010000</v>
      </c>
      <c r="U116" s="5">
        <v>40805140</v>
      </c>
      <c r="V116" s="5">
        <v>102279700</v>
      </c>
      <c r="W116" s="5">
        <v>425822800</v>
      </c>
      <c r="X116" s="5">
        <v>1112642000</v>
      </c>
      <c r="Y116" s="5">
        <v>15398370</v>
      </c>
      <c r="Z116" s="5">
        <v>40040770</v>
      </c>
      <c r="AA116" s="5">
        <v>264356800</v>
      </c>
      <c r="AB116" s="5">
        <v>159264400</v>
      </c>
      <c r="AC116" s="5">
        <v>82417300</v>
      </c>
      <c r="AD116" s="5">
        <v>19126130</v>
      </c>
      <c r="AE116" s="5">
        <v>44844510</v>
      </c>
      <c r="AF116" s="5">
        <v>61606720</v>
      </c>
      <c r="AG116" s="5">
        <v>134929200</v>
      </c>
      <c r="AH116" s="5">
        <v>1811972000</v>
      </c>
      <c r="AI116" s="5">
        <v>804156</v>
      </c>
      <c r="AJ116" s="5">
        <v>46469540</v>
      </c>
    </row>
    <row r="117" spans="1:36" x14ac:dyDescent="0.25">
      <c r="A117" s="1">
        <v>43269</v>
      </c>
      <c r="B117" s="5">
        <v>279336000</v>
      </c>
      <c r="C117" s="5">
        <v>80412290</v>
      </c>
      <c r="D117" s="5">
        <v>12058380</v>
      </c>
      <c r="E117" s="5">
        <v>28541100</v>
      </c>
      <c r="F117" s="5">
        <v>159181100</v>
      </c>
      <c r="G117" s="5">
        <v>48624320</v>
      </c>
      <c r="H117" s="5">
        <v>83767780</v>
      </c>
      <c r="I117" s="5">
        <v>47462320</v>
      </c>
      <c r="J117" s="5">
        <v>77674690</v>
      </c>
      <c r="K117" s="5">
        <v>9979876</v>
      </c>
      <c r="L117" s="5">
        <v>24896390</v>
      </c>
      <c r="M117" s="5">
        <v>4474357</v>
      </c>
      <c r="N117" s="5">
        <v>73905330</v>
      </c>
      <c r="O117" s="5">
        <v>47930610</v>
      </c>
      <c r="P117" s="5">
        <v>33653860</v>
      </c>
      <c r="Q117" s="5">
        <v>75615990</v>
      </c>
      <c r="R117" s="5">
        <v>49779700</v>
      </c>
      <c r="S117" s="5">
        <v>40807260</v>
      </c>
      <c r="T117" s="5">
        <v>507510500</v>
      </c>
      <c r="U117" s="5">
        <v>10813760</v>
      </c>
      <c r="V117" s="5">
        <v>71845620</v>
      </c>
      <c r="W117" s="5">
        <v>184656600</v>
      </c>
      <c r="X117" s="5">
        <v>695584300</v>
      </c>
      <c r="Y117" s="5">
        <v>15006670</v>
      </c>
      <c r="Z117" s="5">
        <v>16180340</v>
      </c>
      <c r="AA117" s="5">
        <v>131763400</v>
      </c>
      <c r="AB117" s="5">
        <v>112307600</v>
      </c>
      <c r="AC117" s="5">
        <v>43678300</v>
      </c>
      <c r="AD117" s="5">
        <v>11133370</v>
      </c>
      <c r="AE117" s="5">
        <v>20541630</v>
      </c>
      <c r="AF117" s="5">
        <v>42303200</v>
      </c>
      <c r="AG117" s="5">
        <v>82211920</v>
      </c>
      <c r="AH117" s="5">
        <v>999794800</v>
      </c>
      <c r="AI117" s="5">
        <v>157882</v>
      </c>
      <c r="AJ117" s="5">
        <v>31287100</v>
      </c>
    </row>
    <row r="118" spans="1:36" x14ac:dyDescent="0.25">
      <c r="A118" s="1">
        <v>43270</v>
      </c>
      <c r="B118" s="5">
        <v>413551100</v>
      </c>
      <c r="C118" s="5">
        <v>69106960</v>
      </c>
      <c r="D118" s="5">
        <v>6198837</v>
      </c>
      <c r="E118" s="5">
        <v>93024430</v>
      </c>
      <c r="F118" s="5">
        <v>107880500</v>
      </c>
      <c r="G118" s="5">
        <v>59055610</v>
      </c>
      <c r="H118" s="5">
        <v>97014110</v>
      </c>
      <c r="I118" s="5">
        <v>60709070</v>
      </c>
      <c r="J118" s="5">
        <v>78477680</v>
      </c>
      <c r="K118" s="5">
        <v>4032808</v>
      </c>
      <c r="L118" s="5">
        <v>25312180</v>
      </c>
      <c r="M118" s="5">
        <v>5134194</v>
      </c>
      <c r="N118" s="5">
        <v>127535300</v>
      </c>
      <c r="O118" s="5">
        <v>58201620</v>
      </c>
      <c r="P118" s="5">
        <v>31312300</v>
      </c>
      <c r="Q118" s="5">
        <v>78278900</v>
      </c>
      <c r="R118" s="5">
        <v>30896340</v>
      </c>
      <c r="S118" s="5">
        <v>57756100</v>
      </c>
      <c r="T118" s="5">
        <v>1114239000</v>
      </c>
      <c r="U118" s="5">
        <v>15447140</v>
      </c>
      <c r="V118" s="5">
        <v>67597260</v>
      </c>
      <c r="W118" s="5">
        <v>419904600</v>
      </c>
      <c r="X118" s="5">
        <v>1462830000</v>
      </c>
      <c r="Y118" s="5">
        <v>12889700</v>
      </c>
      <c r="Z118" s="5">
        <v>29350420</v>
      </c>
      <c r="AA118" s="5">
        <v>128862300</v>
      </c>
      <c r="AB118" s="5">
        <v>115994000</v>
      </c>
      <c r="AC118" s="5">
        <v>42681020</v>
      </c>
      <c r="AD118" s="5">
        <v>18659260</v>
      </c>
      <c r="AE118" s="5">
        <v>48781990</v>
      </c>
      <c r="AF118" s="5">
        <v>21722910</v>
      </c>
      <c r="AG118" s="5">
        <v>109480300</v>
      </c>
      <c r="AH118" s="5">
        <v>1282743000</v>
      </c>
      <c r="AI118" s="5">
        <v>293853</v>
      </c>
      <c r="AJ118" s="5">
        <v>43238640</v>
      </c>
    </row>
    <row r="119" spans="1:36" x14ac:dyDescent="0.25">
      <c r="A119" s="1">
        <v>43271</v>
      </c>
      <c r="B119" s="5">
        <v>443231000</v>
      </c>
      <c r="C119" s="5">
        <v>47082680</v>
      </c>
      <c r="D119" s="5">
        <v>9643623</v>
      </c>
      <c r="E119" s="5">
        <v>27017150</v>
      </c>
      <c r="F119" s="5">
        <v>44557980</v>
      </c>
      <c r="G119" s="5">
        <v>47458480</v>
      </c>
      <c r="H119" s="5">
        <v>68387970</v>
      </c>
      <c r="I119" s="5">
        <v>51351900</v>
      </c>
      <c r="J119" s="5">
        <v>75845620</v>
      </c>
      <c r="K119" s="5">
        <v>5288225</v>
      </c>
      <c r="L119" s="5">
        <v>43581240</v>
      </c>
      <c r="M119" s="5">
        <v>2253402</v>
      </c>
      <c r="N119" s="5">
        <v>69762480</v>
      </c>
      <c r="O119" s="5">
        <v>40315140</v>
      </c>
      <c r="P119" s="5">
        <v>24393220</v>
      </c>
      <c r="Q119" s="5">
        <v>138640900</v>
      </c>
      <c r="R119" s="5">
        <v>10701240</v>
      </c>
      <c r="S119" s="5">
        <v>76468090</v>
      </c>
      <c r="T119" s="5">
        <v>781856600</v>
      </c>
      <c r="U119" s="5">
        <v>23299770</v>
      </c>
      <c r="V119" s="5">
        <v>95645020</v>
      </c>
      <c r="W119" s="5">
        <v>292240800</v>
      </c>
      <c r="X119" s="5">
        <v>1426364000</v>
      </c>
      <c r="Y119" s="5">
        <v>8358493</v>
      </c>
      <c r="Z119" s="5">
        <v>16153840</v>
      </c>
      <c r="AA119" s="5">
        <v>141771000</v>
      </c>
      <c r="AB119" s="5">
        <v>68941180</v>
      </c>
      <c r="AC119" s="5">
        <v>40397370</v>
      </c>
      <c r="AD119" s="5">
        <v>20783800</v>
      </c>
      <c r="AE119" s="5">
        <v>28377540</v>
      </c>
      <c r="AF119" s="5">
        <v>12398700</v>
      </c>
      <c r="AG119" s="5">
        <v>78623890</v>
      </c>
      <c r="AH119" s="5">
        <v>702312500</v>
      </c>
      <c r="AI119" s="5">
        <v>1665736</v>
      </c>
      <c r="AJ119" s="5">
        <v>47488470</v>
      </c>
    </row>
    <row r="120" spans="1:36" x14ac:dyDescent="0.25">
      <c r="A120" s="1">
        <v>43272</v>
      </c>
      <c r="B120" s="5">
        <v>270639800</v>
      </c>
      <c r="C120" s="5">
        <v>50582180</v>
      </c>
      <c r="D120" s="5">
        <v>9282850</v>
      </c>
      <c r="E120" s="5">
        <v>41006100</v>
      </c>
      <c r="F120" s="5">
        <v>139234100</v>
      </c>
      <c r="G120" s="5">
        <v>33123210</v>
      </c>
      <c r="H120" s="5">
        <v>56914360</v>
      </c>
      <c r="I120" s="5">
        <v>42333350</v>
      </c>
      <c r="J120" s="5">
        <v>56634720</v>
      </c>
      <c r="K120" s="5">
        <v>6167642</v>
      </c>
      <c r="L120" s="5">
        <v>30381750</v>
      </c>
      <c r="M120" s="5">
        <v>2485521</v>
      </c>
      <c r="N120" s="5">
        <v>57469320</v>
      </c>
      <c r="O120" s="5">
        <v>62600700</v>
      </c>
      <c r="P120" s="5">
        <v>28738250</v>
      </c>
      <c r="Q120" s="5">
        <v>93215260</v>
      </c>
      <c r="R120" s="5">
        <v>18524130</v>
      </c>
      <c r="S120" s="5">
        <v>59785000</v>
      </c>
      <c r="T120" s="5">
        <v>399776900</v>
      </c>
      <c r="U120" s="5">
        <v>19264190</v>
      </c>
      <c r="V120" s="5">
        <v>76401040</v>
      </c>
      <c r="W120" s="5">
        <v>220061500</v>
      </c>
      <c r="X120" s="5">
        <v>1059464000</v>
      </c>
      <c r="Y120" s="5">
        <v>11124480</v>
      </c>
      <c r="Z120" s="5">
        <v>23363290</v>
      </c>
      <c r="AA120" s="5">
        <v>120052200</v>
      </c>
      <c r="AB120" s="5">
        <v>46185100</v>
      </c>
      <c r="AC120" s="5">
        <v>61181910</v>
      </c>
      <c r="AD120" s="5">
        <v>22705340</v>
      </c>
      <c r="AE120" s="5">
        <v>36144000</v>
      </c>
      <c r="AF120" s="5">
        <v>22127550</v>
      </c>
      <c r="AG120" s="5">
        <v>94495470</v>
      </c>
      <c r="AH120" s="5">
        <v>665721300</v>
      </c>
      <c r="AI120" s="5">
        <v>323341</v>
      </c>
      <c r="AJ120" s="5">
        <v>33047540</v>
      </c>
    </row>
    <row r="121" spans="1:36" x14ac:dyDescent="0.25">
      <c r="A121" s="1">
        <v>43273</v>
      </c>
      <c r="B121" s="5">
        <v>227377800</v>
      </c>
      <c r="C121" s="5">
        <v>48245830</v>
      </c>
      <c r="D121" s="5">
        <v>73114860</v>
      </c>
      <c r="E121" s="5">
        <v>22051880</v>
      </c>
      <c r="F121" s="5">
        <v>98159550</v>
      </c>
      <c r="G121" s="5">
        <v>31112080</v>
      </c>
      <c r="H121" s="5">
        <v>74537930</v>
      </c>
      <c r="I121" s="5">
        <v>20830360</v>
      </c>
      <c r="J121" s="5">
        <v>64337420</v>
      </c>
      <c r="K121" s="5">
        <v>5406318</v>
      </c>
      <c r="L121" s="5">
        <v>16905260</v>
      </c>
      <c r="M121" s="5">
        <v>1756091</v>
      </c>
      <c r="N121" s="5">
        <v>59213140</v>
      </c>
      <c r="O121" s="5">
        <v>87058340</v>
      </c>
      <c r="P121" s="5">
        <v>44285010</v>
      </c>
      <c r="Q121" s="5">
        <v>62654760</v>
      </c>
      <c r="R121" s="5">
        <v>38035240</v>
      </c>
      <c r="S121" s="5">
        <v>47987210</v>
      </c>
      <c r="T121" s="5">
        <v>318543900</v>
      </c>
      <c r="U121" s="5">
        <v>23118410</v>
      </c>
      <c r="V121" s="5">
        <v>45710960</v>
      </c>
      <c r="W121" s="5">
        <v>128950400</v>
      </c>
      <c r="X121" s="5">
        <v>796559900</v>
      </c>
      <c r="Y121" s="5">
        <v>6196347</v>
      </c>
      <c r="Z121" s="5">
        <v>18921830</v>
      </c>
      <c r="AA121" s="5">
        <v>72170100</v>
      </c>
      <c r="AB121" s="5">
        <v>36493480</v>
      </c>
      <c r="AC121" s="5">
        <v>19243610</v>
      </c>
      <c r="AD121" s="5">
        <v>19369700</v>
      </c>
      <c r="AE121" s="5">
        <v>46494320</v>
      </c>
      <c r="AF121" s="5">
        <v>16123640</v>
      </c>
      <c r="AG121" s="5">
        <v>69048500</v>
      </c>
      <c r="AH121" s="5">
        <v>462034800</v>
      </c>
      <c r="AI121" s="5">
        <v>412998</v>
      </c>
      <c r="AJ121" s="5">
        <v>28934440</v>
      </c>
    </row>
    <row r="122" spans="1:36" x14ac:dyDescent="0.25">
      <c r="A122" s="1">
        <v>43276</v>
      </c>
      <c r="B122" s="5">
        <v>292840600</v>
      </c>
      <c r="C122" s="5">
        <v>35931250</v>
      </c>
      <c r="D122" s="5">
        <v>5806360</v>
      </c>
      <c r="E122" s="5">
        <v>58942380</v>
      </c>
      <c r="F122" s="5">
        <v>122865900</v>
      </c>
      <c r="G122" s="5">
        <v>53131070</v>
      </c>
      <c r="H122" s="5">
        <v>71832620</v>
      </c>
      <c r="I122" s="5">
        <v>45362890</v>
      </c>
      <c r="J122" s="5">
        <v>46042080</v>
      </c>
      <c r="K122" s="5">
        <v>5325761</v>
      </c>
      <c r="L122" s="5">
        <v>16080740</v>
      </c>
      <c r="M122" s="5">
        <v>2632286</v>
      </c>
      <c r="N122" s="5">
        <v>65730710</v>
      </c>
      <c r="O122" s="5">
        <v>62188900</v>
      </c>
      <c r="P122" s="5">
        <v>52255310</v>
      </c>
      <c r="Q122" s="5">
        <v>77278760</v>
      </c>
      <c r="R122" s="5">
        <v>36925220</v>
      </c>
      <c r="S122" s="5">
        <v>43997520</v>
      </c>
      <c r="T122" s="5">
        <v>570534500</v>
      </c>
      <c r="U122" s="5">
        <v>21587680</v>
      </c>
      <c r="V122" s="5">
        <v>24883440</v>
      </c>
      <c r="W122" s="5">
        <v>171593700</v>
      </c>
      <c r="X122" s="5">
        <v>931070200</v>
      </c>
      <c r="Y122" s="5">
        <v>6342431</v>
      </c>
      <c r="Z122" s="5">
        <v>13797930</v>
      </c>
      <c r="AA122" s="5">
        <v>79384760</v>
      </c>
      <c r="AB122" s="5">
        <v>68717920</v>
      </c>
      <c r="AC122" s="5">
        <v>18677570</v>
      </c>
      <c r="AD122" s="5">
        <v>21090800</v>
      </c>
      <c r="AE122" s="5">
        <v>22856040</v>
      </c>
      <c r="AF122" s="5">
        <v>6953288</v>
      </c>
      <c r="AG122" s="5">
        <v>76392090</v>
      </c>
      <c r="AH122" s="5">
        <v>647096100</v>
      </c>
      <c r="AI122" s="5">
        <v>419637</v>
      </c>
      <c r="AJ122" s="5">
        <v>26962350</v>
      </c>
    </row>
    <row r="123" spans="1:36" x14ac:dyDescent="0.25">
      <c r="A123" s="1">
        <v>43277</v>
      </c>
      <c r="B123" s="5">
        <v>323662000</v>
      </c>
      <c r="C123" s="5">
        <v>40934590</v>
      </c>
      <c r="D123" s="5">
        <v>4389370</v>
      </c>
      <c r="E123" s="5">
        <v>51036560</v>
      </c>
      <c r="F123" s="5">
        <v>63717200</v>
      </c>
      <c r="G123" s="5">
        <v>128494800</v>
      </c>
      <c r="H123" s="5">
        <v>90223550</v>
      </c>
      <c r="I123" s="5">
        <v>29955480</v>
      </c>
      <c r="J123" s="5">
        <v>59212290</v>
      </c>
      <c r="K123" s="5">
        <v>9778755</v>
      </c>
      <c r="L123" s="5">
        <v>11428930</v>
      </c>
      <c r="M123" s="5">
        <v>2208113</v>
      </c>
      <c r="N123" s="5">
        <v>44823640</v>
      </c>
      <c r="O123" s="5">
        <v>67404650</v>
      </c>
      <c r="P123" s="5">
        <v>78110940</v>
      </c>
      <c r="Q123" s="5">
        <v>59250370</v>
      </c>
      <c r="R123" s="5">
        <v>40079880</v>
      </c>
      <c r="S123" s="5">
        <v>24707260</v>
      </c>
      <c r="T123" s="5">
        <v>510227600</v>
      </c>
      <c r="U123" s="5">
        <v>15033450</v>
      </c>
      <c r="V123" s="5">
        <v>26320300</v>
      </c>
      <c r="W123" s="5">
        <v>160696300</v>
      </c>
      <c r="X123" s="5">
        <v>945868600</v>
      </c>
      <c r="Y123" s="5">
        <v>8353398</v>
      </c>
      <c r="Z123" s="5">
        <v>31847760</v>
      </c>
      <c r="AA123" s="5">
        <v>95184900</v>
      </c>
      <c r="AB123" s="5">
        <v>42600690</v>
      </c>
      <c r="AC123" s="5">
        <v>21007340</v>
      </c>
      <c r="AD123" s="5">
        <v>31949500</v>
      </c>
      <c r="AE123" s="5">
        <v>14726650</v>
      </c>
      <c r="AF123" s="5">
        <v>62943560</v>
      </c>
      <c r="AG123" s="5">
        <v>59204200</v>
      </c>
      <c r="AH123" s="5">
        <v>736189200</v>
      </c>
      <c r="AI123" s="5">
        <v>402510</v>
      </c>
      <c r="AJ123" s="5">
        <v>33771760</v>
      </c>
    </row>
    <row r="124" spans="1:36" x14ac:dyDescent="0.25">
      <c r="A124" s="1">
        <v>43278</v>
      </c>
      <c r="B124" s="5">
        <v>402067100</v>
      </c>
      <c r="C124" s="5">
        <v>33241230</v>
      </c>
      <c r="D124" s="5">
        <v>4159927</v>
      </c>
      <c r="E124" s="5">
        <v>38646840</v>
      </c>
      <c r="F124" s="5">
        <v>84701580</v>
      </c>
      <c r="G124" s="5">
        <v>56568230</v>
      </c>
      <c r="H124" s="5">
        <v>90680380</v>
      </c>
      <c r="I124" s="5">
        <v>57087470</v>
      </c>
      <c r="J124" s="5">
        <v>56117720</v>
      </c>
      <c r="K124" s="5">
        <v>6390142</v>
      </c>
      <c r="L124" s="5">
        <v>10422170</v>
      </c>
      <c r="M124" s="5">
        <v>2160591</v>
      </c>
      <c r="N124" s="5">
        <v>60735700</v>
      </c>
      <c r="O124" s="5">
        <v>38552150</v>
      </c>
      <c r="P124" s="5">
        <v>65354500</v>
      </c>
      <c r="Q124" s="5">
        <v>71749360</v>
      </c>
      <c r="R124" s="5">
        <v>19643360</v>
      </c>
      <c r="S124" s="5">
        <v>58998890</v>
      </c>
      <c r="T124" s="5">
        <v>451626600</v>
      </c>
      <c r="U124" s="5">
        <v>38897710</v>
      </c>
      <c r="V124" s="5">
        <v>50348630</v>
      </c>
      <c r="W124" s="5">
        <v>234429800</v>
      </c>
      <c r="X124" s="5">
        <v>1291365000</v>
      </c>
      <c r="Y124" s="5">
        <v>3689031</v>
      </c>
      <c r="Z124" s="5">
        <v>16327450</v>
      </c>
      <c r="AA124" s="5">
        <v>131714800</v>
      </c>
      <c r="AB124" s="5">
        <v>42785960</v>
      </c>
      <c r="AC124" s="5">
        <v>35759970</v>
      </c>
      <c r="AD124" s="5">
        <v>37231980</v>
      </c>
      <c r="AE124" s="5">
        <v>23932760</v>
      </c>
      <c r="AF124" s="5">
        <v>10831210</v>
      </c>
      <c r="AG124" s="5">
        <v>75772420</v>
      </c>
      <c r="AH124" s="5">
        <v>701821600</v>
      </c>
      <c r="AI124" s="5">
        <v>318047</v>
      </c>
      <c r="AJ124" s="5">
        <v>52438810</v>
      </c>
    </row>
    <row r="125" spans="1:36" x14ac:dyDescent="0.25">
      <c r="A125" s="1">
        <v>43279</v>
      </c>
      <c r="B125" s="5">
        <v>307587500</v>
      </c>
      <c r="C125" s="5">
        <v>35368320</v>
      </c>
      <c r="D125" s="5">
        <v>9624421</v>
      </c>
      <c r="E125" s="5">
        <v>27360080</v>
      </c>
      <c r="F125" s="5">
        <v>53622300</v>
      </c>
      <c r="G125" s="5">
        <v>53817510</v>
      </c>
      <c r="H125" s="5">
        <v>97158300</v>
      </c>
      <c r="I125" s="5">
        <v>37637030</v>
      </c>
      <c r="J125" s="5">
        <v>47387280</v>
      </c>
      <c r="K125" s="5">
        <v>9775310</v>
      </c>
      <c r="L125" s="5">
        <v>13863200</v>
      </c>
      <c r="M125" s="5">
        <v>3144808</v>
      </c>
      <c r="N125" s="5">
        <v>103063700</v>
      </c>
      <c r="O125" s="5">
        <v>55953260</v>
      </c>
      <c r="P125" s="5">
        <v>47934470</v>
      </c>
      <c r="Q125" s="5">
        <v>49897480</v>
      </c>
      <c r="R125" s="5">
        <v>15008230</v>
      </c>
      <c r="S125" s="5">
        <v>31255480</v>
      </c>
      <c r="T125" s="5">
        <v>459307900</v>
      </c>
      <c r="U125" s="5">
        <v>22307040</v>
      </c>
      <c r="V125" s="5">
        <v>49005440</v>
      </c>
      <c r="W125" s="5">
        <v>259395200</v>
      </c>
      <c r="X125" s="5">
        <v>1589494000</v>
      </c>
      <c r="Y125" s="5">
        <v>6085207</v>
      </c>
      <c r="Z125" s="5">
        <v>23670650</v>
      </c>
      <c r="AA125" s="5">
        <v>79344220</v>
      </c>
      <c r="AB125" s="5">
        <v>27793800</v>
      </c>
      <c r="AC125" s="5">
        <v>23867520</v>
      </c>
      <c r="AD125" s="5">
        <v>55529700</v>
      </c>
      <c r="AE125" s="5">
        <v>18825120</v>
      </c>
      <c r="AF125" s="5">
        <v>10457320</v>
      </c>
      <c r="AG125" s="5">
        <v>98569280</v>
      </c>
      <c r="AH125" s="5">
        <v>792685300</v>
      </c>
      <c r="AI125" s="5">
        <v>148907</v>
      </c>
      <c r="AJ125" s="5">
        <v>51126320</v>
      </c>
    </row>
    <row r="126" spans="1:36" x14ac:dyDescent="0.25">
      <c r="A126" s="1">
        <v>43280</v>
      </c>
      <c r="B126" s="5">
        <v>393312100</v>
      </c>
      <c r="C126" s="5">
        <v>60473860</v>
      </c>
      <c r="D126" s="5">
        <v>10625480</v>
      </c>
      <c r="E126" s="5">
        <v>27295620</v>
      </c>
      <c r="F126" s="5">
        <v>60074500</v>
      </c>
      <c r="G126" s="5">
        <v>55550950</v>
      </c>
      <c r="H126" s="5">
        <v>83604200</v>
      </c>
      <c r="I126" s="5">
        <v>54184380</v>
      </c>
      <c r="J126" s="5">
        <v>54486280</v>
      </c>
      <c r="K126" s="5">
        <v>4761754</v>
      </c>
      <c r="L126" s="5">
        <v>29432020</v>
      </c>
      <c r="M126" s="5">
        <v>3334717</v>
      </c>
      <c r="N126" s="5">
        <v>105462000</v>
      </c>
      <c r="O126" s="5">
        <v>93393900</v>
      </c>
      <c r="P126" s="5">
        <v>40838180</v>
      </c>
      <c r="Q126" s="5">
        <v>54429780</v>
      </c>
      <c r="R126" s="5">
        <v>23992620</v>
      </c>
      <c r="S126" s="5">
        <v>80555740</v>
      </c>
      <c r="T126" s="5">
        <v>673337800</v>
      </c>
      <c r="U126" s="5">
        <v>28123610</v>
      </c>
      <c r="V126" s="5">
        <v>51447270</v>
      </c>
      <c r="W126" s="5">
        <v>186026800</v>
      </c>
      <c r="X126" s="5">
        <v>1289011000</v>
      </c>
      <c r="Y126" s="5">
        <v>8105504</v>
      </c>
      <c r="Z126" s="5">
        <v>28809050</v>
      </c>
      <c r="AA126" s="5">
        <v>70561110</v>
      </c>
      <c r="AB126" s="5">
        <v>32115050</v>
      </c>
      <c r="AC126" s="5">
        <v>30149480</v>
      </c>
      <c r="AD126" s="5">
        <v>35439090</v>
      </c>
      <c r="AE126" s="5">
        <v>34657200</v>
      </c>
      <c r="AF126" s="5">
        <v>34653930</v>
      </c>
      <c r="AG126" s="5">
        <v>125879000</v>
      </c>
      <c r="AH126" s="5">
        <v>606754500</v>
      </c>
      <c r="AI126" s="5">
        <v>520915</v>
      </c>
      <c r="AJ126" s="5">
        <v>57123840</v>
      </c>
    </row>
    <row r="127" spans="1:36" x14ac:dyDescent="0.25">
      <c r="A127" s="1">
        <v>43283</v>
      </c>
      <c r="B127" s="5">
        <v>249894700</v>
      </c>
      <c r="C127" s="5">
        <v>41986280</v>
      </c>
      <c r="D127" s="5">
        <v>4908291</v>
      </c>
      <c r="E127" s="5">
        <v>22802000</v>
      </c>
      <c r="F127" s="5">
        <v>38210500</v>
      </c>
      <c r="G127" s="5">
        <v>40550420</v>
      </c>
      <c r="H127" s="5">
        <v>49272300</v>
      </c>
      <c r="I127" s="5">
        <v>50000520</v>
      </c>
      <c r="J127" s="5">
        <v>54475120</v>
      </c>
      <c r="K127" s="5">
        <v>22952840</v>
      </c>
      <c r="L127" s="5">
        <v>8627780</v>
      </c>
      <c r="M127" s="5">
        <v>2706022</v>
      </c>
      <c r="N127" s="5">
        <v>110933400</v>
      </c>
      <c r="O127" s="5">
        <v>46066540</v>
      </c>
      <c r="P127" s="5">
        <v>27523310</v>
      </c>
      <c r="Q127" s="5">
        <v>38364700</v>
      </c>
      <c r="R127" s="5">
        <v>18682110</v>
      </c>
      <c r="S127" s="5">
        <v>57313100</v>
      </c>
      <c r="T127" s="5">
        <v>304980700</v>
      </c>
      <c r="U127" s="5">
        <v>12753550</v>
      </c>
      <c r="V127" s="5">
        <v>35335880</v>
      </c>
      <c r="W127" s="5">
        <v>297545100</v>
      </c>
      <c r="X127" s="5">
        <v>938048100</v>
      </c>
      <c r="Y127" s="5">
        <v>2917815</v>
      </c>
      <c r="Z127" s="5">
        <v>10566540</v>
      </c>
      <c r="AA127" s="5">
        <v>41131970</v>
      </c>
      <c r="AB127" s="5">
        <v>14875120</v>
      </c>
      <c r="AC127" s="5">
        <v>11187320</v>
      </c>
      <c r="AD127" s="5">
        <v>29972790</v>
      </c>
      <c r="AE127" s="5">
        <v>15384310</v>
      </c>
      <c r="AF127" s="5">
        <v>4665719</v>
      </c>
      <c r="AG127" s="5">
        <v>67614100</v>
      </c>
      <c r="AH127" s="5">
        <v>401184200</v>
      </c>
      <c r="AI127" s="5">
        <v>455621</v>
      </c>
      <c r="AJ127" s="5">
        <v>15432190</v>
      </c>
    </row>
    <row r="128" spans="1:36" x14ac:dyDescent="0.25">
      <c r="A128" s="1">
        <v>43284</v>
      </c>
      <c r="B128" s="5">
        <v>301346300</v>
      </c>
      <c r="C128" s="5">
        <v>44703800</v>
      </c>
      <c r="D128" s="5">
        <v>21770520</v>
      </c>
      <c r="E128" s="5">
        <v>25927460</v>
      </c>
      <c r="F128" s="5">
        <v>56682850</v>
      </c>
      <c r="G128" s="5">
        <v>45084720</v>
      </c>
      <c r="H128" s="5">
        <v>135014900</v>
      </c>
      <c r="I128" s="5">
        <v>43637130</v>
      </c>
      <c r="J128" s="5">
        <v>61821870</v>
      </c>
      <c r="K128" s="5">
        <v>11178420</v>
      </c>
      <c r="L128" s="5">
        <v>10271570</v>
      </c>
      <c r="M128" s="5">
        <v>1653970</v>
      </c>
      <c r="N128" s="5">
        <v>125983500</v>
      </c>
      <c r="O128" s="5">
        <v>44752990</v>
      </c>
      <c r="P128" s="5">
        <v>26046200</v>
      </c>
      <c r="Q128" s="5">
        <v>67688290</v>
      </c>
      <c r="R128" s="5">
        <v>31677020</v>
      </c>
      <c r="S128" s="5">
        <v>30276020</v>
      </c>
      <c r="T128" s="5">
        <v>402011800</v>
      </c>
      <c r="U128" s="5">
        <v>9040734</v>
      </c>
      <c r="V128" s="5">
        <v>39407970</v>
      </c>
      <c r="W128" s="5">
        <v>158903400</v>
      </c>
      <c r="X128" s="5">
        <v>1016159000</v>
      </c>
      <c r="Y128" s="5">
        <v>4783434</v>
      </c>
      <c r="Z128" s="5">
        <v>16461590</v>
      </c>
      <c r="AA128" s="5">
        <v>53967330</v>
      </c>
      <c r="AB128" s="5">
        <v>22800800</v>
      </c>
      <c r="AC128" s="5">
        <v>16670700</v>
      </c>
      <c r="AD128" s="5">
        <v>33082210</v>
      </c>
      <c r="AE128" s="5">
        <v>23710240</v>
      </c>
      <c r="AF128" s="5">
        <v>6294056</v>
      </c>
      <c r="AG128" s="5">
        <v>139984000</v>
      </c>
      <c r="AH128" s="5">
        <v>558650300</v>
      </c>
      <c r="AI128" s="5">
        <v>9742068</v>
      </c>
      <c r="AJ128" s="5">
        <v>13456770</v>
      </c>
    </row>
    <row r="129" spans="1:36" x14ac:dyDescent="0.25">
      <c r="A129" s="1">
        <v>43285</v>
      </c>
      <c r="B129" s="5">
        <v>191294800</v>
      </c>
      <c r="C129" s="5">
        <v>41152800</v>
      </c>
      <c r="D129" s="5">
        <v>9988615</v>
      </c>
      <c r="E129" s="5">
        <v>17294580</v>
      </c>
      <c r="F129" s="5">
        <v>52977270</v>
      </c>
      <c r="G129" s="5">
        <v>23450220</v>
      </c>
      <c r="H129" s="5">
        <v>41819700</v>
      </c>
      <c r="I129" s="5">
        <v>9686671</v>
      </c>
      <c r="J129" s="5">
        <v>45327140</v>
      </c>
      <c r="K129" s="5">
        <v>5027288</v>
      </c>
      <c r="L129" s="5">
        <v>13147240</v>
      </c>
      <c r="M129" s="5">
        <v>1941757</v>
      </c>
      <c r="N129" s="5">
        <v>114916400</v>
      </c>
      <c r="O129" s="5">
        <v>39736190</v>
      </c>
      <c r="P129" s="5">
        <v>21328580</v>
      </c>
      <c r="Q129" s="5">
        <v>49296390</v>
      </c>
      <c r="R129" s="5">
        <v>37721280</v>
      </c>
      <c r="S129" s="5">
        <v>8585184</v>
      </c>
      <c r="T129" s="5">
        <v>324427800</v>
      </c>
      <c r="U129" s="5">
        <v>13457240</v>
      </c>
      <c r="V129" s="5">
        <v>16727560</v>
      </c>
      <c r="W129" s="5">
        <v>104947000</v>
      </c>
      <c r="X129" s="5">
        <v>964218900</v>
      </c>
      <c r="Y129" s="5">
        <v>4824566</v>
      </c>
      <c r="Z129" s="5">
        <v>10594250</v>
      </c>
      <c r="AA129" s="5">
        <v>21814240</v>
      </c>
      <c r="AB129" s="5">
        <v>14053780</v>
      </c>
      <c r="AC129" s="5">
        <v>8427999</v>
      </c>
      <c r="AD129" s="5">
        <v>16871780</v>
      </c>
      <c r="AE129" s="5">
        <v>20321500</v>
      </c>
      <c r="AF129" s="5">
        <v>1779505</v>
      </c>
      <c r="AG129" s="5">
        <v>136691100</v>
      </c>
      <c r="AH129" s="5">
        <v>294908100</v>
      </c>
      <c r="AI129" s="5">
        <v>341330</v>
      </c>
      <c r="AJ129" s="5">
        <v>12357400</v>
      </c>
    </row>
    <row r="130" spans="1:36" x14ac:dyDescent="0.25">
      <c r="A130" s="1">
        <v>43286</v>
      </c>
      <c r="B130" s="5">
        <v>297524400</v>
      </c>
      <c r="C130" s="5">
        <v>48462780</v>
      </c>
      <c r="D130" s="5">
        <v>19794300</v>
      </c>
      <c r="E130" s="5">
        <v>36187780</v>
      </c>
      <c r="F130" s="5">
        <v>35192580</v>
      </c>
      <c r="G130" s="5">
        <v>62674040</v>
      </c>
      <c r="H130" s="5">
        <v>40623540</v>
      </c>
      <c r="I130" s="5">
        <v>42049890</v>
      </c>
      <c r="J130" s="5">
        <v>69184870</v>
      </c>
      <c r="K130" s="5">
        <v>24831330</v>
      </c>
      <c r="L130" s="5">
        <v>11715550</v>
      </c>
      <c r="M130" s="5">
        <v>1609477</v>
      </c>
      <c r="N130" s="5">
        <v>534464700</v>
      </c>
      <c r="O130" s="5">
        <v>33543800</v>
      </c>
      <c r="P130" s="5">
        <v>25439170</v>
      </c>
      <c r="Q130" s="5">
        <v>89783230</v>
      </c>
      <c r="R130" s="5">
        <v>42078480</v>
      </c>
      <c r="S130" s="5">
        <v>45853490</v>
      </c>
      <c r="T130" s="5">
        <v>406625700</v>
      </c>
      <c r="U130" s="5">
        <v>19400620</v>
      </c>
      <c r="V130" s="5">
        <v>48859940</v>
      </c>
      <c r="W130" s="5">
        <v>267831000</v>
      </c>
      <c r="X130" s="5">
        <v>1381024000</v>
      </c>
      <c r="Y130" s="5">
        <v>9056753</v>
      </c>
      <c r="Z130" s="5">
        <v>9822416</v>
      </c>
      <c r="AA130" s="5">
        <v>47112810</v>
      </c>
      <c r="AB130" s="5">
        <v>36525630</v>
      </c>
      <c r="AC130" s="5">
        <v>17586210</v>
      </c>
      <c r="AD130" s="5">
        <v>19252680</v>
      </c>
      <c r="AE130" s="5">
        <v>25216310</v>
      </c>
      <c r="AF130" s="5">
        <v>26017030</v>
      </c>
      <c r="AG130" s="5">
        <v>113597400</v>
      </c>
      <c r="AH130" s="5">
        <v>599649700</v>
      </c>
      <c r="AI130" s="5">
        <v>191041</v>
      </c>
      <c r="AJ130" s="5">
        <v>17042550</v>
      </c>
    </row>
    <row r="131" spans="1:36" x14ac:dyDescent="0.25">
      <c r="A131" s="1">
        <v>43287</v>
      </c>
      <c r="B131" s="5">
        <v>269396100</v>
      </c>
      <c r="C131" s="5">
        <v>21169330</v>
      </c>
      <c r="D131" s="5">
        <v>6233957</v>
      </c>
      <c r="E131" s="5">
        <v>23978850</v>
      </c>
      <c r="F131" s="5">
        <v>49665900</v>
      </c>
      <c r="G131" s="5">
        <v>31806670</v>
      </c>
      <c r="H131" s="5">
        <v>137389000</v>
      </c>
      <c r="I131" s="5">
        <v>22734470</v>
      </c>
      <c r="J131" s="5">
        <v>44344460</v>
      </c>
      <c r="K131" s="5">
        <v>9600099</v>
      </c>
      <c r="L131" s="5">
        <v>7852813</v>
      </c>
      <c r="M131" s="5">
        <v>2800718</v>
      </c>
      <c r="N131" s="5">
        <v>250572400</v>
      </c>
      <c r="O131" s="5">
        <v>33170830</v>
      </c>
      <c r="P131" s="5">
        <v>22851210</v>
      </c>
      <c r="Q131" s="5">
        <v>82239470</v>
      </c>
      <c r="R131" s="5">
        <v>14660250</v>
      </c>
      <c r="S131" s="5">
        <v>25258350</v>
      </c>
      <c r="T131" s="5">
        <v>320003500</v>
      </c>
      <c r="U131" s="5">
        <v>13478030</v>
      </c>
      <c r="V131" s="5">
        <v>29650520</v>
      </c>
      <c r="W131" s="5">
        <v>93562550</v>
      </c>
      <c r="X131" s="5">
        <v>605205800</v>
      </c>
      <c r="Y131" s="5">
        <v>10132870</v>
      </c>
      <c r="Z131" s="5">
        <v>13490240</v>
      </c>
      <c r="AA131" s="5">
        <v>43711860</v>
      </c>
      <c r="AB131" s="5">
        <v>30549370</v>
      </c>
      <c r="AC131" s="5">
        <v>21737320</v>
      </c>
      <c r="AD131" s="5">
        <v>23901920</v>
      </c>
      <c r="AE131" s="5">
        <v>14007330</v>
      </c>
      <c r="AF131" s="5">
        <v>13385850</v>
      </c>
      <c r="AG131" s="5">
        <v>83080970</v>
      </c>
      <c r="AH131" s="5">
        <v>430473600</v>
      </c>
      <c r="AI131" s="5">
        <v>84988</v>
      </c>
      <c r="AJ131" s="5">
        <v>30844850</v>
      </c>
    </row>
    <row r="132" spans="1:36" x14ac:dyDescent="0.25">
      <c r="A132" s="1">
        <v>43291</v>
      </c>
      <c r="B132" s="5">
        <v>433133800</v>
      </c>
      <c r="C132" s="5">
        <v>32753340</v>
      </c>
      <c r="D132" s="5">
        <v>6885016</v>
      </c>
      <c r="E132" s="5">
        <v>21484150</v>
      </c>
      <c r="F132" s="5">
        <v>147758300</v>
      </c>
      <c r="G132" s="5">
        <v>43341650</v>
      </c>
      <c r="H132" s="5">
        <v>168684700</v>
      </c>
      <c r="I132" s="5">
        <v>58379560</v>
      </c>
      <c r="J132" s="5">
        <v>46296430</v>
      </c>
      <c r="K132" s="5">
        <v>7818256</v>
      </c>
      <c r="L132" s="5">
        <v>20040120</v>
      </c>
      <c r="M132" s="5">
        <v>3902801</v>
      </c>
      <c r="N132" s="5">
        <v>141094300</v>
      </c>
      <c r="O132" s="5">
        <v>32677810</v>
      </c>
      <c r="P132" s="5">
        <v>53425160</v>
      </c>
      <c r="Q132" s="5">
        <v>91340420</v>
      </c>
      <c r="R132" s="5">
        <v>99569890</v>
      </c>
      <c r="S132" s="5">
        <v>78310170</v>
      </c>
      <c r="T132" s="5">
        <v>635351600</v>
      </c>
      <c r="U132" s="5">
        <v>43263230</v>
      </c>
      <c r="V132" s="5">
        <v>66499000</v>
      </c>
      <c r="W132" s="5">
        <v>153172400</v>
      </c>
      <c r="X132" s="5">
        <v>1271812000</v>
      </c>
      <c r="Y132" s="5">
        <v>37040540</v>
      </c>
      <c r="Z132" s="5">
        <v>26708420</v>
      </c>
      <c r="AA132" s="5">
        <v>64630540</v>
      </c>
      <c r="AB132" s="5">
        <v>35730660</v>
      </c>
      <c r="AC132" s="5">
        <v>32430240</v>
      </c>
      <c r="AD132" s="5">
        <v>41981150</v>
      </c>
      <c r="AE132" s="5">
        <v>22388740</v>
      </c>
      <c r="AF132" s="5">
        <v>9609812</v>
      </c>
      <c r="AG132" s="5">
        <v>91208600</v>
      </c>
      <c r="AH132" s="5">
        <v>545295900</v>
      </c>
      <c r="AI132" s="5">
        <v>299889</v>
      </c>
      <c r="AJ132" s="5">
        <v>155585100</v>
      </c>
    </row>
    <row r="133" spans="1:36" x14ac:dyDescent="0.25">
      <c r="A133" s="1">
        <v>43292</v>
      </c>
      <c r="B133" s="5">
        <v>431566700</v>
      </c>
      <c r="C133" s="5">
        <v>28795130</v>
      </c>
      <c r="D133" s="5">
        <v>6801210</v>
      </c>
      <c r="E133" s="5">
        <v>26065950</v>
      </c>
      <c r="F133" s="5">
        <v>93360660</v>
      </c>
      <c r="G133" s="5">
        <v>37039820</v>
      </c>
      <c r="H133" s="5">
        <v>81543750</v>
      </c>
      <c r="I133" s="5">
        <v>47703020</v>
      </c>
      <c r="J133" s="5">
        <v>86298060</v>
      </c>
      <c r="K133" s="5">
        <v>8919741</v>
      </c>
      <c r="L133" s="5">
        <v>16662020</v>
      </c>
      <c r="M133" s="5">
        <v>5753316</v>
      </c>
      <c r="N133" s="5">
        <v>187324100</v>
      </c>
      <c r="O133" s="5">
        <v>36267820</v>
      </c>
      <c r="P133" s="5">
        <v>43035880</v>
      </c>
      <c r="Q133" s="5">
        <v>53378030</v>
      </c>
      <c r="R133" s="5">
        <v>66257100</v>
      </c>
      <c r="S133" s="5">
        <v>49303240</v>
      </c>
      <c r="T133" s="5">
        <v>661722400</v>
      </c>
      <c r="U133" s="5">
        <v>10252180</v>
      </c>
      <c r="V133" s="5">
        <v>55924600</v>
      </c>
      <c r="W133" s="5">
        <v>243116500</v>
      </c>
      <c r="X133" s="5">
        <v>1513015000</v>
      </c>
      <c r="Y133" s="5">
        <v>9524246</v>
      </c>
      <c r="Z133" s="5">
        <v>11620750</v>
      </c>
      <c r="AA133" s="5">
        <v>110348500</v>
      </c>
      <c r="AB133" s="5">
        <v>42408740</v>
      </c>
      <c r="AC133" s="5">
        <v>23373530</v>
      </c>
      <c r="AD133" s="5">
        <v>30864060</v>
      </c>
      <c r="AE133" s="5">
        <v>22910600</v>
      </c>
      <c r="AF133" s="5">
        <v>12333990</v>
      </c>
      <c r="AG133" s="5">
        <v>100631000</v>
      </c>
      <c r="AH133" s="5">
        <v>629522400</v>
      </c>
      <c r="AI133" s="5">
        <v>851127</v>
      </c>
      <c r="AJ133" s="5">
        <v>34919100</v>
      </c>
    </row>
    <row r="134" spans="1:36" x14ac:dyDescent="0.25">
      <c r="A134" s="1">
        <v>43293</v>
      </c>
      <c r="B134" s="5">
        <v>302568300</v>
      </c>
      <c r="C134" s="5">
        <v>64316860</v>
      </c>
      <c r="D134" s="5">
        <v>11555260</v>
      </c>
      <c r="E134" s="5">
        <v>26276140</v>
      </c>
      <c r="F134" s="5">
        <v>108988500</v>
      </c>
      <c r="G134" s="5">
        <v>38974840</v>
      </c>
      <c r="H134" s="5">
        <v>70985390</v>
      </c>
      <c r="I134" s="5">
        <v>78354100</v>
      </c>
      <c r="J134" s="5">
        <v>118348900</v>
      </c>
      <c r="K134" s="5">
        <v>11921990</v>
      </c>
      <c r="L134" s="5">
        <v>45297900</v>
      </c>
      <c r="M134" s="5">
        <v>4386447</v>
      </c>
      <c r="N134" s="5">
        <v>181285500</v>
      </c>
      <c r="O134" s="5">
        <v>60997520</v>
      </c>
      <c r="P134" s="5">
        <v>30007500</v>
      </c>
      <c r="Q134" s="5">
        <v>76803220</v>
      </c>
      <c r="R134" s="5">
        <v>22524080</v>
      </c>
      <c r="S134" s="5">
        <v>79653630</v>
      </c>
      <c r="T134" s="5">
        <v>583103900</v>
      </c>
      <c r="U134" s="5">
        <v>14601470</v>
      </c>
      <c r="V134" s="5">
        <v>91318550</v>
      </c>
      <c r="W134" s="5">
        <v>165862400</v>
      </c>
      <c r="X134" s="5">
        <v>877814800</v>
      </c>
      <c r="Y134" s="5">
        <v>12929240</v>
      </c>
      <c r="Z134" s="5">
        <v>35780900</v>
      </c>
      <c r="AA134" s="5">
        <v>140449200</v>
      </c>
      <c r="AB134" s="5">
        <v>80978420</v>
      </c>
      <c r="AC134" s="5">
        <v>25807940</v>
      </c>
      <c r="AD134" s="5">
        <v>45101920</v>
      </c>
      <c r="AE134" s="5">
        <v>31967360</v>
      </c>
      <c r="AF134" s="5">
        <v>5939378</v>
      </c>
      <c r="AG134" s="5">
        <v>172512900</v>
      </c>
      <c r="AH134" s="5">
        <v>1038880000</v>
      </c>
      <c r="AI134" s="5">
        <v>990728</v>
      </c>
      <c r="AJ134" s="5">
        <v>28163130</v>
      </c>
    </row>
    <row r="135" spans="1:36" x14ac:dyDescent="0.25">
      <c r="A135" s="1">
        <v>43294</v>
      </c>
      <c r="B135" s="5">
        <v>309319800</v>
      </c>
      <c r="C135" s="5">
        <v>53904680</v>
      </c>
      <c r="D135" s="5">
        <v>10360490</v>
      </c>
      <c r="E135" s="5">
        <v>21189410</v>
      </c>
      <c r="F135" s="5">
        <v>64108410</v>
      </c>
      <c r="G135" s="5">
        <v>77070660</v>
      </c>
      <c r="H135" s="5">
        <v>83398120</v>
      </c>
      <c r="I135" s="5">
        <v>54852460</v>
      </c>
      <c r="J135" s="5">
        <v>71866490</v>
      </c>
      <c r="K135" s="5">
        <v>13610470</v>
      </c>
      <c r="L135" s="5">
        <v>23348360</v>
      </c>
      <c r="M135" s="5">
        <v>10776650</v>
      </c>
      <c r="N135" s="5">
        <v>233006100</v>
      </c>
      <c r="O135" s="5">
        <v>104598700</v>
      </c>
      <c r="P135" s="5">
        <v>28764580</v>
      </c>
      <c r="Q135" s="5">
        <v>55231090</v>
      </c>
      <c r="R135" s="5">
        <v>24592670</v>
      </c>
      <c r="S135" s="5">
        <v>75421410</v>
      </c>
      <c r="T135" s="5">
        <v>575315700</v>
      </c>
      <c r="U135" s="5">
        <v>11554260</v>
      </c>
      <c r="V135" s="5">
        <v>63910080</v>
      </c>
      <c r="W135" s="5">
        <v>158994100</v>
      </c>
      <c r="X135" s="5">
        <v>810288300</v>
      </c>
      <c r="Y135" s="5">
        <v>7543027</v>
      </c>
      <c r="Z135" s="5">
        <v>28610210</v>
      </c>
      <c r="AA135" s="5">
        <v>159197400</v>
      </c>
      <c r="AB135" s="5">
        <v>40466540</v>
      </c>
      <c r="AC135" s="5">
        <v>25320730</v>
      </c>
      <c r="AD135" s="5">
        <v>35248740</v>
      </c>
      <c r="AE135" s="5">
        <v>16324890</v>
      </c>
      <c r="AF135" s="5">
        <v>7882756</v>
      </c>
      <c r="AG135" s="5">
        <v>162162800</v>
      </c>
      <c r="AH135" s="5">
        <v>785317100</v>
      </c>
      <c r="AI135" s="5">
        <v>752413</v>
      </c>
      <c r="AJ135" s="5">
        <v>39224570</v>
      </c>
    </row>
    <row r="136" spans="1:36" x14ac:dyDescent="0.25">
      <c r="A136" s="1">
        <v>43297</v>
      </c>
      <c r="B136" s="5">
        <v>275165000</v>
      </c>
      <c r="C136" s="5">
        <v>31754530</v>
      </c>
      <c r="D136" s="5">
        <v>4484594</v>
      </c>
      <c r="E136" s="5">
        <v>26707480</v>
      </c>
      <c r="F136" s="5">
        <v>47403460</v>
      </c>
      <c r="G136" s="5">
        <v>60007430</v>
      </c>
      <c r="H136" s="5">
        <v>45560560</v>
      </c>
      <c r="I136" s="5">
        <v>51665000</v>
      </c>
      <c r="J136" s="5">
        <v>45441060</v>
      </c>
      <c r="K136" s="5">
        <v>8823917</v>
      </c>
      <c r="L136" s="5">
        <v>16961780</v>
      </c>
      <c r="M136" s="5">
        <v>12319170</v>
      </c>
      <c r="N136" s="5">
        <v>144303300</v>
      </c>
      <c r="O136" s="5">
        <v>52251780</v>
      </c>
      <c r="P136" s="5">
        <v>31837990</v>
      </c>
      <c r="Q136" s="5">
        <v>79816330</v>
      </c>
      <c r="R136" s="5">
        <v>18851460</v>
      </c>
      <c r="S136" s="5">
        <v>45389160</v>
      </c>
      <c r="T136" s="5">
        <v>418907400</v>
      </c>
      <c r="U136" s="5">
        <v>14522530</v>
      </c>
      <c r="V136" s="5">
        <v>45792650</v>
      </c>
      <c r="W136" s="5">
        <v>149084700</v>
      </c>
      <c r="X136" s="5">
        <v>1117736000</v>
      </c>
      <c r="Y136" s="5">
        <v>13187300</v>
      </c>
      <c r="Z136" s="5">
        <v>20515760</v>
      </c>
      <c r="AA136" s="5">
        <v>101610800</v>
      </c>
      <c r="AB136" s="5">
        <v>41587180</v>
      </c>
      <c r="AC136" s="5">
        <v>24805560</v>
      </c>
      <c r="AD136" s="5">
        <v>38197010</v>
      </c>
      <c r="AE136" s="5">
        <v>22698400</v>
      </c>
      <c r="AF136" s="5">
        <v>8571042</v>
      </c>
      <c r="AG136" s="5">
        <v>127374900</v>
      </c>
      <c r="AH136" s="5">
        <v>627971100</v>
      </c>
      <c r="AI136" s="5">
        <v>715681</v>
      </c>
      <c r="AJ136" s="5">
        <v>29927040</v>
      </c>
    </row>
    <row r="137" spans="1:36" x14ac:dyDescent="0.25">
      <c r="A137" s="1">
        <v>43298</v>
      </c>
      <c r="B137" s="5">
        <v>364941400</v>
      </c>
      <c r="C137" s="5">
        <v>43384320</v>
      </c>
      <c r="D137" s="5">
        <v>3779328</v>
      </c>
      <c r="E137" s="5">
        <v>24404980</v>
      </c>
      <c r="F137" s="5">
        <v>55584740</v>
      </c>
      <c r="G137" s="5">
        <v>53678190</v>
      </c>
      <c r="H137" s="5">
        <v>160252100</v>
      </c>
      <c r="I137" s="5">
        <v>51067400</v>
      </c>
      <c r="J137" s="5">
        <v>86513460</v>
      </c>
      <c r="K137" s="5">
        <v>7314140</v>
      </c>
      <c r="L137" s="5">
        <v>28968500</v>
      </c>
      <c r="M137" s="5">
        <v>3479086</v>
      </c>
      <c r="N137" s="5">
        <v>175345700</v>
      </c>
      <c r="O137" s="5">
        <v>86858570</v>
      </c>
      <c r="P137" s="5">
        <v>79132700</v>
      </c>
      <c r="Q137" s="5">
        <v>155204900</v>
      </c>
      <c r="R137" s="5">
        <v>29665060</v>
      </c>
      <c r="S137" s="5">
        <v>44433110</v>
      </c>
      <c r="T137" s="5">
        <v>492024200</v>
      </c>
      <c r="U137" s="5">
        <v>115487000</v>
      </c>
      <c r="V137" s="5">
        <v>73919730</v>
      </c>
      <c r="W137" s="5">
        <v>141565600</v>
      </c>
      <c r="X137" s="5">
        <v>740798700</v>
      </c>
      <c r="Y137" s="5">
        <v>14036780</v>
      </c>
      <c r="Z137" s="5">
        <v>23432900</v>
      </c>
      <c r="AA137" s="5">
        <v>123588600</v>
      </c>
      <c r="AB137" s="5">
        <v>64850080</v>
      </c>
      <c r="AC137" s="5">
        <v>53488560</v>
      </c>
      <c r="AD137" s="5">
        <v>18812950</v>
      </c>
      <c r="AE137" s="5">
        <v>20119750</v>
      </c>
      <c r="AF137" s="5">
        <v>13238550</v>
      </c>
      <c r="AG137" s="5">
        <v>164208200</v>
      </c>
      <c r="AH137" s="5">
        <v>585327600</v>
      </c>
      <c r="AI137" s="5">
        <v>1921905</v>
      </c>
      <c r="AJ137" s="5">
        <v>63222990</v>
      </c>
    </row>
    <row r="138" spans="1:36" x14ac:dyDescent="0.25">
      <c r="A138" s="1">
        <v>43299</v>
      </c>
      <c r="B138" s="5">
        <v>406081700</v>
      </c>
      <c r="C138" s="5">
        <v>49816040</v>
      </c>
      <c r="D138" s="5">
        <v>11075790</v>
      </c>
      <c r="E138" s="5">
        <v>43458500</v>
      </c>
      <c r="F138" s="5">
        <v>41511020</v>
      </c>
      <c r="G138" s="5">
        <v>39358180</v>
      </c>
      <c r="H138" s="5">
        <v>122068400</v>
      </c>
      <c r="I138" s="5">
        <v>44848710</v>
      </c>
      <c r="J138" s="5">
        <v>57251260</v>
      </c>
      <c r="K138" s="5">
        <v>7170310</v>
      </c>
      <c r="L138" s="5">
        <v>16652260</v>
      </c>
      <c r="M138" s="5">
        <v>4057297</v>
      </c>
      <c r="N138" s="5">
        <v>74599780</v>
      </c>
      <c r="O138" s="5">
        <v>32108290</v>
      </c>
      <c r="P138" s="5">
        <v>59807950</v>
      </c>
      <c r="Q138" s="5">
        <v>132303100</v>
      </c>
      <c r="R138" s="5">
        <v>19561000</v>
      </c>
      <c r="S138" s="5">
        <v>19181200</v>
      </c>
      <c r="T138" s="5">
        <v>437787400</v>
      </c>
      <c r="U138" s="5">
        <v>13246060</v>
      </c>
      <c r="V138" s="5">
        <v>54567810</v>
      </c>
      <c r="W138" s="5">
        <v>162715700</v>
      </c>
      <c r="X138" s="5">
        <v>739352600</v>
      </c>
      <c r="Y138" s="5">
        <v>10508490</v>
      </c>
      <c r="Z138" s="5">
        <v>11527240</v>
      </c>
      <c r="AA138" s="5">
        <v>117725300</v>
      </c>
      <c r="AB138" s="5">
        <v>39784220</v>
      </c>
      <c r="AC138" s="5">
        <v>29227020</v>
      </c>
      <c r="AD138" s="5">
        <v>16792260</v>
      </c>
      <c r="AE138" s="5">
        <v>11598810</v>
      </c>
      <c r="AF138" s="5">
        <v>12659840</v>
      </c>
      <c r="AG138" s="5">
        <v>150974400</v>
      </c>
      <c r="AH138" s="5">
        <v>500961200</v>
      </c>
      <c r="AI138" s="5">
        <v>662303</v>
      </c>
      <c r="AJ138" s="5">
        <v>23181820</v>
      </c>
    </row>
    <row r="139" spans="1:36" x14ac:dyDescent="0.25">
      <c r="A139" s="1">
        <v>43300</v>
      </c>
      <c r="B139" s="5">
        <v>840465300</v>
      </c>
      <c r="C139" s="5">
        <v>68192820</v>
      </c>
      <c r="D139" s="5">
        <v>7626397</v>
      </c>
      <c r="E139" s="5">
        <v>50432770</v>
      </c>
      <c r="F139" s="5">
        <v>33352300</v>
      </c>
      <c r="G139" s="5">
        <v>91682360</v>
      </c>
      <c r="H139" s="5">
        <v>84806500</v>
      </c>
      <c r="I139" s="5">
        <v>41491430</v>
      </c>
      <c r="J139" s="5">
        <v>60437540</v>
      </c>
      <c r="K139" s="5">
        <v>20113540</v>
      </c>
      <c r="L139" s="5">
        <v>34163300</v>
      </c>
      <c r="M139" s="5">
        <v>24564620</v>
      </c>
      <c r="N139" s="5">
        <v>86622660</v>
      </c>
      <c r="O139" s="5">
        <v>82924970</v>
      </c>
      <c r="P139" s="5">
        <v>60453440</v>
      </c>
      <c r="Q139" s="5">
        <v>137463100</v>
      </c>
      <c r="R139" s="5">
        <v>33519890</v>
      </c>
      <c r="S139" s="5">
        <v>57575400</v>
      </c>
      <c r="T139" s="5">
        <v>460610000</v>
      </c>
      <c r="U139" s="5">
        <v>9065092</v>
      </c>
      <c r="V139" s="5">
        <v>89615260</v>
      </c>
      <c r="W139" s="5">
        <v>127317300</v>
      </c>
      <c r="X139" s="5">
        <v>1088362000</v>
      </c>
      <c r="Y139" s="5">
        <v>7488425</v>
      </c>
      <c r="Z139" s="5">
        <v>18483490</v>
      </c>
      <c r="AA139" s="5">
        <v>56146640</v>
      </c>
      <c r="AB139" s="5">
        <v>62705500</v>
      </c>
      <c r="AC139" s="5">
        <v>32207160</v>
      </c>
      <c r="AD139" s="5">
        <v>16207370</v>
      </c>
      <c r="AE139" s="5">
        <v>15531810</v>
      </c>
      <c r="AF139" s="5">
        <v>6317256</v>
      </c>
      <c r="AG139" s="5">
        <v>118320200</v>
      </c>
      <c r="AH139" s="5">
        <v>1041892000</v>
      </c>
      <c r="AI139" s="5">
        <v>1101866</v>
      </c>
      <c r="AJ139" s="5">
        <v>40218980</v>
      </c>
    </row>
    <row r="140" spans="1:36" x14ac:dyDescent="0.25">
      <c r="A140" s="1">
        <v>43301</v>
      </c>
      <c r="B140" s="5">
        <v>643772600</v>
      </c>
      <c r="C140" s="5">
        <v>176267800</v>
      </c>
      <c r="D140" s="5">
        <v>9910796</v>
      </c>
      <c r="E140" s="5">
        <v>56576000</v>
      </c>
      <c r="F140" s="5">
        <v>57405970</v>
      </c>
      <c r="G140" s="5">
        <v>94293780</v>
      </c>
      <c r="H140" s="5">
        <v>89313030</v>
      </c>
      <c r="I140" s="5">
        <v>62330160</v>
      </c>
      <c r="J140" s="5">
        <v>67040060</v>
      </c>
      <c r="K140" s="5">
        <v>12012100</v>
      </c>
      <c r="L140" s="5">
        <v>40880610</v>
      </c>
      <c r="M140" s="5">
        <v>8560566</v>
      </c>
      <c r="N140" s="5">
        <v>108054300</v>
      </c>
      <c r="O140" s="5">
        <v>53094040</v>
      </c>
      <c r="P140" s="5">
        <v>43290140</v>
      </c>
      <c r="Q140" s="5">
        <v>123152700</v>
      </c>
      <c r="R140" s="5">
        <v>11304640</v>
      </c>
      <c r="S140" s="5">
        <v>61379040</v>
      </c>
      <c r="T140" s="5">
        <v>787058300</v>
      </c>
      <c r="U140" s="5">
        <v>10859380</v>
      </c>
      <c r="V140" s="5">
        <v>80117370</v>
      </c>
      <c r="W140" s="5">
        <v>487817400</v>
      </c>
      <c r="X140" s="5">
        <v>1885530000</v>
      </c>
      <c r="Y140" s="5">
        <v>13140580</v>
      </c>
      <c r="Z140" s="5">
        <v>19115930</v>
      </c>
      <c r="AA140" s="5">
        <v>79086260</v>
      </c>
      <c r="AB140" s="5">
        <v>104083400</v>
      </c>
      <c r="AC140" s="5">
        <v>44634030</v>
      </c>
      <c r="AD140" s="5">
        <v>17212140</v>
      </c>
      <c r="AE140" s="5">
        <v>26281010</v>
      </c>
      <c r="AF140" s="5">
        <v>8690311</v>
      </c>
      <c r="AG140" s="5">
        <v>170158000</v>
      </c>
      <c r="AH140" s="5">
        <v>823910300</v>
      </c>
      <c r="AI140" s="5">
        <v>1049202</v>
      </c>
      <c r="AJ140" s="5">
        <v>86615000</v>
      </c>
    </row>
    <row r="141" spans="1:36" x14ac:dyDescent="0.25">
      <c r="A141" s="1">
        <v>43304</v>
      </c>
      <c r="B141" s="5">
        <v>184806700</v>
      </c>
      <c r="C141" s="5">
        <v>114393400</v>
      </c>
      <c r="D141" s="5">
        <v>5260509</v>
      </c>
      <c r="E141" s="5">
        <v>23136740</v>
      </c>
      <c r="F141" s="5">
        <v>40183300</v>
      </c>
      <c r="G141" s="5">
        <v>32534650</v>
      </c>
      <c r="H141" s="5">
        <v>59797030</v>
      </c>
      <c r="I141" s="5">
        <v>52877760</v>
      </c>
      <c r="J141" s="5">
        <v>41140610</v>
      </c>
      <c r="K141" s="5">
        <v>30721150</v>
      </c>
      <c r="L141" s="5">
        <v>17286010</v>
      </c>
      <c r="M141" s="5">
        <v>4544007</v>
      </c>
      <c r="N141" s="5">
        <v>71443140</v>
      </c>
      <c r="O141" s="5">
        <v>73204210</v>
      </c>
      <c r="P141" s="5">
        <v>33312620</v>
      </c>
      <c r="Q141" s="5">
        <v>68341780</v>
      </c>
      <c r="R141" s="5">
        <v>50184110</v>
      </c>
      <c r="S141" s="5">
        <v>25052250</v>
      </c>
      <c r="T141" s="5">
        <v>368465800</v>
      </c>
      <c r="U141" s="5">
        <v>27044220</v>
      </c>
      <c r="V141" s="5">
        <v>120590700</v>
      </c>
      <c r="W141" s="5">
        <v>84774050</v>
      </c>
      <c r="X141" s="5">
        <v>681943600</v>
      </c>
      <c r="Y141" s="5">
        <v>6310378</v>
      </c>
      <c r="Z141" s="5">
        <v>20923960</v>
      </c>
      <c r="AA141" s="5">
        <v>61756210</v>
      </c>
      <c r="AB141" s="5">
        <v>45091140</v>
      </c>
      <c r="AC141" s="5">
        <v>17072010</v>
      </c>
      <c r="AD141" s="5">
        <v>20106260</v>
      </c>
      <c r="AE141" s="5">
        <v>12138430</v>
      </c>
      <c r="AF141" s="5">
        <v>6566444</v>
      </c>
      <c r="AG141" s="5">
        <v>94703980</v>
      </c>
      <c r="AH141" s="5">
        <v>422852500</v>
      </c>
      <c r="AI141" s="5">
        <v>1077465</v>
      </c>
      <c r="AJ141" s="5">
        <v>56096930</v>
      </c>
    </row>
    <row r="142" spans="1:36" x14ac:dyDescent="0.25">
      <c r="A142" s="1">
        <v>43305</v>
      </c>
      <c r="B142" s="5">
        <v>213969800</v>
      </c>
      <c r="C142" s="5">
        <v>109386200</v>
      </c>
      <c r="D142" s="5">
        <v>5027096</v>
      </c>
      <c r="E142" s="5">
        <v>39820920</v>
      </c>
      <c r="F142" s="5">
        <v>42853660</v>
      </c>
      <c r="G142" s="5">
        <v>59599920</v>
      </c>
      <c r="H142" s="5">
        <v>83805620</v>
      </c>
      <c r="I142" s="5">
        <v>30279000</v>
      </c>
      <c r="J142" s="5">
        <v>144923800</v>
      </c>
      <c r="K142" s="5">
        <v>7497216</v>
      </c>
      <c r="L142" s="5">
        <v>20642010</v>
      </c>
      <c r="M142" s="5">
        <v>7081250</v>
      </c>
      <c r="N142" s="5">
        <v>93118670</v>
      </c>
      <c r="O142" s="5">
        <v>36535420</v>
      </c>
      <c r="P142" s="5">
        <v>58463390</v>
      </c>
      <c r="Q142" s="5">
        <v>98125520</v>
      </c>
      <c r="R142" s="5">
        <v>123725600</v>
      </c>
      <c r="S142" s="5">
        <v>43428280</v>
      </c>
      <c r="T142" s="5">
        <v>522229500</v>
      </c>
      <c r="U142" s="5">
        <v>19652640</v>
      </c>
      <c r="V142" s="5">
        <v>116045100</v>
      </c>
      <c r="W142" s="5">
        <v>134456300</v>
      </c>
      <c r="X142" s="5">
        <v>785679000</v>
      </c>
      <c r="Y142" s="5">
        <v>6038591</v>
      </c>
      <c r="Z142" s="5">
        <v>54554210</v>
      </c>
      <c r="AA142" s="5">
        <v>60549310</v>
      </c>
      <c r="AB142" s="5">
        <v>49496100</v>
      </c>
      <c r="AC142" s="5">
        <v>39601860</v>
      </c>
      <c r="AD142" s="5">
        <v>24183480</v>
      </c>
      <c r="AE142" s="5">
        <v>24045330</v>
      </c>
      <c r="AF142" s="5">
        <v>13019260</v>
      </c>
      <c r="AG142" s="5">
        <v>174665500</v>
      </c>
      <c r="AH142" s="5">
        <v>1082631000</v>
      </c>
      <c r="AI142" s="5">
        <v>973612</v>
      </c>
      <c r="AJ142" s="5">
        <v>37557680</v>
      </c>
    </row>
    <row r="143" spans="1:36" x14ac:dyDescent="0.25">
      <c r="A143" s="1">
        <v>43306</v>
      </c>
      <c r="B143" s="5">
        <v>279264400</v>
      </c>
      <c r="C143" s="5">
        <v>129307600</v>
      </c>
      <c r="D143" s="5">
        <v>12405760</v>
      </c>
      <c r="E143" s="5">
        <v>81333600</v>
      </c>
      <c r="F143" s="5">
        <v>76156290</v>
      </c>
      <c r="G143" s="5">
        <v>83718680</v>
      </c>
      <c r="H143" s="5">
        <v>91373960</v>
      </c>
      <c r="I143" s="5">
        <v>37891460</v>
      </c>
      <c r="J143" s="5">
        <v>123669800</v>
      </c>
      <c r="K143" s="5">
        <v>8136277</v>
      </c>
      <c r="L143" s="5">
        <v>30247220</v>
      </c>
      <c r="M143" s="5">
        <v>5220981</v>
      </c>
      <c r="N143" s="5">
        <v>81818530</v>
      </c>
      <c r="O143" s="5">
        <v>36919880</v>
      </c>
      <c r="P143" s="5">
        <v>57218860</v>
      </c>
      <c r="Q143" s="5">
        <v>97590820</v>
      </c>
      <c r="R143" s="5">
        <v>54717430</v>
      </c>
      <c r="S143" s="5">
        <v>37968070</v>
      </c>
      <c r="T143" s="5">
        <v>553462100</v>
      </c>
      <c r="U143" s="5">
        <v>22507840</v>
      </c>
      <c r="V143" s="5">
        <v>62778750</v>
      </c>
      <c r="W143" s="5">
        <v>145428000</v>
      </c>
      <c r="X143" s="5">
        <v>966812900</v>
      </c>
      <c r="Y143" s="5">
        <v>3417386</v>
      </c>
      <c r="Z143" s="5">
        <v>46231650</v>
      </c>
      <c r="AA143" s="5">
        <v>55268370</v>
      </c>
      <c r="AB143" s="5">
        <v>89602890</v>
      </c>
      <c r="AC143" s="5">
        <v>43934340</v>
      </c>
      <c r="AD143" s="5">
        <v>74052100</v>
      </c>
      <c r="AE143" s="5">
        <v>30452390</v>
      </c>
      <c r="AF143" s="5">
        <v>9613853</v>
      </c>
      <c r="AG143" s="5">
        <v>154753600</v>
      </c>
      <c r="AH143" s="5">
        <v>783387800</v>
      </c>
      <c r="AI143" s="5">
        <v>2527008</v>
      </c>
      <c r="AJ143" s="5">
        <v>22655510</v>
      </c>
    </row>
    <row r="144" spans="1:36" x14ac:dyDescent="0.25">
      <c r="A144" s="1">
        <v>43307</v>
      </c>
      <c r="B144" s="5">
        <v>251086800</v>
      </c>
      <c r="C144" s="5">
        <v>118373200</v>
      </c>
      <c r="D144" s="5">
        <v>10282770</v>
      </c>
      <c r="E144" s="5">
        <v>60590750</v>
      </c>
      <c r="F144" s="5">
        <v>44634400</v>
      </c>
      <c r="G144" s="5">
        <v>42528860</v>
      </c>
      <c r="H144" s="5">
        <v>88365700</v>
      </c>
      <c r="I144" s="5">
        <v>52393000</v>
      </c>
      <c r="J144" s="5">
        <v>56953800</v>
      </c>
      <c r="K144" s="5">
        <v>9550678</v>
      </c>
      <c r="L144" s="5">
        <v>24283910</v>
      </c>
      <c r="M144" s="5">
        <v>13786130</v>
      </c>
      <c r="N144" s="5">
        <v>58249800</v>
      </c>
      <c r="O144" s="5">
        <v>191286100</v>
      </c>
      <c r="P144" s="5">
        <v>44100730</v>
      </c>
      <c r="Q144" s="5">
        <v>63275960</v>
      </c>
      <c r="R144" s="5">
        <v>13075370</v>
      </c>
      <c r="S144" s="5">
        <v>49806770</v>
      </c>
      <c r="T144" s="5">
        <v>652207700</v>
      </c>
      <c r="U144" s="5">
        <v>11087790</v>
      </c>
      <c r="V144" s="5">
        <v>53034820</v>
      </c>
      <c r="W144" s="5">
        <v>141431400</v>
      </c>
      <c r="X144" s="5">
        <v>944811000</v>
      </c>
      <c r="Y144" s="5">
        <v>4999092</v>
      </c>
      <c r="Z144" s="5">
        <v>38482780</v>
      </c>
      <c r="AA144" s="5">
        <v>95792460</v>
      </c>
      <c r="AB144" s="5">
        <v>54551300</v>
      </c>
      <c r="AC144" s="5">
        <v>34503630</v>
      </c>
      <c r="AD144" s="5">
        <v>48604030</v>
      </c>
      <c r="AE144" s="5">
        <v>23186030</v>
      </c>
      <c r="AF144" s="5">
        <v>16752490</v>
      </c>
      <c r="AG144" s="5">
        <v>133112700</v>
      </c>
      <c r="AH144" s="5">
        <v>2873853000</v>
      </c>
      <c r="AI144" s="5">
        <v>1773641</v>
      </c>
      <c r="AJ144" s="5">
        <v>54880150</v>
      </c>
    </row>
    <row r="145" spans="1:36" x14ac:dyDescent="0.25">
      <c r="A145" s="1">
        <v>43308</v>
      </c>
      <c r="B145" s="5">
        <v>218841700</v>
      </c>
      <c r="C145" s="5">
        <v>34792300</v>
      </c>
      <c r="D145" s="5">
        <v>6533244</v>
      </c>
      <c r="E145" s="5">
        <v>26131620</v>
      </c>
      <c r="F145" s="5">
        <v>60621810</v>
      </c>
      <c r="G145" s="5">
        <v>52448910</v>
      </c>
      <c r="H145" s="5">
        <v>77521270</v>
      </c>
      <c r="I145" s="5">
        <v>39802590</v>
      </c>
      <c r="J145" s="5">
        <v>160606100</v>
      </c>
      <c r="K145" s="5">
        <v>12079590</v>
      </c>
      <c r="L145" s="5">
        <v>46035020</v>
      </c>
      <c r="M145" s="5">
        <v>4357785</v>
      </c>
      <c r="N145" s="5">
        <v>49230400</v>
      </c>
      <c r="O145" s="5">
        <v>70808950</v>
      </c>
      <c r="P145" s="5">
        <v>49876270</v>
      </c>
      <c r="Q145" s="5">
        <v>71293390</v>
      </c>
      <c r="R145" s="5">
        <v>74940250</v>
      </c>
      <c r="S145" s="5">
        <v>35846820</v>
      </c>
      <c r="T145" s="5">
        <v>589679300</v>
      </c>
      <c r="U145" s="5">
        <v>25831920</v>
      </c>
      <c r="V145" s="5">
        <v>55944610</v>
      </c>
      <c r="W145" s="5">
        <v>99012390</v>
      </c>
      <c r="X145" s="5">
        <v>718771100</v>
      </c>
      <c r="Y145" s="5">
        <v>4087924</v>
      </c>
      <c r="Z145" s="5">
        <v>29427070</v>
      </c>
      <c r="AA145" s="5">
        <v>70293740</v>
      </c>
      <c r="AB145" s="5">
        <v>112768000</v>
      </c>
      <c r="AC145" s="5">
        <v>43085500</v>
      </c>
      <c r="AD145" s="5">
        <v>39731420</v>
      </c>
      <c r="AE145" s="5">
        <v>20578490</v>
      </c>
      <c r="AF145" s="5">
        <v>10972070</v>
      </c>
      <c r="AG145" s="5">
        <v>215168100</v>
      </c>
      <c r="AH145" s="5">
        <v>1151652000</v>
      </c>
      <c r="AI145" s="5">
        <v>656324</v>
      </c>
      <c r="AJ145" s="5">
        <v>34788710</v>
      </c>
    </row>
    <row r="146" spans="1:36" x14ac:dyDescent="0.25">
      <c r="A146" s="1">
        <v>43311</v>
      </c>
      <c r="B146" s="5">
        <v>158173600</v>
      </c>
      <c r="C146" s="5">
        <v>73227700</v>
      </c>
      <c r="D146" s="5">
        <v>7690722</v>
      </c>
      <c r="E146" s="5">
        <v>23081850</v>
      </c>
      <c r="F146" s="5">
        <v>112596900</v>
      </c>
      <c r="G146" s="5">
        <v>33140420</v>
      </c>
      <c r="H146" s="5">
        <v>50139100</v>
      </c>
      <c r="I146" s="5">
        <v>28826090</v>
      </c>
      <c r="J146" s="5">
        <v>87801850</v>
      </c>
      <c r="K146" s="5">
        <v>25039550</v>
      </c>
      <c r="L146" s="5">
        <v>18363300</v>
      </c>
      <c r="M146" s="5">
        <v>3263826</v>
      </c>
      <c r="N146" s="5">
        <v>66978010</v>
      </c>
      <c r="O146" s="5">
        <v>30268000</v>
      </c>
      <c r="P146" s="5">
        <v>39969130</v>
      </c>
      <c r="Q146" s="5">
        <v>48324540</v>
      </c>
      <c r="R146" s="5">
        <v>16488130</v>
      </c>
      <c r="S146" s="5">
        <v>62822290</v>
      </c>
      <c r="T146" s="5">
        <v>486640600</v>
      </c>
      <c r="U146" s="5">
        <v>45350190</v>
      </c>
      <c r="V146" s="5">
        <v>50182180</v>
      </c>
      <c r="W146" s="5">
        <v>174499200</v>
      </c>
      <c r="X146" s="5">
        <v>736816600</v>
      </c>
      <c r="Y146" s="5">
        <v>3280695</v>
      </c>
      <c r="Z146" s="5">
        <v>69102490</v>
      </c>
      <c r="AA146" s="5">
        <v>98981420</v>
      </c>
      <c r="AB146" s="5">
        <v>49712300</v>
      </c>
      <c r="AC146" s="5">
        <v>23751640</v>
      </c>
      <c r="AD146" s="5">
        <v>37951060</v>
      </c>
      <c r="AE146" s="5">
        <v>6446436</v>
      </c>
      <c r="AF146" s="5">
        <v>10898980</v>
      </c>
      <c r="AG146" s="5">
        <v>98482650</v>
      </c>
      <c r="AH146" s="5">
        <v>838660300</v>
      </c>
      <c r="AI146" s="5">
        <v>938996</v>
      </c>
      <c r="AJ146" s="5">
        <v>88083480</v>
      </c>
    </row>
    <row r="147" spans="1:36" x14ac:dyDescent="0.25">
      <c r="A147" s="1">
        <v>43312</v>
      </c>
      <c r="B147" s="5">
        <v>225738400</v>
      </c>
      <c r="C147" s="5">
        <v>66438140</v>
      </c>
      <c r="D147" s="5">
        <v>41059460</v>
      </c>
      <c r="E147" s="5">
        <v>50640510</v>
      </c>
      <c r="F147" s="5">
        <v>121818000</v>
      </c>
      <c r="G147" s="5">
        <v>47366570</v>
      </c>
      <c r="H147" s="5">
        <v>87398000</v>
      </c>
      <c r="I147" s="5">
        <v>103850200</v>
      </c>
      <c r="J147" s="5">
        <v>69219970</v>
      </c>
      <c r="K147" s="5">
        <v>9289435</v>
      </c>
      <c r="L147" s="5">
        <v>40845490</v>
      </c>
      <c r="M147" s="5">
        <v>3408446</v>
      </c>
      <c r="N147" s="5">
        <v>123194700</v>
      </c>
      <c r="O147" s="5">
        <v>40643240</v>
      </c>
      <c r="P147" s="5">
        <v>32339840</v>
      </c>
      <c r="Q147" s="5">
        <v>104442300</v>
      </c>
      <c r="R147" s="5">
        <v>29820290</v>
      </c>
      <c r="S147" s="5">
        <v>50276380</v>
      </c>
      <c r="T147" s="5">
        <v>1074368000</v>
      </c>
      <c r="U147" s="5">
        <v>31113440</v>
      </c>
      <c r="V147" s="5">
        <v>38997340</v>
      </c>
      <c r="W147" s="5">
        <v>104597000</v>
      </c>
      <c r="X147" s="5">
        <v>759138000</v>
      </c>
      <c r="Y147" s="5">
        <v>7953290</v>
      </c>
      <c r="Z147" s="5">
        <v>57132100</v>
      </c>
      <c r="AA147" s="5">
        <v>88510440</v>
      </c>
      <c r="AB147" s="5">
        <v>58123480</v>
      </c>
      <c r="AC147" s="5">
        <v>31629310</v>
      </c>
      <c r="AD147" s="5">
        <v>32050350</v>
      </c>
      <c r="AE147" s="5">
        <v>16809690</v>
      </c>
      <c r="AF147" s="5">
        <v>33807240</v>
      </c>
      <c r="AG147" s="5">
        <v>132146600</v>
      </c>
      <c r="AH147" s="5">
        <v>870319200</v>
      </c>
      <c r="AI147" s="5">
        <v>722169</v>
      </c>
      <c r="AJ147" s="5">
        <v>87033500</v>
      </c>
    </row>
    <row r="148" spans="1:36" x14ac:dyDescent="0.25">
      <c r="A148" s="1">
        <v>43313</v>
      </c>
      <c r="B148" s="5">
        <v>252684100</v>
      </c>
      <c r="C148" s="5">
        <v>50742160</v>
      </c>
      <c r="D148" s="5">
        <v>29613630</v>
      </c>
      <c r="E148" s="5">
        <v>37519650</v>
      </c>
      <c r="F148" s="5">
        <v>70046860</v>
      </c>
      <c r="G148" s="5">
        <v>52075600</v>
      </c>
      <c r="H148" s="5">
        <v>80422380</v>
      </c>
      <c r="I148" s="5">
        <v>60807880</v>
      </c>
      <c r="J148" s="5">
        <v>76892260</v>
      </c>
      <c r="K148" s="5">
        <v>7179548</v>
      </c>
      <c r="L148" s="5">
        <v>55617280</v>
      </c>
      <c r="M148" s="5">
        <v>5026977</v>
      </c>
      <c r="N148" s="5">
        <v>89139140</v>
      </c>
      <c r="O148" s="5">
        <v>42266160</v>
      </c>
      <c r="P148" s="5">
        <v>41327060</v>
      </c>
      <c r="Q148" s="5">
        <v>71836490</v>
      </c>
      <c r="R148" s="5">
        <v>20082030</v>
      </c>
      <c r="S148" s="5">
        <v>36484080</v>
      </c>
      <c r="T148" s="5">
        <v>572622000</v>
      </c>
      <c r="U148" s="5">
        <v>30625420</v>
      </c>
      <c r="V148" s="5">
        <v>49682380</v>
      </c>
      <c r="W148" s="5">
        <v>112007000</v>
      </c>
      <c r="X148" s="5">
        <v>774727900</v>
      </c>
      <c r="Y148" s="5">
        <v>7517394</v>
      </c>
      <c r="Z148" s="5">
        <v>30383870</v>
      </c>
      <c r="AA148" s="5">
        <v>68563670</v>
      </c>
      <c r="AB148" s="5">
        <v>43162630</v>
      </c>
      <c r="AC148" s="5">
        <v>44767620</v>
      </c>
      <c r="AD148" s="5">
        <v>39334430</v>
      </c>
      <c r="AE148" s="5">
        <v>16841650</v>
      </c>
      <c r="AF148" s="5">
        <v>13590760</v>
      </c>
      <c r="AG148" s="5">
        <v>144118400</v>
      </c>
      <c r="AH148" s="5">
        <v>1966466000</v>
      </c>
      <c r="AI148" s="5">
        <v>280951</v>
      </c>
      <c r="AJ148" s="5">
        <v>50166010</v>
      </c>
    </row>
    <row r="149" spans="1:36" x14ac:dyDescent="0.25">
      <c r="A149" s="1">
        <v>43314</v>
      </c>
      <c r="B149" s="5">
        <v>257838000</v>
      </c>
      <c r="C149" s="5">
        <v>25836740</v>
      </c>
      <c r="D149" s="5">
        <v>7625400</v>
      </c>
      <c r="E149" s="5">
        <v>25668440</v>
      </c>
      <c r="F149" s="5">
        <v>52047430</v>
      </c>
      <c r="G149" s="5">
        <v>31548170</v>
      </c>
      <c r="H149" s="5">
        <v>54782350</v>
      </c>
      <c r="I149" s="5">
        <v>46078240</v>
      </c>
      <c r="J149" s="5">
        <v>102925400</v>
      </c>
      <c r="K149" s="5">
        <v>7248110</v>
      </c>
      <c r="L149" s="5">
        <v>32764490</v>
      </c>
      <c r="M149" s="5">
        <v>8970718</v>
      </c>
      <c r="N149" s="5">
        <v>61815410</v>
      </c>
      <c r="O149" s="5">
        <v>49202280</v>
      </c>
      <c r="P149" s="5">
        <v>25842850</v>
      </c>
      <c r="Q149" s="5">
        <v>60231820</v>
      </c>
      <c r="R149" s="5">
        <v>35659250</v>
      </c>
      <c r="S149" s="5">
        <v>32178740</v>
      </c>
      <c r="T149" s="5">
        <v>572507700</v>
      </c>
      <c r="U149" s="5">
        <v>12383400</v>
      </c>
      <c r="V149" s="5">
        <v>51869200</v>
      </c>
      <c r="W149" s="5">
        <v>168201400</v>
      </c>
      <c r="X149" s="5">
        <v>1405769000</v>
      </c>
      <c r="Y149" s="5">
        <v>9388348</v>
      </c>
      <c r="Z149" s="5">
        <v>20656520</v>
      </c>
      <c r="AA149" s="5">
        <v>64814520</v>
      </c>
      <c r="AB149" s="5">
        <v>45340370</v>
      </c>
      <c r="AC149" s="5">
        <v>41409440</v>
      </c>
      <c r="AD149" s="5">
        <v>53798020</v>
      </c>
      <c r="AE149" s="5">
        <v>20610320</v>
      </c>
      <c r="AF149" s="5">
        <v>18942880</v>
      </c>
      <c r="AG149" s="5">
        <v>113383700</v>
      </c>
      <c r="AH149" s="5">
        <v>1035432000</v>
      </c>
      <c r="AI149" s="5">
        <v>620163</v>
      </c>
      <c r="AJ149" s="5">
        <v>59539210</v>
      </c>
    </row>
    <row r="150" spans="1:36" x14ac:dyDescent="0.25">
      <c r="A150" s="1">
        <v>43315</v>
      </c>
      <c r="B150" s="5">
        <v>434476600</v>
      </c>
      <c r="C150" s="5">
        <v>64473160</v>
      </c>
      <c r="D150" s="5">
        <v>7993328</v>
      </c>
      <c r="E150" s="5">
        <v>58000740</v>
      </c>
      <c r="F150" s="5">
        <v>83759280</v>
      </c>
      <c r="G150" s="5">
        <v>48529100</v>
      </c>
      <c r="H150" s="5">
        <v>67308470</v>
      </c>
      <c r="I150" s="5">
        <v>32837500</v>
      </c>
      <c r="J150" s="5">
        <v>97059180</v>
      </c>
      <c r="K150" s="5">
        <v>7005646</v>
      </c>
      <c r="L150" s="5">
        <v>28281010</v>
      </c>
      <c r="M150" s="5">
        <v>5317973</v>
      </c>
      <c r="N150" s="5">
        <v>48420430</v>
      </c>
      <c r="O150" s="5">
        <v>44987800</v>
      </c>
      <c r="P150" s="5">
        <v>31989300</v>
      </c>
      <c r="Q150" s="5">
        <v>55946770</v>
      </c>
      <c r="R150" s="5">
        <v>36635070</v>
      </c>
      <c r="S150" s="5">
        <v>42312460</v>
      </c>
      <c r="T150" s="5">
        <v>562153900</v>
      </c>
      <c r="U150" s="5">
        <v>10811320</v>
      </c>
      <c r="V150" s="5">
        <v>91327610</v>
      </c>
      <c r="W150" s="5">
        <v>290531300</v>
      </c>
      <c r="X150" s="5">
        <v>1851624000</v>
      </c>
      <c r="Y150" s="5">
        <v>8087608</v>
      </c>
      <c r="Z150" s="5">
        <v>59787020</v>
      </c>
      <c r="AA150" s="5">
        <v>53698260</v>
      </c>
      <c r="AB150" s="5">
        <v>82766390</v>
      </c>
      <c r="AC150" s="5">
        <v>38387730</v>
      </c>
      <c r="AD150" s="5">
        <v>31469490</v>
      </c>
      <c r="AE150" s="5">
        <v>13995290</v>
      </c>
      <c r="AF150" s="5">
        <v>19385700</v>
      </c>
      <c r="AG150" s="5">
        <v>118579900</v>
      </c>
      <c r="AH150" s="5">
        <v>819571600</v>
      </c>
      <c r="AI150" s="5">
        <v>1149090</v>
      </c>
      <c r="AJ150" s="5">
        <v>35875920</v>
      </c>
    </row>
    <row r="151" spans="1:36" x14ac:dyDescent="0.25">
      <c r="A151" s="1">
        <v>43318</v>
      </c>
      <c r="B151" s="5">
        <v>172730700</v>
      </c>
      <c r="C151" s="5">
        <v>29882250</v>
      </c>
      <c r="D151" s="5">
        <v>6402088</v>
      </c>
      <c r="E151" s="5">
        <v>30028350</v>
      </c>
      <c r="F151" s="5">
        <v>59318290</v>
      </c>
      <c r="G151" s="5">
        <v>50038910</v>
      </c>
      <c r="H151" s="5">
        <v>48528710</v>
      </c>
      <c r="I151" s="5">
        <v>32315760</v>
      </c>
      <c r="J151" s="5">
        <v>64071120</v>
      </c>
      <c r="K151" s="5">
        <v>29301650</v>
      </c>
      <c r="L151" s="5">
        <v>13554830</v>
      </c>
      <c r="M151" s="5">
        <v>8347948</v>
      </c>
      <c r="N151" s="5">
        <v>65609640</v>
      </c>
      <c r="O151" s="5">
        <v>37778980</v>
      </c>
      <c r="P151" s="5">
        <v>87648890</v>
      </c>
      <c r="Q151" s="5">
        <v>42063250</v>
      </c>
      <c r="R151" s="5">
        <v>19954250</v>
      </c>
      <c r="S151" s="5">
        <v>33268500</v>
      </c>
      <c r="T151" s="5">
        <v>408014900</v>
      </c>
      <c r="U151" s="5">
        <v>13043190</v>
      </c>
      <c r="V151" s="5">
        <v>44772800</v>
      </c>
      <c r="W151" s="5">
        <v>84988570</v>
      </c>
      <c r="X151" s="5">
        <v>948164200</v>
      </c>
      <c r="Y151" s="5">
        <v>11261540</v>
      </c>
      <c r="Z151" s="5">
        <v>37780170</v>
      </c>
      <c r="AA151" s="5">
        <v>41870830</v>
      </c>
      <c r="AB151" s="5">
        <v>43562520</v>
      </c>
      <c r="AC151" s="5">
        <v>22506040</v>
      </c>
      <c r="AD151" s="5">
        <v>34091850</v>
      </c>
      <c r="AE151" s="5">
        <v>17163120</v>
      </c>
      <c r="AF151" s="5">
        <v>12486010</v>
      </c>
      <c r="AG151" s="5">
        <v>111696800</v>
      </c>
      <c r="AH151" s="5">
        <v>626207600</v>
      </c>
      <c r="AI151" s="5">
        <v>1153151</v>
      </c>
      <c r="AJ151" s="5">
        <v>26202080</v>
      </c>
    </row>
    <row r="152" spans="1:36" x14ac:dyDescent="0.25">
      <c r="A152" s="1">
        <v>43319</v>
      </c>
      <c r="B152" s="5">
        <v>342361800</v>
      </c>
      <c r="C152" s="5">
        <v>38914590</v>
      </c>
      <c r="D152" s="5">
        <v>11248880</v>
      </c>
      <c r="E152" s="5">
        <v>130944000</v>
      </c>
      <c r="F152" s="5">
        <v>117875200</v>
      </c>
      <c r="G152" s="5">
        <v>81623140</v>
      </c>
      <c r="H152" s="5">
        <v>106770400</v>
      </c>
      <c r="I152" s="5">
        <v>43908290</v>
      </c>
      <c r="J152" s="5">
        <v>91709410</v>
      </c>
      <c r="K152" s="5">
        <v>8576539</v>
      </c>
      <c r="L152" s="5">
        <v>30621140</v>
      </c>
      <c r="M152" s="5">
        <v>3289163</v>
      </c>
      <c r="N152" s="5">
        <v>82198590</v>
      </c>
      <c r="O152" s="5">
        <v>56469780</v>
      </c>
      <c r="P152" s="5">
        <v>28162290</v>
      </c>
      <c r="Q152" s="5">
        <v>42849120</v>
      </c>
      <c r="R152" s="5">
        <v>39541040</v>
      </c>
      <c r="S152" s="5">
        <v>87887850</v>
      </c>
      <c r="T152" s="5">
        <v>643478700</v>
      </c>
      <c r="U152" s="5">
        <v>25453900</v>
      </c>
      <c r="V152" s="5">
        <v>66738700</v>
      </c>
      <c r="W152" s="5">
        <v>266703000</v>
      </c>
      <c r="X152" s="5">
        <v>1455081000</v>
      </c>
      <c r="Y152" s="5">
        <v>50542260</v>
      </c>
      <c r="Z152" s="5">
        <v>82477970</v>
      </c>
      <c r="AA152" s="5">
        <v>61246260</v>
      </c>
      <c r="AB152" s="5">
        <v>105341200</v>
      </c>
      <c r="AC152" s="5">
        <v>35122360</v>
      </c>
      <c r="AD152" s="5">
        <v>44232900</v>
      </c>
      <c r="AE152" s="5">
        <v>32718250</v>
      </c>
      <c r="AF152" s="5">
        <v>37144580</v>
      </c>
      <c r="AG152" s="5">
        <v>99075120</v>
      </c>
      <c r="AH152" s="5">
        <v>1014453000</v>
      </c>
      <c r="AI152" s="5">
        <v>2108713</v>
      </c>
      <c r="AJ152" s="5">
        <v>40720160</v>
      </c>
    </row>
    <row r="153" spans="1:36" x14ac:dyDescent="0.25">
      <c r="A153" s="1">
        <v>43320</v>
      </c>
      <c r="B153" s="5">
        <v>306684400</v>
      </c>
      <c r="C153" s="5">
        <v>54161520</v>
      </c>
      <c r="D153" s="5">
        <v>31262280</v>
      </c>
      <c r="E153" s="5">
        <v>66283220</v>
      </c>
      <c r="F153" s="5">
        <v>105624900</v>
      </c>
      <c r="G153" s="5">
        <v>61503120</v>
      </c>
      <c r="H153" s="5">
        <v>126380000</v>
      </c>
      <c r="I153" s="5">
        <v>40617170</v>
      </c>
      <c r="J153" s="5">
        <v>170156000</v>
      </c>
      <c r="K153" s="5">
        <v>9630584</v>
      </c>
      <c r="L153" s="5">
        <v>20636460</v>
      </c>
      <c r="M153" s="5">
        <v>4766271</v>
      </c>
      <c r="N153" s="5">
        <v>72143080</v>
      </c>
      <c r="O153" s="5">
        <v>125518600</v>
      </c>
      <c r="P153" s="5">
        <v>36937930</v>
      </c>
      <c r="Q153" s="5">
        <v>125120300</v>
      </c>
      <c r="R153" s="5">
        <v>26922240</v>
      </c>
      <c r="S153" s="5">
        <v>50534360</v>
      </c>
      <c r="T153" s="5">
        <v>658780900</v>
      </c>
      <c r="U153" s="5">
        <v>27623300</v>
      </c>
      <c r="V153" s="5">
        <v>64355870</v>
      </c>
      <c r="W153" s="5">
        <v>200022200</v>
      </c>
      <c r="X153" s="5">
        <v>1196356000</v>
      </c>
      <c r="Y153" s="5">
        <v>19647900</v>
      </c>
      <c r="Z153" s="5">
        <v>85374190</v>
      </c>
      <c r="AA153" s="5">
        <v>78292660</v>
      </c>
      <c r="AB153" s="5">
        <v>96982500</v>
      </c>
      <c r="AC153" s="5">
        <v>44249000</v>
      </c>
      <c r="AD153" s="5">
        <v>26907600</v>
      </c>
      <c r="AE153" s="5">
        <v>51120850</v>
      </c>
      <c r="AF153" s="5">
        <v>19807320</v>
      </c>
      <c r="AG153" s="5">
        <v>114496800</v>
      </c>
      <c r="AH153" s="5">
        <v>690154200</v>
      </c>
      <c r="AI153" s="5">
        <v>542132</v>
      </c>
      <c r="AJ153" s="5">
        <v>65857150</v>
      </c>
    </row>
    <row r="154" spans="1:36" x14ac:dyDescent="0.25">
      <c r="A154" s="1">
        <v>43321</v>
      </c>
      <c r="B154" s="5">
        <v>522170000</v>
      </c>
      <c r="C154" s="5">
        <v>43273610</v>
      </c>
      <c r="D154" s="5">
        <v>20176940</v>
      </c>
      <c r="E154" s="5">
        <v>55012040</v>
      </c>
      <c r="F154" s="5">
        <v>117066600</v>
      </c>
      <c r="G154" s="5">
        <v>73034120</v>
      </c>
      <c r="H154" s="5">
        <v>104456900</v>
      </c>
      <c r="I154" s="5">
        <v>82514760</v>
      </c>
      <c r="J154" s="5">
        <v>97833890</v>
      </c>
      <c r="K154" s="5">
        <v>10101020</v>
      </c>
      <c r="L154" s="5">
        <v>42541510</v>
      </c>
      <c r="M154" s="5">
        <v>3121950</v>
      </c>
      <c r="N154" s="5">
        <v>67760940</v>
      </c>
      <c r="O154" s="5">
        <v>115851000</v>
      </c>
      <c r="P154" s="5">
        <v>38971470</v>
      </c>
      <c r="Q154" s="5">
        <v>105762000</v>
      </c>
      <c r="R154" s="5">
        <v>18026120</v>
      </c>
      <c r="S154" s="5">
        <v>44587560</v>
      </c>
      <c r="T154" s="5">
        <v>463883600</v>
      </c>
      <c r="U154" s="5">
        <v>37614940</v>
      </c>
      <c r="V154" s="5">
        <v>76847150</v>
      </c>
      <c r="W154" s="5">
        <v>180133800</v>
      </c>
      <c r="X154" s="5">
        <v>1031736000</v>
      </c>
      <c r="Y154" s="5">
        <v>7968603</v>
      </c>
      <c r="Z154" s="5">
        <v>47924400</v>
      </c>
      <c r="AA154" s="5">
        <v>65704770</v>
      </c>
      <c r="AB154" s="5">
        <v>67899500</v>
      </c>
      <c r="AC154" s="5">
        <v>42484710</v>
      </c>
      <c r="AD154" s="5">
        <v>35878690</v>
      </c>
      <c r="AE154" s="5">
        <v>23131950</v>
      </c>
      <c r="AF154" s="5">
        <v>16732810</v>
      </c>
      <c r="AG154" s="5">
        <v>160872100</v>
      </c>
      <c r="AH154" s="5">
        <v>666009900</v>
      </c>
      <c r="AI154" s="5">
        <v>449732</v>
      </c>
      <c r="AJ154" s="5">
        <v>49068870</v>
      </c>
    </row>
    <row r="155" spans="1:36" x14ac:dyDescent="0.25">
      <c r="A155" s="1">
        <v>43322</v>
      </c>
      <c r="B155" s="5">
        <v>640314100</v>
      </c>
      <c r="C155" s="5">
        <v>45480440</v>
      </c>
      <c r="D155" s="5">
        <v>8452215</v>
      </c>
      <c r="E155" s="5">
        <v>58735380</v>
      </c>
      <c r="F155" s="5">
        <v>61828580</v>
      </c>
      <c r="G155" s="5">
        <v>55908400</v>
      </c>
      <c r="H155" s="5">
        <v>68844740</v>
      </c>
      <c r="I155" s="5">
        <v>55425340</v>
      </c>
      <c r="J155" s="5">
        <v>144595600</v>
      </c>
      <c r="K155" s="5">
        <v>6842126</v>
      </c>
      <c r="L155" s="5">
        <v>51829590</v>
      </c>
      <c r="M155" s="5">
        <v>4050172</v>
      </c>
      <c r="N155" s="5">
        <v>59696880</v>
      </c>
      <c r="O155" s="5">
        <v>76614780</v>
      </c>
      <c r="P155" s="5">
        <v>28110300</v>
      </c>
      <c r="Q155" s="5">
        <v>80581440</v>
      </c>
      <c r="R155" s="5">
        <v>17319640</v>
      </c>
      <c r="S155" s="5">
        <v>53507690</v>
      </c>
      <c r="T155" s="5">
        <v>643255400</v>
      </c>
      <c r="U155" s="5">
        <v>45553170</v>
      </c>
      <c r="V155" s="5">
        <v>71974140</v>
      </c>
      <c r="W155" s="5">
        <v>248845100</v>
      </c>
      <c r="X155" s="5">
        <v>1217774000</v>
      </c>
      <c r="Y155" s="5">
        <v>12286200</v>
      </c>
      <c r="Z155" s="5">
        <v>39692930</v>
      </c>
      <c r="AA155" s="5">
        <v>100914500</v>
      </c>
      <c r="AB155" s="5">
        <v>67359410</v>
      </c>
      <c r="AC155" s="5">
        <v>46171810</v>
      </c>
      <c r="AD155" s="5">
        <v>25407960</v>
      </c>
      <c r="AE155" s="5">
        <v>46024380</v>
      </c>
      <c r="AF155" s="5">
        <v>12870860</v>
      </c>
      <c r="AG155" s="5">
        <v>365847700</v>
      </c>
      <c r="AH155" s="5">
        <v>750607400</v>
      </c>
      <c r="AI155" s="5">
        <v>610209</v>
      </c>
      <c r="AJ155" s="5">
        <v>26980320</v>
      </c>
    </row>
    <row r="156" spans="1:36" x14ac:dyDescent="0.25">
      <c r="A156" s="1">
        <v>43325</v>
      </c>
      <c r="B156" s="5">
        <v>283086700</v>
      </c>
      <c r="C156" s="5">
        <v>22949840</v>
      </c>
      <c r="D156" s="5">
        <v>3598724</v>
      </c>
      <c r="E156" s="5">
        <v>113202300</v>
      </c>
      <c r="F156" s="5">
        <v>86497260</v>
      </c>
      <c r="G156" s="5">
        <v>47216550</v>
      </c>
      <c r="H156" s="5">
        <v>102806800</v>
      </c>
      <c r="I156" s="5">
        <v>55385260</v>
      </c>
      <c r="J156" s="5">
        <v>89288590</v>
      </c>
      <c r="K156" s="5">
        <v>3430212</v>
      </c>
      <c r="L156" s="5">
        <v>19616880</v>
      </c>
      <c r="M156" s="5">
        <v>5775185</v>
      </c>
      <c r="N156" s="5">
        <v>52534760</v>
      </c>
      <c r="O156" s="5">
        <v>41861120</v>
      </c>
      <c r="P156" s="5">
        <v>21301150</v>
      </c>
      <c r="Q156" s="5">
        <v>96109190</v>
      </c>
      <c r="R156" s="5">
        <v>23553480</v>
      </c>
      <c r="S156" s="5">
        <v>40591500</v>
      </c>
      <c r="T156" s="5">
        <v>720200600</v>
      </c>
      <c r="U156" s="5">
        <v>20765050</v>
      </c>
      <c r="V156" s="5">
        <v>38607890</v>
      </c>
      <c r="W156" s="5">
        <v>201822400</v>
      </c>
      <c r="X156" s="5">
        <v>1144651000</v>
      </c>
      <c r="Y156" s="5">
        <v>4274509</v>
      </c>
      <c r="Z156" s="5">
        <v>57403880</v>
      </c>
      <c r="AA156" s="5">
        <v>50964620</v>
      </c>
      <c r="AB156" s="5">
        <v>36923920</v>
      </c>
      <c r="AC156" s="5">
        <v>29949260</v>
      </c>
      <c r="AD156" s="5">
        <v>19190080</v>
      </c>
      <c r="AE156" s="5">
        <v>24757500</v>
      </c>
      <c r="AF156" s="5">
        <v>5883047</v>
      </c>
      <c r="AG156" s="5">
        <v>206120200</v>
      </c>
      <c r="AH156" s="5">
        <v>768898200</v>
      </c>
      <c r="AI156" s="5">
        <v>577659</v>
      </c>
      <c r="AJ156" s="5">
        <v>25920570</v>
      </c>
    </row>
    <row r="157" spans="1:36" x14ac:dyDescent="0.25">
      <c r="A157" s="1">
        <v>43326</v>
      </c>
      <c r="B157" s="5">
        <v>278990000</v>
      </c>
      <c r="C157" s="5">
        <v>36869120</v>
      </c>
      <c r="D157" s="5">
        <v>5253392</v>
      </c>
      <c r="E157" s="5">
        <v>125854300</v>
      </c>
      <c r="F157" s="5">
        <v>83598460</v>
      </c>
      <c r="G157" s="5">
        <v>57945910</v>
      </c>
      <c r="H157" s="5">
        <v>105040800</v>
      </c>
      <c r="I157" s="5">
        <v>35149540</v>
      </c>
      <c r="J157" s="5">
        <v>78515230</v>
      </c>
      <c r="K157" s="5">
        <v>9614772</v>
      </c>
      <c r="L157" s="5">
        <v>24289180</v>
      </c>
      <c r="M157" s="5">
        <v>5872602</v>
      </c>
      <c r="N157" s="5">
        <v>56411290</v>
      </c>
      <c r="O157" s="5">
        <v>33610040</v>
      </c>
      <c r="P157" s="5">
        <v>29232870</v>
      </c>
      <c r="Q157" s="5">
        <v>87318100</v>
      </c>
      <c r="R157" s="5">
        <v>41531970</v>
      </c>
      <c r="S157" s="5">
        <v>35544440</v>
      </c>
      <c r="T157" s="5">
        <v>466046300</v>
      </c>
      <c r="U157" s="5">
        <v>46145210</v>
      </c>
      <c r="V157" s="5">
        <v>74658780</v>
      </c>
      <c r="W157" s="5">
        <v>121082700</v>
      </c>
      <c r="X157" s="5">
        <v>1104097000</v>
      </c>
      <c r="Y157" s="5">
        <v>13145760</v>
      </c>
      <c r="Z157" s="5">
        <v>56436020</v>
      </c>
      <c r="AA157" s="5">
        <v>50421400</v>
      </c>
      <c r="AB157" s="5">
        <v>50019240</v>
      </c>
      <c r="AC157" s="5">
        <v>34570750</v>
      </c>
      <c r="AD157" s="5">
        <v>28596210</v>
      </c>
      <c r="AE157" s="5">
        <v>41833660</v>
      </c>
      <c r="AF157" s="5">
        <v>7317305</v>
      </c>
      <c r="AG157" s="5">
        <v>92481250</v>
      </c>
      <c r="AH157" s="5">
        <v>915746000</v>
      </c>
      <c r="AI157" s="5">
        <v>534043</v>
      </c>
      <c r="AJ157" s="5">
        <v>27786580</v>
      </c>
    </row>
    <row r="158" spans="1:36" x14ac:dyDescent="0.25">
      <c r="A158" s="1">
        <v>43327</v>
      </c>
      <c r="B158" s="5">
        <v>415322000</v>
      </c>
      <c r="C158" s="5">
        <v>63453750</v>
      </c>
      <c r="D158" s="5">
        <v>9785487</v>
      </c>
      <c r="E158" s="5">
        <v>67323490</v>
      </c>
      <c r="F158" s="5">
        <v>76489950</v>
      </c>
      <c r="G158" s="5">
        <v>60155310</v>
      </c>
      <c r="H158" s="5">
        <v>127844900</v>
      </c>
      <c r="I158" s="5">
        <v>39477090</v>
      </c>
      <c r="J158" s="5">
        <v>108000600</v>
      </c>
      <c r="K158" s="5">
        <v>8891729</v>
      </c>
      <c r="L158" s="5">
        <v>22114340</v>
      </c>
      <c r="M158" s="5">
        <v>3554602</v>
      </c>
      <c r="N158" s="5">
        <v>70770430</v>
      </c>
      <c r="O158" s="5">
        <v>114531500</v>
      </c>
      <c r="P158" s="5">
        <v>36102630</v>
      </c>
      <c r="Q158" s="5">
        <v>99853860</v>
      </c>
      <c r="R158" s="5">
        <v>26827310</v>
      </c>
      <c r="S158" s="5">
        <v>46687480</v>
      </c>
      <c r="T158" s="5">
        <v>688559700</v>
      </c>
      <c r="U158" s="5">
        <v>52584400</v>
      </c>
      <c r="V158" s="5">
        <v>105527300</v>
      </c>
      <c r="W158" s="5">
        <v>259735300</v>
      </c>
      <c r="X158" s="5">
        <v>1269876000</v>
      </c>
      <c r="Y158" s="5">
        <v>10109520</v>
      </c>
      <c r="Z158" s="5">
        <v>62552410</v>
      </c>
      <c r="AA158" s="5">
        <v>105621100</v>
      </c>
      <c r="AB158" s="5">
        <v>71709740</v>
      </c>
      <c r="AC158" s="5">
        <v>35636440</v>
      </c>
      <c r="AD158" s="5">
        <v>60397720</v>
      </c>
      <c r="AE158" s="5">
        <v>48517090</v>
      </c>
      <c r="AF158" s="5">
        <v>6159322</v>
      </c>
      <c r="AG158" s="5">
        <v>124739200</v>
      </c>
      <c r="AH158" s="5">
        <v>1356768000</v>
      </c>
      <c r="AI158" s="5">
        <v>739762</v>
      </c>
      <c r="AJ158" s="5">
        <v>31875100</v>
      </c>
    </row>
    <row r="159" spans="1:36" x14ac:dyDescent="0.25">
      <c r="A159" s="1">
        <v>43328</v>
      </c>
      <c r="B159" s="5">
        <v>316168000</v>
      </c>
      <c r="C159" s="5">
        <v>27761950</v>
      </c>
      <c r="D159" s="5">
        <v>12721890</v>
      </c>
      <c r="E159" s="5">
        <v>61160290</v>
      </c>
      <c r="F159" s="5">
        <v>99145820</v>
      </c>
      <c r="G159" s="5">
        <v>124758500</v>
      </c>
      <c r="H159" s="5">
        <v>88611360</v>
      </c>
      <c r="I159" s="5">
        <v>27425820</v>
      </c>
      <c r="J159" s="5">
        <v>60401060</v>
      </c>
      <c r="K159" s="5">
        <v>13045360</v>
      </c>
      <c r="L159" s="5">
        <v>15980780</v>
      </c>
      <c r="M159" s="5">
        <v>4064531</v>
      </c>
      <c r="N159" s="5">
        <v>65271380</v>
      </c>
      <c r="O159" s="5">
        <v>48100760</v>
      </c>
      <c r="P159" s="5">
        <v>20450720</v>
      </c>
      <c r="Q159" s="5">
        <v>87278100</v>
      </c>
      <c r="R159" s="5">
        <v>23715790</v>
      </c>
      <c r="S159" s="5">
        <v>33196940</v>
      </c>
      <c r="T159" s="5">
        <v>440769800</v>
      </c>
      <c r="U159" s="5">
        <v>22299750</v>
      </c>
      <c r="V159" s="5">
        <v>70762990</v>
      </c>
      <c r="W159" s="5">
        <v>128235800</v>
      </c>
      <c r="X159" s="5">
        <v>975839900</v>
      </c>
      <c r="Y159" s="5">
        <v>11828530</v>
      </c>
      <c r="Z159" s="5">
        <v>44658550</v>
      </c>
      <c r="AA159" s="5">
        <v>114476500</v>
      </c>
      <c r="AB159" s="5">
        <v>42626860</v>
      </c>
      <c r="AC159" s="5">
        <v>18203220</v>
      </c>
      <c r="AD159" s="5">
        <v>93384450</v>
      </c>
      <c r="AE159" s="5">
        <v>104350000</v>
      </c>
      <c r="AF159" s="5">
        <v>7520185</v>
      </c>
      <c r="AG159" s="5">
        <v>88194240</v>
      </c>
      <c r="AH159" s="5">
        <v>1009801000</v>
      </c>
      <c r="AI159" s="5">
        <v>793809</v>
      </c>
      <c r="AJ159" s="5">
        <v>22646250</v>
      </c>
    </row>
    <row r="160" spans="1:36" x14ac:dyDescent="0.25">
      <c r="A160" s="1">
        <v>43329</v>
      </c>
      <c r="B160" s="5">
        <v>445003600</v>
      </c>
      <c r="C160" s="5">
        <v>38473240</v>
      </c>
      <c r="D160" s="5">
        <v>11511090</v>
      </c>
      <c r="E160" s="5">
        <v>115479900</v>
      </c>
      <c r="F160" s="5">
        <v>87572240</v>
      </c>
      <c r="G160" s="5">
        <v>105134300</v>
      </c>
      <c r="H160" s="5">
        <v>73786020</v>
      </c>
      <c r="I160" s="5">
        <v>36240750</v>
      </c>
      <c r="J160" s="5">
        <v>66778520</v>
      </c>
      <c r="K160" s="5">
        <v>6942753</v>
      </c>
      <c r="L160" s="5">
        <v>14381700</v>
      </c>
      <c r="M160" s="5">
        <v>3403827</v>
      </c>
      <c r="N160" s="5">
        <v>78694300</v>
      </c>
      <c r="O160" s="5">
        <v>51536560</v>
      </c>
      <c r="P160" s="5">
        <v>30124550</v>
      </c>
      <c r="Q160" s="5">
        <v>54697650</v>
      </c>
      <c r="R160" s="5">
        <v>21265820</v>
      </c>
      <c r="S160" s="5">
        <v>33178990</v>
      </c>
      <c r="T160" s="5">
        <v>585914800</v>
      </c>
      <c r="U160" s="5">
        <v>107551100</v>
      </c>
      <c r="V160" s="5">
        <v>71106350</v>
      </c>
      <c r="W160" s="5">
        <v>211988500</v>
      </c>
      <c r="X160" s="5">
        <v>1268855000</v>
      </c>
      <c r="Y160" s="5">
        <v>12518110</v>
      </c>
      <c r="Z160" s="5">
        <v>58200660</v>
      </c>
      <c r="AA160" s="5">
        <v>134951200</v>
      </c>
      <c r="AB160" s="5">
        <v>53379480</v>
      </c>
      <c r="AC160" s="5">
        <v>43508500</v>
      </c>
      <c r="AD160" s="5">
        <v>42655720</v>
      </c>
      <c r="AE160" s="5">
        <v>25697380</v>
      </c>
      <c r="AF160" s="5">
        <v>3955303</v>
      </c>
      <c r="AG160" s="5">
        <v>90092370</v>
      </c>
      <c r="AH160" s="5">
        <v>873786600</v>
      </c>
      <c r="AI160" s="5">
        <v>4733500</v>
      </c>
      <c r="AJ160" s="5">
        <v>32845400</v>
      </c>
    </row>
    <row r="161" spans="1:36" x14ac:dyDescent="0.25">
      <c r="A161" s="1">
        <v>43332</v>
      </c>
      <c r="B161" s="5">
        <v>484511000</v>
      </c>
      <c r="C161" s="5">
        <v>41908620</v>
      </c>
      <c r="D161" s="5">
        <v>13961850</v>
      </c>
      <c r="E161" s="5">
        <v>59045830</v>
      </c>
      <c r="F161" s="5">
        <v>97732120</v>
      </c>
      <c r="G161" s="5">
        <v>76465020</v>
      </c>
      <c r="H161" s="5">
        <v>92921760</v>
      </c>
      <c r="I161" s="5">
        <v>29374700</v>
      </c>
      <c r="J161" s="5">
        <v>114501600</v>
      </c>
      <c r="K161" s="5">
        <v>8564863</v>
      </c>
      <c r="L161" s="5">
        <v>13307830</v>
      </c>
      <c r="M161" s="5">
        <v>3419712</v>
      </c>
      <c r="N161" s="5">
        <v>71475230</v>
      </c>
      <c r="O161" s="5">
        <v>66114040</v>
      </c>
      <c r="P161" s="5">
        <v>28696430</v>
      </c>
      <c r="Q161" s="5">
        <v>58330620</v>
      </c>
      <c r="R161" s="5">
        <v>43438740</v>
      </c>
      <c r="S161" s="5">
        <v>30527250</v>
      </c>
      <c r="T161" s="5">
        <v>728724300</v>
      </c>
      <c r="U161" s="5">
        <v>66968180</v>
      </c>
      <c r="V161" s="5">
        <v>53822270</v>
      </c>
      <c r="W161" s="5">
        <v>157850200</v>
      </c>
      <c r="X161" s="5">
        <v>1030522000</v>
      </c>
      <c r="Y161" s="5">
        <v>4150112</v>
      </c>
      <c r="Z161" s="5">
        <v>63449010</v>
      </c>
      <c r="AA161" s="5">
        <v>58790600</v>
      </c>
      <c r="AB161" s="5">
        <v>45660250</v>
      </c>
      <c r="AC161" s="5">
        <v>25972700</v>
      </c>
      <c r="AD161" s="5">
        <v>40635750</v>
      </c>
      <c r="AE161" s="5">
        <v>28139650</v>
      </c>
      <c r="AF161" s="5">
        <v>7387881</v>
      </c>
      <c r="AG161" s="5">
        <v>165025200</v>
      </c>
      <c r="AH161" s="5">
        <v>760895300</v>
      </c>
      <c r="AI161" s="5">
        <v>350045</v>
      </c>
      <c r="AJ161" s="5">
        <v>25420140</v>
      </c>
    </row>
    <row r="162" spans="1:36" x14ac:dyDescent="0.25">
      <c r="A162" s="1">
        <v>43333</v>
      </c>
      <c r="B162" s="5">
        <v>452876300</v>
      </c>
      <c r="C162" s="5">
        <v>58119650</v>
      </c>
      <c r="D162" s="5">
        <v>63248580</v>
      </c>
      <c r="E162" s="5">
        <v>40592490</v>
      </c>
      <c r="F162" s="5">
        <v>181338900</v>
      </c>
      <c r="G162" s="5">
        <v>85861420</v>
      </c>
      <c r="H162" s="5">
        <v>67537790</v>
      </c>
      <c r="I162" s="5">
        <v>54147870</v>
      </c>
      <c r="J162" s="5">
        <v>84006540</v>
      </c>
      <c r="K162" s="5">
        <v>5541730</v>
      </c>
      <c r="L162" s="5">
        <v>29391000</v>
      </c>
      <c r="M162" s="5">
        <v>4173175</v>
      </c>
      <c r="N162" s="5">
        <v>48762530</v>
      </c>
      <c r="O162" s="5">
        <v>52996180</v>
      </c>
      <c r="P162" s="5">
        <v>26330880</v>
      </c>
      <c r="Q162" s="5">
        <v>84151660</v>
      </c>
      <c r="R162" s="5">
        <v>25516330</v>
      </c>
      <c r="S162" s="5">
        <v>40020580</v>
      </c>
      <c r="T162" s="5">
        <v>627708300</v>
      </c>
      <c r="U162" s="5">
        <v>88115120</v>
      </c>
      <c r="V162" s="5">
        <v>69981780</v>
      </c>
      <c r="W162" s="5">
        <v>286013900</v>
      </c>
      <c r="X162" s="5">
        <v>1247466000</v>
      </c>
      <c r="Y162" s="5">
        <v>7626521</v>
      </c>
      <c r="Z162" s="5">
        <v>62673350</v>
      </c>
      <c r="AA162" s="5">
        <v>76328410</v>
      </c>
      <c r="AB162" s="5">
        <v>67986500</v>
      </c>
      <c r="AC162" s="5">
        <v>32486970</v>
      </c>
      <c r="AD162" s="5">
        <v>53774020</v>
      </c>
      <c r="AE162" s="5">
        <v>20092360</v>
      </c>
      <c r="AF162" s="5">
        <v>7181524</v>
      </c>
      <c r="AG162" s="5">
        <v>119735200</v>
      </c>
      <c r="AH162" s="5">
        <v>692364800</v>
      </c>
      <c r="AI162" s="5">
        <v>261380</v>
      </c>
      <c r="AJ162" s="5">
        <v>41340460</v>
      </c>
    </row>
    <row r="163" spans="1:36" x14ac:dyDescent="0.25">
      <c r="A163" s="1">
        <v>43334</v>
      </c>
      <c r="B163" s="5">
        <v>408902800</v>
      </c>
      <c r="C163" s="5">
        <v>53679200</v>
      </c>
      <c r="D163" s="5">
        <v>20718590</v>
      </c>
      <c r="E163" s="5">
        <v>69232490</v>
      </c>
      <c r="F163" s="5">
        <v>161818200</v>
      </c>
      <c r="G163" s="5">
        <v>164995600</v>
      </c>
      <c r="H163" s="5">
        <v>88734930</v>
      </c>
      <c r="I163" s="5">
        <v>72377130</v>
      </c>
      <c r="J163" s="5">
        <v>65635110</v>
      </c>
      <c r="K163" s="5">
        <v>4129846</v>
      </c>
      <c r="L163" s="5">
        <v>28479360</v>
      </c>
      <c r="M163" s="5">
        <v>3804997</v>
      </c>
      <c r="N163" s="5">
        <v>52786610</v>
      </c>
      <c r="O163" s="5">
        <v>41349080</v>
      </c>
      <c r="P163" s="5">
        <v>31100780</v>
      </c>
      <c r="Q163" s="5">
        <v>88528620</v>
      </c>
      <c r="R163" s="5">
        <v>17852520</v>
      </c>
      <c r="S163" s="5">
        <v>57094090</v>
      </c>
      <c r="T163" s="5">
        <v>374031000</v>
      </c>
      <c r="U163" s="5">
        <v>122504700</v>
      </c>
      <c r="V163" s="5">
        <v>65461260</v>
      </c>
      <c r="W163" s="5">
        <v>214787000</v>
      </c>
      <c r="X163" s="5">
        <v>1024589000</v>
      </c>
      <c r="Y163" s="5">
        <v>7879564</v>
      </c>
      <c r="Z163" s="5">
        <v>36493060</v>
      </c>
      <c r="AA163" s="5">
        <v>116503600</v>
      </c>
      <c r="AB163" s="5">
        <v>83860720</v>
      </c>
      <c r="AC163" s="5">
        <v>26263860</v>
      </c>
      <c r="AD163" s="5">
        <v>45669870</v>
      </c>
      <c r="AE163" s="5">
        <v>24518150</v>
      </c>
      <c r="AF163" s="5">
        <v>16790930</v>
      </c>
      <c r="AG163" s="5">
        <v>97874240</v>
      </c>
      <c r="AH163" s="5">
        <v>689865900</v>
      </c>
      <c r="AI163" s="5">
        <v>1475248</v>
      </c>
      <c r="AJ163" s="5">
        <v>64331170</v>
      </c>
    </row>
    <row r="164" spans="1:36" x14ac:dyDescent="0.25">
      <c r="A164" s="1">
        <v>43335</v>
      </c>
      <c r="B164" s="5">
        <v>514441000</v>
      </c>
      <c r="C164" s="5">
        <v>36087090</v>
      </c>
      <c r="D164" s="5">
        <v>14213360</v>
      </c>
      <c r="E164" s="5">
        <v>53425090</v>
      </c>
      <c r="F164" s="5">
        <v>137557800</v>
      </c>
      <c r="G164" s="5">
        <v>109291100</v>
      </c>
      <c r="H164" s="5">
        <v>84539540</v>
      </c>
      <c r="I164" s="5">
        <v>94973100</v>
      </c>
      <c r="J164" s="5">
        <v>92499840</v>
      </c>
      <c r="K164" s="5">
        <v>5165356</v>
      </c>
      <c r="L164" s="5">
        <v>14981180</v>
      </c>
      <c r="M164" s="5">
        <v>4032978</v>
      </c>
      <c r="N164" s="5">
        <v>69025860</v>
      </c>
      <c r="O164" s="5">
        <v>36826480</v>
      </c>
      <c r="P164" s="5">
        <v>29192520</v>
      </c>
      <c r="Q164" s="5">
        <v>173348400</v>
      </c>
      <c r="R164" s="5">
        <v>33962920</v>
      </c>
      <c r="S164" s="5">
        <v>41642460</v>
      </c>
      <c r="T164" s="5">
        <v>572359900</v>
      </c>
      <c r="U164" s="5">
        <v>45168220</v>
      </c>
      <c r="V164" s="5">
        <v>52360710</v>
      </c>
      <c r="W164" s="5">
        <v>164606300</v>
      </c>
      <c r="X164" s="5">
        <v>1021097000</v>
      </c>
      <c r="Y164" s="5">
        <v>6409849</v>
      </c>
      <c r="Z164" s="5">
        <v>43636900</v>
      </c>
      <c r="AA164" s="5">
        <v>120857200</v>
      </c>
      <c r="AB164" s="5">
        <v>45636080</v>
      </c>
      <c r="AC164" s="5">
        <v>38815460</v>
      </c>
      <c r="AD164" s="5">
        <v>31051180</v>
      </c>
      <c r="AE164" s="5">
        <v>20697690</v>
      </c>
      <c r="AF164" s="5">
        <v>18794430</v>
      </c>
      <c r="AG164" s="5">
        <v>112798100</v>
      </c>
      <c r="AH164" s="5">
        <v>650822500</v>
      </c>
      <c r="AI164" s="5">
        <v>709769</v>
      </c>
      <c r="AJ164" s="5">
        <v>12661230</v>
      </c>
    </row>
    <row r="165" spans="1:36" x14ac:dyDescent="0.25">
      <c r="A165" s="1">
        <v>43336</v>
      </c>
      <c r="B165" s="5">
        <v>313343900</v>
      </c>
      <c r="C165" s="5">
        <v>25128380</v>
      </c>
      <c r="D165" s="5">
        <v>7802850</v>
      </c>
      <c r="E165" s="5">
        <v>41096220</v>
      </c>
      <c r="F165" s="5">
        <v>147517300</v>
      </c>
      <c r="G165" s="5">
        <v>245437600</v>
      </c>
      <c r="H165" s="5">
        <v>74079460</v>
      </c>
      <c r="I165" s="5">
        <v>37341160</v>
      </c>
      <c r="J165" s="5">
        <v>56307260</v>
      </c>
      <c r="K165" s="5">
        <v>7605639</v>
      </c>
      <c r="L165" s="5">
        <v>18919660</v>
      </c>
      <c r="M165" s="5">
        <v>5446149</v>
      </c>
      <c r="N165" s="5">
        <v>34387690</v>
      </c>
      <c r="O165" s="5">
        <v>68742900</v>
      </c>
      <c r="P165" s="5">
        <v>28570390</v>
      </c>
      <c r="Q165" s="5">
        <v>99171220</v>
      </c>
      <c r="R165" s="5">
        <v>34991840</v>
      </c>
      <c r="S165" s="5">
        <v>39330040</v>
      </c>
      <c r="T165" s="5">
        <v>285359000</v>
      </c>
      <c r="U165" s="5">
        <v>20252030</v>
      </c>
      <c r="V165" s="5">
        <v>139450600</v>
      </c>
      <c r="W165" s="5">
        <v>137359300</v>
      </c>
      <c r="X165" s="5">
        <v>691372300</v>
      </c>
      <c r="Y165" s="5">
        <v>10164880</v>
      </c>
      <c r="Z165" s="5">
        <v>32089620</v>
      </c>
      <c r="AA165" s="5">
        <v>77771490</v>
      </c>
      <c r="AB165" s="5">
        <v>37504580</v>
      </c>
      <c r="AC165" s="5">
        <v>15892420</v>
      </c>
      <c r="AD165" s="5">
        <v>27135470</v>
      </c>
      <c r="AE165" s="5">
        <v>32190280</v>
      </c>
      <c r="AF165" s="5">
        <v>16751760</v>
      </c>
      <c r="AG165" s="5">
        <v>88474080</v>
      </c>
      <c r="AH165" s="5">
        <v>593745900</v>
      </c>
      <c r="AI165" s="5">
        <v>285700</v>
      </c>
      <c r="AJ165" s="5">
        <v>20181560</v>
      </c>
    </row>
    <row r="166" spans="1:36" x14ac:dyDescent="0.25">
      <c r="A166" s="1">
        <v>43339</v>
      </c>
      <c r="B166" s="5">
        <v>210430100</v>
      </c>
      <c r="C166" s="5">
        <v>30738070</v>
      </c>
      <c r="D166" s="5">
        <v>4928290</v>
      </c>
      <c r="E166" s="5">
        <v>50367580</v>
      </c>
      <c r="F166" s="5">
        <v>58442510</v>
      </c>
      <c r="G166" s="5">
        <v>75791380</v>
      </c>
      <c r="H166" s="5">
        <v>56019720</v>
      </c>
      <c r="I166" s="5">
        <v>12262460</v>
      </c>
      <c r="J166" s="5">
        <v>44006370</v>
      </c>
      <c r="K166" s="5">
        <v>14547700</v>
      </c>
      <c r="L166" s="5">
        <v>16758880</v>
      </c>
      <c r="M166" s="5">
        <v>4269487</v>
      </c>
      <c r="N166" s="5">
        <v>36853490</v>
      </c>
      <c r="O166" s="5">
        <v>30086730</v>
      </c>
      <c r="P166" s="5">
        <v>33069620</v>
      </c>
      <c r="Q166" s="5">
        <v>182691700</v>
      </c>
      <c r="R166" s="5">
        <v>89200000</v>
      </c>
      <c r="S166" s="5">
        <v>14875810</v>
      </c>
      <c r="T166" s="5">
        <v>458103000</v>
      </c>
      <c r="U166" s="5">
        <v>25458700</v>
      </c>
      <c r="V166" s="5">
        <v>45493230</v>
      </c>
      <c r="W166" s="5">
        <v>130332400</v>
      </c>
      <c r="X166" s="5">
        <v>657664100</v>
      </c>
      <c r="Y166" s="5">
        <v>5556335</v>
      </c>
      <c r="Z166" s="5">
        <v>44481860</v>
      </c>
      <c r="AA166" s="5">
        <v>63732460</v>
      </c>
      <c r="AB166" s="5">
        <v>24741460</v>
      </c>
      <c r="AC166" s="5">
        <v>14752750</v>
      </c>
      <c r="AD166" s="5">
        <v>35861900</v>
      </c>
      <c r="AE166" s="5">
        <v>21798070</v>
      </c>
      <c r="AF166" s="5">
        <v>5447792</v>
      </c>
      <c r="AG166" s="5">
        <v>81237370</v>
      </c>
      <c r="AH166" s="5">
        <v>617634000</v>
      </c>
      <c r="AI166" s="5">
        <v>1163933</v>
      </c>
      <c r="AJ166" s="5">
        <v>30910010</v>
      </c>
    </row>
    <row r="167" spans="1:36" x14ac:dyDescent="0.25">
      <c r="A167" s="1">
        <v>43340</v>
      </c>
      <c r="B167" s="5">
        <v>185085200</v>
      </c>
      <c r="C167" s="5">
        <v>48833900</v>
      </c>
      <c r="D167" s="5">
        <v>7457916</v>
      </c>
      <c r="E167" s="5">
        <v>64033810</v>
      </c>
      <c r="F167" s="5">
        <v>77450030</v>
      </c>
      <c r="G167" s="5">
        <v>63475580</v>
      </c>
      <c r="H167" s="5">
        <v>91756300</v>
      </c>
      <c r="I167" s="5">
        <v>25925800</v>
      </c>
      <c r="J167" s="5">
        <v>103012700</v>
      </c>
      <c r="K167" s="5">
        <v>11517000</v>
      </c>
      <c r="L167" s="5">
        <v>16706360</v>
      </c>
      <c r="M167" s="5">
        <v>2665331</v>
      </c>
      <c r="N167" s="5">
        <v>32009240</v>
      </c>
      <c r="O167" s="5">
        <v>41623030</v>
      </c>
      <c r="P167" s="5">
        <v>33180720</v>
      </c>
      <c r="Q167" s="5">
        <v>136536900</v>
      </c>
      <c r="R167" s="5">
        <v>183600800</v>
      </c>
      <c r="S167" s="5">
        <v>31184020</v>
      </c>
      <c r="T167" s="5">
        <v>381491200</v>
      </c>
      <c r="U167" s="5">
        <v>68618060</v>
      </c>
      <c r="V167" s="5">
        <v>41010340</v>
      </c>
      <c r="W167" s="5">
        <v>145951600</v>
      </c>
      <c r="X167" s="5">
        <v>706420800</v>
      </c>
      <c r="Y167" s="5">
        <v>7407791</v>
      </c>
      <c r="Z167" s="5">
        <v>33638450</v>
      </c>
      <c r="AA167" s="5">
        <v>105033800</v>
      </c>
      <c r="AB167" s="5">
        <v>32554600</v>
      </c>
      <c r="AC167" s="5">
        <v>19849210</v>
      </c>
      <c r="AD167" s="5">
        <v>41007490</v>
      </c>
      <c r="AE167" s="5">
        <v>21571310</v>
      </c>
      <c r="AF167" s="5">
        <v>7025799</v>
      </c>
      <c r="AG167" s="5">
        <v>90466870</v>
      </c>
      <c r="AH167" s="5">
        <v>995710700</v>
      </c>
      <c r="AI167" s="5">
        <v>130731</v>
      </c>
      <c r="AJ167" s="5">
        <v>19799190</v>
      </c>
    </row>
    <row r="168" spans="1:36" x14ac:dyDescent="0.25">
      <c r="A168" s="1">
        <v>43341</v>
      </c>
      <c r="B168" s="5">
        <v>251903400</v>
      </c>
      <c r="C168" s="5">
        <v>45934350</v>
      </c>
      <c r="D168" s="5">
        <v>11049440</v>
      </c>
      <c r="E168" s="5">
        <v>41751760</v>
      </c>
      <c r="F168" s="5">
        <v>97774480</v>
      </c>
      <c r="G168" s="5">
        <v>75403940</v>
      </c>
      <c r="H168" s="5">
        <v>52928080</v>
      </c>
      <c r="I168" s="5">
        <v>28130180</v>
      </c>
      <c r="J168" s="5">
        <v>42942750</v>
      </c>
      <c r="K168" s="5">
        <v>8348568</v>
      </c>
      <c r="L168" s="5">
        <v>17671010</v>
      </c>
      <c r="M168" s="5">
        <v>2629005</v>
      </c>
      <c r="N168" s="5">
        <v>34919710</v>
      </c>
      <c r="O168" s="5">
        <v>43836760</v>
      </c>
      <c r="P168" s="5">
        <v>31083740</v>
      </c>
      <c r="Q168" s="5">
        <v>94406810</v>
      </c>
      <c r="R168" s="5">
        <v>36419280</v>
      </c>
      <c r="S168" s="5">
        <v>45823540</v>
      </c>
      <c r="T168" s="5">
        <v>297243300</v>
      </c>
      <c r="U168" s="5">
        <v>23894780</v>
      </c>
      <c r="V168" s="5">
        <v>102338200</v>
      </c>
      <c r="W168" s="5">
        <v>292775000</v>
      </c>
      <c r="X168" s="5">
        <v>1362286000</v>
      </c>
      <c r="Y168" s="5">
        <v>3427589</v>
      </c>
      <c r="Z168" s="5">
        <v>30543030</v>
      </c>
      <c r="AA168" s="5">
        <v>102419700</v>
      </c>
      <c r="AB168" s="5">
        <v>64735620</v>
      </c>
      <c r="AC168" s="5">
        <v>29435820</v>
      </c>
      <c r="AD168" s="5">
        <v>38492900</v>
      </c>
      <c r="AE168" s="5">
        <v>29157130</v>
      </c>
      <c r="AF168" s="5">
        <v>11295400</v>
      </c>
      <c r="AG168" s="5">
        <v>65783980</v>
      </c>
      <c r="AH168" s="5">
        <v>572045700</v>
      </c>
      <c r="AI168" s="5">
        <v>295907</v>
      </c>
      <c r="AJ168" s="5">
        <v>30135920</v>
      </c>
    </row>
    <row r="169" spans="1:36" x14ac:dyDescent="0.25">
      <c r="A169" s="1">
        <v>43342</v>
      </c>
      <c r="B169" s="5">
        <v>334994400</v>
      </c>
      <c r="C169" s="5">
        <v>40979720</v>
      </c>
      <c r="D169" s="5">
        <v>10130340</v>
      </c>
      <c r="E169" s="5">
        <v>51493230</v>
      </c>
      <c r="F169" s="5">
        <v>54213610</v>
      </c>
      <c r="G169" s="5">
        <v>83699420</v>
      </c>
      <c r="H169" s="5">
        <v>81894540</v>
      </c>
      <c r="I169" s="5">
        <v>28549770</v>
      </c>
      <c r="J169" s="5">
        <v>98445140</v>
      </c>
      <c r="K169" s="5">
        <v>52139850</v>
      </c>
      <c r="L169" s="5">
        <v>10905450</v>
      </c>
      <c r="M169" s="5">
        <v>2559276</v>
      </c>
      <c r="N169" s="5">
        <v>39286090</v>
      </c>
      <c r="O169" s="5">
        <v>43546030</v>
      </c>
      <c r="P169" s="5">
        <v>56382090</v>
      </c>
      <c r="Q169" s="5">
        <v>92843450</v>
      </c>
      <c r="R169" s="5">
        <v>31728180</v>
      </c>
      <c r="S169" s="5">
        <v>35846880</v>
      </c>
      <c r="T169" s="5">
        <v>522534500</v>
      </c>
      <c r="U169" s="5">
        <v>14135600</v>
      </c>
      <c r="V169" s="5">
        <v>74007850</v>
      </c>
      <c r="W169" s="5">
        <v>234452100</v>
      </c>
      <c r="X169" s="5">
        <v>1214141000</v>
      </c>
      <c r="Y169" s="5">
        <v>4362206</v>
      </c>
      <c r="Z169" s="5">
        <v>43372730</v>
      </c>
      <c r="AA169" s="5">
        <v>106446300</v>
      </c>
      <c r="AB169" s="5">
        <v>57296240</v>
      </c>
      <c r="AC169" s="5">
        <v>20587560</v>
      </c>
      <c r="AD169" s="5">
        <v>52175170</v>
      </c>
      <c r="AE169" s="5">
        <v>18524360</v>
      </c>
      <c r="AF169" s="5">
        <v>10295890</v>
      </c>
      <c r="AG169" s="5">
        <v>103315800</v>
      </c>
      <c r="AH169" s="5">
        <v>796095100</v>
      </c>
      <c r="AI169" s="5">
        <v>575631</v>
      </c>
      <c r="AJ169" s="5">
        <v>29932060</v>
      </c>
    </row>
    <row r="170" spans="1:36" x14ac:dyDescent="0.25">
      <c r="A170" s="1">
        <v>43343</v>
      </c>
      <c r="B170" s="5">
        <v>327380200</v>
      </c>
      <c r="C170" s="5">
        <v>115407200</v>
      </c>
      <c r="D170" s="5">
        <v>10119520</v>
      </c>
      <c r="E170" s="5">
        <v>65101030</v>
      </c>
      <c r="F170" s="5">
        <v>142284600</v>
      </c>
      <c r="G170" s="5">
        <v>86345740</v>
      </c>
      <c r="H170" s="5">
        <v>113324600</v>
      </c>
      <c r="I170" s="5">
        <v>35209070</v>
      </c>
      <c r="J170" s="5">
        <v>66147000</v>
      </c>
      <c r="K170" s="5">
        <v>10306520</v>
      </c>
      <c r="L170" s="5">
        <v>17618480</v>
      </c>
      <c r="M170" s="5">
        <v>4563506</v>
      </c>
      <c r="N170" s="5">
        <v>46025870</v>
      </c>
      <c r="O170" s="5">
        <v>83100690</v>
      </c>
      <c r="P170" s="5">
        <v>42421780</v>
      </c>
      <c r="Q170" s="5">
        <v>77006650</v>
      </c>
      <c r="R170" s="5">
        <v>54157630</v>
      </c>
      <c r="S170" s="5">
        <v>49648040</v>
      </c>
      <c r="T170" s="5">
        <v>517935900</v>
      </c>
      <c r="U170" s="5">
        <v>19497780</v>
      </c>
      <c r="V170" s="5">
        <v>60522560</v>
      </c>
      <c r="W170" s="5">
        <v>451290600</v>
      </c>
      <c r="X170" s="5">
        <v>1455528000</v>
      </c>
      <c r="Y170" s="5">
        <v>7821691</v>
      </c>
      <c r="Z170" s="5">
        <v>63621060</v>
      </c>
      <c r="AA170" s="5">
        <v>144361900</v>
      </c>
      <c r="AB170" s="5">
        <v>52832260</v>
      </c>
      <c r="AC170" s="5">
        <v>70271820</v>
      </c>
      <c r="AD170" s="5">
        <v>57926430</v>
      </c>
      <c r="AE170" s="5">
        <v>56725420</v>
      </c>
      <c r="AF170" s="5">
        <v>9977175</v>
      </c>
      <c r="AG170" s="5">
        <v>73009930</v>
      </c>
      <c r="AH170" s="5">
        <v>806689500</v>
      </c>
      <c r="AI170" s="5">
        <v>799468</v>
      </c>
      <c r="AJ170" s="5">
        <v>40106390</v>
      </c>
    </row>
    <row r="171" spans="1:36" x14ac:dyDescent="0.25">
      <c r="A171" s="1">
        <v>43346</v>
      </c>
      <c r="B171" s="5">
        <v>175248000</v>
      </c>
      <c r="C171" s="5">
        <v>18425430</v>
      </c>
      <c r="D171" s="5">
        <v>8496932</v>
      </c>
      <c r="E171" s="5">
        <v>32574230</v>
      </c>
      <c r="F171" s="5">
        <v>48307720</v>
      </c>
      <c r="G171" s="5">
        <v>81259330</v>
      </c>
      <c r="H171" s="5">
        <v>57279730</v>
      </c>
      <c r="I171" s="5">
        <v>21387040</v>
      </c>
      <c r="J171" s="5">
        <v>26339740</v>
      </c>
      <c r="K171" s="5">
        <v>4974434</v>
      </c>
      <c r="L171" s="5">
        <v>12475230</v>
      </c>
      <c r="M171" s="5">
        <v>1220207</v>
      </c>
      <c r="N171" s="5">
        <v>19249350</v>
      </c>
      <c r="O171" s="5">
        <v>43514940</v>
      </c>
      <c r="P171" s="5">
        <v>44656200</v>
      </c>
      <c r="Q171" s="5">
        <v>46516220</v>
      </c>
      <c r="R171" s="5">
        <v>40182950</v>
      </c>
      <c r="S171" s="5">
        <v>31555910</v>
      </c>
      <c r="T171" s="5">
        <v>180479900</v>
      </c>
      <c r="U171" s="5">
        <v>17482960</v>
      </c>
      <c r="V171" s="5">
        <v>29967760</v>
      </c>
      <c r="W171" s="5">
        <v>80673060</v>
      </c>
      <c r="X171" s="5">
        <v>482263000</v>
      </c>
      <c r="Y171" s="5">
        <v>3069672</v>
      </c>
      <c r="Z171" s="5">
        <v>18527140</v>
      </c>
      <c r="AA171" s="5">
        <v>27911850</v>
      </c>
      <c r="AB171" s="5">
        <v>14941820</v>
      </c>
      <c r="AC171" s="5">
        <v>17612150</v>
      </c>
      <c r="AD171" s="5">
        <v>23131040</v>
      </c>
      <c r="AE171" s="5">
        <v>17098460</v>
      </c>
      <c r="AF171" s="5">
        <v>3746103</v>
      </c>
      <c r="AG171" s="5">
        <v>44379320</v>
      </c>
      <c r="AH171" s="5">
        <v>235068700</v>
      </c>
      <c r="AI171" s="5">
        <v>345469</v>
      </c>
      <c r="AJ171" s="5">
        <v>11979330</v>
      </c>
    </row>
    <row r="172" spans="1:36" x14ac:dyDescent="0.25">
      <c r="A172" s="1">
        <v>43347</v>
      </c>
      <c r="B172" s="5">
        <v>318902100</v>
      </c>
      <c r="C172" s="5">
        <v>47049090</v>
      </c>
      <c r="D172" s="5">
        <v>9868176</v>
      </c>
      <c r="E172" s="5">
        <v>47232460</v>
      </c>
      <c r="F172" s="5">
        <v>57856910</v>
      </c>
      <c r="G172" s="5">
        <v>112811700</v>
      </c>
      <c r="H172" s="5">
        <v>89433080</v>
      </c>
      <c r="I172" s="5">
        <v>34519820</v>
      </c>
      <c r="J172" s="5">
        <v>70880460</v>
      </c>
      <c r="K172" s="5">
        <v>4616623</v>
      </c>
      <c r="L172" s="5">
        <v>24902320</v>
      </c>
      <c r="M172" s="5">
        <v>7335773</v>
      </c>
      <c r="N172" s="5">
        <v>36253620</v>
      </c>
      <c r="O172" s="5">
        <v>50298960</v>
      </c>
      <c r="P172" s="5">
        <v>46485610</v>
      </c>
      <c r="Q172" s="5">
        <v>49251190</v>
      </c>
      <c r="R172" s="5">
        <v>28306730</v>
      </c>
      <c r="S172" s="5">
        <v>22240610</v>
      </c>
      <c r="T172" s="5">
        <v>485745300</v>
      </c>
      <c r="U172" s="5">
        <v>32029490</v>
      </c>
      <c r="V172" s="5">
        <v>32619370</v>
      </c>
      <c r="W172" s="5">
        <v>182824300</v>
      </c>
      <c r="X172" s="5">
        <v>749517400</v>
      </c>
      <c r="Y172" s="5">
        <v>4703645</v>
      </c>
      <c r="Z172" s="5">
        <v>24848390</v>
      </c>
      <c r="AA172" s="5">
        <v>46510740</v>
      </c>
      <c r="AB172" s="5">
        <v>46959100</v>
      </c>
      <c r="AC172" s="5">
        <v>23267220</v>
      </c>
      <c r="AD172" s="5">
        <v>50899150</v>
      </c>
      <c r="AE172" s="5">
        <v>35033890</v>
      </c>
      <c r="AF172" s="5">
        <v>13628680</v>
      </c>
      <c r="AG172" s="5">
        <v>116941400</v>
      </c>
      <c r="AH172" s="5">
        <v>553773900</v>
      </c>
      <c r="AI172" s="5">
        <v>187175</v>
      </c>
      <c r="AJ172" s="5">
        <v>19205610</v>
      </c>
    </row>
    <row r="173" spans="1:36" x14ac:dyDescent="0.25">
      <c r="A173" s="1">
        <v>43348</v>
      </c>
      <c r="B173" s="5">
        <v>215341600</v>
      </c>
      <c r="C173" s="5">
        <v>52916060</v>
      </c>
      <c r="D173" s="5">
        <v>7417694</v>
      </c>
      <c r="E173" s="5">
        <v>24013440</v>
      </c>
      <c r="F173" s="5">
        <v>72503410</v>
      </c>
      <c r="G173" s="5">
        <v>74981730</v>
      </c>
      <c r="H173" s="5">
        <v>67788060</v>
      </c>
      <c r="I173" s="5">
        <v>28165000</v>
      </c>
      <c r="J173" s="5">
        <v>44070770</v>
      </c>
      <c r="K173" s="5">
        <v>4431254</v>
      </c>
      <c r="L173" s="5">
        <v>21501600</v>
      </c>
      <c r="M173" s="5">
        <v>3738962</v>
      </c>
      <c r="N173" s="5">
        <v>28557560</v>
      </c>
      <c r="O173" s="5">
        <v>47049600</v>
      </c>
      <c r="P173" s="5">
        <v>23796280</v>
      </c>
      <c r="Q173" s="5">
        <v>46484450</v>
      </c>
      <c r="R173" s="5">
        <v>53490220</v>
      </c>
      <c r="S173" s="5">
        <v>42199550</v>
      </c>
      <c r="T173" s="5">
        <v>324714000</v>
      </c>
      <c r="U173" s="5">
        <v>12478370</v>
      </c>
      <c r="V173" s="5">
        <v>33096550</v>
      </c>
      <c r="W173" s="5">
        <v>217408600</v>
      </c>
      <c r="X173" s="5">
        <v>1000066000</v>
      </c>
      <c r="Y173" s="5">
        <v>2498760</v>
      </c>
      <c r="Z173" s="5">
        <v>31338570</v>
      </c>
      <c r="AA173" s="5">
        <v>65975110</v>
      </c>
      <c r="AB173" s="5">
        <v>37182530</v>
      </c>
      <c r="AC173" s="5">
        <v>19804100</v>
      </c>
      <c r="AD173" s="5">
        <v>43010520</v>
      </c>
      <c r="AE173" s="5">
        <v>14308310</v>
      </c>
      <c r="AF173" s="5">
        <v>7098695</v>
      </c>
      <c r="AG173" s="5">
        <v>75578420</v>
      </c>
      <c r="AH173" s="5">
        <v>370649200</v>
      </c>
      <c r="AI173" s="5">
        <v>278413</v>
      </c>
      <c r="AJ173" s="5">
        <v>20593900</v>
      </c>
    </row>
    <row r="174" spans="1:36" x14ac:dyDescent="0.25">
      <c r="A174" s="1">
        <v>43349</v>
      </c>
      <c r="B174" s="5">
        <v>294735100</v>
      </c>
      <c r="C174" s="5">
        <v>43291900</v>
      </c>
      <c r="D174" s="5">
        <v>11429670</v>
      </c>
      <c r="E174" s="5">
        <v>42313680</v>
      </c>
      <c r="F174" s="5">
        <v>79651270</v>
      </c>
      <c r="G174" s="5">
        <v>65152410</v>
      </c>
      <c r="H174" s="5">
        <v>72552130</v>
      </c>
      <c r="I174" s="5">
        <v>36759620</v>
      </c>
      <c r="J174" s="5">
        <v>54013500</v>
      </c>
      <c r="K174" s="5">
        <v>9763723</v>
      </c>
      <c r="L174" s="5">
        <v>16805560</v>
      </c>
      <c r="M174" s="5">
        <v>3808048</v>
      </c>
      <c r="N174" s="5">
        <v>39623740</v>
      </c>
      <c r="O174" s="5">
        <v>42775940</v>
      </c>
      <c r="P174" s="5">
        <v>26454320</v>
      </c>
      <c r="Q174" s="5">
        <v>59412780</v>
      </c>
      <c r="R174" s="5">
        <v>43482860</v>
      </c>
      <c r="S174" s="5">
        <v>36105820</v>
      </c>
      <c r="T174" s="5">
        <v>552226400</v>
      </c>
      <c r="U174" s="5">
        <v>12404830</v>
      </c>
      <c r="V174" s="5">
        <v>61786530</v>
      </c>
      <c r="W174" s="5">
        <v>169159700</v>
      </c>
      <c r="X174" s="5">
        <v>1019480000</v>
      </c>
      <c r="Y174" s="5">
        <v>4104093</v>
      </c>
      <c r="Z174" s="5">
        <v>79601830</v>
      </c>
      <c r="AA174" s="5">
        <v>54658930</v>
      </c>
      <c r="AB174" s="5">
        <v>33055930</v>
      </c>
      <c r="AC174" s="5">
        <v>40641330</v>
      </c>
      <c r="AD174" s="5">
        <v>32072440</v>
      </c>
      <c r="AE174" s="5">
        <v>28454180</v>
      </c>
      <c r="AF174" s="5">
        <v>25920930</v>
      </c>
      <c r="AG174" s="5">
        <v>75152620</v>
      </c>
      <c r="AH174" s="5">
        <v>665801900</v>
      </c>
      <c r="AI174" s="5">
        <v>304685</v>
      </c>
      <c r="AJ174" s="5">
        <v>39170300</v>
      </c>
    </row>
    <row r="175" spans="1:36" x14ac:dyDescent="0.25">
      <c r="A175" s="1">
        <v>43353</v>
      </c>
      <c r="B175" s="5">
        <v>410206800</v>
      </c>
      <c r="C175" s="5">
        <v>99361830</v>
      </c>
      <c r="D175" s="5">
        <v>12592920</v>
      </c>
      <c r="E175" s="5">
        <v>111212700</v>
      </c>
      <c r="F175" s="5">
        <v>109719800</v>
      </c>
      <c r="G175" s="5">
        <v>59230280</v>
      </c>
      <c r="H175" s="5">
        <v>89873330</v>
      </c>
      <c r="I175" s="5">
        <v>38633980</v>
      </c>
      <c r="J175" s="5">
        <v>49741110</v>
      </c>
      <c r="K175" s="5">
        <v>7056402</v>
      </c>
      <c r="L175" s="5">
        <v>20610530</v>
      </c>
      <c r="M175" s="5">
        <v>6438424</v>
      </c>
      <c r="N175" s="5">
        <v>69500960</v>
      </c>
      <c r="O175" s="5">
        <v>35943460</v>
      </c>
      <c r="P175" s="5">
        <v>48625820</v>
      </c>
      <c r="Q175" s="5">
        <v>49893300</v>
      </c>
      <c r="R175" s="5">
        <v>25153170</v>
      </c>
      <c r="S175" s="5">
        <v>34840940</v>
      </c>
      <c r="T175" s="5">
        <v>406013600</v>
      </c>
      <c r="U175" s="5">
        <v>9174267</v>
      </c>
      <c r="V175" s="5">
        <v>55989940</v>
      </c>
      <c r="W175" s="5">
        <v>234847500</v>
      </c>
      <c r="X175" s="5">
        <v>1133607000</v>
      </c>
      <c r="Y175" s="5">
        <v>2694696</v>
      </c>
      <c r="Z175" s="5">
        <v>63595170</v>
      </c>
      <c r="AA175" s="5">
        <v>71436600</v>
      </c>
      <c r="AB175" s="5">
        <v>33762540</v>
      </c>
      <c r="AC175" s="5">
        <v>19534100</v>
      </c>
      <c r="AD175" s="5">
        <v>44991860</v>
      </c>
      <c r="AE175" s="5">
        <v>36813520</v>
      </c>
      <c r="AF175" s="5">
        <v>18074930</v>
      </c>
      <c r="AG175" s="5">
        <v>56307470</v>
      </c>
      <c r="AH175" s="5">
        <v>499422700</v>
      </c>
      <c r="AI175" s="5">
        <v>307238</v>
      </c>
      <c r="AJ175" s="5">
        <v>73640480</v>
      </c>
    </row>
    <row r="176" spans="1:36" x14ac:dyDescent="0.25">
      <c r="A176" s="1">
        <v>43354</v>
      </c>
      <c r="B176" s="5">
        <v>344773900</v>
      </c>
      <c r="C176" s="5">
        <v>27752470</v>
      </c>
      <c r="D176" s="5">
        <v>8752321</v>
      </c>
      <c r="E176" s="5">
        <v>56463320</v>
      </c>
      <c r="F176" s="5">
        <v>113072300</v>
      </c>
      <c r="G176" s="5">
        <v>73968240</v>
      </c>
      <c r="H176" s="5">
        <v>68006370</v>
      </c>
      <c r="I176" s="5">
        <v>32318300</v>
      </c>
      <c r="J176" s="5">
        <v>45012930</v>
      </c>
      <c r="K176" s="5">
        <v>3522763</v>
      </c>
      <c r="L176" s="5">
        <v>28496270</v>
      </c>
      <c r="M176" s="5">
        <v>5126651</v>
      </c>
      <c r="N176" s="5">
        <v>83289740</v>
      </c>
      <c r="O176" s="5">
        <v>43793410</v>
      </c>
      <c r="P176" s="5">
        <v>50379880</v>
      </c>
      <c r="Q176" s="5">
        <v>91295490</v>
      </c>
      <c r="R176" s="5">
        <v>21014180</v>
      </c>
      <c r="S176" s="5">
        <v>23204610</v>
      </c>
      <c r="T176" s="5">
        <v>596092200</v>
      </c>
      <c r="U176" s="5">
        <v>10341760</v>
      </c>
      <c r="V176" s="5">
        <v>55638050</v>
      </c>
      <c r="W176" s="5">
        <v>379646900</v>
      </c>
      <c r="X176" s="5">
        <v>1051891000</v>
      </c>
      <c r="Y176" s="5">
        <v>2992481</v>
      </c>
      <c r="Z176" s="5">
        <v>51575170</v>
      </c>
      <c r="AA176" s="5">
        <v>49027090</v>
      </c>
      <c r="AB176" s="5">
        <v>68866780</v>
      </c>
      <c r="AC176" s="5">
        <v>31511830</v>
      </c>
      <c r="AD176" s="5">
        <v>58667780</v>
      </c>
      <c r="AE176" s="5">
        <v>26456190</v>
      </c>
      <c r="AF176" s="5">
        <v>7764910</v>
      </c>
      <c r="AG176" s="5">
        <v>105874700</v>
      </c>
      <c r="AH176" s="5">
        <v>543680800</v>
      </c>
      <c r="AI176" s="5">
        <v>1674951</v>
      </c>
      <c r="AJ176" s="5">
        <v>61610660</v>
      </c>
    </row>
    <row r="177" spans="1:36" x14ac:dyDescent="0.25">
      <c r="A177" s="1">
        <v>43355</v>
      </c>
      <c r="B177" s="5">
        <v>442735400</v>
      </c>
      <c r="C177" s="5">
        <v>69503200</v>
      </c>
      <c r="D177" s="5">
        <v>40645130</v>
      </c>
      <c r="E177" s="5">
        <v>35418480</v>
      </c>
      <c r="F177" s="5">
        <v>99437340</v>
      </c>
      <c r="G177" s="5">
        <v>58688270</v>
      </c>
      <c r="H177" s="5">
        <v>72213400</v>
      </c>
      <c r="I177" s="5">
        <v>38870810</v>
      </c>
      <c r="J177" s="5">
        <v>57882350</v>
      </c>
      <c r="K177" s="5">
        <v>5159719</v>
      </c>
      <c r="L177" s="5">
        <v>16727210</v>
      </c>
      <c r="M177" s="5">
        <v>3950133</v>
      </c>
      <c r="N177" s="5">
        <v>62521260</v>
      </c>
      <c r="O177" s="5">
        <v>57402160</v>
      </c>
      <c r="P177" s="5">
        <v>45816620</v>
      </c>
      <c r="Q177" s="5">
        <v>83868010</v>
      </c>
      <c r="R177" s="5">
        <v>23056460</v>
      </c>
      <c r="S177" s="5">
        <v>48972030</v>
      </c>
      <c r="T177" s="5">
        <v>543768400</v>
      </c>
      <c r="U177" s="5">
        <v>10326380</v>
      </c>
      <c r="V177" s="5">
        <v>84332010</v>
      </c>
      <c r="W177" s="5">
        <v>200521800</v>
      </c>
      <c r="X177" s="5">
        <v>1129030000</v>
      </c>
      <c r="Y177" s="5">
        <v>8088156</v>
      </c>
      <c r="Z177" s="5">
        <v>47106440</v>
      </c>
      <c r="AA177" s="5">
        <v>60974700</v>
      </c>
      <c r="AB177" s="5">
        <v>63102610</v>
      </c>
      <c r="AC177" s="5">
        <v>36783020</v>
      </c>
      <c r="AD177" s="5">
        <v>47550460</v>
      </c>
      <c r="AE177" s="5">
        <v>37824430</v>
      </c>
      <c r="AF177" s="5">
        <v>15955310</v>
      </c>
      <c r="AG177" s="5">
        <v>135852600</v>
      </c>
      <c r="AH177" s="5">
        <v>754393900</v>
      </c>
      <c r="AI177" s="5">
        <v>1442608</v>
      </c>
      <c r="AJ177" s="5">
        <v>55996700</v>
      </c>
    </row>
    <row r="178" spans="1:36" x14ac:dyDescent="0.25">
      <c r="A178" s="1">
        <v>43356</v>
      </c>
      <c r="B178" s="5">
        <v>186660200</v>
      </c>
      <c r="C178" s="5">
        <v>20979540</v>
      </c>
      <c r="D178" s="5">
        <v>20787970</v>
      </c>
      <c r="E178" s="5">
        <v>60785090</v>
      </c>
      <c r="F178" s="5">
        <v>147494500</v>
      </c>
      <c r="G178" s="5">
        <v>68293940</v>
      </c>
      <c r="H178" s="5">
        <v>106542900</v>
      </c>
      <c r="I178" s="5">
        <v>42094700</v>
      </c>
      <c r="J178" s="5">
        <v>38664240</v>
      </c>
      <c r="K178" s="5">
        <v>5459922</v>
      </c>
      <c r="L178" s="5">
        <v>31953070</v>
      </c>
      <c r="M178" s="5">
        <v>5045143</v>
      </c>
      <c r="N178" s="5">
        <v>60910110</v>
      </c>
      <c r="O178" s="5">
        <v>80478310</v>
      </c>
      <c r="P178" s="5">
        <v>46040650</v>
      </c>
      <c r="Q178" s="5">
        <v>59872150</v>
      </c>
      <c r="R178" s="5">
        <v>26615490</v>
      </c>
      <c r="S178" s="5">
        <v>24270780</v>
      </c>
      <c r="T178" s="5">
        <v>490421500</v>
      </c>
      <c r="U178" s="5">
        <v>15997420</v>
      </c>
      <c r="V178" s="5">
        <v>50589920</v>
      </c>
      <c r="W178" s="5">
        <v>143182600</v>
      </c>
      <c r="X178" s="5">
        <v>692369000</v>
      </c>
      <c r="Y178" s="5">
        <v>21100740</v>
      </c>
      <c r="Z178" s="5">
        <v>30158530</v>
      </c>
      <c r="AA178" s="5">
        <v>38225990</v>
      </c>
      <c r="AB178" s="5">
        <v>78503770</v>
      </c>
      <c r="AC178" s="5">
        <v>36481950</v>
      </c>
      <c r="AD178" s="5">
        <v>18543080</v>
      </c>
      <c r="AE178" s="5">
        <v>27273330</v>
      </c>
      <c r="AF178" s="5">
        <v>15723430</v>
      </c>
      <c r="AG178" s="5">
        <v>90233840</v>
      </c>
      <c r="AH178" s="5">
        <v>774619600</v>
      </c>
      <c r="AI178" s="5">
        <v>808370</v>
      </c>
      <c r="AJ178" s="5">
        <v>51787860</v>
      </c>
    </row>
    <row r="179" spans="1:36" x14ac:dyDescent="0.25">
      <c r="A179" s="1">
        <v>43357</v>
      </c>
      <c r="B179" s="5">
        <v>305753500</v>
      </c>
      <c r="C179" s="5">
        <v>25047360</v>
      </c>
      <c r="D179" s="5">
        <v>12707060</v>
      </c>
      <c r="E179" s="5">
        <v>57075240</v>
      </c>
      <c r="F179" s="5">
        <v>93047540</v>
      </c>
      <c r="G179" s="5">
        <v>69086260</v>
      </c>
      <c r="H179" s="5">
        <v>66100620</v>
      </c>
      <c r="I179" s="5">
        <v>38637900</v>
      </c>
      <c r="J179" s="5">
        <v>53740030</v>
      </c>
      <c r="K179" s="5">
        <v>4385853</v>
      </c>
      <c r="L179" s="5">
        <v>23618260</v>
      </c>
      <c r="M179" s="5">
        <v>5101619</v>
      </c>
      <c r="N179" s="5">
        <v>20819670</v>
      </c>
      <c r="O179" s="5">
        <v>48290120</v>
      </c>
      <c r="P179" s="5">
        <v>38830140</v>
      </c>
      <c r="Q179" s="5">
        <v>54092510</v>
      </c>
      <c r="R179" s="5">
        <v>46012940</v>
      </c>
      <c r="S179" s="5">
        <v>81281650</v>
      </c>
      <c r="T179" s="5">
        <v>523293200</v>
      </c>
      <c r="U179" s="5">
        <v>20528180</v>
      </c>
      <c r="V179" s="5">
        <v>35408330</v>
      </c>
      <c r="W179" s="5">
        <v>168245300</v>
      </c>
      <c r="X179" s="5">
        <v>1045501000</v>
      </c>
      <c r="Y179" s="5">
        <v>7442854</v>
      </c>
      <c r="Z179" s="5">
        <v>40065390</v>
      </c>
      <c r="AA179" s="5">
        <v>96928880</v>
      </c>
      <c r="AB179" s="5">
        <v>35717300</v>
      </c>
      <c r="AC179" s="5">
        <v>27707040</v>
      </c>
      <c r="AD179" s="5">
        <v>43864480</v>
      </c>
      <c r="AE179" s="5">
        <v>22447420</v>
      </c>
      <c r="AF179" s="5">
        <v>24937340</v>
      </c>
      <c r="AG179" s="5">
        <v>101172700</v>
      </c>
      <c r="AH179" s="5">
        <v>933805100</v>
      </c>
      <c r="AI179" s="5">
        <v>104641</v>
      </c>
      <c r="AJ179" s="5">
        <v>53265640</v>
      </c>
    </row>
    <row r="180" spans="1:36" x14ac:dyDescent="0.25">
      <c r="A180" s="1">
        <v>43360</v>
      </c>
      <c r="B180" s="5">
        <v>400380400</v>
      </c>
      <c r="C180" s="5">
        <v>35624210</v>
      </c>
      <c r="D180" s="5">
        <v>18790960</v>
      </c>
      <c r="E180" s="5">
        <v>30543980</v>
      </c>
      <c r="F180" s="5">
        <v>77138340</v>
      </c>
      <c r="G180" s="5">
        <v>50486540</v>
      </c>
      <c r="H180" s="5">
        <v>77405970</v>
      </c>
      <c r="I180" s="5">
        <v>49189900</v>
      </c>
      <c r="J180" s="5">
        <v>48860610</v>
      </c>
      <c r="K180" s="5">
        <v>14938830</v>
      </c>
      <c r="L180" s="5">
        <v>33632640</v>
      </c>
      <c r="M180" s="5">
        <v>7386811</v>
      </c>
      <c r="N180" s="5">
        <v>21122260</v>
      </c>
      <c r="O180" s="5">
        <v>47808180</v>
      </c>
      <c r="P180" s="5">
        <v>24318800</v>
      </c>
      <c r="Q180" s="5">
        <v>75372230</v>
      </c>
      <c r="R180" s="5">
        <v>71564050</v>
      </c>
      <c r="S180" s="5">
        <v>37209360</v>
      </c>
      <c r="T180" s="5">
        <v>439372400</v>
      </c>
      <c r="U180" s="5">
        <v>18226370</v>
      </c>
      <c r="V180" s="5">
        <v>54914280</v>
      </c>
      <c r="W180" s="5">
        <v>165675400</v>
      </c>
      <c r="X180" s="5">
        <v>1363909000</v>
      </c>
      <c r="Y180" s="5">
        <v>8608357</v>
      </c>
      <c r="Z180" s="5">
        <v>33975240</v>
      </c>
      <c r="AA180" s="5">
        <v>72043510</v>
      </c>
      <c r="AB180" s="5">
        <v>38721460</v>
      </c>
      <c r="AC180" s="5">
        <v>20597340</v>
      </c>
      <c r="AD180" s="5">
        <v>43296660</v>
      </c>
      <c r="AE180" s="5">
        <v>13096330</v>
      </c>
      <c r="AF180" s="5">
        <v>109227700</v>
      </c>
      <c r="AG180" s="5">
        <v>165874000</v>
      </c>
      <c r="AH180" s="5">
        <v>667499900</v>
      </c>
      <c r="AI180" s="5">
        <v>645242</v>
      </c>
      <c r="AJ180" s="5">
        <v>43974180</v>
      </c>
    </row>
    <row r="181" spans="1:36" x14ac:dyDescent="0.25">
      <c r="A181" s="1">
        <v>43361</v>
      </c>
      <c r="B181" s="5">
        <v>465120800</v>
      </c>
      <c r="C181" s="5">
        <v>65622590</v>
      </c>
      <c r="D181" s="5">
        <v>14620100</v>
      </c>
      <c r="E181" s="5">
        <v>57764760</v>
      </c>
      <c r="F181" s="5">
        <v>70071990</v>
      </c>
      <c r="G181" s="5">
        <v>118980500</v>
      </c>
      <c r="H181" s="5">
        <v>102513600</v>
      </c>
      <c r="I181" s="5">
        <v>50755940</v>
      </c>
      <c r="J181" s="5">
        <v>68465470</v>
      </c>
      <c r="K181" s="5">
        <v>8556559</v>
      </c>
      <c r="L181" s="5">
        <v>28204110</v>
      </c>
      <c r="M181" s="5">
        <v>3702213</v>
      </c>
      <c r="N181" s="5">
        <v>26067870</v>
      </c>
      <c r="O181" s="5">
        <v>63299250</v>
      </c>
      <c r="P181" s="5">
        <v>62400990</v>
      </c>
      <c r="Q181" s="5">
        <v>80104230</v>
      </c>
      <c r="R181" s="5">
        <v>111638200</v>
      </c>
      <c r="S181" s="5">
        <v>41065750</v>
      </c>
      <c r="T181" s="5">
        <v>639358300</v>
      </c>
      <c r="U181" s="5">
        <v>15598890</v>
      </c>
      <c r="V181" s="5">
        <v>63316860</v>
      </c>
      <c r="W181" s="5">
        <v>209698100</v>
      </c>
      <c r="X181" s="5">
        <v>1455314000</v>
      </c>
      <c r="Y181" s="5">
        <v>10945910</v>
      </c>
      <c r="Z181" s="5">
        <v>42377990</v>
      </c>
      <c r="AA181" s="5">
        <v>34690830</v>
      </c>
      <c r="AB181" s="5">
        <v>79128310</v>
      </c>
      <c r="AC181" s="5">
        <v>41067260</v>
      </c>
      <c r="AD181" s="5">
        <v>46435470</v>
      </c>
      <c r="AE181" s="5">
        <v>37047450</v>
      </c>
      <c r="AF181" s="5">
        <v>23077440</v>
      </c>
      <c r="AG181" s="5">
        <v>223712100</v>
      </c>
      <c r="AH181" s="5">
        <v>1166958000</v>
      </c>
      <c r="AI181" s="5">
        <v>483158</v>
      </c>
      <c r="AJ181" s="5">
        <v>130845200</v>
      </c>
    </row>
    <row r="182" spans="1:36" x14ac:dyDescent="0.25">
      <c r="A182" s="1">
        <v>43362</v>
      </c>
      <c r="B182" s="5">
        <v>351884300</v>
      </c>
      <c r="C182" s="5">
        <v>49060570</v>
      </c>
      <c r="D182" s="5">
        <v>11842510</v>
      </c>
      <c r="E182" s="5">
        <v>41826540</v>
      </c>
      <c r="F182" s="5">
        <v>61153290</v>
      </c>
      <c r="G182" s="5">
        <v>71402560</v>
      </c>
      <c r="H182" s="5">
        <v>109395000</v>
      </c>
      <c r="I182" s="5">
        <v>41439540</v>
      </c>
      <c r="J182" s="5">
        <v>76451240</v>
      </c>
      <c r="K182" s="5">
        <v>9412308</v>
      </c>
      <c r="L182" s="5">
        <v>32240350</v>
      </c>
      <c r="M182" s="5">
        <v>3247006</v>
      </c>
      <c r="N182" s="5">
        <v>23901190</v>
      </c>
      <c r="O182" s="5">
        <v>55919670</v>
      </c>
      <c r="P182" s="5">
        <v>47634120</v>
      </c>
      <c r="Q182" s="5">
        <v>87328820</v>
      </c>
      <c r="R182" s="5">
        <v>31628840</v>
      </c>
      <c r="S182" s="5">
        <v>48343470</v>
      </c>
      <c r="T182" s="5">
        <v>525538400</v>
      </c>
      <c r="U182" s="5">
        <v>11573840</v>
      </c>
      <c r="V182" s="5">
        <v>42497470</v>
      </c>
      <c r="W182" s="5">
        <v>170438100</v>
      </c>
      <c r="X182" s="5">
        <v>1223166000</v>
      </c>
      <c r="Y182" s="5">
        <v>8603572</v>
      </c>
      <c r="Z182" s="5">
        <v>36316840</v>
      </c>
      <c r="AA182" s="5">
        <v>52844740</v>
      </c>
      <c r="AB182" s="5">
        <v>44658550</v>
      </c>
      <c r="AC182" s="5">
        <v>14726900</v>
      </c>
      <c r="AD182" s="5">
        <v>47527900</v>
      </c>
      <c r="AE182" s="5">
        <v>30965330</v>
      </c>
      <c r="AF182" s="5">
        <v>18616360</v>
      </c>
      <c r="AG182" s="5">
        <v>318555200</v>
      </c>
      <c r="AH182" s="5">
        <v>728076200</v>
      </c>
      <c r="AI182" s="5">
        <v>245139</v>
      </c>
      <c r="AJ182" s="5">
        <v>85432540</v>
      </c>
    </row>
    <row r="183" spans="1:36" x14ac:dyDescent="0.25">
      <c r="A183" s="1">
        <v>43363</v>
      </c>
      <c r="B183" s="5">
        <v>190058900</v>
      </c>
      <c r="C183" s="5">
        <v>25570540</v>
      </c>
      <c r="D183" s="5">
        <v>12991500</v>
      </c>
      <c r="E183" s="5">
        <v>36670690</v>
      </c>
      <c r="F183" s="5">
        <v>51976020</v>
      </c>
      <c r="G183" s="5">
        <v>40990880</v>
      </c>
      <c r="H183" s="5">
        <v>76343150</v>
      </c>
      <c r="I183" s="5">
        <v>24953270</v>
      </c>
      <c r="J183" s="5">
        <v>40528660</v>
      </c>
      <c r="K183" s="5">
        <v>5893725</v>
      </c>
      <c r="L183" s="5">
        <v>21852070</v>
      </c>
      <c r="M183" s="5">
        <v>2634504</v>
      </c>
      <c r="N183" s="5">
        <v>23744480</v>
      </c>
      <c r="O183" s="5">
        <v>68309610</v>
      </c>
      <c r="P183" s="5">
        <v>28216010</v>
      </c>
      <c r="Q183" s="5">
        <v>105118800</v>
      </c>
      <c r="R183" s="5">
        <v>48552070</v>
      </c>
      <c r="S183" s="5">
        <v>60490310</v>
      </c>
      <c r="T183" s="5">
        <v>375672700</v>
      </c>
      <c r="U183" s="5">
        <v>12494980</v>
      </c>
      <c r="V183" s="5">
        <v>41915710</v>
      </c>
      <c r="W183" s="5">
        <v>110605900</v>
      </c>
      <c r="X183" s="5">
        <v>1123603000</v>
      </c>
      <c r="Y183" s="5">
        <v>5850025</v>
      </c>
      <c r="Z183" s="5">
        <v>38889410</v>
      </c>
      <c r="AA183" s="5">
        <v>33493160</v>
      </c>
      <c r="AB183" s="5">
        <v>48218480</v>
      </c>
      <c r="AC183" s="5">
        <v>28920040</v>
      </c>
      <c r="AD183" s="5">
        <v>23808660</v>
      </c>
      <c r="AE183" s="5">
        <v>34379980</v>
      </c>
      <c r="AF183" s="5">
        <v>7534121</v>
      </c>
      <c r="AG183" s="5">
        <v>206979200</v>
      </c>
      <c r="AH183" s="5">
        <v>665113700</v>
      </c>
      <c r="AI183" s="5">
        <v>113736</v>
      </c>
      <c r="AJ183" s="5">
        <v>56176980</v>
      </c>
    </row>
    <row r="184" spans="1:36" x14ac:dyDescent="0.25">
      <c r="A184" s="1">
        <v>43364</v>
      </c>
      <c r="B184" s="5">
        <v>491415900</v>
      </c>
      <c r="C184" s="5">
        <v>78966450</v>
      </c>
      <c r="D184" s="5">
        <v>10700790</v>
      </c>
      <c r="E184" s="5">
        <v>50658400</v>
      </c>
      <c r="F184" s="5">
        <v>89662040</v>
      </c>
      <c r="G184" s="5">
        <v>91632590</v>
      </c>
      <c r="H184" s="5">
        <v>120474700</v>
      </c>
      <c r="I184" s="5">
        <v>57371660</v>
      </c>
      <c r="J184" s="5">
        <v>69328960</v>
      </c>
      <c r="K184" s="5">
        <v>4848809</v>
      </c>
      <c r="L184" s="5">
        <v>63697160</v>
      </c>
      <c r="M184" s="5">
        <v>5772645</v>
      </c>
      <c r="N184" s="5">
        <v>56089100</v>
      </c>
      <c r="O184" s="5">
        <v>138397300</v>
      </c>
      <c r="P184" s="5">
        <v>33726200</v>
      </c>
      <c r="Q184" s="5">
        <v>69539180</v>
      </c>
      <c r="R184" s="5">
        <v>26522820</v>
      </c>
      <c r="S184" s="5">
        <v>77829460</v>
      </c>
      <c r="T184" s="5">
        <v>741774000</v>
      </c>
      <c r="U184" s="5">
        <v>17486310</v>
      </c>
      <c r="V184" s="5">
        <v>93287030</v>
      </c>
      <c r="W184" s="5">
        <v>323264300</v>
      </c>
      <c r="X184" s="5">
        <v>1178782000</v>
      </c>
      <c r="Y184" s="5">
        <v>2745506</v>
      </c>
      <c r="Z184" s="5">
        <v>57319700</v>
      </c>
      <c r="AA184" s="5">
        <v>102724200</v>
      </c>
      <c r="AB184" s="5">
        <v>94259630</v>
      </c>
      <c r="AC184" s="5">
        <v>78513440</v>
      </c>
      <c r="AD184" s="5">
        <v>22318500</v>
      </c>
      <c r="AE184" s="5">
        <v>37010070</v>
      </c>
      <c r="AF184" s="5">
        <v>8284307</v>
      </c>
      <c r="AG184" s="5">
        <v>206934000</v>
      </c>
      <c r="AH184" s="5">
        <v>1397106000</v>
      </c>
      <c r="AI184" s="5">
        <v>361764</v>
      </c>
      <c r="AJ184" s="5">
        <v>70024960</v>
      </c>
    </row>
    <row r="185" spans="1:36" x14ac:dyDescent="0.25">
      <c r="A185" s="1">
        <v>43367</v>
      </c>
      <c r="B185" s="5">
        <v>392075300</v>
      </c>
      <c r="C185" s="5">
        <v>21870770</v>
      </c>
      <c r="D185" s="5">
        <v>7661115</v>
      </c>
      <c r="E185" s="5">
        <v>36885790</v>
      </c>
      <c r="F185" s="5">
        <v>57596080</v>
      </c>
      <c r="G185" s="5">
        <v>63900200</v>
      </c>
      <c r="H185" s="5">
        <v>44568810</v>
      </c>
      <c r="I185" s="5">
        <v>29957180</v>
      </c>
      <c r="J185" s="5">
        <v>50249420</v>
      </c>
      <c r="K185" s="5">
        <v>6037836</v>
      </c>
      <c r="L185" s="5">
        <v>16920450</v>
      </c>
      <c r="M185" s="5">
        <v>2386551</v>
      </c>
      <c r="N185" s="5">
        <v>27925710</v>
      </c>
      <c r="O185" s="5">
        <v>56542850</v>
      </c>
      <c r="P185" s="5">
        <v>21949880</v>
      </c>
      <c r="Q185" s="5">
        <v>72662940</v>
      </c>
      <c r="R185" s="5">
        <v>24066200</v>
      </c>
      <c r="S185" s="5">
        <v>24511380</v>
      </c>
      <c r="T185" s="5">
        <v>310008900</v>
      </c>
      <c r="U185" s="5">
        <v>20795840</v>
      </c>
      <c r="V185" s="5">
        <v>66565670</v>
      </c>
      <c r="W185" s="5">
        <v>132848000</v>
      </c>
      <c r="X185" s="5">
        <v>1095080000</v>
      </c>
      <c r="Y185" s="5">
        <v>2512866</v>
      </c>
      <c r="Z185" s="5">
        <v>36077770</v>
      </c>
      <c r="AA185" s="5">
        <v>43492790</v>
      </c>
      <c r="AB185" s="5">
        <v>46986170</v>
      </c>
      <c r="AC185" s="5">
        <v>19876660</v>
      </c>
      <c r="AD185" s="5">
        <v>16520120</v>
      </c>
      <c r="AE185" s="5">
        <v>22754490</v>
      </c>
      <c r="AF185" s="5">
        <v>14916370</v>
      </c>
      <c r="AG185" s="5">
        <v>148097200</v>
      </c>
      <c r="AH185" s="5">
        <v>545346600</v>
      </c>
      <c r="AI185" s="5">
        <v>561295</v>
      </c>
      <c r="AJ185" s="5">
        <v>21407680</v>
      </c>
    </row>
    <row r="186" spans="1:36" x14ac:dyDescent="0.25">
      <c r="A186" s="1">
        <v>43368</v>
      </c>
      <c r="B186" s="5">
        <v>343501900</v>
      </c>
      <c r="C186" s="5">
        <v>48736620</v>
      </c>
      <c r="D186" s="5">
        <v>8355655</v>
      </c>
      <c r="E186" s="5">
        <v>81671100</v>
      </c>
      <c r="F186" s="5">
        <v>86314900</v>
      </c>
      <c r="G186" s="5">
        <v>82698970</v>
      </c>
      <c r="H186" s="5">
        <v>67799650</v>
      </c>
      <c r="I186" s="5">
        <v>29408870</v>
      </c>
      <c r="J186" s="5">
        <v>70330180</v>
      </c>
      <c r="K186" s="5">
        <v>7474958</v>
      </c>
      <c r="L186" s="5">
        <v>21123040</v>
      </c>
      <c r="M186" s="5">
        <v>3183643</v>
      </c>
      <c r="N186" s="5">
        <v>32860820</v>
      </c>
      <c r="O186" s="5">
        <v>70537950</v>
      </c>
      <c r="P186" s="5">
        <v>45190430</v>
      </c>
      <c r="Q186" s="5">
        <v>110437800</v>
      </c>
      <c r="R186" s="5">
        <v>24269830</v>
      </c>
      <c r="S186" s="5">
        <v>61065070</v>
      </c>
      <c r="T186" s="5">
        <v>583355400</v>
      </c>
      <c r="U186" s="5">
        <v>8572947</v>
      </c>
      <c r="V186" s="5">
        <v>62860800</v>
      </c>
      <c r="W186" s="5">
        <v>160086300</v>
      </c>
      <c r="X186" s="5">
        <v>1084487000</v>
      </c>
      <c r="Y186" s="5">
        <v>6298994</v>
      </c>
      <c r="Z186" s="5">
        <v>28734480</v>
      </c>
      <c r="AA186" s="5">
        <v>162995200</v>
      </c>
      <c r="AB186" s="5">
        <v>36042260</v>
      </c>
      <c r="AC186" s="5">
        <v>18892080</v>
      </c>
      <c r="AD186" s="5">
        <v>30874650</v>
      </c>
      <c r="AE186" s="5">
        <v>18020610</v>
      </c>
      <c r="AF186" s="5">
        <v>11846570</v>
      </c>
      <c r="AG186" s="5">
        <v>137843200</v>
      </c>
      <c r="AH186" s="5">
        <v>1035538000</v>
      </c>
      <c r="AI186" s="5">
        <v>697545</v>
      </c>
      <c r="AJ186" s="5">
        <v>54427770</v>
      </c>
    </row>
    <row r="187" spans="1:36" x14ac:dyDescent="0.25">
      <c r="A187" s="1">
        <v>43369</v>
      </c>
      <c r="B187" s="5">
        <v>380243700</v>
      </c>
      <c r="C187" s="5">
        <v>51529610</v>
      </c>
      <c r="D187" s="5">
        <v>4954369</v>
      </c>
      <c r="E187" s="5">
        <v>274097400</v>
      </c>
      <c r="F187" s="5">
        <v>60691260</v>
      </c>
      <c r="G187" s="5">
        <v>57191330</v>
      </c>
      <c r="H187" s="5">
        <v>74899680</v>
      </c>
      <c r="I187" s="5">
        <v>29588620</v>
      </c>
      <c r="J187" s="5">
        <v>74807290</v>
      </c>
      <c r="K187" s="5">
        <v>5527125</v>
      </c>
      <c r="L187" s="5">
        <v>22665080</v>
      </c>
      <c r="M187" s="5">
        <v>6998223</v>
      </c>
      <c r="N187" s="5">
        <v>67274340</v>
      </c>
      <c r="O187" s="5">
        <v>75707410</v>
      </c>
      <c r="P187" s="5">
        <v>49592220</v>
      </c>
      <c r="Q187" s="5">
        <v>73318710</v>
      </c>
      <c r="R187" s="5">
        <v>37355940</v>
      </c>
      <c r="S187" s="5">
        <v>45127740</v>
      </c>
      <c r="T187" s="5">
        <v>529756700</v>
      </c>
      <c r="U187" s="5">
        <v>9677737</v>
      </c>
      <c r="V187" s="5">
        <v>195556100</v>
      </c>
      <c r="W187" s="5">
        <v>173456700</v>
      </c>
      <c r="X187" s="5">
        <v>1210583000</v>
      </c>
      <c r="Y187" s="5">
        <v>9266876</v>
      </c>
      <c r="Z187" s="5">
        <v>63356660</v>
      </c>
      <c r="AA187" s="5">
        <v>61687900</v>
      </c>
      <c r="AB187" s="5">
        <v>44422690</v>
      </c>
      <c r="AC187" s="5">
        <v>27703650</v>
      </c>
      <c r="AD187" s="5">
        <v>27511890</v>
      </c>
      <c r="AE187" s="5">
        <v>38101120</v>
      </c>
      <c r="AF187" s="5">
        <v>19976490</v>
      </c>
      <c r="AG187" s="5">
        <v>99429720</v>
      </c>
      <c r="AH187" s="5">
        <v>1494423000</v>
      </c>
      <c r="AI187" s="5">
        <v>605553</v>
      </c>
      <c r="AJ187" s="5">
        <v>71341820</v>
      </c>
    </row>
    <row r="188" spans="1:36" x14ac:dyDescent="0.25">
      <c r="A188" s="1">
        <v>43370</v>
      </c>
      <c r="B188" s="5">
        <v>264101000</v>
      </c>
      <c r="C188" s="5">
        <v>44881680</v>
      </c>
      <c r="D188" s="5">
        <v>13187170</v>
      </c>
      <c r="E188" s="5">
        <v>152146100</v>
      </c>
      <c r="F188" s="5">
        <v>80344190</v>
      </c>
      <c r="G188" s="5">
        <v>67123940</v>
      </c>
      <c r="H188" s="5">
        <v>84061700</v>
      </c>
      <c r="I188" s="5">
        <v>36969670</v>
      </c>
      <c r="J188" s="5">
        <v>66388360</v>
      </c>
      <c r="K188" s="5">
        <v>7162719</v>
      </c>
      <c r="L188" s="5">
        <v>27338840</v>
      </c>
      <c r="M188" s="5">
        <v>6366081</v>
      </c>
      <c r="N188" s="5">
        <v>41006080</v>
      </c>
      <c r="O188" s="5">
        <v>62759560</v>
      </c>
      <c r="P188" s="5">
        <v>38145980</v>
      </c>
      <c r="Q188" s="5">
        <v>49382910</v>
      </c>
      <c r="R188" s="5">
        <v>26118780</v>
      </c>
      <c r="S188" s="5">
        <v>49393940</v>
      </c>
      <c r="T188" s="5">
        <v>637942000</v>
      </c>
      <c r="U188" s="5">
        <v>35469780</v>
      </c>
      <c r="V188" s="5">
        <v>138328900</v>
      </c>
      <c r="W188" s="5">
        <v>383855600</v>
      </c>
      <c r="X188" s="5">
        <v>2192769000</v>
      </c>
      <c r="Y188" s="5">
        <v>5537042</v>
      </c>
      <c r="Z188" s="5">
        <v>39385530</v>
      </c>
      <c r="AA188" s="5">
        <v>64845780</v>
      </c>
      <c r="AB188" s="5">
        <v>50099780</v>
      </c>
      <c r="AC188" s="5">
        <v>36606660</v>
      </c>
      <c r="AD188" s="5">
        <v>13203560</v>
      </c>
      <c r="AE188" s="5">
        <v>23263670</v>
      </c>
      <c r="AF188" s="5">
        <v>13778480</v>
      </c>
      <c r="AG188" s="5">
        <v>81150100</v>
      </c>
      <c r="AH188" s="5">
        <v>1224764000</v>
      </c>
      <c r="AI188" s="5">
        <v>134483</v>
      </c>
      <c r="AJ188" s="5">
        <v>83060020</v>
      </c>
    </row>
    <row r="189" spans="1:36" x14ac:dyDescent="0.25">
      <c r="A189" s="1">
        <v>43371</v>
      </c>
      <c r="B189" s="5">
        <v>379007500</v>
      </c>
      <c r="C189" s="5">
        <v>28689640</v>
      </c>
      <c r="D189" s="5">
        <v>9363510</v>
      </c>
      <c r="E189" s="5">
        <v>39596560</v>
      </c>
      <c r="F189" s="5">
        <v>136676900</v>
      </c>
      <c r="G189" s="5">
        <v>64804650</v>
      </c>
      <c r="H189" s="5">
        <v>61685770</v>
      </c>
      <c r="I189" s="5">
        <v>25997770</v>
      </c>
      <c r="J189" s="5">
        <v>83025160</v>
      </c>
      <c r="K189" s="5">
        <v>5813177</v>
      </c>
      <c r="L189" s="5">
        <v>22546680</v>
      </c>
      <c r="M189" s="5">
        <v>11672230</v>
      </c>
      <c r="N189" s="5">
        <v>36503860</v>
      </c>
      <c r="O189" s="5">
        <v>55997650</v>
      </c>
      <c r="P189" s="5">
        <v>35795790</v>
      </c>
      <c r="Q189" s="5">
        <v>129009900</v>
      </c>
      <c r="R189" s="5">
        <v>18335830</v>
      </c>
      <c r="S189" s="5">
        <v>97514860</v>
      </c>
      <c r="T189" s="5">
        <v>419081200</v>
      </c>
      <c r="U189" s="5">
        <v>7522910</v>
      </c>
      <c r="V189" s="5">
        <v>116404300</v>
      </c>
      <c r="W189" s="5">
        <v>268677600</v>
      </c>
      <c r="X189" s="5">
        <v>1960178000</v>
      </c>
      <c r="Y189" s="5">
        <v>4802873</v>
      </c>
      <c r="Z189" s="5">
        <v>38308210</v>
      </c>
      <c r="AA189" s="5">
        <v>38822080</v>
      </c>
      <c r="AB189" s="5">
        <v>35747000</v>
      </c>
      <c r="AC189" s="5">
        <v>30483410</v>
      </c>
      <c r="AD189" s="5">
        <v>25929800</v>
      </c>
      <c r="AE189" s="5">
        <v>33884760</v>
      </c>
      <c r="AF189" s="5">
        <v>27143540</v>
      </c>
      <c r="AG189" s="5">
        <v>86986150</v>
      </c>
      <c r="AH189" s="5">
        <v>881140500</v>
      </c>
      <c r="AI189" s="5">
        <v>144234</v>
      </c>
      <c r="AJ189" s="5">
        <v>19731750</v>
      </c>
    </row>
    <row r="190" spans="1:36" x14ac:dyDescent="0.25">
      <c r="A190" s="1">
        <v>43374</v>
      </c>
      <c r="B190" s="5">
        <v>448201700</v>
      </c>
      <c r="C190" s="5">
        <v>34591980</v>
      </c>
      <c r="D190" s="5">
        <v>5331072</v>
      </c>
      <c r="E190" s="5">
        <v>54165120</v>
      </c>
      <c r="F190" s="5">
        <v>57986820</v>
      </c>
      <c r="G190" s="5">
        <v>42343350</v>
      </c>
      <c r="H190" s="5">
        <v>37075130</v>
      </c>
      <c r="I190" s="5">
        <v>25744780</v>
      </c>
      <c r="J190" s="5">
        <v>46623520</v>
      </c>
      <c r="K190" s="5">
        <v>7262789</v>
      </c>
      <c r="L190" s="5">
        <v>18262670</v>
      </c>
      <c r="M190" s="5">
        <v>12790600</v>
      </c>
      <c r="N190" s="5">
        <v>33744770</v>
      </c>
      <c r="O190" s="5">
        <v>45772100</v>
      </c>
      <c r="P190" s="5">
        <v>58293910</v>
      </c>
      <c r="Q190" s="5">
        <v>54687220</v>
      </c>
      <c r="R190" s="5">
        <v>44441170</v>
      </c>
      <c r="S190" s="5">
        <v>15191380</v>
      </c>
      <c r="T190" s="5">
        <v>362680100</v>
      </c>
      <c r="U190" s="5">
        <v>10339340</v>
      </c>
      <c r="V190" s="5">
        <v>66135210</v>
      </c>
      <c r="W190" s="5">
        <v>135862100</v>
      </c>
      <c r="X190" s="5">
        <v>1189910000</v>
      </c>
      <c r="Y190" s="5">
        <v>3869840</v>
      </c>
      <c r="Z190" s="5">
        <v>22179800</v>
      </c>
      <c r="AA190" s="5">
        <v>181717700</v>
      </c>
      <c r="AB190" s="5">
        <v>29994300</v>
      </c>
      <c r="AC190" s="5">
        <v>13949450</v>
      </c>
      <c r="AD190" s="5">
        <v>16245350</v>
      </c>
      <c r="AE190" s="5">
        <v>16348820</v>
      </c>
      <c r="AF190" s="5">
        <v>20599740</v>
      </c>
      <c r="AG190" s="5">
        <v>120040000</v>
      </c>
      <c r="AH190" s="5">
        <v>537123600</v>
      </c>
      <c r="AI190" s="5">
        <v>214037</v>
      </c>
      <c r="AJ190" s="5">
        <v>22809030</v>
      </c>
    </row>
    <row r="191" spans="1:36" x14ac:dyDescent="0.25">
      <c r="A191" s="1">
        <v>43375</v>
      </c>
      <c r="B191" s="5">
        <v>997936600</v>
      </c>
      <c r="C191" s="5">
        <v>80120480</v>
      </c>
      <c r="D191" s="5">
        <v>7295254</v>
      </c>
      <c r="E191" s="5">
        <v>99464540</v>
      </c>
      <c r="F191" s="5">
        <v>95288990</v>
      </c>
      <c r="G191" s="5">
        <v>126137600</v>
      </c>
      <c r="H191" s="5">
        <v>93253710</v>
      </c>
      <c r="I191" s="5">
        <v>68256600</v>
      </c>
      <c r="J191" s="5">
        <v>95629580</v>
      </c>
      <c r="K191" s="5">
        <v>4029392</v>
      </c>
      <c r="L191" s="5">
        <v>41286080</v>
      </c>
      <c r="M191" s="5">
        <v>7794101</v>
      </c>
      <c r="N191" s="5">
        <v>62418800</v>
      </c>
      <c r="O191" s="5">
        <v>104858000</v>
      </c>
      <c r="P191" s="5">
        <v>47386620</v>
      </c>
      <c r="Q191" s="5">
        <v>68818540</v>
      </c>
      <c r="R191" s="5">
        <v>52025640</v>
      </c>
      <c r="S191" s="5">
        <v>50920230</v>
      </c>
      <c r="T191" s="5">
        <v>955045600</v>
      </c>
      <c r="U191" s="5">
        <v>25267080</v>
      </c>
      <c r="V191" s="5">
        <v>172890300</v>
      </c>
      <c r="W191" s="5">
        <v>654156200</v>
      </c>
      <c r="X191" s="5">
        <v>2849682000</v>
      </c>
      <c r="Y191" s="5">
        <v>9873990</v>
      </c>
      <c r="Z191" s="5">
        <v>22376830</v>
      </c>
      <c r="AA191" s="5">
        <v>54768620</v>
      </c>
      <c r="AB191" s="5">
        <v>83218090</v>
      </c>
      <c r="AC191" s="5">
        <v>89816140</v>
      </c>
      <c r="AD191" s="5">
        <v>29973580</v>
      </c>
      <c r="AE191" s="5">
        <v>80325700</v>
      </c>
      <c r="AF191" s="5">
        <v>13874720</v>
      </c>
      <c r="AG191" s="5">
        <v>139304300</v>
      </c>
      <c r="AH191" s="5">
        <v>1256758000</v>
      </c>
      <c r="AI191" s="5">
        <v>1739370</v>
      </c>
      <c r="AJ191" s="5">
        <v>46950380</v>
      </c>
    </row>
    <row r="192" spans="1:36" x14ac:dyDescent="0.25">
      <c r="A192" s="1">
        <v>43376</v>
      </c>
      <c r="B192" s="5">
        <v>1212927000</v>
      </c>
      <c r="C192" s="5">
        <v>138961200</v>
      </c>
      <c r="D192" s="5">
        <v>9311572</v>
      </c>
      <c r="E192" s="5">
        <v>85738210</v>
      </c>
      <c r="F192" s="5">
        <v>94136900</v>
      </c>
      <c r="G192" s="5">
        <v>175521100</v>
      </c>
      <c r="H192" s="5">
        <v>126719500</v>
      </c>
      <c r="I192" s="5">
        <v>75636680</v>
      </c>
      <c r="J192" s="5">
        <v>125797300</v>
      </c>
      <c r="K192" s="5">
        <v>4849639</v>
      </c>
      <c r="L192" s="5">
        <v>66730680</v>
      </c>
      <c r="M192" s="5">
        <v>10277070</v>
      </c>
      <c r="N192" s="5">
        <v>132634300</v>
      </c>
      <c r="O192" s="5">
        <v>107179200</v>
      </c>
      <c r="P192" s="5">
        <v>66415440</v>
      </c>
      <c r="Q192" s="5">
        <v>127399400</v>
      </c>
      <c r="R192" s="5">
        <v>15265270</v>
      </c>
      <c r="S192" s="5">
        <v>101449900</v>
      </c>
      <c r="T192" s="5">
        <v>1754131000</v>
      </c>
      <c r="U192" s="5">
        <v>26627980</v>
      </c>
      <c r="V192" s="5">
        <v>108708700</v>
      </c>
      <c r="W192" s="5">
        <v>738888100</v>
      </c>
      <c r="X192" s="5">
        <v>3666072000</v>
      </c>
      <c r="Y192" s="5">
        <v>9534758</v>
      </c>
      <c r="Z192" s="5">
        <v>46242220</v>
      </c>
      <c r="AA192" s="5">
        <v>139761600</v>
      </c>
      <c r="AB192" s="5">
        <v>132677300</v>
      </c>
      <c r="AC192" s="5">
        <v>85476230</v>
      </c>
      <c r="AD192" s="5">
        <v>43048480</v>
      </c>
      <c r="AE192" s="5">
        <v>43505880</v>
      </c>
      <c r="AF192" s="5">
        <v>9688667</v>
      </c>
      <c r="AG192" s="5">
        <v>250989700</v>
      </c>
      <c r="AH192" s="5">
        <v>1618720000</v>
      </c>
      <c r="AI192" s="5">
        <v>656660</v>
      </c>
      <c r="AJ192" s="5">
        <v>117793800</v>
      </c>
    </row>
    <row r="193" spans="1:36" x14ac:dyDescent="0.25">
      <c r="A193" s="1">
        <v>43377</v>
      </c>
      <c r="B193" s="5">
        <v>962350900</v>
      </c>
      <c r="C193" s="5">
        <v>52045660</v>
      </c>
      <c r="D193" s="5">
        <v>3715115</v>
      </c>
      <c r="E193" s="5">
        <v>43433690</v>
      </c>
      <c r="F193" s="5">
        <v>73980250</v>
      </c>
      <c r="G193" s="5">
        <v>106883700</v>
      </c>
      <c r="H193" s="5">
        <v>61567780</v>
      </c>
      <c r="I193" s="5">
        <v>47687190</v>
      </c>
      <c r="J193" s="5">
        <v>67384590</v>
      </c>
      <c r="K193" s="5">
        <v>4591345</v>
      </c>
      <c r="L193" s="5">
        <v>22337090</v>
      </c>
      <c r="M193" s="5">
        <v>7512447</v>
      </c>
      <c r="N193" s="5">
        <v>55199360</v>
      </c>
      <c r="O193" s="5">
        <v>57298220</v>
      </c>
      <c r="P193" s="5">
        <v>70183920</v>
      </c>
      <c r="Q193" s="5">
        <v>60473470</v>
      </c>
      <c r="R193" s="5">
        <v>32385770</v>
      </c>
      <c r="S193" s="5">
        <v>40175200</v>
      </c>
      <c r="T193" s="5">
        <v>851913400</v>
      </c>
      <c r="U193" s="5">
        <v>13329360</v>
      </c>
      <c r="V193" s="5">
        <v>81263230</v>
      </c>
      <c r="W193" s="5">
        <v>356202700</v>
      </c>
      <c r="X193" s="5">
        <v>2384231000</v>
      </c>
      <c r="Y193" s="5">
        <v>13056960</v>
      </c>
      <c r="Z193" s="5">
        <v>59167460</v>
      </c>
      <c r="AA193" s="5">
        <v>77621500</v>
      </c>
      <c r="AB193" s="5">
        <v>80097300</v>
      </c>
      <c r="AC193" s="5">
        <v>48516340</v>
      </c>
      <c r="AD193" s="5">
        <v>78798360</v>
      </c>
      <c r="AE193" s="5">
        <v>86517340</v>
      </c>
      <c r="AF193" s="5">
        <v>11339620</v>
      </c>
      <c r="AG193" s="5">
        <v>139401200</v>
      </c>
      <c r="AH193" s="5">
        <v>854190100</v>
      </c>
      <c r="AI193" s="5">
        <v>308588</v>
      </c>
      <c r="AJ193" s="5">
        <v>43029430</v>
      </c>
    </row>
    <row r="194" spans="1:36" x14ac:dyDescent="0.25">
      <c r="A194" s="1">
        <v>43378</v>
      </c>
      <c r="B194" s="5">
        <v>840648000</v>
      </c>
      <c r="C194" s="5">
        <v>64411200</v>
      </c>
      <c r="D194" s="5">
        <v>4232219</v>
      </c>
      <c r="E194" s="5">
        <v>99493180</v>
      </c>
      <c r="F194" s="5">
        <v>69893570</v>
      </c>
      <c r="G194" s="5">
        <v>373478700</v>
      </c>
      <c r="H194" s="5">
        <v>103582000</v>
      </c>
      <c r="I194" s="5">
        <v>80226800</v>
      </c>
      <c r="J194" s="5">
        <v>66966140</v>
      </c>
      <c r="K194" s="5">
        <v>5279809</v>
      </c>
      <c r="L194" s="5">
        <v>21719430</v>
      </c>
      <c r="M194" s="5">
        <v>5260502</v>
      </c>
      <c r="N194" s="5">
        <v>41444880</v>
      </c>
      <c r="O194" s="5">
        <v>44775710</v>
      </c>
      <c r="P194" s="5">
        <v>41836500</v>
      </c>
      <c r="Q194" s="5">
        <v>81891500</v>
      </c>
      <c r="R194" s="5">
        <v>95618950</v>
      </c>
      <c r="S194" s="5">
        <v>40126750</v>
      </c>
      <c r="T194" s="5">
        <v>715190000</v>
      </c>
      <c r="U194" s="5">
        <v>15219960</v>
      </c>
      <c r="V194" s="5">
        <v>65659530</v>
      </c>
      <c r="W194" s="5">
        <v>335919700</v>
      </c>
      <c r="X194" s="5">
        <v>2524167000</v>
      </c>
      <c r="Y194" s="5">
        <v>5605243</v>
      </c>
      <c r="Z194" s="5">
        <v>23850380</v>
      </c>
      <c r="AA194" s="5">
        <v>61057660</v>
      </c>
      <c r="AB194" s="5">
        <v>96211170</v>
      </c>
      <c r="AC194" s="5">
        <v>35140520</v>
      </c>
      <c r="AD194" s="5">
        <v>26990880</v>
      </c>
      <c r="AE194" s="5">
        <v>15617780</v>
      </c>
      <c r="AF194" s="5">
        <v>12842240</v>
      </c>
      <c r="AG194" s="5">
        <v>129558100</v>
      </c>
      <c r="AH194" s="5">
        <v>1165330000</v>
      </c>
      <c r="AI194" s="5">
        <v>363070</v>
      </c>
      <c r="AJ194" s="5">
        <v>66883040</v>
      </c>
    </row>
    <row r="195" spans="1:36" x14ac:dyDescent="0.25">
      <c r="A195" s="1">
        <v>43381</v>
      </c>
      <c r="B195" s="5">
        <v>1651574000</v>
      </c>
      <c r="C195" s="5">
        <v>272146000</v>
      </c>
      <c r="D195" s="5">
        <v>15312840</v>
      </c>
      <c r="E195" s="5">
        <v>103009400</v>
      </c>
      <c r="F195" s="5">
        <v>100274000</v>
      </c>
      <c r="G195" s="5">
        <v>672867900</v>
      </c>
      <c r="H195" s="5">
        <v>180684100</v>
      </c>
      <c r="I195" s="5">
        <v>91152040</v>
      </c>
      <c r="J195" s="5">
        <v>84991660</v>
      </c>
      <c r="K195" s="5">
        <v>4784329</v>
      </c>
      <c r="L195" s="5">
        <v>114584400</v>
      </c>
      <c r="M195" s="5">
        <v>12218110</v>
      </c>
      <c r="N195" s="5">
        <v>117025300</v>
      </c>
      <c r="O195" s="5">
        <v>120814000</v>
      </c>
      <c r="P195" s="5">
        <v>87492930</v>
      </c>
      <c r="Q195" s="5">
        <v>174947700</v>
      </c>
      <c r="R195" s="5">
        <v>58808550</v>
      </c>
      <c r="S195" s="5">
        <v>148927700</v>
      </c>
      <c r="T195" s="5">
        <v>2197484000</v>
      </c>
      <c r="U195" s="5">
        <v>28645680</v>
      </c>
      <c r="V195" s="5">
        <v>126578800</v>
      </c>
      <c r="W195" s="5">
        <v>957801300</v>
      </c>
      <c r="X195" s="5">
        <v>4964652000</v>
      </c>
      <c r="Y195" s="5">
        <v>6996883</v>
      </c>
      <c r="Z195" s="5">
        <v>64368540</v>
      </c>
      <c r="AA195" s="5">
        <v>116538400</v>
      </c>
      <c r="AB195" s="5">
        <v>130924600</v>
      </c>
      <c r="AC195" s="5">
        <v>97935560</v>
      </c>
      <c r="AD195" s="5">
        <v>38763100</v>
      </c>
      <c r="AE195" s="5">
        <v>64967090</v>
      </c>
      <c r="AF195" s="5">
        <v>5337450</v>
      </c>
      <c r="AG195" s="5">
        <v>356373500</v>
      </c>
      <c r="AH195" s="5">
        <v>1497735000</v>
      </c>
      <c r="AI195" s="5">
        <v>512014</v>
      </c>
      <c r="AJ195" s="5">
        <v>180943100</v>
      </c>
    </row>
    <row r="196" spans="1:36" x14ac:dyDescent="0.25">
      <c r="A196" s="1">
        <v>43382</v>
      </c>
      <c r="B196" s="5">
        <v>993540500</v>
      </c>
      <c r="C196" s="5">
        <v>119939400</v>
      </c>
      <c r="D196" s="5">
        <v>14399840</v>
      </c>
      <c r="E196" s="5">
        <v>81245750</v>
      </c>
      <c r="F196" s="5">
        <v>57787870</v>
      </c>
      <c r="G196" s="5">
        <v>407405600</v>
      </c>
      <c r="H196" s="5">
        <v>91895600</v>
      </c>
      <c r="I196" s="5">
        <v>73246460</v>
      </c>
      <c r="J196" s="5">
        <v>78421300</v>
      </c>
      <c r="K196" s="5">
        <v>2772141</v>
      </c>
      <c r="L196" s="5">
        <v>78882630</v>
      </c>
      <c r="M196" s="5">
        <v>12954700</v>
      </c>
      <c r="N196" s="5">
        <v>65254680</v>
      </c>
      <c r="O196" s="5">
        <v>72738630</v>
      </c>
      <c r="P196" s="5">
        <v>39375070</v>
      </c>
      <c r="Q196" s="5">
        <v>145534200</v>
      </c>
      <c r="R196" s="5">
        <v>49300270</v>
      </c>
      <c r="S196" s="5">
        <v>45933740</v>
      </c>
      <c r="T196" s="5">
        <v>767967600</v>
      </c>
      <c r="U196" s="5">
        <v>35032450</v>
      </c>
      <c r="V196" s="5">
        <v>145049700</v>
      </c>
      <c r="W196" s="5">
        <v>445409200</v>
      </c>
      <c r="X196" s="5">
        <v>2410484000</v>
      </c>
      <c r="Y196" s="5">
        <v>8872572</v>
      </c>
      <c r="Z196" s="5">
        <v>30941030</v>
      </c>
      <c r="AA196" s="5">
        <v>67047470</v>
      </c>
      <c r="AB196" s="5">
        <v>86018980</v>
      </c>
      <c r="AC196" s="5">
        <v>55394900</v>
      </c>
      <c r="AD196" s="5">
        <v>29844870</v>
      </c>
      <c r="AE196" s="5">
        <v>57713630</v>
      </c>
      <c r="AF196" s="5">
        <v>9153426</v>
      </c>
      <c r="AG196" s="5">
        <v>198137200</v>
      </c>
      <c r="AH196" s="5">
        <v>1027430000</v>
      </c>
      <c r="AI196" s="5">
        <v>371932</v>
      </c>
      <c r="AJ196" s="5">
        <v>118106500</v>
      </c>
    </row>
    <row r="197" spans="1:36" x14ac:dyDescent="0.25">
      <c r="A197" s="1">
        <v>43383</v>
      </c>
      <c r="B197" s="5">
        <v>781610600</v>
      </c>
      <c r="C197" s="5">
        <v>54264960</v>
      </c>
      <c r="D197" s="5">
        <v>7982051</v>
      </c>
      <c r="E197" s="5">
        <v>92547260</v>
      </c>
      <c r="F197" s="5">
        <v>75889450</v>
      </c>
      <c r="G197" s="5">
        <v>305700800</v>
      </c>
      <c r="H197" s="5">
        <v>88321190</v>
      </c>
      <c r="I197" s="5">
        <v>74602780</v>
      </c>
      <c r="J197" s="5">
        <v>74984130</v>
      </c>
      <c r="K197" s="5">
        <v>10158850</v>
      </c>
      <c r="L197" s="5">
        <v>56008780</v>
      </c>
      <c r="M197" s="5">
        <v>7882867</v>
      </c>
      <c r="N197" s="5">
        <v>33137890</v>
      </c>
      <c r="O197" s="5">
        <v>63536180</v>
      </c>
      <c r="P197" s="5">
        <v>41117510</v>
      </c>
      <c r="Q197" s="5">
        <v>124088400</v>
      </c>
      <c r="R197" s="5">
        <v>20808750</v>
      </c>
      <c r="S197" s="5">
        <v>57053300</v>
      </c>
      <c r="T197" s="5">
        <v>683111600</v>
      </c>
      <c r="U197" s="5">
        <v>17771950</v>
      </c>
      <c r="V197" s="5">
        <v>78839250</v>
      </c>
      <c r="W197" s="5">
        <v>296690800</v>
      </c>
      <c r="X197" s="5">
        <v>2148447000</v>
      </c>
      <c r="Y197" s="5">
        <v>5306521</v>
      </c>
      <c r="Z197" s="5">
        <v>68717540</v>
      </c>
      <c r="AA197" s="5">
        <v>74299100</v>
      </c>
      <c r="AB197" s="5">
        <v>69169710</v>
      </c>
      <c r="AC197" s="5">
        <v>74087080</v>
      </c>
      <c r="AD197" s="5">
        <v>26845940</v>
      </c>
      <c r="AE197" s="5">
        <v>24418740</v>
      </c>
      <c r="AF197" s="5">
        <v>9471640</v>
      </c>
      <c r="AG197" s="5">
        <v>251027500</v>
      </c>
      <c r="AH197" s="5">
        <v>802582000</v>
      </c>
      <c r="AI197" s="5">
        <v>262346</v>
      </c>
      <c r="AJ197" s="5">
        <v>131925500</v>
      </c>
    </row>
    <row r="198" spans="1:36" x14ac:dyDescent="0.25">
      <c r="A198" s="1">
        <v>43384</v>
      </c>
      <c r="B198" s="5">
        <v>718093400</v>
      </c>
      <c r="C198" s="5">
        <v>83886500</v>
      </c>
      <c r="D198" s="5">
        <v>5686667</v>
      </c>
      <c r="E198" s="5">
        <v>100298500</v>
      </c>
      <c r="F198" s="5">
        <v>127733900</v>
      </c>
      <c r="G198" s="5">
        <v>265062700</v>
      </c>
      <c r="H198" s="5">
        <v>77671700</v>
      </c>
      <c r="I198" s="5">
        <v>46495220</v>
      </c>
      <c r="J198" s="5">
        <v>90755580</v>
      </c>
      <c r="K198" s="5">
        <v>5278336</v>
      </c>
      <c r="L198" s="5">
        <v>29055770</v>
      </c>
      <c r="M198" s="5">
        <v>5720168</v>
      </c>
      <c r="N198" s="5">
        <v>60785410</v>
      </c>
      <c r="O198" s="5">
        <v>59920350</v>
      </c>
      <c r="P198" s="5">
        <v>28345820</v>
      </c>
      <c r="Q198" s="5">
        <v>102380600</v>
      </c>
      <c r="R198" s="5">
        <v>39996420</v>
      </c>
      <c r="S198" s="5">
        <v>92986220</v>
      </c>
      <c r="T198" s="5">
        <v>1082660000</v>
      </c>
      <c r="U198" s="5">
        <v>16218290</v>
      </c>
      <c r="V198" s="5">
        <v>83789790</v>
      </c>
      <c r="W198" s="5">
        <v>414935500</v>
      </c>
      <c r="X198" s="5">
        <v>3081882000</v>
      </c>
      <c r="Y198" s="5">
        <v>5283180</v>
      </c>
      <c r="Z198" s="5">
        <v>29318590</v>
      </c>
      <c r="AA198" s="5">
        <v>173398500</v>
      </c>
      <c r="AB198" s="5">
        <v>78951450</v>
      </c>
      <c r="AC198" s="5">
        <v>48177610</v>
      </c>
      <c r="AD198" s="5">
        <v>28366420</v>
      </c>
      <c r="AE198" s="5">
        <v>61617050</v>
      </c>
      <c r="AF198" s="5">
        <v>14321340</v>
      </c>
      <c r="AG198" s="5">
        <v>150088900</v>
      </c>
      <c r="AH198" s="5">
        <v>903782600</v>
      </c>
      <c r="AI198" s="5">
        <v>515665</v>
      </c>
      <c r="AJ198" s="5">
        <v>66574570</v>
      </c>
    </row>
    <row r="199" spans="1:36" x14ac:dyDescent="0.25">
      <c r="A199" s="1">
        <v>43388</v>
      </c>
      <c r="B199" s="5">
        <v>500182200</v>
      </c>
      <c r="C199" s="5">
        <v>39947760</v>
      </c>
      <c r="D199" s="5">
        <v>7523197</v>
      </c>
      <c r="E199" s="5">
        <v>112857400</v>
      </c>
      <c r="F199" s="5">
        <v>74422060</v>
      </c>
      <c r="G199" s="5">
        <v>348651300</v>
      </c>
      <c r="H199" s="5">
        <v>87924630</v>
      </c>
      <c r="I199" s="5">
        <v>51518790</v>
      </c>
      <c r="J199" s="5">
        <v>84915100</v>
      </c>
      <c r="K199" s="5">
        <v>5884402</v>
      </c>
      <c r="L199" s="5">
        <v>39606310</v>
      </c>
      <c r="M199" s="5">
        <v>2472778</v>
      </c>
      <c r="N199" s="5">
        <v>37181340</v>
      </c>
      <c r="O199" s="5">
        <v>39058020</v>
      </c>
      <c r="P199" s="5">
        <v>45420240</v>
      </c>
      <c r="Q199" s="5">
        <v>106408300</v>
      </c>
      <c r="R199" s="5">
        <v>29950470</v>
      </c>
      <c r="S199" s="5">
        <v>40015700</v>
      </c>
      <c r="T199" s="5">
        <v>865787300</v>
      </c>
      <c r="U199" s="5">
        <v>11180390</v>
      </c>
      <c r="V199" s="5">
        <v>55939740</v>
      </c>
      <c r="W199" s="5">
        <v>424291800</v>
      </c>
      <c r="X199" s="5">
        <v>2388605000</v>
      </c>
      <c r="Y199" s="5">
        <v>3563531</v>
      </c>
      <c r="Z199" s="5">
        <v>26208480</v>
      </c>
      <c r="AA199" s="5">
        <v>97925590</v>
      </c>
      <c r="AB199" s="5">
        <v>43069290</v>
      </c>
      <c r="AC199" s="5">
        <v>87807790</v>
      </c>
      <c r="AD199" s="5">
        <v>38745520</v>
      </c>
      <c r="AE199" s="5">
        <v>67701070</v>
      </c>
      <c r="AF199" s="5">
        <v>13893590</v>
      </c>
      <c r="AG199" s="5">
        <v>170683500</v>
      </c>
      <c r="AH199" s="5">
        <v>940597700</v>
      </c>
      <c r="AI199" s="5">
        <v>239163</v>
      </c>
      <c r="AJ199" s="5">
        <v>70257750</v>
      </c>
    </row>
    <row r="200" spans="1:36" x14ac:dyDescent="0.25">
      <c r="A200" s="1">
        <v>43389</v>
      </c>
      <c r="B200" s="5">
        <v>709446600</v>
      </c>
      <c r="C200" s="5">
        <v>54530820</v>
      </c>
      <c r="D200" s="5">
        <v>6443941</v>
      </c>
      <c r="E200" s="5">
        <v>83820650</v>
      </c>
      <c r="F200" s="5">
        <v>98740180</v>
      </c>
      <c r="G200" s="5">
        <v>215177200</v>
      </c>
      <c r="H200" s="5">
        <v>87799020</v>
      </c>
      <c r="I200" s="5">
        <v>33131320</v>
      </c>
      <c r="J200" s="5">
        <v>132977300</v>
      </c>
      <c r="K200" s="5">
        <v>6122833</v>
      </c>
      <c r="L200" s="5">
        <v>47881650</v>
      </c>
      <c r="M200" s="5">
        <v>3580309</v>
      </c>
      <c r="N200" s="5">
        <v>33773790</v>
      </c>
      <c r="O200" s="5">
        <v>106240000</v>
      </c>
      <c r="P200" s="5">
        <v>48494370</v>
      </c>
      <c r="Q200" s="5">
        <v>69728860</v>
      </c>
      <c r="R200" s="5">
        <v>44611660</v>
      </c>
      <c r="S200" s="5">
        <v>62851520</v>
      </c>
      <c r="T200" s="5">
        <v>759010500</v>
      </c>
      <c r="U200" s="5">
        <v>113874300</v>
      </c>
      <c r="V200" s="5">
        <v>70499980</v>
      </c>
      <c r="W200" s="5">
        <v>262882900</v>
      </c>
      <c r="X200" s="5">
        <v>1964372000</v>
      </c>
      <c r="Y200" s="5">
        <v>12909680</v>
      </c>
      <c r="Z200" s="5">
        <v>47109770</v>
      </c>
      <c r="AA200" s="5">
        <v>140454600</v>
      </c>
      <c r="AB200" s="5">
        <v>59487000</v>
      </c>
      <c r="AC200" s="5">
        <v>126641700</v>
      </c>
      <c r="AD200" s="5">
        <v>29811160</v>
      </c>
      <c r="AE200" s="5">
        <v>65211700</v>
      </c>
      <c r="AF200" s="5">
        <v>32075840</v>
      </c>
      <c r="AG200" s="5">
        <v>167337600</v>
      </c>
      <c r="AH200" s="5">
        <v>916892700</v>
      </c>
      <c r="AI200" s="5">
        <v>455616</v>
      </c>
      <c r="AJ200" s="5">
        <v>20008470</v>
      </c>
    </row>
    <row r="201" spans="1:36" x14ac:dyDescent="0.25">
      <c r="A201" s="1">
        <v>43390</v>
      </c>
      <c r="B201" s="5">
        <v>643130900</v>
      </c>
      <c r="C201" s="5">
        <v>70110990</v>
      </c>
      <c r="D201" s="5">
        <v>11270730</v>
      </c>
      <c r="E201" s="5">
        <v>156566400</v>
      </c>
      <c r="F201" s="5">
        <v>153645200</v>
      </c>
      <c r="G201" s="5">
        <v>350043800</v>
      </c>
      <c r="H201" s="5">
        <v>117281100</v>
      </c>
      <c r="I201" s="5">
        <v>52851990</v>
      </c>
      <c r="J201" s="5">
        <v>121581100</v>
      </c>
      <c r="K201" s="5">
        <v>8814708</v>
      </c>
      <c r="L201" s="5">
        <v>64379790</v>
      </c>
      <c r="M201" s="5">
        <v>7993577</v>
      </c>
      <c r="N201" s="5">
        <v>52693200</v>
      </c>
      <c r="O201" s="5">
        <v>130610800</v>
      </c>
      <c r="P201" s="5">
        <v>38580050</v>
      </c>
      <c r="Q201" s="5">
        <v>56957570</v>
      </c>
      <c r="R201" s="5">
        <v>45836470</v>
      </c>
      <c r="S201" s="5">
        <v>52680720</v>
      </c>
      <c r="T201" s="5">
        <v>814027600</v>
      </c>
      <c r="U201" s="5">
        <v>29080310</v>
      </c>
      <c r="V201" s="5">
        <v>61140210</v>
      </c>
      <c r="W201" s="5">
        <v>260600300</v>
      </c>
      <c r="X201" s="5">
        <v>2142052000</v>
      </c>
      <c r="Y201" s="5">
        <v>12430480</v>
      </c>
      <c r="Z201" s="5">
        <v>37122120</v>
      </c>
      <c r="AA201" s="5">
        <v>142521000</v>
      </c>
      <c r="AB201" s="5">
        <v>59167600</v>
      </c>
      <c r="AC201" s="5">
        <v>112718500</v>
      </c>
      <c r="AD201" s="5">
        <v>25881710</v>
      </c>
      <c r="AE201" s="5">
        <v>46979060</v>
      </c>
      <c r="AF201" s="5">
        <v>5318927</v>
      </c>
      <c r="AG201" s="5">
        <v>137894800</v>
      </c>
      <c r="AH201" s="5">
        <v>1276411000</v>
      </c>
      <c r="AI201" s="5">
        <v>1464400</v>
      </c>
      <c r="AJ201" s="5">
        <v>59794060</v>
      </c>
    </row>
    <row r="202" spans="1:36" x14ac:dyDescent="0.25">
      <c r="A202" s="1">
        <v>43391</v>
      </c>
      <c r="B202" s="5">
        <v>627734100</v>
      </c>
      <c r="C202" s="5">
        <v>72911580</v>
      </c>
      <c r="D202" s="5">
        <v>6719311</v>
      </c>
      <c r="E202" s="5">
        <v>113059000</v>
      </c>
      <c r="F202" s="5">
        <v>226261400</v>
      </c>
      <c r="G202" s="5">
        <v>184309700</v>
      </c>
      <c r="H202" s="5">
        <v>87110750</v>
      </c>
      <c r="I202" s="5">
        <v>45101740</v>
      </c>
      <c r="J202" s="5">
        <v>76583860</v>
      </c>
      <c r="K202" s="5">
        <v>5955832</v>
      </c>
      <c r="L202" s="5">
        <v>83524430</v>
      </c>
      <c r="M202" s="5">
        <v>6011261</v>
      </c>
      <c r="N202" s="5">
        <v>60289250</v>
      </c>
      <c r="O202" s="5">
        <v>95988590</v>
      </c>
      <c r="P202" s="5">
        <v>22166990</v>
      </c>
      <c r="Q202" s="5">
        <v>68935770</v>
      </c>
      <c r="R202" s="5">
        <v>15928850</v>
      </c>
      <c r="S202" s="5">
        <v>51125700</v>
      </c>
      <c r="T202" s="5">
        <v>477190900</v>
      </c>
      <c r="U202" s="5">
        <v>16073740</v>
      </c>
      <c r="V202" s="5">
        <v>42445420</v>
      </c>
      <c r="W202" s="5">
        <v>210313300</v>
      </c>
      <c r="X202" s="5">
        <v>1462641000</v>
      </c>
      <c r="Y202" s="5">
        <v>14884460</v>
      </c>
      <c r="Z202" s="5">
        <v>80745710</v>
      </c>
      <c r="AA202" s="5">
        <v>173303100</v>
      </c>
      <c r="AB202" s="5">
        <v>43692190</v>
      </c>
      <c r="AC202" s="5">
        <v>28667340</v>
      </c>
      <c r="AD202" s="5">
        <v>35572140</v>
      </c>
      <c r="AE202" s="5">
        <v>47508090</v>
      </c>
      <c r="AF202" s="5">
        <v>7856695</v>
      </c>
      <c r="AG202" s="5">
        <v>140236300</v>
      </c>
      <c r="AH202" s="5">
        <v>985289500</v>
      </c>
      <c r="AI202" s="5">
        <v>204282</v>
      </c>
      <c r="AJ202" s="5">
        <v>61618250</v>
      </c>
    </row>
    <row r="203" spans="1:36" x14ac:dyDescent="0.25">
      <c r="A203" s="1">
        <v>43392</v>
      </c>
      <c r="B203" s="5">
        <v>386967500</v>
      </c>
      <c r="C203" s="5">
        <v>31865610</v>
      </c>
      <c r="D203" s="5">
        <v>10097460</v>
      </c>
      <c r="E203" s="5">
        <v>82573570</v>
      </c>
      <c r="F203" s="5">
        <v>135859000</v>
      </c>
      <c r="G203" s="5">
        <v>229412500</v>
      </c>
      <c r="H203" s="5">
        <v>66989220</v>
      </c>
      <c r="I203" s="5">
        <v>75184530</v>
      </c>
      <c r="J203" s="5">
        <v>54463190</v>
      </c>
      <c r="K203" s="5">
        <v>3602495</v>
      </c>
      <c r="L203" s="5">
        <v>86276350</v>
      </c>
      <c r="M203" s="5">
        <v>7078009</v>
      </c>
      <c r="N203" s="5">
        <v>79146940</v>
      </c>
      <c r="O203" s="5">
        <v>50232480</v>
      </c>
      <c r="P203" s="5">
        <v>30045020</v>
      </c>
      <c r="Q203" s="5">
        <v>105598800</v>
      </c>
      <c r="R203" s="5">
        <v>15673130</v>
      </c>
      <c r="S203" s="5">
        <v>30254480</v>
      </c>
      <c r="T203" s="5">
        <v>337253300</v>
      </c>
      <c r="U203" s="5">
        <v>18814280</v>
      </c>
      <c r="V203" s="5">
        <v>105616900</v>
      </c>
      <c r="W203" s="5">
        <v>183407100</v>
      </c>
      <c r="X203" s="5">
        <v>1611032000</v>
      </c>
      <c r="Y203" s="5">
        <v>10566940</v>
      </c>
      <c r="Z203" s="5">
        <v>47820060</v>
      </c>
      <c r="AA203" s="5">
        <v>88970760</v>
      </c>
      <c r="AB203" s="5">
        <v>67585260</v>
      </c>
      <c r="AC203" s="5">
        <v>51582410</v>
      </c>
      <c r="AD203" s="5">
        <v>77770930</v>
      </c>
      <c r="AE203" s="5">
        <v>100099700</v>
      </c>
      <c r="AF203" s="5">
        <v>13973080</v>
      </c>
      <c r="AG203" s="5">
        <v>112659800</v>
      </c>
      <c r="AH203" s="5">
        <v>763372700</v>
      </c>
      <c r="AI203" s="5">
        <v>647861</v>
      </c>
      <c r="AJ203" s="5">
        <v>174656500</v>
      </c>
    </row>
    <row r="204" spans="1:36" x14ac:dyDescent="0.25">
      <c r="A204" s="1">
        <v>43395</v>
      </c>
      <c r="B204" s="5">
        <v>403331800</v>
      </c>
      <c r="C204" s="5">
        <v>54833320</v>
      </c>
      <c r="D204" s="5">
        <v>9089846</v>
      </c>
      <c r="E204" s="5">
        <v>60894960</v>
      </c>
      <c r="F204" s="5">
        <v>81215900</v>
      </c>
      <c r="G204" s="5">
        <v>235726600</v>
      </c>
      <c r="H204" s="5">
        <v>62004000</v>
      </c>
      <c r="I204" s="5">
        <v>69068660</v>
      </c>
      <c r="J204" s="5">
        <v>94237540</v>
      </c>
      <c r="K204" s="5">
        <v>5252522</v>
      </c>
      <c r="L204" s="5">
        <v>47913210</v>
      </c>
      <c r="M204" s="5">
        <v>5093255</v>
      </c>
      <c r="N204" s="5">
        <v>60906260</v>
      </c>
      <c r="O204" s="5">
        <v>44054150</v>
      </c>
      <c r="P204" s="5">
        <v>16494580</v>
      </c>
      <c r="Q204" s="5">
        <v>79236420</v>
      </c>
      <c r="R204" s="5">
        <v>21812160</v>
      </c>
      <c r="S204" s="5">
        <v>19596210</v>
      </c>
      <c r="T204" s="5">
        <v>278941100</v>
      </c>
      <c r="U204" s="5">
        <v>37061050</v>
      </c>
      <c r="V204" s="5">
        <v>125791300</v>
      </c>
      <c r="W204" s="5">
        <v>200225300</v>
      </c>
      <c r="X204" s="5">
        <v>1683996000</v>
      </c>
      <c r="Y204" s="5">
        <v>4755197</v>
      </c>
      <c r="Z204" s="5">
        <v>34213320</v>
      </c>
      <c r="AA204" s="5">
        <v>92479390</v>
      </c>
      <c r="AB204" s="5">
        <v>60633300</v>
      </c>
      <c r="AC204" s="5">
        <v>124487400</v>
      </c>
      <c r="AD204" s="5">
        <v>40379470</v>
      </c>
      <c r="AE204" s="5">
        <v>44491240</v>
      </c>
      <c r="AF204" s="5">
        <v>40202840</v>
      </c>
      <c r="AG204" s="5">
        <v>247796900</v>
      </c>
      <c r="AH204" s="5">
        <v>815167700</v>
      </c>
      <c r="AI204" s="5">
        <v>414423</v>
      </c>
      <c r="AJ204" s="5">
        <v>87650940</v>
      </c>
    </row>
    <row r="205" spans="1:36" x14ac:dyDescent="0.25">
      <c r="A205" s="1">
        <v>43396</v>
      </c>
      <c r="B205" s="5">
        <v>549380400</v>
      </c>
      <c r="C205" s="5">
        <v>64451620</v>
      </c>
      <c r="D205" s="5">
        <v>7643105</v>
      </c>
      <c r="E205" s="5">
        <v>76958880</v>
      </c>
      <c r="F205" s="5">
        <v>139470700</v>
      </c>
      <c r="G205" s="5">
        <v>208928300</v>
      </c>
      <c r="H205" s="5">
        <v>98715580</v>
      </c>
      <c r="I205" s="5">
        <v>88915320</v>
      </c>
      <c r="J205" s="5">
        <v>79987780</v>
      </c>
      <c r="K205" s="5">
        <v>4938503</v>
      </c>
      <c r="L205" s="5">
        <v>64556810</v>
      </c>
      <c r="M205" s="5">
        <v>12280030</v>
      </c>
      <c r="N205" s="5">
        <v>53156780</v>
      </c>
      <c r="O205" s="5">
        <v>77401380</v>
      </c>
      <c r="P205" s="5">
        <v>27948420</v>
      </c>
      <c r="Q205" s="5">
        <v>63491980</v>
      </c>
      <c r="R205" s="5">
        <v>60760150</v>
      </c>
      <c r="S205" s="5">
        <v>45370920</v>
      </c>
      <c r="T205" s="5">
        <v>455205400</v>
      </c>
      <c r="U205" s="5">
        <v>17852490</v>
      </c>
      <c r="V205" s="5">
        <v>137166800</v>
      </c>
      <c r="W205" s="5">
        <v>283558300</v>
      </c>
      <c r="X205" s="5">
        <v>2028252000</v>
      </c>
      <c r="Y205" s="5">
        <v>6307375</v>
      </c>
      <c r="Z205" s="5">
        <v>42108340</v>
      </c>
      <c r="AA205" s="5">
        <v>132093500</v>
      </c>
      <c r="AB205" s="5">
        <v>82175450</v>
      </c>
      <c r="AC205" s="5">
        <v>101293600</v>
      </c>
      <c r="AD205" s="5">
        <v>33024650</v>
      </c>
      <c r="AE205" s="5">
        <v>49530370</v>
      </c>
      <c r="AF205" s="5">
        <v>26843170</v>
      </c>
      <c r="AG205" s="5">
        <v>234533000</v>
      </c>
      <c r="AH205" s="5">
        <v>1175335000</v>
      </c>
      <c r="AI205" s="5">
        <v>794437</v>
      </c>
      <c r="AJ205" s="5">
        <v>78961300</v>
      </c>
    </row>
    <row r="206" spans="1:36" x14ac:dyDescent="0.25">
      <c r="A206" s="1">
        <v>43397</v>
      </c>
      <c r="B206" s="5">
        <v>548882500</v>
      </c>
      <c r="C206" s="5">
        <v>72269980</v>
      </c>
      <c r="D206" s="5">
        <v>8007407</v>
      </c>
      <c r="E206" s="5">
        <v>77441960</v>
      </c>
      <c r="F206" s="5">
        <v>123451100</v>
      </c>
      <c r="G206" s="5">
        <v>227712000</v>
      </c>
      <c r="H206" s="5">
        <v>74811820</v>
      </c>
      <c r="I206" s="5">
        <v>163954200</v>
      </c>
      <c r="J206" s="5">
        <v>85884890</v>
      </c>
      <c r="K206" s="5">
        <v>5142633</v>
      </c>
      <c r="L206" s="5">
        <v>74624860</v>
      </c>
      <c r="M206" s="5">
        <v>9401133</v>
      </c>
      <c r="N206" s="5">
        <v>47131520</v>
      </c>
      <c r="O206" s="5">
        <v>76918680</v>
      </c>
      <c r="P206" s="5">
        <v>32703460</v>
      </c>
      <c r="Q206" s="5">
        <v>82699620</v>
      </c>
      <c r="R206" s="5">
        <v>53081740</v>
      </c>
      <c r="S206" s="5">
        <v>70204520</v>
      </c>
      <c r="T206" s="5">
        <v>434607200</v>
      </c>
      <c r="U206" s="5">
        <v>16978830</v>
      </c>
      <c r="V206" s="5">
        <v>56717540</v>
      </c>
      <c r="W206" s="5">
        <v>319657200</v>
      </c>
      <c r="X206" s="5">
        <v>2463528000</v>
      </c>
      <c r="Y206" s="5">
        <v>12365140</v>
      </c>
      <c r="Z206" s="5">
        <v>29997840</v>
      </c>
      <c r="AA206" s="5">
        <v>83950340</v>
      </c>
      <c r="AB206" s="5">
        <v>57470940</v>
      </c>
      <c r="AC206" s="5">
        <v>214503800</v>
      </c>
      <c r="AD206" s="5">
        <v>59803260</v>
      </c>
      <c r="AE206" s="5">
        <v>39972090</v>
      </c>
      <c r="AF206" s="5">
        <v>18769290</v>
      </c>
      <c r="AG206" s="5">
        <v>259022600</v>
      </c>
      <c r="AH206" s="5">
        <v>1003859000</v>
      </c>
      <c r="AI206" s="5">
        <v>506188</v>
      </c>
      <c r="AJ206" s="5">
        <v>48650680</v>
      </c>
    </row>
    <row r="207" spans="1:36" x14ac:dyDescent="0.25">
      <c r="A207" s="1">
        <v>43398</v>
      </c>
      <c r="B207" s="5">
        <v>578570400</v>
      </c>
      <c r="C207" s="5">
        <v>104817700</v>
      </c>
      <c r="D207" s="5">
        <v>14037740</v>
      </c>
      <c r="E207" s="5">
        <v>118214800</v>
      </c>
      <c r="F207" s="5">
        <v>160896000</v>
      </c>
      <c r="G207" s="5">
        <v>333179800</v>
      </c>
      <c r="H207" s="5">
        <v>82311980</v>
      </c>
      <c r="I207" s="5">
        <v>128207000</v>
      </c>
      <c r="J207" s="5">
        <v>66991230</v>
      </c>
      <c r="K207" s="5">
        <v>4973166</v>
      </c>
      <c r="L207" s="5">
        <v>71085580</v>
      </c>
      <c r="M207" s="5">
        <v>6695051</v>
      </c>
      <c r="N207" s="5">
        <v>103684700</v>
      </c>
      <c r="O207" s="5">
        <v>54600510</v>
      </c>
      <c r="P207" s="5">
        <v>28239970</v>
      </c>
      <c r="Q207" s="5">
        <v>77112420</v>
      </c>
      <c r="R207" s="5">
        <v>49187750</v>
      </c>
      <c r="S207" s="5">
        <v>33447860</v>
      </c>
      <c r="T207" s="5">
        <v>746368600</v>
      </c>
      <c r="U207" s="5">
        <v>24004580</v>
      </c>
      <c r="V207" s="5">
        <v>88774320</v>
      </c>
      <c r="W207" s="5">
        <v>331275400</v>
      </c>
      <c r="X207" s="5">
        <v>2088720000</v>
      </c>
      <c r="Y207" s="5">
        <v>11381190</v>
      </c>
      <c r="Z207" s="5">
        <v>56793730</v>
      </c>
      <c r="AA207" s="5">
        <v>90761390</v>
      </c>
      <c r="AB207" s="5">
        <v>57571480</v>
      </c>
      <c r="AC207" s="5">
        <v>73031300</v>
      </c>
      <c r="AD207" s="5">
        <v>59816980</v>
      </c>
      <c r="AE207" s="5">
        <v>81489170</v>
      </c>
      <c r="AF207" s="5">
        <v>17910830</v>
      </c>
      <c r="AG207" s="5">
        <v>138862300</v>
      </c>
      <c r="AH207" s="5">
        <v>1614926000</v>
      </c>
      <c r="AI207" s="5">
        <v>708666</v>
      </c>
      <c r="AJ207" s="5">
        <v>133231600</v>
      </c>
    </row>
    <row r="208" spans="1:36" x14ac:dyDescent="0.25">
      <c r="A208" s="1">
        <v>43399</v>
      </c>
      <c r="B208" s="5">
        <v>839887000</v>
      </c>
      <c r="C208" s="5">
        <v>135190100</v>
      </c>
      <c r="D208" s="5">
        <v>7720487</v>
      </c>
      <c r="E208" s="5">
        <v>102555400</v>
      </c>
      <c r="F208" s="5">
        <v>109147300</v>
      </c>
      <c r="G208" s="5">
        <v>452536100</v>
      </c>
      <c r="H208" s="5">
        <v>92656730</v>
      </c>
      <c r="I208" s="5">
        <v>130934400</v>
      </c>
      <c r="J208" s="5">
        <v>106745500</v>
      </c>
      <c r="K208" s="5">
        <v>42341530</v>
      </c>
      <c r="L208" s="5">
        <v>46594560</v>
      </c>
      <c r="M208" s="5">
        <v>4193842</v>
      </c>
      <c r="N208" s="5">
        <v>113916900</v>
      </c>
      <c r="O208" s="5">
        <v>90405090</v>
      </c>
      <c r="P208" s="5">
        <v>49955860</v>
      </c>
      <c r="Q208" s="5">
        <v>75762780</v>
      </c>
      <c r="R208" s="5">
        <v>39164830</v>
      </c>
      <c r="S208" s="5">
        <v>94579700</v>
      </c>
      <c r="T208" s="5">
        <v>1120851000</v>
      </c>
      <c r="U208" s="5">
        <v>17030440</v>
      </c>
      <c r="V208" s="5">
        <v>160575300</v>
      </c>
      <c r="W208" s="5">
        <v>530268800</v>
      </c>
      <c r="X208" s="5">
        <v>2949977000</v>
      </c>
      <c r="Y208" s="5">
        <v>8561140</v>
      </c>
      <c r="Z208" s="5">
        <v>49351380</v>
      </c>
      <c r="AA208" s="5">
        <v>71175710</v>
      </c>
      <c r="AB208" s="5">
        <v>79884580</v>
      </c>
      <c r="AC208" s="5">
        <v>139293900</v>
      </c>
      <c r="AD208" s="5">
        <v>55351070</v>
      </c>
      <c r="AE208" s="5">
        <v>98757840</v>
      </c>
      <c r="AF208" s="5">
        <v>20043850</v>
      </c>
      <c r="AG208" s="5">
        <v>268969200</v>
      </c>
      <c r="AH208" s="5">
        <v>1457558000</v>
      </c>
      <c r="AI208" s="5">
        <v>537598</v>
      </c>
      <c r="AJ208" s="5">
        <v>128397800</v>
      </c>
    </row>
    <row r="209" spans="1:36" x14ac:dyDescent="0.25">
      <c r="A209" s="1">
        <v>43402</v>
      </c>
      <c r="B209" s="5">
        <v>1594165000</v>
      </c>
      <c r="C209" s="5">
        <v>123718300</v>
      </c>
      <c r="D209" s="5">
        <v>11586990</v>
      </c>
      <c r="E209" s="5">
        <v>73748360</v>
      </c>
      <c r="F209" s="5">
        <v>103110900</v>
      </c>
      <c r="G209" s="5">
        <v>520361100</v>
      </c>
      <c r="H209" s="5">
        <v>143493600</v>
      </c>
      <c r="I209" s="5">
        <v>83349100</v>
      </c>
      <c r="J209" s="5">
        <v>111607200</v>
      </c>
      <c r="K209" s="5">
        <v>8099607</v>
      </c>
      <c r="L209" s="5">
        <v>138048800</v>
      </c>
      <c r="M209" s="5">
        <v>6076225</v>
      </c>
      <c r="N209" s="5">
        <v>93171900</v>
      </c>
      <c r="O209" s="5">
        <v>62697960</v>
      </c>
      <c r="P209" s="5">
        <v>48908840</v>
      </c>
      <c r="Q209" s="5">
        <v>133717300</v>
      </c>
      <c r="R209" s="5">
        <v>32222310</v>
      </c>
      <c r="S209" s="5">
        <v>91445410</v>
      </c>
      <c r="T209" s="5">
        <v>1270034000</v>
      </c>
      <c r="U209" s="5">
        <v>18601590</v>
      </c>
      <c r="V209" s="5">
        <v>181023600</v>
      </c>
      <c r="W209" s="5">
        <v>772852900</v>
      </c>
      <c r="X209" s="5">
        <v>4381284000</v>
      </c>
      <c r="Y209" s="5">
        <v>12190070</v>
      </c>
      <c r="Z209" s="5">
        <v>57667360</v>
      </c>
      <c r="AA209" s="5">
        <v>120715900</v>
      </c>
      <c r="AB209" s="5">
        <v>91883620</v>
      </c>
      <c r="AC209" s="5">
        <v>213367000</v>
      </c>
      <c r="AD209" s="5">
        <v>48872040</v>
      </c>
      <c r="AE209" s="5">
        <v>58306060</v>
      </c>
      <c r="AF209" s="5">
        <v>40219550</v>
      </c>
      <c r="AG209" s="5">
        <v>290226600</v>
      </c>
      <c r="AH209" s="5">
        <v>1418016000</v>
      </c>
      <c r="AI209" s="5">
        <v>671061</v>
      </c>
      <c r="AJ209" s="5">
        <v>172183000</v>
      </c>
    </row>
    <row r="210" spans="1:36" x14ac:dyDescent="0.25">
      <c r="A210" s="1">
        <v>43403</v>
      </c>
      <c r="B210" s="5">
        <v>956589400</v>
      </c>
      <c r="C210" s="5">
        <v>139570800</v>
      </c>
      <c r="D210" s="5">
        <v>10285380</v>
      </c>
      <c r="E210" s="5">
        <v>89788930</v>
      </c>
      <c r="F210" s="5">
        <v>113116800</v>
      </c>
      <c r="G210" s="5">
        <v>379671600</v>
      </c>
      <c r="H210" s="5">
        <v>136369200</v>
      </c>
      <c r="I210" s="5">
        <v>84665480</v>
      </c>
      <c r="J210" s="5">
        <v>90582140</v>
      </c>
      <c r="K210" s="5">
        <v>4581258</v>
      </c>
      <c r="L210" s="5">
        <v>79416960</v>
      </c>
      <c r="M210" s="5">
        <v>6984178</v>
      </c>
      <c r="N210" s="5">
        <v>132250000</v>
      </c>
      <c r="O210" s="5">
        <v>174843900</v>
      </c>
      <c r="P210" s="5">
        <v>56068810</v>
      </c>
      <c r="Q210" s="5">
        <v>90967190</v>
      </c>
      <c r="R210" s="5">
        <v>43552170</v>
      </c>
      <c r="S210" s="5">
        <v>56280640</v>
      </c>
      <c r="T210" s="5">
        <v>1404272000</v>
      </c>
      <c r="U210" s="5">
        <v>16185600</v>
      </c>
      <c r="V210" s="5">
        <v>130574700</v>
      </c>
      <c r="W210" s="5">
        <v>665927600</v>
      </c>
      <c r="X210" s="5">
        <v>2934961000</v>
      </c>
      <c r="Y210" s="5">
        <v>9099144</v>
      </c>
      <c r="Z210" s="5">
        <v>61254930</v>
      </c>
      <c r="AA210" s="5">
        <v>139327700</v>
      </c>
      <c r="AB210" s="5">
        <v>104771100</v>
      </c>
      <c r="AC210" s="5">
        <v>95358920</v>
      </c>
      <c r="AD210" s="5">
        <v>67409180</v>
      </c>
      <c r="AE210" s="5">
        <v>91060770</v>
      </c>
      <c r="AF210" s="5">
        <v>16245400</v>
      </c>
      <c r="AG210" s="5">
        <v>233508200</v>
      </c>
      <c r="AH210" s="5">
        <v>1285139000</v>
      </c>
      <c r="AI210" s="5">
        <v>4241079</v>
      </c>
      <c r="AJ210" s="5">
        <v>121061300</v>
      </c>
    </row>
    <row r="211" spans="1:36" x14ac:dyDescent="0.25">
      <c r="A211" s="1">
        <v>43404</v>
      </c>
      <c r="B211" s="5">
        <v>528207600</v>
      </c>
      <c r="C211" s="5">
        <v>95913430</v>
      </c>
      <c r="D211" s="5">
        <v>40558320</v>
      </c>
      <c r="E211" s="5">
        <v>92413100</v>
      </c>
      <c r="F211" s="5">
        <v>180213000</v>
      </c>
      <c r="G211" s="5">
        <v>197215700</v>
      </c>
      <c r="H211" s="5">
        <v>112047100</v>
      </c>
      <c r="I211" s="5">
        <v>86923870</v>
      </c>
      <c r="J211" s="5">
        <v>83892100</v>
      </c>
      <c r="K211" s="5">
        <v>6503532</v>
      </c>
      <c r="L211" s="5">
        <v>54173910</v>
      </c>
      <c r="M211" s="5">
        <v>7509308</v>
      </c>
      <c r="N211" s="5">
        <v>92343460</v>
      </c>
      <c r="O211" s="5">
        <v>150557400</v>
      </c>
      <c r="P211" s="5">
        <v>80348570</v>
      </c>
      <c r="Q211" s="5">
        <v>139604000</v>
      </c>
      <c r="R211" s="5">
        <v>58225330</v>
      </c>
      <c r="S211" s="5">
        <v>43746500</v>
      </c>
      <c r="T211" s="5">
        <v>791764900</v>
      </c>
      <c r="U211" s="5">
        <v>16033330</v>
      </c>
      <c r="V211" s="5">
        <v>150950200</v>
      </c>
      <c r="W211" s="5">
        <v>442687100</v>
      </c>
      <c r="X211" s="5">
        <v>2327304000</v>
      </c>
      <c r="Y211" s="5">
        <v>11266770</v>
      </c>
      <c r="Z211" s="5">
        <v>46544200</v>
      </c>
      <c r="AA211" s="5">
        <v>178352000</v>
      </c>
      <c r="AB211" s="5">
        <v>183945300</v>
      </c>
      <c r="AC211" s="5">
        <v>137865100</v>
      </c>
      <c r="AD211" s="5">
        <v>46994120</v>
      </c>
      <c r="AE211" s="5">
        <v>49332640</v>
      </c>
      <c r="AF211" s="5">
        <v>23566460</v>
      </c>
      <c r="AG211" s="5">
        <v>234622900</v>
      </c>
      <c r="AH211" s="5">
        <v>1491507000</v>
      </c>
      <c r="AI211" s="5">
        <v>682194</v>
      </c>
      <c r="AJ211" s="5">
        <v>99551340</v>
      </c>
    </row>
    <row r="212" spans="1:36" x14ac:dyDescent="0.25">
      <c r="A212" s="1">
        <v>43405</v>
      </c>
      <c r="B212" s="5">
        <v>677695600</v>
      </c>
      <c r="C212" s="5">
        <v>137065100</v>
      </c>
      <c r="D212" s="5">
        <v>43177510</v>
      </c>
      <c r="E212" s="5">
        <v>81746700</v>
      </c>
      <c r="F212" s="5">
        <v>82252130</v>
      </c>
      <c r="G212" s="5">
        <v>243575400</v>
      </c>
      <c r="H212" s="5">
        <v>129255200</v>
      </c>
      <c r="I212" s="5">
        <v>71763560</v>
      </c>
      <c r="J212" s="5">
        <v>63687000</v>
      </c>
      <c r="K212" s="5">
        <v>5246693</v>
      </c>
      <c r="L212" s="5">
        <v>40722990</v>
      </c>
      <c r="M212" s="5">
        <v>3313635</v>
      </c>
      <c r="N212" s="5">
        <v>73172410</v>
      </c>
      <c r="O212" s="5">
        <v>105150000</v>
      </c>
      <c r="P212" s="5">
        <v>82025060</v>
      </c>
      <c r="Q212" s="5">
        <v>141015200</v>
      </c>
      <c r="R212" s="5">
        <v>31669870</v>
      </c>
      <c r="S212" s="5">
        <v>32847620</v>
      </c>
      <c r="T212" s="5">
        <v>751921900</v>
      </c>
      <c r="U212" s="5">
        <v>12109440</v>
      </c>
      <c r="V212" s="5">
        <v>159265200</v>
      </c>
      <c r="W212" s="5">
        <v>321416400</v>
      </c>
      <c r="X212" s="5">
        <v>2700410000</v>
      </c>
      <c r="Y212" s="5">
        <v>19227530</v>
      </c>
      <c r="Z212" s="5">
        <v>94651450</v>
      </c>
      <c r="AA212" s="5">
        <v>110208900</v>
      </c>
      <c r="AB212" s="5">
        <v>256630600</v>
      </c>
      <c r="AC212" s="5">
        <v>72710100</v>
      </c>
      <c r="AD212" s="5">
        <v>48934120</v>
      </c>
      <c r="AE212" s="5">
        <v>84450580</v>
      </c>
      <c r="AF212" s="5">
        <v>17175800</v>
      </c>
      <c r="AG212" s="5">
        <v>192899700</v>
      </c>
      <c r="AH212" s="5">
        <v>1169970000</v>
      </c>
      <c r="AI212" s="5">
        <v>1010587</v>
      </c>
      <c r="AJ212" s="5">
        <v>117370100</v>
      </c>
    </row>
    <row r="213" spans="1:36" x14ac:dyDescent="0.25">
      <c r="A213" s="1">
        <v>43409</v>
      </c>
      <c r="B213" s="5">
        <v>448296400</v>
      </c>
      <c r="C213" s="5">
        <v>114513600</v>
      </c>
      <c r="D213" s="5">
        <v>15023550</v>
      </c>
      <c r="E213" s="5">
        <v>49059770</v>
      </c>
      <c r="F213" s="5">
        <v>173301700</v>
      </c>
      <c r="G213" s="5">
        <v>242127900</v>
      </c>
      <c r="H213" s="5">
        <v>158537900</v>
      </c>
      <c r="I213" s="5">
        <v>146971700</v>
      </c>
      <c r="J213" s="5">
        <v>68865020</v>
      </c>
      <c r="K213" s="5">
        <v>3248607</v>
      </c>
      <c r="L213" s="5">
        <v>32066890</v>
      </c>
      <c r="M213" s="5">
        <v>2607149</v>
      </c>
      <c r="N213" s="5">
        <v>93825100</v>
      </c>
      <c r="O213" s="5">
        <v>107323100</v>
      </c>
      <c r="P213" s="5">
        <v>54990820</v>
      </c>
      <c r="Q213" s="5">
        <v>124639200</v>
      </c>
      <c r="R213" s="5">
        <v>24005970</v>
      </c>
      <c r="S213" s="5">
        <v>37025190</v>
      </c>
      <c r="T213" s="5">
        <v>866298400</v>
      </c>
      <c r="U213" s="5">
        <v>21904470</v>
      </c>
      <c r="V213" s="5">
        <v>78531370</v>
      </c>
      <c r="W213" s="5">
        <v>274099800</v>
      </c>
      <c r="X213" s="5">
        <v>1675133000</v>
      </c>
      <c r="Y213" s="5">
        <v>22341480</v>
      </c>
      <c r="Z213" s="5">
        <v>72412860</v>
      </c>
      <c r="AA213" s="5">
        <v>119119900</v>
      </c>
      <c r="AB213" s="5">
        <v>205739300</v>
      </c>
      <c r="AC213" s="5">
        <v>65450900</v>
      </c>
      <c r="AD213" s="5">
        <v>22522450</v>
      </c>
      <c r="AE213" s="5">
        <v>97200700</v>
      </c>
      <c r="AF213" s="5">
        <v>28946280</v>
      </c>
      <c r="AG213" s="5">
        <v>130103200</v>
      </c>
      <c r="AH213" s="5">
        <v>891378100</v>
      </c>
      <c r="AI213" s="5">
        <v>634686</v>
      </c>
      <c r="AJ213" s="5">
        <v>119631900</v>
      </c>
    </row>
    <row r="214" spans="1:36" x14ac:dyDescent="0.25">
      <c r="A214" s="1">
        <v>43410</v>
      </c>
      <c r="B214" s="5">
        <v>517575800</v>
      </c>
      <c r="C214" s="5">
        <v>66803830</v>
      </c>
      <c r="D214" s="5">
        <v>14853590</v>
      </c>
      <c r="E214" s="5">
        <v>43756520</v>
      </c>
      <c r="F214" s="5">
        <v>68466350</v>
      </c>
      <c r="G214" s="5">
        <v>121236800</v>
      </c>
      <c r="H214" s="5">
        <v>125758900</v>
      </c>
      <c r="I214" s="5">
        <v>80322220</v>
      </c>
      <c r="J214" s="5">
        <v>53170200</v>
      </c>
      <c r="K214" s="5">
        <v>6428381</v>
      </c>
      <c r="L214" s="5">
        <v>33541950</v>
      </c>
      <c r="M214" s="5">
        <v>7091023</v>
      </c>
      <c r="N214" s="5">
        <v>51234420</v>
      </c>
      <c r="O214" s="5">
        <v>80517610</v>
      </c>
      <c r="P214" s="5">
        <v>50412540</v>
      </c>
      <c r="Q214" s="5">
        <v>97892480</v>
      </c>
      <c r="R214" s="5">
        <v>36307720</v>
      </c>
      <c r="S214" s="5">
        <v>92130620</v>
      </c>
      <c r="T214" s="5">
        <v>812430500</v>
      </c>
      <c r="U214" s="5">
        <v>23388440</v>
      </c>
      <c r="V214" s="5">
        <v>79466650</v>
      </c>
      <c r="W214" s="5">
        <v>314969600</v>
      </c>
      <c r="X214" s="5">
        <v>2627839000</v>
      </c>
      <c r="Y214" s="5">
        <v>41346110</v>
      </c>
      <c r="Z214" s="5">
        <v>55284080</v>
      </c>
      <c r="AA214" s="5">
        <v>112594100</v>
      </c>
      <c r="AB214" s="5">
        <v>79097900</v>
      </c>
      <c r="AC214" s="5">
        <v>42658140</v>
      </c>
      <c r="AD214" s="5">
        <v>19100020</v>
      </c>
      <c r="AE214" s="5">
        <v>115145700</v>
      </c>
      <c r="AF214" s="5">
        <v>20474770</v>
      </c>
      <c r="AG214" s="5">
        <v>110367600</v>
      </c>
      <c r="AH214" s="5">
        <v>644123100</v>
      </c>
      <c r="AI214" s="5">
        <v>217933</v>
      </c>
      <c r="AJ214" s="5">
        <v>122442900</v>
      </c>
    </row>
    <row r="215" spans="1:36" x14ac:dyDescent="0.25">
      <c r="A215" s="1">
        <v>43411</v>
      </c>
      <c r="B215" s="5">
        <v>490763300</v>
      </c>
      <c r="C215" s="5">
        <v>85467120</v>
      </c>
      <c r="D215" s="5">
        <v>35745060</v>
      </c>
      <c r="E215" s="5">
        <v>36355270</v>
      </c>
      <c r="F215" s="5">
        <v>68477650</v>
      </c>
      <c r="G215" s="5">
        <v>160480000</v>
      </c>
      <c r="H215" s="5">
        <v>71452030</v>
      </c>
      <c r="I215" s="5">
        <v>33544090</v>
      </c>
      <c r="J215" s="5">
        <v>62081040</v>
      </c>
      <c r="K215" s="5">
        <v>5049562</v>
      </c>
      <c r="L215" s="5">
        <v>37021180</v>
      </c>
      <c r="M215" s="5">
        <v>8297503</v>
      </c>
      <c r="N215" s="5">
        <v>59137220</v>
      </c>
      <c r="O215" s="5">
        <v>62388010</v>
      </c>
      <c r="P215" s="5">
        <v>51181550</v>
      </c>
      <c r="Q215" s="5">
        <v>138529500</v>
      </c>
      <c r="R215" s="5">
        <v>20765690</v>
      </c>
      <c r="S215" s="5">
        <v>28570010</v>
      </c>
      <c r="T215" s="5">
        <v>789408300</v>
      </c>
      <c r="U215" s="5">
        <v>31764160</v>
      </c>
      <c r="V215" s="5">
        <v>74665700</v>
      </c>
      <c r="W215" s="5">
        <v>355110900</v>
      </c>
      <c r="X215" s="5">
        <v>2565203000</v>
      </c>
      <c r="Y215" s="5">
        <v>22633430</v>
      </c>
      <c r="Z215" s="5">
        <v>36132000</v>
      </c>
      <c r="AA215" s="5">
        <v>55678440</v>
      </c>
      <c r="AB215" s="5">
        <v>90370190</v>
      </c>
      <c r="AC215" s="5">
        <v>39897150</v>
      </c>
      <c r="AD215" s="5">
        <v>26066060</v>
      </c>
      <c r="AE215" s="5">
        <v>59137740</v>
      </c>
      <c r="AF215" s="5">
        <v>17982640</v>
      </c>
      <c r="AG215" s="5">
        <v>103967600</v>
      </c>
      <c r="AH215" s="5">
        <v>750009900</v>
      </c>
      <c r="AI215" s="5">
        <v>862376</v>
      </c>
      <c r="AJ215" s="5">
        <v>95142610</v>
      </c>
    </row>
    <row r="216" spans="1:36" x14ac:dyDescent="0.25">
      <c r="A216" s="1">
        <v>43412</v>
      </c>
      <c r="B216" s="5">
        <v>715116000</v>
      </c>
      <c r="C216" s="5">
        <v>70219490</v>
      </c>
      <c r="D216" s="5">
        <v>17788050</v>
      </c>
      <c r="E216" s="5">
        <v>60113030</v>
      </c>
      <c r="F216" s="5">
        <v>118410900</v>
      </c>
      <c r="G216" s="5">
        <v>202929900</v>
      </c>
      <c r="H216" s="5">
        <v>103145100</v>
      </c>
      <c r="I216" s="5">
        <v>74683000</v>
      </c>
      <c r="J216" s="5">
        <v>150052400</v>
      </c>
      <c r="K216" s="5">
        <v>4691913</v>
      </c>
      <c r="L216" s="5">
        <v>38624200</v>
      </c>
      <c r="M216" s="5">
        <v>6013685</v>
      </c>
      <c r="N216" s="5">
        <v>75336990</v>
      </c>
      <c r="O216" s="5">
        <v>102417200</v>
      </c>
      <c r="P216" s="5">
        <v>30642020</v>
      </c>
      <c r="Q216" s="5">
        <v>180865100</v>
      </c>
      <c r="R216" s="5">
        <v>52767990</v>
      </c>
      <c r="S216" s="5">
        <v>56561480</v>
      </c>
      <c r="T216" s="5">
        <v>713620400</v>
      </c>
      <c r="U216" s="5">
        <v>23818780</v>
      </c>
      <c r="V216" s="5">
        <v>71259740</v>
      </c>
      <c r="W216" s="5">
        <v>270334700</v>
      </c>
      <c r="X216" s="5">
        <v>3107522000</v>
      </c>
      <c r="Y216" s="5">
        <v>16987370</v>
      </c>
      <c r="Z216" s="5">
        <v>30956680</v>
      </c>
      <c r="AA216" s="5">
        <v>147469600</v>
      </c>
      <c r="AB216" s="5">
        <v>53465200</v>
      </c>
      <c r="AC216" s="5">
        <v>57212540</v>
      </c>
      <c r="AD216" s="5">
        <v>21009980</v>
      </c>
      <c r="AE216" s="5">
        <v>44566200</v>
      </c>
      <c r="AF216" s="5">
        <v>16290990</v>
      </c>
      <c r="AG216" s="5">
        <v>124538700</v>
      </c>
      <c r="AH216" s="5">
        <v>970187500</v>
      </c>
      <c r="AI216" s="5">
        <v>561232</v>
      </c>
      <c r="AJ216" s="5">
        <v>53539390</v>
      </c>
    </row>
    <row r="217" spans="1:36" x14ac:dyDescent="0.25">
      <c r="A217" s="1">
        <v>43413</v>
      </c>
      <c r="B217" s="5">
        <v>520539100</v>
      </c>
      <c r="C217" s="5">
        <v>76814890</v>
      </c>
      <c r="D217" s="5">
        <v>13546590</v>
      </c>
      <c r="E217" s="5">
        <v>82549540</v>
      </c>
      <c r="F217" s="5">
        <v>89638600</v>
      </c>
      <c r="G217" s="5">
        <v>143243700</v>
      </c>
      <c r="H217" s="5">
        <v>179941300</v>
      </c>
      <c r="I217" s="5">
        <v>60215100</v>
      </c>
      <c r="J217" s="5">
        <v>77091310</v>
      </c>
      <c r="K217" s="5">
        <v>20886840</v>
      </c>
      <c r="L217" s="5">
        <v>59445390</v>
      </c>
      <c r="M217" s="5">
        <v>3907220</v>
      </c>
      <c r="N217" s="5">
        <v>51819500</v>
      </c>
      <c r="O217" s="5">
        <v>62103720</v>
      </c>
      <c r="P217" s="5">
        <v>34821160</v>
      </c>
      <c r="Q217" s="5">
        <v>81912530</v>
      </c>
      <c r="R217" s="5">
        <v>27151560</v>
      </c>
      <c r="S217" s="5">
        <v>40979000</v>
      </c>
      <c r="T217" s="5">
        <v>785666400</v>
      </c>
      <c r="U217" s="5">
        <v>22870160</v>
      </c>
      <c r="V217" s="5">
        <v>51111760</v>
      </c>
      <c r="W217" s="5">
        <v>249710600</v>
      </c>
      <c r="X217" s="5">
        <v>2369653000</v>
      </c>
      <c r="Y217" s="5">
        <v>13362890</v>
      </c>
      <c r="Z217" s="5">
        <v>25226730</v>
      </c>
      <c r="AA217" s="5">
        <v>46164420</v>
      </c>
      <c r="AB217" s="5">
        <v>51123040</v>
      </c>
      <c r="AC217" s="5">
        <v>42445790</v>
      </c>
      <c r="AD217" s="5">
        <v>35223960</v>
      </c>
      <c r="AE217" s="5">
        <v>54102860</v>
      </c>
      <c r="AF217" s="5">
        <v>6951399</v>
      </c>
      <c r="AG217" s="5">
        <v>234416500</v>
      </c>
      <c r="AH217" s="5">
        <v>1616616000</v>
      </c>
      <c r="AI217" s="5">
        <v>5988740</v>
      </c>
      <c r="AJ217" s="5">
        <v>51921120</v>
      </c>
    </row>
    <row r="218" spans="1:36" x14ac:dyDescent="0.25">
      <c r="A218" s="1">
        <v>43416</v>
      </c>
      <c r="B218" s="5">
        <v>462009500</v>
      </c>
      <c r="C218" s="5">
        <v>67236580</v>
      </c>
      <c r="D218" s="5">
        <v>15903290</v>
      </c>
      <c r="E218" s="5">
        <v>29033030</v>
      </c>
      <c r="F218" s="5">
        <v>93904020</v>
      </c>
      <c r="G218" s="5">
        <v>160815900</v>
      </c>
      <c r="H218" s="5">
        <v>72893820</v>
      </c>
      <c r="I218" s="5">
        <v>29349520</v>
      </c>
      <c r="J218" s="5">
        <v>50301520</v>
      </c>
      <c r="K218" s="5">
        <v>3937880</v>
      </c>
      <c r="L218" s="5">
        <v>40357860</v>
      </c>
      <c r="M218" s="5">
        <v>3746733</v>
      </c>
      <c r="N218" s="5">
        <v>34999260</v>
      </c>
      <c r="O218" s="5">
        <v>41750490</v>
      </c>
      <c r="P218" s="5">
        <v>30136060</v>
      </c>
      <c r="Q218" s="5">
        <v>100018100</v>
      </c>
      <c r="R218" s="5">
        <v>41628000</v>
      </c>
      <c r="S218" s="5">
        <v>48527350</v>
      </c>
      <c r="T218" s="5">
        <v>444087600</v>
      </c>
      <c r="U218" s="5">
        <v>15083450</v>
      </c>
      <c r="V218" s="5">
        <v>109753900</v>
      </c>
      <c r="W218" s="5">
        <v>233870400</v>
      </c>
      <c r="X218" s="5">
        <v>1615877000</v>
      </c>
      <c r="Y218" s="5">
        <v>13202080</v>
      </c>
      <c r="Z218" s="5">
        <v>16338440</v>
      </c>
      <c r="AA218" s="5">
        <v>36987800</v>
      </c>
      <c r="AB218" s="5">
        <v>54838100</v>
      </c>
      <c r="AC218" s="5">
        <v>42021480</v>
      </c>
      <c r="AD218" s="5">
        <v>24376370</v>
      </c>
      <c r="AE218" s="5">
        <v>38548090</v>
      </c>
      <c r="AF218" s="5">
        <v>10480650</v>
      </c>
      <c r="AG218" s="5">
        <v>147402400</v>
      </c>
      <c r="AH218" s="5">
        <v>877744800</v>
      </c>
      <c r="AI218" s="5">
        <v>825391</v>
      </c>
      <c r="AJ218" s="5">
        <v>42933160</v>
      </c>
    </row>
    <row r="219" spans="1:36" x14ac:dyDescent="0.25">
      <c r="A219" s="1">
        <v>43417</v>
      </c>
      <c r="B219" s="5">
        <v>473108900</v>
      </c>
      <c r="C219" s="5">
        <v>45764380</v>
      </c>
      <c r="D219" s="5">
        <v>15094010</v>
      </c>
      <c r="E219" s="5">
        <v>57762160</v>
      </c>
      <c r="F219" s="5">
        <v>175515500</v>
      </c>
      <c r="G219" s="5">
        <v>98367750</v>
      </c>
      <c r="H219" s="5">
        <v>74048220</v>
      </c>
      <c r="I219" s="5">
        <v>47714840</v>
      </c>
      <c r="J219" s="5">
        <v>49429020</v>
      </c>
      <c r="K219" s="5">
        <v>3511238</v>
      </c>
      <c r="L219" s="5">
        <v>48996840</v>
      </c>
      <c r="M219" s="5">
        <v>5380812</v>
      </c>
      <c r="N219" s="5">
        <v>56302710</v>
      </c>
      <c r="O219" s="5">
        <v>51637060</v>
      </c>
      <c r="P219" s="5">
        <v>33456530</v>
      </c>
      <c r="Q219" s="5">
        <v>94573030</v>
      </c>
      <c r="R219" s="5">
        <v>216470000</v>
      </c>
      <c r="S219" s="5">
        <v>65190390</v>
      </c>
      <c r="T219" s="5">
        <v>649635700</v>
      </c>
      <c r="U219" s="5">
        <v>23527130</v>
      </c>
      <c r="V219" s="5">
        <v>53798270</v>
      </c>
      <c r="W219" s="5">
        <v>272602300</v>
      </c>
      <c r="X219" s="5">
        <v>2774023000</v>
      </c>
      <c r="Y219" s="5">
        <v>12678470</v>
      </c>
      <c r="Z219" s="5">
        <v>46363810</v>
      </c>
      <c r="AA219" s="5">
        <v>68601740</v>
      </c>
      <c r="AB219" s="5">
        <v>56316120</v>
      </c>
      <c r="AC219" s="5">
        <v>37244150</v>
      </c>
      <c r="AD219" s="5">
        <v>31891740</v>
      </c>
      <c r="AE219" s="5">
        <v>33879770</v>
      </c>
      <c r="AF219" s="5">
        <v>8708357</v>
      </c>
      <c r="AG219" s="5">
        <v>129252800</v>
      </c>
      <c r="AH219" s="5">
        <v>1040026000</v>
      </c>
      <c r="AI219" s="5">
        <v>970948</v>
      </c>
      <c r="AJ219" s="5">
        <v>189477100</v>
      </c>
    </row>
    <row r="220" spans="1:36" x14ac:dyDescent="0.25">
      <c r="A220" s="1">
        <v>43418</v>
      </c>
      <c r="B220" s="5">
        <v>649844200</v>
      </c>
      <c r="C220" s="5">
        <v>75608310</v>
      </c>
      <c r="D220" s="5">
        <v>18390430</v>
      </c>
      <c r="E220" s="5">
        <v>87474590</v>
      </c>
      <c r="F220" s="5">
        <v>247189000</v>
      </c>
      <c r="G220" s="5">
        <v>136168800</v>
      </c>
      <c r="H220" s="5">
        <v>82337470</v>
      </c>
      <c r="I220" s="5">
        <v>55571850</v>
      </c>
      <c r="J220" s="5">
        <v>80861110</v>
      </c>
      <c r="K220" s="5">
        <v>4141220</v>
      </c>
      <c r="L220" s="5">
        <v>114184200</v>
      </c>
      <c r="M220" s="5">
        <v>6997455</v>
      </c>
      <c r="N220" s="5">
        <v>71808050</v>
      </c>
      <c r="O220" s="5">
        <v>63320190</v>
      </c>
      <c r="P220" s="5">
        <v>21487160</v>
      </c>
      <c r="Q220" s="5">
        <v>103755200</v>
      </c>
      <c r="R220" s="5">
        <v>84828540</v>
      </c>
      <c r="S220" s="5">
        <v>32002740</v>
      </c>
      <c r="T220" s="5">
        <v>924907500</v>
      </c>
      <c r="U220" s="5">
        <v>20231600</v>
      </c>
      <c r="V220" s="5">
        <v>57579800</v>
      </c>
      <c r="W220" s="5">
        <v>313030900</v>
      </c>
      <c r="X220" s="5">
        <v>2570830000</v>
      </c>
      <c r="Y220" s="5">
        <v>10460690</v>
      </c>
      <c r="Z220" s="5">
        <v>52155390</v>
      </c>
      <c r="AA220" s="5">
        <v>50448700</v>
      </c>
      <c r="AB220" s="5">
        <v>48606030</v>
      </c>
      <c r="AC220" s="5">
        <v>38657930</v>
      </c>
      <c r="AD220" s="5">
        <v>50464350</v>
      </c>
      <c r="AE220" s="5">
        <v>55498710</v>
      </c>
      <c r="AF220" s="5">
        <v>28142200</v>
      </c>
      <c r="AG220" s="5">
        <v>187942800</v>
      </c>
      <c r="AH220" s="5">
        <v>1557233000</v>
      </c>
      <c r="AI220" s="5">
        <v>585717</v>
      </c>
      <c r="AJ220" s="5">
        <v>73116540</v>
      </c>
    </row>
    <row r="221" spans="1:36" x14ac:dyDescent="0.25">
      <c r="A221" s="1">
        <v>43420</v>
      </c>
      <c r="B221" s="5">
        <v>638148400</v>
      </c>
      <c r="C221" s="5">
        <v>120391300</v>
      </c>
      <c r="D221" s="5">
        <v>15084170</v>
      </c>
      <c r="E221" s="5">
        <v>58287390</v>
      </c>
      <c r="F221" s="5">
        <v>210516800</v>
      </c>
      <c r="G221" s="5">
        <v>178365700</v>
      </c>
      <c r="H221" s="5">
        <v>84292320</v>
      </c>
      <c r="I221" s="5">
        <v>36415990</v>
      </c>
      <c r="J221" s="5">
        <v>67256490</v>
      </c>
      <c r="K221" s="5">
        <v>3652245</v>
      </c>
      <c r="L221" s="5">
        <v>76388540</v>
      </c>
      <c r="M221" s="5">
        <v>5684429</v>
      </c>
      <c r="N221" s="5">
        <v>66102520</v>
      </c>
      <c r="O221" s="5">
        <v>109233100</v>
      </c>
      <c r="P221" s="5">
        <v>34958900</v>
      </c>
      <c r="Q221" s="5">
        <v>118364400</v>
      </c>
      <c r="R221" s="5">
        <v>222022800</v>
      </c>
      <c r="S221" s="5">
        <v>43948300</v>
      </c>
      <c r="T221" s="5">
        <v>1008528000</v>
      </c>
      <c r="U221" s="5">
        <v>18866980</v>
      </c>
      <c r="V221" s="5">
        <v>99759660</v>
      </c>
      <c r="W221" s="5">
        <v>302983900</v>
      </c>
      <c r="X221" s="5">
        <v>2579665000</v>
      </c>
      <c r="Y221" s="5">
        <v>20088420</v>
      </c>
      <c r="Z221" s="5">
        <v>25313530</v>
      </c>
      <c r="AA221" s="5">
        <v>108467900</v>
      </c>
      <c r="AB221" s="5">
        <v>71050140</v>
      </c>
      <c r="AC221" s="5">
        <v>50766230</v>
      </c>
      <c r="AD221" s="5">
        <v>27155430</v>
      </c>
      <c r="AE221" s="5">
        <v>48171710</v>
      </c>
      <c r="AF221" s="5">
        <v>6939519</v>
      </c>
      <c r="AG221" s="5">
        <v>162142100</v>
      </c>
      <c r="AH221" s="5">
        <v>1095644000</v>
      </c>
      <c r="AI221" s="5">
        <v>790727</v>
      </c>
      <c r="AJ221" s="5">
        <v>86788670</v>
      </c>
    </row>
    <row r="222" spans="1:36" x14ac:dyDescent="0.25">
      <c r="A222" s="1">
        <v>43423</v>
      </c>
      <c r="B222" s="5">
        <v>699973800</v>
      </c>
      <c r="C222" s="5">
        <v>90635940</v>
      </c>
      <c r="D222" s="5">
        <v>10615450</v>
      </c>
      <c r="E222" s="5">
        <v>136962700</v>
      </c>
      <c r="F222" s="5">
        <v>102954000</v>
      </c>
      <c r="G222" s="5">
        <v>85598480</v>
      </c>
      <c r="H222" s="5">
        <v>62959100</v>
      </c>
      <c r="I222" s="5">
        <v>37359850</v>
      </c>
      <c r="J222" s="5">
        <v>43759260</v>
      </c>
      <c r="K222" s="5">
        <v>3819443</v>
      </c>
      <c r="L222" s="5">
        <v>29000300</v>
      </c>
      <c r="M222" s="5">
        <v>5151823</v>
      </c>
      <c r="N222" s="5">
        <v>26057770</v>
      </c>
      <c r="O222" s="5">
        <v>56989450</v>
      </c>
      <c r="P222" s="5">
        <v>17934900</v>
      </c>
      <c r="Q222" s="5">
        <v>118464200</v>
      </c>
      <c r="R222" s="5">
        <v>129923000</v>
      </c>
      <c r="S222" s="5">
        <v>44669900</v>
      </c>
      <c r="T222" s="5">
        <v>688163800</v>
      </c>
      <c r="U222" s="5">
        <v>14926970</v>
      </c>
      <c r="V222" s="5">
        <v>56075750</v>
      </c>
      <c r="W222" s="5">
        <v>225428400</v>
      </c>
      <c r="X222" s="5">
        <v>2065026000</v>
      </c>
      <c r="Y222" s="5">
        <v>9014693</v>
      </c>
      <c r="Z222" s="5">
        <v>36776220</v>
      </c>
      <c r="AA222" s="5">
        <v>124059400</v>
      </c>
      <c r="AB222" s="5">
        <v>49278690</v>
      </c>
      <c r="AC222" s="5">
        <v>44912490</v>
      </c>
      <c r="AD222" s="5">
        <v>65638490</v>
      </c>
      <c r="AE222" s="5">
        <v>30021810</v>
      </c>
      <c r="AF222" s="5">
        <v>25238370</v>
      </c>
      <c r="AG222" s="5">
        <v>168357000</v>
      </c>
      <c r="AH222" s="5">
        <v>719162400</v>
      </c>
      <c r="AI222" s="5">
        <v>350992</v>
      </c>
      <c r="AJ222" s="5">
        <v>243665400</v>
      </c>
    </row>
    <row r="223" spans="1:36" x14ac:dyDescent="0.25">
      <c r="A223" s="1">
        <v>43425</v>
      </c>
      <c r="B223" s="5">
        <v>546629200</v>
      </c>
      <c r="C223" s="5">
        <v>88502430</v>
      </c>
      <c r="D223" s="5">
        <v>7613440</v>
      </c>
      <c r="E223" s="5">
        <v>98443410</v>
      </c>
      <c r="F223" s="5">
        <v>90513300</v>
      </c>
      <c r="G223" s="5">
        <v>94631370</v>
      </c>
      <c r="H223" s="5">
        <v>67173720</v>
      </c>
      <c r="I223" s="5">
        <v>40221240</v>
      </c>
      <c r="J223" s="5">
        <v>65854250</v>
      </c>
      <c r="K223" s="5">
        <v>8029107</v>
      </c>
      <c r="L223" s="5">
        <v>64596500</v>
      </c>
      <c r="M223" s="5">
        <v>11678860</v>
      </c>
      <c r="N223" s="5">
        <v>71940290</v>
      </c>
      <c r="O223" s="5">
        <v>83706580</v>
      </c>
      <c r="P223" s="5">
        <v>24632110</v>
      </c>
      <c r="Q223" s="5">
        <v>89130350</v>
      </c>
      <c r="R223" s="5">
        <v>106650700</v>
      </c>
      <c r="S223" s="5">
        <v>46824340</v>
      </c>
      <c r="T223" s="5">
        <v>556589300</v>
      </c>
      <c r="U223" s="5">
        <v>22066040</v>
      </c>
      <c r="V223" s="5">
        <v>62587460</v>
      </c>
      <c r="W223" s="5">
        <v>328061600</v>
      </c>
      <c r="X223" s="5">
        <v>1947084000</v>
      </c>
      <c r="Y223" s="5">
        <v>9531365</v>
      </c>
      <c r="Z223" s="5">
        <v>39219360</v>
      </c>
      <c r="AA223" s="5">
        <v>79832690</v>
      </c>
      <c r="AB223" s="5">
        <v>46476060</v>
      </c>
      <c r="AC223" s="5">
        <v>75222700</v>
      </c>
      <c r="AD223" s="5">
        <v>43464450</v>
      </c>
      <c r="AE223" s="5">
        <v>34693890</v>
      </c>
      <c r="AF223" s="5">
        <v>33390480</v>
      </c>
      <c r="AG223" s="5">
        <v>117011200</v>
      </c>
      <c r="AH223" s="5">
        <v>1007794000</v>
      </c>
      <c r="AI223" s="5">
        <v>1995202</v>
      </c>
      <c r="AJ223" s="5">
        <v>309101700</v>
      </c>
    </row>
    <row r="224" spans="1:36" x14ac:dyDescent="0.25">
      <c r="A224" s="1">
        <v>43426</v>
      </c>
      <c r="B224" s="5">
        <v>471164100</v>
      </c>
      <c r="C224" s="5">
        <v>49974300</v>
      </c>
      <c r="D224" s="5">
        <v>10815670</v>
      </c>
      <c r="E224" s="5">
        <v>52901420</v>
      </c>
      <c r="F224" s="5">
        <v>36529590</v>
      </c>
      <c r="G224" s="5">
        <v>277295800</v>
      </c>
      <c r="H224" s="5">
        <v>24627260</v>
      </c>
      <c r="I224" s="5">
        <v>13330000</v>
      </c>
      <c r="J224" s="5">
        <v>35147530</v>
      </c>
      <c r="K224" s="5">
        <v>24233820</v>
      </c>
      <c r="L224" s="5">
        <v>34568400</v>
      </c>
      <c r="M224" s="5">
        <v>4837953</v>
      </c>
      <c r="N224" s="5">
        <v>47476980</v>
      </c>
      <c r="O224" s="5">
        <v>51979070</v>
      </c>
      <c r="P224" s="5">
        <v>56412830</v>
      </c>
      <c r="Q224" s="5">
        <v>63152630</v>
      </c>
      <c r="R224" s="5">
        <v>40871140</v>
      </c>
      <c r="S224" s="5">
        <v>14307070</v>
      </c>
      <c r="T224" s="5">
        <v>229381300</v>
      </c>
      <c r="U224" s="5">
        <v>11655150</v>
      </c>
      <c r="V224" s="5">
        <v>50683260</v>
      </c>
      <c r="W224" s="5">
        <v>118934800</v>
      </c>
      <c r="X224" s="5">
        <v>787412900</v>
      </c>
      <c r="Y224" s="5">
        <v>7641451</v>
      </c>
      <c r="Z224" s="5">
        <v>20236470</v>
      </c>
      <c r="AA224" s="5">
        <v>27010780</v>
      </c>
      <c r="AB224" s="5">
        <v>30864160</v>
      </c>
      <c r="AC224" s="5">
        <v>15507550</v>
      </c>
      <c r="AD224" s="5">
        <v>24271040</v>
      </c>
      <c r="AE224" s="5">
        <v>35987880</v>
      </c>
      <c r="AF224" s="5">
        <v>8219616</v>
      </c>
      <c r="AG224" s="5">
        <v>67093160</v>
      </c>
      <c r="AH224" s="5">
        <v>500332100</v>
      </c>
      <c r="AI224" s="5">
        <v>424273</v>
      </c>
      <c r="AJ224" s="5">
        <v>104895600</v>
      </c>
    </row>
    <row r="225" spans="1:36" x14ac:dyDescent="0.25">
      <c r="A225" s="1">
        <v>43427</v>
      </c>
      <c r="B225" s="5">
        <v>657063700</v>
      </c>
      <c r="C225" s="5">
        <v>85859860</v>
      </c>
      <c r="D225" s="5">
        <v>8619599</v>
      </c>
      <c r="E225" s="5">
        <v>111026400</v>
      </c>
      <c r="F225" s="5">
        <v>38565580</v>
      </c>
      <c r="G225" s="5">
        <v>197473700</v>
      </c>
      <c r="H225" s="5">
        <v>73714220</v>
      </c>
      <c r="I225" s="5">
        <v>43431790</v>
      </c>
      <c r="J225" s="5">
        <v>71864000</v>
      </c>
      <c r="K225" s="5">
        <v>9386576</v>
      </c>
      <c r="L225" s="5">
        <v>51061400</v>
      </c>
      <c r="M225" s="5">
        <v>5095428</v>
      </c>
      <c r="N225" s="5">
        <v>66175010</v>
      </c>
      <c r="O225" s="5">
        <v>63299420</v>
      </c>
      <c r="P225" s="5">
        <v>47640810</v>
      </c>
      <c r="Q225" s="5">
        <v>159864300</v>
      </c>
      <c r="R225" s="5">
        <v>22860370</v>
      </c>
      <c r="S225" s="5">
        <v>39832490</v>
      </c>
      <c r="T225" s="5">
        <v>410162400</v>
      </c>
      <c r="U225" s="5">
        <v>15430270</v>
      </c>
      <c r="V225" s="5">
        <v>93017400</v>
      </c>
      <c r="W225" s="5">
        <v>499748500</v>
      </c>
      <c r="X225" s="5">
        <v>1898393000</v>
      </c>
      <c r="Y225" s="5">
        <v>11085070</v>
      </c>
      <c r="Z225" s="5">
        <v>26391310</v>
      </c>
      <c r="AA225" s="5">
        <v>58662780</v>
      </c>
      <c r="AB225" s="5">
        <v>36516870</v>
      </c>
      <c r="AC225" s="5">
        <v>32810060</v>
      </c>
      <c r="AD225" s="5">
        <v>28658360</v>
      </c>
      <c r="AE225" s="5">
        <v>19819330</v>
      </c>
      <c r="AF225" s="5">
        <v>6271287</v>
      </c>
      <c r="AG225" s="5">
        <v>154129600</v>
      </c>
      <c r="AH225" s="5">
        <v>1718234000</v>
      </c>
      <c r="AI225" s="5">
        <v>2156624</v>
      </c>
      <c r="AJ225" s="5">
        <v>533817100</v>
      </c>
    </row>
    <row r="226" spans="1:36" x14ac:dyDescent="0.25">
      <c r="A226" s="1">
        <v>43430</v>
      </c>
      <c r="B226" s="5">
        <v>508009800</v>
      </c>
      <c r="C226" s="5">
        <v>114045200</v>
      </c>
      <c r="D226" s="5">
        <v>7750691</v>
      </c>
      <c r="E226" s="5">
        <v>79575960</v>
      </c>
      <c r="F226" s="5">
        <v>83603870</v>
      </c>
      <c r="G226" s="5">
        <v>193323000</v>
      </c>
      <c r="H226" s="5">
        <v>150203900</v>
      </c>
      <c r="I226" s="5">
        <v>44516480</v>
      </c>
      <c r="J226" s="5">
        <v>55833930</v>
      </c>
      <c r="K226" s="5">
        <v>10916090</v>
      </c>
      <c r="L226" s="5">
        <v>36747670</v>
      </c>
      <c r="M226" s="5">
        <v>7910702</v>
      </c>
      <c r="N226" s="5">
        <v>48749970</v>
      </c>
      <c r="O226" s="5">
        <v>92370920</v>
      </c>
      <c r="P226" s="5">
        <v>29859120</v>
      </c>
      <c r="Q226" s="5">
        <v>176711700</v>
      </c>
      <c r="R226" s="5">
        <v>39822810</v>
      </c>
      <c r="S226" s="5">
        <v>45155480</v>
      </c>
      <c r="T226" s="5">
        <v>743772400</v>
      </c>
      <c r="U226" s="5">
        <v>24934200</v>
      </c>
      <c r="V226" s="5">
        <v>142676400</v>
      </c>
      <c r="W226" s="5">
        <v>526153200</v>
      </c>
      <c r="X226" s="5">
        <v>1524297000</v>
      </c>
      <c r="Y226" s="5">
        <v>7710816</v>
      </c>
      <c r="Z226" s="5">
        <v>31785100</v>
      </c>
      <c r="AA226" s="5">
        <v>43365930</v>
      </c>
      <c r="AB226" s="5">
        <v>104274800</v>
      </c>
      <c r="AC226" s="5">
        <v>200418200</v>
      </c>
      <c r="AD226" s="5">
        <v>30805680</v>
      </c>
      <c r="AE226" s="5">
        <v>42343150</v>
      </c>
      <c r="AF226" s="5">
        <v>61071240</v>
      </c>
      <c r="AG226" s="5">
        <v>103396300</v>
      </c>
      <c r="AH226" s="5">
        <v>1517354000</v>
      </c>
      <c r="AI226" s="5">
        <v>477647</v>
      </c>
      <c r="AJ226" s="5">
        <v>79104660</v>
      </c>
    </row>
    <row r="227" spans="1:36" x14ac:dyDescent="0.25">
      <c r="A227" s="1">
        <v>43431</v>
      </c>
      <c r="B227" s="5">
        <v>603563500</v>
      </c>
      <c r="C227" s="5">
        <v>100189600</v>
      </c>
      <c r="D227" s="5">
        <v>9679549</v>
      </c>
      <c r="E227" s="5">
        <v>54545240</v>
      </c>
      <c r="F227" s="5">
        <v>74020310</v>
      </c>
      <c r="G227" s="5">
        <v>249764100</v>
      </c>
      <c r="H227" s="5">
        <v>110434500</v>
      </c>
      <c r="I227" s="5">
        <v>33839110</v>
      </c>
      <c r="J227" s="5">
        <v>53438440</v>
      </c>
      <c r="K227" s="5">
        <v>8284603</v>
      </c>
      <c r="L227" s="5">
        <v>34151020</v>
      </c>
      <c r="M227" s="5">
        <v>7339892</v>
      </c>
      <c r="N227" s="5">
        <v>80128330</v>
      </c>
      <c r="O227" s="5">
        <v>93722580</v>
      </c>
      <c r="P227" s="5">
        <v>34791360</v>
      </c>
      <c r="Q227" s="5">
        <v>114015200</v>
      </c>
      <c r="R227" s="5">
        <v>79494180</v>
      </c>
      <c r="S227" s="5">
        <v>52295740</v>
      </c>
      <c r="T227" s="5">
        <v>606257500</v>
      </c>
      <c r="U227" s="5">
        <v>24545480</v>
      </c>
      <c r="V227" s="5">
        <v>63665050</v>
      </c>
      <c r="W227" s="5">
        <v>413872600</v>
      </c>
      <c r="X227" s="5">
        <v>2261074000</v>
      </c>
      <c r="Y227" s="5">
        <v>9808587</v>
      </c>
      <c r="Z227" s="5">
        <v>33602820</v>
      </c>
      <c r="AA227" s="5">
        <v>73379030</v>
      </c>
      <c r="AB227" s="5">
        <v>75054090</v>
      </c>
      <c r="AC227" s="5">
        <v>79288210</v>
      </c>
      <c r="AD227" s="5">
        <v>20270460</v>
      </c>
      <c r="AE227" s="5">
        <v>49078870</v>
      </c>
      <c r="AF227" s="5">
        <v>25447240</v>
      </c>
      <c r="AG227" s="5">
        <v>119528500</v>
      </c>
      <c r="AH227" s="5">
        <v>1273834000</v>
      </c>
      <c r="AI227" s="5">
        <v>1345788</v>
      </c>
      <c r="AJ227" s="5">
        <v>81484760</v>
      </c>
    </row>
    <row r="228" spans="1:36" x14ac:dyDescent="0.25">
      <c r="A228" s="1">
        <v>43432</v>
      </c>
      <c r="B228" s="5">
        <v>599380600</v>
      </c>
      <c r="C228" s="5">
        <v>102078100</v>
      </c>
      <c r="D228" s="5">
        <v>11041220</v>
      </c>
      <c r="E228" s="5">
        <v>74119100</v>
      </c>
      <c r="F228" s="5">
        <v>60746880</v>
      </c>
      <c r="G228" s="5">
        <v>167329800</v>
      </c>
      <c r="H228" s="5">
        <v>69198200</v>
      </c>
      <c r="I228" s="5">
        <v>37841560</v>
      </c>
      <c r="J228" s="5">
        <v>73845250</v>
      </c>
      <c r="K228" s="5">
        <v>7917839</v>
      </c>
      <c r="L228" s="5">
        <v>39266460</v>
      </c>
      <c r="M228" s="5">
        <v>5101568</v>
      </c>
      <c r="N228" s="5">
        <v>81125080</v>
      </c>
      <c r="O228" s="5">
        <v>167089400</v>
      </c>
      <c r="P228" s="5">
        <v>56375620</v>
      </c>
      <c r="Q228" s="5">
        <v>112906300</v>
      </c>
      <c r="R228" s="5">
        <v>61641660</v>
      </c>
      <c r="S228" s="5">
        <v>60825260</v>
      </c>
      <c r="T228" s="5">
        <v>688241000</v>
      </c>
      <c r="U228" s="5">
        <v>10167370</v>
      </c>
      <c r="V228" s="5">
        <v>114085200</v>
      </c>
      <c r="W228" s="5">
        <v>541331100</v>
      </c>
      <c r="X228" s="5">
        <v>2367021000</v>
      </c>
      <c r="Y228" s="5">
        <v>15364340</v>
      </c>
      <c r="Z228" s="5">
        <v>35021010</v>
      </c>
      <c r="AA228" s="5">
        <v>158109700</v>
      </c>
      <c r="AB228" s="5">
        <v>59824600</v>
      </c>
      <c r="AC228" s="5">
        <v>53527310</v>
      </c>
      <c r="AD228" s="5">
        <v>41491540</v>
      </c>
      <c r="AE228" s="5">
        <v>25839780</v>
      </c>
      <c r="AF228" s="5">
        <v>28434560</v>
      </c>
      <c r="AG228" s="5">
        <v>227354100</v>
      </c>
      <c r="AH228" s="5">
        <v>1497793000</v>
      </c>
      <c r="AI228" s="5">
        <v>1580621</v>
      </c>
      <c r="AJ228" s="5">
        <v>160380000</v>
      </c>
    </row>
    <row r="229" spans="1:36" x14ac:dyDescent="0.25">
      <c r="A229" s="1">
        <v>43433</v>
      </c>
      <c r="B229" s="5">
        <v>440943200</v>
      </c>
      <c r="C229" s="5">
        <v>83362580</v>
      </c>
      <c r="D229" s="5">
        <v>9701010</v>
      </c>
      <c r="E229" s="5">
        <v>46440000</v>
      </c>
      <c r="F229" s="5">
        <v>75856380</v>
      </c>
      <c r="G229" s="5">
        <v>116239700</v>
      </c>
      <c r="H229" s="5">
        <v>118963300</v>
      </c>
      <c r="I229" s="5">
        <v>54053010</v>
      </c>
      <c r="J229" s="5">
        <v>53461580</v>
      </c>
      <c r="K229" s="5">
        <v>6552246</v>
      </c>
      <c r="L229" s="5">
        <v>45404880</v>
      </c>
      <c r="M229" s="5">
        <v>6402601</v>
      </c>
      <c r="N229" s="5">
        <v>73761720</v>
      </c>
      <c r="O229" s="5">
        <v>46311500</v>
      </c>
      <c r="P229" s="5">
        <v>16142500</v>
      </c>
      <c r="Q229" s="5">
        <v>105466000</v>
      </c>
      <c r="R229" s="5">
        <v>50063490</v>
      </c>
      <c r="S229" s="5">
        <v>36864040</v>
      </c>
      <c r="T229" s="5">
        <v>525977300</v>
      </c>
      <c r="U229" s="5">
        <v>13336730</v>
      </c>
      <c r="V229" s="5">
        <v>286821300</v>
      </c>
      <c r="W229" s="5">
        <v>254365300</v>
      </c>
      <c r="X229" s="5">
        <v>1654756000</v>
      </c>
      <c r="Y229" s="5">
        <v>8421201</v>
      </c>
      <c r="Z229" s="5">
        <v>33410490</v>
      </c>
      <c r="AA229" s="5">
        <v>68481340</v>
      </c>
      <c r="AB229" s="5">
        <v>66271550</v>
      </c>
      <c r="AC229" s="5">
        <v>28224420</v>
      </c>
      <c r="AD229" s="5">
        <v>34702620</v>
      </c>
      <c r="AE229" s="5">
        <v>23834890</v>
      </c>
      <c r="AF229" s="5">
        <v>31035560</v>
      </c>
      <c r="AG229" s="5">
        <v>151368700</v>
      </c>
      <c r="AH229" s="5">
        <v>1214867000</v>
      </c>
      <c r="AI229" s="5">
        <v>713816</v>
      </c>
      <c r="AJ229" s="5">
        <v>149717800</v>
      </c>
    </row>
    <row r="230" spans="1:36" x14ac:dyDescent="0.25">
      <c r="A230" s="1">
        <v>43434</v>
      </c>
      <c r="B230" s="5">
        <v>505114400</v>
      </c>
      <c r="C230" s="5">
        <v>166943200</v>
      </c>
      <c r="D230" s="5">
        <v>6470519</v>
      </c>
      <c r="E230" s="5">
        <v>84298980</v>
      </c>
      <c r="F230" s="5">
        <v>108834500</v>
      </c>
      <c r="G230" s="5">
        <v>178489900</v>
      </c>
      <c r="H230" s="5">
        <v>495594000</v>
      </c>
      <c r="I230" s="5">
        <v>73297130</v>
      </c>
      <c r="J230" s="5">
        <v>81397530</v>
      </c>
      <c r="K230" s="5">
        <v>5959851</v>
      </c>
      <c r="L230" s="5">
        <v>35563300</v>
      </c>
      <c r="M230" s="5">
        <v>8557767</v>
      </c>
      <c r="N230" s="5">
        <v>83641070</v>
      </c>
      <c r="O230" s="5">
        <v>97468580</v>
      </c>
      <c r="P230" s="5">
        <v>34354880</v>
      </c>
      <c r="Q230" s="5">
        <v>82863790</v>
      </c>
      <c r="R230" s="5">
        <v>34762560</v>
      </c>
      <c r="S230" s="5">
        <v>154777800</v>
      </c>
      <c r="T230" s="5">
        <v>791259900</v>
      </c>
      <c r="U230" s="5">
        <v>11610670</v>
      </c>
      <c r="V230" s="5">
        <v>264399800</v>
      </c>
      <c r="W230" s="5">
        <v>329330000</v>
      </c>
      <c r="X230" s="5">
        <v>2303004000</v>
      </c>
      <c r="Y230" s="5">
        <v>10966660</v>
      </c>
      <c r="Z230" s="5">
        <v>42638300</v>
      </c>
      <c r="AA230" s="5">
        <v>100203200</v>
      </c>
      <c r="AB230" s="5">
        <v>96381480</v>
      </c>
      <c r="AC230" s="5">
        <v>52557360</v>
      </c>
      <c r="AD230" s="5">
        <v>53877310</v>
      </c>
      <c r="AE230" s="5">
        <v>30213120</v>
      </c>
      <c r="AF230" s="5">
        <v>13139970</v>
      </c>
      <c r="AG230" s="5">
        <v>210601800</v>
      </c>
      <c r="AH230" s="5">
        <v>1558425000</v>
      </c>
      <c r="AI230" s="5">
        <v>360637</v>
      </c>
      <c r="AJ230" s="5">
        <v>77869860</v>
      </c>
    </row>
    <row r="231" spans="1:36" x14ac:dyDescent="0.25">
      <c r="A231" s="1">
        <v>43437</v>
      </c>
      <c r="B231" s="5">
        <v>556561800</v>
      </c>
      <c r="C231" s="5">
        <v>102669100</v>
      </c>
      <c r="D231" s="5">
        <v>13430710</v>
      </c>
      <c r="E231" s="5">
        <v>153163000</v>
      </c>
      <c r="F231" s="5">
        <v>79737020</v>
      </c>
      <c r="G231" s="5">
        <v>205067600</v>
      </c>
      <c r="H231" s="5">
        <v>203904500</v>
      </c>
      <c r="I231" s="5">
        <v>55506710</v>
      </c>
      <c r="J231" s="5">
        <v>76829070</v>
      </c>
      <c r="K231" s="5">
        <v>8083375</v>
      </c>
      <c r="L231" s="5">
        <v>32478160</v>
      </c>
      <c r="M231" s="5">
        <v>7242700</v>
      </c>
      <c r="N231" s="5">
        <v>85304900</v>
      </c>
      <c r="O231" s="5">
        <v>85008320</v>
      </c>
      <c r="P231" s="5">
        <v>30969830</v>
      </c>
      <c r="Q231" s="5">
        <v>204278700</v>
      </c>
      <c r="R231" s="5">
        <v>31786280</v>
      </c>
      <c r="S231" s="5">
        <v>49387980</v>
      </c>
      <c r="T231" s="5">
        <v>857347600</v>
      </c>
      <c r="U231" s="5">
        <v>17084790</v>
      </c>
      <c r="V231" s="5">
        <v>128848200</v>
      </c>
      <c r="W231" s="5">
        <v>626714600</v>
      </c>
      <c r="X231" s="5">
        <v>2375312000</v>
      </c>
      <c r="Y231" s="5">
        <v>11593640</v>
      </c>
      <c r="Z231" s="5">
        <v>42259940</v>
      </c>
      <c r="AA231" s="5">
        <v>158735000</v>
      </c>
      <c r="AB231" s="5">
        <v>56834950</v>
      </c>
      <c r="AC231" s="5">
        <v>58940060</v>
      </c>
      <c r="AD231" s="5">
        <v>57994100</v>
      </c>
      <c r="AE231" s="5">
        <v>35587600</v>
      </c>
      <c r="AF231" s="5">
        <v>27478810</v>
      </c>
      <c r="AG231" s="5">
        <v>213954400</v>
      </c>
      <c r="AH231" s="5">
        <v>1769910000</v>
      </c>
      <c r="AI231" s="5">
        <v>1301940</v>
      </c>
      <c r="AJ231" s="5">
        <v>53922330</v>
      </c>
    </row>
    <row r="232" spans="1:36" x14ac:dyDescent="0.25">
      <c r="A232" s="1">
        <v>43438</v>
      </c>
      <c r="B232" s="5">
        <v>486840100</v>
      </c>
      <c r="C232" s="5">
        <v>86531220</v>
      </c>
      <c r="D232" s="5">
        <v>10601720</v>
      </c>
      <c r="E232" s="5">
        <v>107837600</v>
      </c>
      <c r="F232" s="5">
        <v>61730140</v>
      </c>
      <c r="G232" s="5">
        <v>150904900</v>
      </c>
      <c r="H232" s="5">
        <v>89022300</v>
      </c>
      <c r="I232" s="5">
        <v>47207290</v>
      </c>
      <c r="J232" s="5">
        <v>49649560</v>
      </c>
      <c r="K232" s="5">
        <v>3485205</v>
      </c>
      <c r="L232" s="5">
        <v>33203440</v>
      </c>
      <c r="M232" s="5">
        <v>5565508</v>
      </c>
      <c r="N232" s="5">
        <v>81237620</v>
      </c>
      <c r="O232" s="5">
        <v>81852250</v>
      </c>
      <c r="P232" s="5">
        <v>37585870</v>
      </c>
      <c r="Q232" s="5">
        <v>91212020</v>
      </c>
      <c r="R232" s="5">
        <v>24657170</v>
      </c>
      <c r="S232" s="5">
        <v>83862090</v>
      </c>
      <c r="T232" s="5">
        <v>830706900</v>
      </c>
      <c r="U232" s="5">
        <v>25289930</v>
      </c>
      <c r="V232" s="5">
        <v>179073600</v>
      </c>
      <c r="W232" s="5">
        <v>395509400</v>
      </c>
      <c r="X232" s="5">
        <v>1721135000</v>
      </c>
      <c r="Y232" s="5">
        <v>8325679</v>
      </c>
      <c r="Z232" s="5">
        <v>49796520</v>
      </c>
      <c r="AA232" s="5">
        <v>134702700</v>
      </c>
      <c r="AB232" s="5">
        <v>61922140</v>
      </c>
      <c r="AC232" s="5">
        <v>113124700</v>
      </c>
      <c r="AD232" s="5">
        <v>54998610</v>
      </c>
      <c r="AE232" s="5">
        <v>43540600</v>
      </c>
      <c r="AF232" s="5">
        <v>24449770</v>
      </c>
      <c r="AG232" s="5">
        <v>168700700</v>
      </c>
      <c r="AH232" s="5">
        <v>1438901000</v>
      </c>
      <c r="AI232" s="5">
        <v>2346328</v>
      </c>
      <c r="AJ232" s="5">
        <v>78741920</v>
      </c>
    </row>
    <row r="233" spans="1:36" x14ac:dyDescent="0.25">
      <c r="A233" s="1">
        <v>43439</v>
      </c>
      <c r="B233" s="5">
        <v>216890300</v>
      </c>
      <c r="C233" s="5">
        <v>28588440</v>
      </c>
      <c r="D233" s="5">
        <v>4124371</v>
      </c>
      <c r="E233" s="5">
        <v>21912040</v>
      </c>
      <c r="F233" s="5">
        <v>97281070</v>
      </c>
      <c r="G233" s="5">
        <v>100174200</v>
      </c>
      <c r="H233" s="5">
        <v>57748560</v>
      </c>
      <c r="I233" s="5">
        <v>34490180</v>
      </c>
      <c r="J233" s="5">
        <v>33338540</v>
      </c>
      <c r="K233" s="5">
        <v>3946029</v>
      </c>
      <c r="L233" s="5">
        <v>44991030</v>
      </c>
      <c r="M233" s="5">
        <v>3040592</v>
      </c>
      <c r="N233" s="5">
        <v>24728950</v>
      </c>
      <c r="O233" s="5">
        <v>66015420</v>
      </c>
      <c r="P233" s="5">
        <v>21127500</v>
      </c>
      <c r="Q233" s="5">
        <v>58626990</v>
      </c>
      <c r="R233" s="5">
        <v>34161960</v>
      </c>
      <c r="S233" s="5">
        <v>27901150</v>
      </c>
      <c r="T233" s="5">
        <v>496778100</v>
      </c>
      <c r="U233" s="5">
        <v>21065970</v>
      </c>
      <c r="V233" s="5">
        <v>57535310</v>
      </c>
      <c r="W233" s="5">
        <v>124573000</v>
      </c>
      <c r="X233" s="5">
        <v>1375504000</v>
      </c>
      <c r="Y233" s="5">
        <v>5371296</v>
      </c>
      <c r="Z233" s="5">
        <v>49305620</v>
      </c>
      <c r="AA233" s="5">
        <v>113274600</v>
      </c>
      <c r="AB233" s="5">
        <v>25219240</v>
      </c>
      <c r="AC233" s="5">
        <v>23220680</v>
      </c>
      <c r="AD233" s="5">
        <v>43571320</v>
      </c>
      <c r="AE233" s="5">
        <v>54584210</v>
      </c>
      <c r="AF233" s="5">
        <v>13120350</v>
      </c>
      <c r="AG233" s="5">
        <v>89814030</v>
      </c>
      <c r="AH233" s="5">
        <v>511029700</v>
      </c>
      <c r="AI233" s="5">
        <v>430533</v>
      </c>
      <c r="AJ233" s="5">
        <v>45448930</v>
      </c>
    </row>
    <row r="234" spans="1:36" x14ac:dyDescent="0.25">
      <c r="A234" s="1">
        <v>43440</v>
      </c>
      <c r="B234" s="5">
        <v>360994300</v>
      </c>
      <c r="C234" s="5">
        <v>57230860</v>
      </c>
      <c r="D234" s="5">
        <v>4692300</v>
      </c>
      <c r="E234" s="5">
        <v>52010640</v>
      </c>
      <c r="F234" s="5">
        <v>100640000</v>
      </c>
      <c r="G234" s="5">
        <v>109288900</v>
      </c>
      <c r="H234" s="5">
        <v>80995460</v>
      </c>
      <c r="I234" s="5">
        <v>46568650</v>
      </c>
      <c r="J234" s="5">
        <v>40522860</v>
      </c>
      <c r="K234" s="5">
        <v>9094298</v>
      </c>
      <c r="L234" s="5">
        <v>43903580</v>
      </c>
      <c r="M234" s="5">
        <v>5885219</v>
      </c>
      <c r="N234" s="5">
        <v>72562960</v>
      </c>
      <c r="O234" s="5">
        <v>133222500</v>
      </c>
      <c r="P234" s="5">
        <v>27074510</v>
      </c>
      <c r="Q234" s="5">
        <v>95591620</v>
      </c>
      <c r="R234" s="5">
        <v>68829460</v>
      </c>
      <c r="S234" s="5">
        <v>53887590</v>
      </c>
      <c r="T234" s="5">
        <v>656511400</v>
      </c>
      <c r="U234" s="5">
        <v>19264190</v>
      </c>
      <c r="V234" s="5">
        <v>64199820</v>
      </c>
      <c r="W234" s="5">
        <v>315470600</v>
      </c>
      <c r="X234" s="5">
        <v>2438247000</v>
      </c>
      <c r="Y234" s="5">
        <v>8581902</v>
      </c>
      <c r="Z234" s="5">
        <v>49665120</v>
      </c>
      <c r="AA234" s="5">
        <v>66668060</v>
      </c>
      <c r="AB234" s="5">
        <v>64716290</v>
      </c>
      <c r="AC234" s="5">
        <v>40070980</v>
      </c>
      <c r="AD234" s="5">
        <v>69527360</v>
      </c>
      <c r="AE234" s="5">
        <v>49443280</v>
      </c>
      <c r="AF234" s="5">
        <v>14681460</v>
      </c>
      <c r="AG234" s="5">
        <v>180335000</v>
      </c>
      <c r="AH234" s="5">
        <v>1107907000</v>
      </c>
      <c r="AI234" s="5">
        <v>758780</v>
      </c>
      <c r="AJ234" s="5">
        <v>76452020</v>
      </c>
    </row>
    <row r="235" spans="1:36" x14ac:dyDescent="0.25">
      <c r="A235" s="1">
        <v>43441</v>
      </c>
      <c r="B235" s="5">
        <v>347693100</v>
      </c>
      <c r="C235" s="5">
        <v>86439060</v>
      </c>
      <c r="D235" s="5">
        <v>7442236</v>
      </c>
      <c r="E235" s="5">
        <v>46842640</v>
      </c>
      <c r="F235" s="5">
        <v>71711300</v>
      </c>
      <c r="G235" s="5">
        <v>160789900</v>
      </c>
      <c r="H235" s="5">
        <v>80780340</v>
      </c>
      <c r="I235" s="5">
        <v>38635780</v>
      </c>
      <c r="J235" s="5">
        <v>61451830</v>
      </c>
      <c r="K235" s="5">
        <v>5651485</v>
      </c>
      <c r="L235" s="5">
        <v>29799860</v>
      </c>
      <c r="M235" s="5">
        <v>10048630</v>
      </c>
      <c r="N235" s="5">
        <v>93369840</v>
      </c>
      <c r="O235" s="5">
        <v>103261800</v>
      </c>
      <c r="P235" s="5">
        <v>35868260</v>
      </c>
      <c r="Q235" s="5">
        <v>65960120</v>
      </c>
      <c r="R235" s="5">
        <v>58706390</v>
      </c>
      <c r="S235" s="5">
        <v>34705760</v>
      </c>
      <c r="T235" s="5">
        <v>608279500</v>
      </c>
      <c r="U235" s="5">
        <v>12565840</v>
      </c>
      <c r="V235" s="5">
        <v>103559400</v>
      </c>
      <c r="W235" s="5">
        <v>384959000</v>
      </c>
      <c r="X235" s="5">
        <v>2208384000</v>
      </c>
      <c r="Y235" s="5">
        <v>9796184</v>
      </c>
      <c r="Z235" s="5">
        <v>43776040</v>
      </c>
      <c r="AA235" s="5">
        <v>74237820</v>
      </c>
      <c r="AB235" s="5">
        <v>102049100</v>
      </c>
      <c r="AC235" s="5">
        <v>89854980</v>
      </c>
      <c r="AD235" s="5">
        <v>63007920</v>
      </c>
      <c r="AE235" s="5">
        <v>50545920</v>
      </c>
      <c r="AF235" s="5">
        <v>8287236</v>
      </c>
      <c r="AG235" s="5">
        <v>199598000</v>
      </c>
      <c r="AH235" s="5">
        <v>1015599000</v>
      </c>
      <c r="AI235" s="5">
        <v>757202</v>
      </c>
      <c r="AJ235" s="5">
        <v>74212700</v>
      </c>
    </row>
    <row r="236" spans="1:36" x14ac:dyDescent="0.25">
      <c r="A236" s="1">
        <v>43444</v>
      </c>
      <c r="B236" s="5">
        <v>411192700</v>
      </c>
      <c r="C236" s="5">
        <v>71250130</v>
      </c>
      <c r="D236" s="5">
        <v>3129157</v>
      </c>
      <c r="E236" s="5">
        <v>48998510</v>
      </c>
      <c r="F236" s="5">
        <v>67153900</v>
      </c>
      <c r="G236" s="5">
        <v>92225490</v>
      </c>
      <c r="H236" s="5">
        <v>208815100</v>
      </c>
      <c r="I236" s="5">
        <v>25696280</v>
      </c>
      <c r="J236" s="5">
        <v>43933070</v>
      </c>
      <c r="K236" s="5">
        <v>10980040</v>
      </c>
      <c r="L236" s="5">
        <v>110398200</v>
      </c>
      <c r="M236" s="5">
        <v>9877800</v>
      </c>
      <c r="N236" s="5">
        <v>81347430</v>
      </c>
      <c r="O236" s="5">
        <v>54322520</v>
      </c>
      <c r="P236" s="5">
        <v>18365620</v>
      </c>
      <c r="Q236" s="5">
        <v>96981250</v>
      </c>
      <c r="R236" s="5">
        <v>52518670</v>
      </c>
      <c r="S236" s="5">
        <v>116953600</v>
      </c>
      <c r="T236" s="5">
        <v>525913900</v>
      </c>
      <c r="U236" s="5">
        <v>19037690</v>
      </c>
      <c r="V236" s="5">
        <v>69582450</v>
      </c>
      <c r="W236" s="5">
        <v>322846700</v>
      </c>
      <c r="X236" s="5">
        <v>1765514000</v>
      </c>
      <c r="Y236" s="5">
        <v>7672715</v>
      </c>
      <c r="Z236" s="5">
        <v>38378520</v>
      </c>
      <c r="AA236" s="5">
        <v>33826710</v>
      </c>
      <c r="AB236" s="5">
        <v>46080420</v>
      </c>
      <c r="AC236" s="5">
        <v>35582140</v>
      </c>
      <c r="AD236" s="5">
        <v>36161810</v>
      </c>
      <c r="AE236" s="5">
        <v>34736180</v>
      </c>
      <c r="AF236" s="5">
        <v>11049040</v>
      </c>
      <c r="AG236" s="5">
        <v>125962000</v>
      </c>
      <c r="AH236" s="5">
        <v>726571600</v>
      </c>
      <c r="AI236" s="5">
        <v>1556225</v>
      </c>
      <c r="AJ236" s="5">
        <v>36603490</v>
      </c>
    </row>
    <row r="237" spans="1:36" x14ac:dyDescent="0.25">
      <c r="A237" s="1">
        <v>43445</v>
      </c>
      <c r="B237" s="5">
        <v>400607900</v>
      </c>
      <c r="C237" s="5">
        <v>66502790</v>
      </c>
      <c r="D237" s="5">
        <v>7729930</v>
      </c>
      <c r="E237" s="5">
        <v>76463150</v>
      </c>
      <c r="F237" s="5">
        <v>74658250</v>
      </c>
      <c r="G237" s="5">
        <v>97742620</v>
      </c>
      <c r="H237" s="5">
        <v>83643380</v>
      </c>
      <c r="I237" s="5">
        <v>37790880</v>
      </c>
      <c r="J237" s="5">
        <v>48043610</v>
      </c>
      <c r="K237" s="5">
        <v>5669714</v>
      </c>
      <c r="L237" s="5">
        <v>40944950</v>
      </c>
      <c r="M237" s="5">
        <v>10154830</v>
      </c>
      <c r="N237" s="5">
        <v>62901190</v>
      </c>
      <c r="O237" s="5">
        <v>92206590</v>
      </c>
      <c r="P237" s="5">
        <v>34270590</v>
      </c>
      <c r="Q237" s="5">
        <v>168656500</v>
      </c>
      <c r="R237" s="5">
        <v>45167970</v>
      </c>
      <c r="S237" s="5">
        <v>72207190</v>
      </c>
      <c r="T237" s="5">
        <v>687600000</v>
      </c>
      <c r="U237" s="5">
        <v>25767000</v>
      </c>
      <c r="V237" s="5">
        <v>94945090</v>
      </c>
      <c r="W237" s="5">
        <v>314708600</v>
      </c>
      <c r="X237" s="5">
        <v>1510051000</v>
      </c>
      <c r="Y237" s="5">
        <v>14632250</v>
      </c>
      <c r="Z237" s="5">
        <v>26095340</v>
      </c>
      <c r="AA237" s="5">
        <v>178642100</v>
      </c>
      <c r="AB237" s="5">
        <v>49572290</v>
      </c>
      <c r="AC237" s="5">
        <v>64561790</v>
      </c>
      <c r="AD237" s="5">
        <v>47862340</v>
      </c>
      <c r="AE237" s="5">
        <v>45171920</v>
      </c>
      <c r="AF237" s="5">
        <v>16317680</v>
      </c>
      <c r="AG237" s="5">
        <v>133871000</v>
      </c>
      <c r="AH237" s="5">
        <v>990439800</v>
      </c>
      <c r="AI237" s="5">
        <v>561818</v>
      </c>
      <c r="AJ237" s="5">
        <v>73511860</v>
      </c>
    </row>
    <row r="238" spans="1:36" x14ac:dyDescent="0.25">
      <c r="A238" s="1">
        <v>43446</v>
      </c>
      <c r="B238" s="5">
        <v>538899300</v>
      </c>
      <c r="C238" s="5">
        <v>109012900</v>
      </c>
      <c r="D238" s="5">
        <v>3363631</v>
      </c>
      <c r="E238" s="5">
        <v>80551280</v>
      </c>
      <c r="F238" s="5">
        <v>90839260</v>
      </c>
      <c r="G238" s="5">
        <v>154330200</v>
      </c>
      <c r="H238" s="5">
        <v>165258000</v>
      </c>
      <c r="I238" s="5">
        <v>51770490</v>
      </c>
      <c r="J238" s="5">
        <v>136395700</v>
      </c>
      <c r="K238" s="5">
        <v>7779711</v>
      </c>
      <c r="L238" s="5">
        <v>53635550</v>
      </c>
      <c r="M238" s="5">
        <v>15668270</v>
      </c>
      <c r="N238" s="5">
        <v>66920250</v>
      </c>
      <c r="O238" s="5">
        <v>78331040</v>
      </c>
      <c r="P238" s="5">
        <v>46230900</v>
      </c>
      <c r="Q238" s="5">
        <v>102370900</v>
      </c>
      <c r="R238" s="5">
        <v>38494290</v>
      </c>
      <c r="S238" s="5">
        <v>158909200</v>
      </c>
      <c r="T238" s="5">
        <v>1128070000</v>
      </c>
      <c r="U238" s="5">
        <v>14921520</v>
      </c>
      <c r="V238" s="5">
        <v>127330400</v>
      </c>
      <c r="W238" s="5">
        <v>286512200</v>
      </c>
      <c r="X238" s="5">
        <v>1490141000</v>
      </c>
      <c r="Y238" s="5">
        <v>20204180</v>
      </c>
      <c r="Z238" s="5">
        <v>29509010</v>
      </c>
      <c r="AA238" s="5">
        <v>81848620</v>
      </c>
      <c r="AB238" s="5">
        <v>51706050</v>
      </c>
      <c r="AC238" s="5">
        <v>204933000</v>
      </c>
      <c r="AD238" s="5">
        <v>39924940</v>
      </c>
      <c r="AE238" s="5">
        <v>82019100</v>
      </c>
      <c r="AF238" s="5">
        <v>10061390</v>
      </c>
      <c r="AG238" s="5">
        <v>255595300</v>
      </c>
      <c r="AH238" s="5">
        <v>804996200</v>
      </c>
      <c r="AI238" s="5">
        <v>436091</v>
      </c>
      <c r="AJ238" s="5">
        <v>398530500</v>
      </c>
    </row>
    <row r="239" spans="1:36" x14ac:dyDescent="0.25">
      <c r="A239" s="1">
        <v>43447</v>
      </c>
      <c r="B239" s="5">
        <v>350212500</v>
      </c>
      <c r="C239" s="5">
        <v>58431730</v>
      </c>
      <c r="D239" s="5">
        <v>11576140</v>
      </c>
      <c r="E239" s="5">
        <v>78215420</v>
      </c>
      <c r="F239" s="5">
        <v>86196750</v>
      </c>
      <c r="G239" s="5">
        <v>107776300</v>
      </c>
      <c r="H239" s="5">
        <v>97870420</v>
      </c>
      <c r="I239" s="5">
        <v>32766960</v>
      </c>
      <c r="J239" s="5">
        <v>53837190</v>
      </c>
      <c r="K239" s="5">
        <v>18170130</v>
      </c>
      <c r="L239" s="5">
        <v>64414340</v>
      </c>
      <c r="M239" s="5">
        <v>4086028</v>
      </c>
      <c r="N239" s="5">
        <v>75906540</v>
      </c>
      <c r="O239" s="5">
        <v>51833140</v>
      </c>
      <c r="P239" s="5">
        <v>26346360</v>
      </c>
      <c r="Q239" s="5">
        <v>64981330</v>
      </c>
      <c r="R239" s="5">
        <v>34322290</v>
      </c>
      <c r="S239" s="5">
        <v>43240500</v>
      </c>
      <c r="T239" s="5">
        <v>580710700</v>
      </c>
      <c r="U239" s="5">
        <v>8170435</v>
      </c>
      <c r="V239" s="5">
        <v>58525600</v>
      </c>
      <c r="W239" s="5">
        <v>139390400</v>
      </c>
      <c r="X239" s="5">
        <v>1439277000</v>
      </c>
      <c r="Y239" s="5">
        <v>14795820</v>
      </c>
      <c r="Z239" s="5">
        <v>39583310</v>
      </c>
      <c r="AA239" s="5">
        <v>49249700</v>
      </c>
      <c r="AB239" s="5">
        <v>40650260</v>
      </c>
      <c r="AC239" s="5">
        <v>79939430</v>
      </c>
      <c r="AD239" s="5">
        <v>19070660</v>
      </c>
      <c r="AE239" s="5">
        <v>54435270</v>
      </c>
      <c r="AF239" s="5">
        <v>12648780</v>
      </c>
      <c r="AG239" s="5">
        <v>197937500</v>
      </c>
      <c r="AH239" s="5">
        <v>768703100</v>
      </c>
      <c r="AI239" s="5">
        <v>565267</v>
      </c>
      <c r="AJ239" s="5">
        <v>83930180</v>
      </c>
    </row>
    <row r="240" spans="1:36" x14ac:dyDescent="0.25">
      <c r="A240" s="1">
        <v>43448</v>
      </c>
      <c r="B240" s="5">
        <v>313697200</v>
      </c>
      <c r="C240" s="5">
        <v>63106760</v>
      </c>
      <c r="D240" s="5">
        <v>5760842</v>
      </c>
      <c r="E240" s="5">
        <v>64572040</v>
      </c>
      <c r="F240" s="5">
        <v>64267880</v>
      </c>
      <c r="G240" s="5">
        <v>98445250</v>
      </c>
      <c r="H240" s="5">
        <v>128693300</v>
      </c>
      <c r="I240" s="5">
        <v>26584030</v>
      </c>
      <c r="J240" s="5">
        <v>39984380</v>
      </c>
      <c r="K240" s="5">
        <v>4365205</v>
      </c>
      <c r="L240" s="5">
        <v>36471630</v>
      </c>
      <c r="M240" s="5">
        <v>5437285</v>
      </c>
      <c r="N240" s="5">
        <v>43162420</v>
      </c>
      <c r="O240" s="5">
        <v>50518790</v>
      </c>
      <c r="P240" s="5">
        <v>72325400</v>
      </c>
      <c r="Q240" s="5">
        <v>83198190</v>
      </c>
      <c r="R240" s="5">
        <v>29002920</v>
      </c>
      <c r="S240" s="5">
        <v>61878480</v>
      </c>
      <c r="T240" s="5">
        <v>432258100</v>
      </c>
      <c r="U240" s="5">
        <v>6085964</v>
      </c>
      <c r="V240" s="5">
        <v>49248350</v>
      </c>
      <c r="W240" s="5">
        <v>170482500</v>
      </c>
      <c r="X240" s="5">
        <v>1046298000</v>
      </c>
      <c r="Y240" s="5">
        <v>8194961</v>
      </c>
      <c r="Z240" s="5">
        <v>28476930</v>
      </c>
      <c r="AA240" s="5">
        <v>47041480</v>
      </c>
      <c r="AB240" s="5">
        <v>44918320</v>
      </c>
      <c r="AC240" s="5">
        <v>49380490</v>
      </c>
      <c r="AD240" s="5">
        <v>31471420</v>
      </c>
      <c r="AE240" s="5">
        <v>45540410</v>
      </c>
      <c r="AF240" s="5">
        <v>9629727</v>
      </c>
      <c r="AG240" s="5">
        <v>118875600</v>
      </c>
      <c r="AH240" s="5">
        <v>858323600</v>
      </c>
      <c r="AI240" s="5">
        <v>633517</v>
      </c>
      <c r="AJ240" s="5">
        <v>94915430</v>
      </c>
    </row>
    <row r="241" spans="1:36" x14ac:dyDescent="0.25">
      <c r="A241" s="1">
        <v>43451</v>
      </c>
      <c r="B241" s="5">
        <v>288897600</v>
      </c>
      <c r="C241" s="5">
        <v>57493620</v>
      </c>
      <c r="D241" s="5">
        <v>6053932</v>
      </c>
      <c r="E241" s="5">
        <v>127741800</v>
      </c>
      <c r="F241" s="5">
        <v>59725070</v>
      </c>
      <c r="G241" s="5">
        <v>106536100</v>
      </c>
      <c r="H241" s="5">
        <v>167975200</v>
      </c>
      <c r="I241" s="5">
        <v>40671780</v>
      </c>
      <c r="J241" s="5">
        <v>68259810</v>
      </c>
      <c r="K241" s="5">
        <v>6624441</v>
      </c>
      <c r="L241" s="5">
        <v>53200110</v>
      </c>
      <c r="M241" s="5">
        <v>5918623</v>
      </c>
      <c r="N241" s="5">
        <v>179426800</v>
      </c>
      <c r="O241" s="5">
        <v>55778670</v>
      </c>
      <c r="P241" s="5">
        <v>41556860</v>
      </c>
      <c r="Q241" s="5">
        <v>104566400</v>
      </c>
      <c r="R241" s="5">
        <v>17981890</v>
      </c>
      <c r="S241" s="5">
        <v>50078870</v>
      </c>
      <c r="T241" s="5">
        <v>507257100</v>
      </c>
      <c r="U241" s="5">
        <v>8288226</v>
      </c>
      <c r="V241" s="5">
        <v>102172200</v>
      </c>
      <c r="W241" s="5">
        <v>180502700</v>
      </c>
      <c r="X241" s="5">
        <v>1240596000</v>
      </c>
      <c r="Y241" s="5">
        <v>7146326</v>
      </c>
      <c r="Z241" s="5">
        <v>15543150</v>
      </c>
      <c r="AA241" s="5">
        <v>38731680</v>
      </c>
      <c r="AB241" s="5">
        <v>39234790</v>
      </c>
      <c r="AC241" s="5">
        <v>27917530</v>
      </c>
      <c r="AD241" s="5">
        <v>21383170</v>
      </c>
      <c r="AE241" s="5">
        <v>30902230</v>
      </c>
      <c r="AF241" s="5">
        <v>12020460</v>
      </c>
      <c r="AG241" s="5">
        <v>226116000</v>
      </c>
      <c r="AH241" s="5">
        <v>1104421000</v>
      </c>
      <c r="AI241" s="5">
        <v>319881</v>
      </c>
      <c r="AJ241" s="5">
        <v>84192750</v>
      </c>
    </row>
    <row r="242" spans="1:36" x14ac:dyDescent="0.25">
      <c r="A242" s="1">
        <v>43452</v>
      </c>
      <c r="B242" s="5">
        <v>353677300</v>
      </c>
      <c r="C242" s="5">
        <v>74874970</v>
      </c>
      <c r="D242" s="5">
        <v>5135969</v>
      </c>
      <c r="E242" s="5">
        <v>72875670</v>
      </c>
      <c r="F242" s="5">
        <v>44384240</v>
      </c>
      <c r="G242" s="5">
        <v>93225160</v>
      </c>
      <c r="H242" s="5">
        <v>215773400</v>
      </c>
      <c r="I242" s="5">
        <v>29484210</v>
      </c>
      <c r="J242" s="5">
        <v>56876720</v>
      </c>
      <c r="K242" s="5">
        <v>9462916</v>
      </c>
      <c r="L242" s="5">
        <v>68773500</v>
      </c>
      <c r="M242" s="5">
        <v>5364556</v>
      </c>
      <c r="N242" s="5">
        <v>101400100</v>
      </c>
      <c r="O242" s="5">
        <v>62889200</v>
      </c>
      <c r="P242" s="5">
        <v>37801220</v>
      </c>
      <c r="Q242" s="5">
        <v>67174620</v>
      </c>
      <c r="R242" s="5">
        <v>18240640</v>
      </c>
      <c r="S242" s="5">
        <v>72818040</v>
      </c>
      <c r="T242" s="5">
        <v>508124400</v>
      </c>
      <c r="U242" s="5">
        <v>10098470</v>
      </c>
      <c r="V242" s="5">
        <v>72309170</v>
      </c>
      <c r="W242" s="5">
        <v>246259200</v>
      </c>
      <c r="X242" s="5">
        <v>1674870000</v>
      </c>
      <c r="Y242" s="5">
        <v>6230797</v>
      </c>
      <c r="Z242" s="5">
        <v>18931580</v>
      </c>
      <c r="AA242" s="5">
        <v>67255810</v>
      </c>
      <c r="AB242" s="5">
        <v>81711550</v>
      </c>
      <c r="AC242" s="5">
        <v>47157610</v>
      </c>
      <c r="AD242" s="5">
        <v>17688990</v>
      </c>
      <c r="AE242" s="5">
        <v>39921230</v>
      </c>
      <c r="AF242" s="5">
        <v>12466100</v>
      </c>
      <c r="AG242" s="5">
        <v>168232200</v>
      </c>
      <c r="AH242" s="5">
        <v>983185900</v>
      </c>
      <c r="AI242" s="5">
        <v>766151</v>
      </c>
      <c r="AJ242" s="5">
        <v>133803100</v>
      </c>
    </row>
    <row r="243" spans="1:36" x14ac:dyDescent="0.25">
      <c r="A243" s="1">
        <v>43453</v>
      </c>
      <c r="B243" s="5">
        <v>335203500</v>
      </c>
      <c r="C243" s="5">
        <v>109992400</v>
      </c>
      <c r="D243" s="5">
        <v>5789164</v>
      </c>
      <c r="E243" s="5">
        <v>61759940</v>
      </c>
      <c r="F243" s="5">
        <v>55136200</v>
      </c>
      <c r="G243" s="5">
        <v>239377600</v>
      </c>
      <c r="H243" s="5">
        <v>169824400</v>
      </c>
      <c r="I243" s="5">
        <v>49460230</v>
      </c>
      <c r="J243" s="5">
        <v>87833180</v>
      </c>
      <c r="K243" s="5">
        <v>22252090</v>
      </c>
      <c r="L243" s="5">
        <v>50978100</v>
      </c>
      <c r="M243" s="5">
        <v>4065064</v>
      </c>
      <c r="N243" s="5">
        <v>82800620</v>
      </c>
      <c r="O243" s="5">
        <v>51865640</v>
      </c>
      <c r="P243" s="5">
        <v>40286150</v>
      </c>
      <c r="Q243" s="5">
        <v>76053600</v>
      </c>
      <c r="R243" s="5">
        <v>24265830</v>
      </c>
      <c r="S243" s="5">
        <v>84849970</v>
      </c>
      <c r="T243" s="5">
        <v>528295800</v>
      </c>
      <c r="U243" s="5">
        <v>9737931</v>
      </c>
      <c r="V243" s="5">
        <v>85439100</v>
      </c>
      <c r="W243" s="5">
        <v>759333700</v>
      </c>
      <c r="X243" s="5">
        <v>3840234000</v>
      </c>
      <c r="Y243" s="5">
        <v>6129851</v>
      </c>
      <c r="Z243" s="5">
        <v>19212580</v>
      </c>
      <c r="AA243" s="5">
        <v>113052300</v>
      </c>
      <c r="AB243" s="5">
        <v>65750710</v>
      </c>
      <c r="AC243" s="5">
        <v>50492080</v>
      </c>
      <c r="AD243" s="5">
        <v>13801160</v>
      </c>
      <c r="AE243" s="5">
        <v>41560100</v>
      </c>
      <c r="AF243" s="5">
        <v>12701390</v>
      </c>
      <c r="AG243" s="5">
        <v>159018000</v>
      </c>
      <c r="AH243" s="5">
        <v>1262213000</v>
      </c>
      <c r="AI243" s="5">
        <v>364856</v>
      </c>
      <c r="AJ243" s="5">
        <v>436011600</v>
      </c>
    </row>
    <row r="244" spans="1:36" x14ac:dyDescent="0.25">
      <c r="A244" s="1">
        <v>43454</v>
      </c>
      <c r="B244" s="5">
        <v>341364800</v>
      </c>
      <c r="C244" s="5">
        <v>68199490</v>
      </c>
      <c r="D244" s="5">
        <v>6339280</v>
      </c>
      <c r="E244" s="5">
        <v>132125300</v>
      </c>
      <c r="F244" s="5">
        <v>57851270</v>
      </c>
      <c r="G244" s="5">
        <v>247182300</v>
      </c>
      <c r="H244" s="5">
        <v>908202100</v>
      </c>
      <c r="I244" s="5">
        <v>64684370</v>
      </c>
      <c r="J244" s="5">
        <v>132236300</v>
      </c>
      <c r="K244" s="5">
        <v>16590220</v>
      </c>
      <c r="L244" s="5">
        <v>107469900</v>
      </c>
      <c r="M244" s="5">
        <v>9408625</v>
      </c>
      <c r="N244" s="5">
        <v>71524720</v>
      </c>
      <c r="O244" s="5">
        <v>70396510</v>
      </c>
      <c r="P244" s="5">
        <v>34612980</v>
      </c>
      <c r="Q244" s="5">
        <v>79643390</v>
      </c>
      <c r="R244" s="5">
        <v>26806540</v>
      </c>
      <c r="S244" s="5">
        <v>51636790</v>
      </c>
      <c r="T244" s="5">
        <v>948291800</v>
      </c>
      <c r="U244" s="5">
        <v>15826340</v>
      </c>
      <c r="V244" s="5">
        <v>86090540</v>
      </c>
      <c r="W244" s="5">
        <v>315513100</v>
      </c>
      <c r="X244" s="5">
        <v>3076980000</v>
      </c>
      <c r="Y244" s="5">
        <v>9925001</v>
      </c>
      <c r="Z244" s="5">
        <v>17643170</v>
      </c>
      <c r="AA244" s="5">
        <v>94915180</v>
      </c>
      <c r="AB244" s="5">
        <v>63664680</v>
      </c>
      <c r="AC244" s="5">
        <v>47334580</v>
      </c>
      <c r="AD244" s="5">
        <v>21665070</v>
      </c>
      <c r="AE244" s="5">
        <v>41881020</v>
      </c>
      <c r="AF244" s="5">
        <v>28834370</v>
      </c>
      <c r="AG244" s="5">
        <v>248382100</v>
      </c>
      <c r="AH244" s="5">
        <v>1276894000</v>
      </c>
      <c r="AI244" s="5">
        <v>367441</v>
      </c>
      <c r="AJ244" s="5">
        <v>61098000</v>
      </c>
    </row>
    <row r="245" spans="1:36" x14ac:dyDescent="0.25">
      <c r="A245" s="1">
        <v>43455</v>
      </c>
      <c r="B245" s="5">
        <v>616532000</v>
      </c>
      <c r="C245" s="5">
        <v>142698200</v>
      </c>
      <c r="D245" s="5">
        <v>10068940</v>
      </c>
      <c r="E245" s="5">
        <v>106570500</v>
      </c>
      <c r="F245" s="5">
        <v>77915710</v>
      </c>
      <c r="G245" s="5">
        <v>275502900</v>
      </c>
      <c r="H245" s="5">
        <v>231186000</v>
      </c>
      <c r="I245" s="5">
        <v>60441680</v>
      </c>
      <c r="J245" s="5">
        <v>148785200</v>
      </c>
      <c r="K245" s="5">
        <v>23344020</v>
      </c>
      <c r="L245" s="5">
        <v>114986000</v>
      </c>
      <c r="M245" s="5">
        <v>4739700</v>
      </c>
      <c r="N245" s="5">
        <v>131775100</v>
      </c>
      <c r="O245" s="5">
        <v>88813970</v>
      </c>
      <c r="P245" s="5">
        <v>58552140</v>
      </c>
      <c r="Q245" s="5">
        <v>81405280</v>
      </c>
      <c r="R245" s="5">
        <v>39676040</v>
      </c>
      <c r="S245" s="5">
        <v>91816300</v>
      </c>
      <c r="T245" s="5">
        <v>973676800</v>
      </c>
      <c r="U245" s="5">
        <v>10706110</v>
      </c>
      <c r="V245" s="5">
        <v>96301440</v>
      </c>
      <c r="W245" s="5">
        <v>448442000</v>
      </c>
      <c r="X245" s="5">
        <v>1956002000</v>
      </c>
      <c r="Y245" s="5">
        <v>9222138</v>
      </c>
      <c r="Z245" s="5">
        <v>28292020</v>
      </c>
      <c r="AA245" s="5">
        <v>113309100</v>
      </c>
      <c r="AB245" s="5">
        <v>109481000</v>
      </c>
      <c r="AC245" s="5">
        <v>73134660</v>
      </c>
      <c r="AD245" s="5">
        <v>12818360</v>
      </c>
      <c r="AE245" s="5">
        <v>44018100</v>
      </c>
      <c r="AF245" s="5">
        <v>17514630</v>
      </c>
      <c r="AG245" s="5">
        <v>140003900</v>
      </c>
      <c r="AH245" s="5">
        <v>1437351000</v>
      </c>
      <c r="AI245" s="5">
        <v>312747</v>
      </c>
      <c r="AJ245" s="5">
        <v>91134800</v>
      </c>
    </row>
    <row r="246" spans="1:36" x14ac:dyDescent="0.25">
      <c r="A246" s="1">
        <v>43460</v>
      </c>
      <c r="B246" s="5">
        <v>323504200</v>
      </c>
      <c r="C246" s="5">
        <v>57080200</v>
      </c>
      <c r="D246" s="5">
        <v>3655365</v>
      </c>
      <c r="E246" s="5">
        <v>37232520</v>
      </c>
      <c r="F246" s="5">
        <v>53070410</v>
      </c>
      <c r="G246" s="5">
        <v>96672500</v>
      </c>
      <c r="H246" s="5">
        <v>105186100</v>
      </c>
      <c r="I246" s="5">
        <v>24715200</v>
      </c>
      <c r="J246" s="5">
        <v>59896670</v>
      </c>
      <c r="K246" s="5">
        <v>8462885</v>
      </c>
      <c r="L246" s="5">
        <v>27389580</v>
      </c>
      <c r="M246" s="5">
        <v>3026657</v>
      </c>
      <c r="N246" s="5">
        <v>69279080</v>
      </c>
      <c r="O246" s="5">
        <v>43330280</v>
      </c>
      <c r="P246" s="5">
        <v>38975740</v>
      </c>
      <c r="Q246" s="5">
        <v>49871700</v>
      </c>
      <c r="R246" s="5">
        <v>37964680</v>
      </c>
      <c r="S246" s="5">
        <v>18567540</v>
      </c>
      <c r="T246" s="5">
        <v>645045400</v>
      </c>
      <c r="U246" s="5">
        <v>28161190</v>
      </c>
      <c r="V246" s="5">
        <v>45254300</v>
      </c>
      <c r="W246" s="5">
        <v>308419100</v>
      </c>
      <c r="X246" s="5">
        <v>1621973000</v>
      </c>
      <c r="Y246" s="5">
        <v>8465342</v>
      </c>
      <c r="Z246" s="5">
        <v>14661190</v>
      </c>
      <c r="AA246" s="5">
        <v>24829180</v>
      </c>
      <c r="AB246" s="5">
        <v>47579430</v>
      </c>
      <c r="AC246" s="5">
        <v>30532770</v>
      </c>
      <c r="AD246" s="5">
        <v>23365340</v>
      </c>
      <c r="AE246" s="5">
        <v>21487310</v>
      </c>
      <c r="AF246" s="5">
        <v>5997238</v>
      </c>
      <c r="AG246" s="5">
        <v>111049500</v>
      </c>
      <c r="AH246" s="5">
        <v>669735700</v>
      </c>
      <c r="AI246" s="5">
        <v>605313</v>
      </c>
      <c r="AJ246" s="5">
        <v>38247850</v>
      </c>
    </row>
    <row r="247" spans="1:36" x14ac:dyDescent="0.25">
      <c r="A247" s="1">
        <v>43461</v>
      </c>
      <c r="B247" s="5">
        <v>313841800</v>
      </c>
      <c r="C247" s="5">
        <v>57993420</v>
      </c>
      <c r="D247" s="5">
        <v>3798889</v>
      </c>
      <c r="E247" s="5">
        <v>120519600</v>
      </c>
      <c r="F247" s="5">
        <v>58066820</v>
      </c>
      <c r="G247" s="5">
        <v>132850700</v>
      </c>
      <c r="H247" s="5">
        <v>62913920</v>
      </c>
      <c r="I247" s="5">
        <v>34115980</v>
      </c>
      <c r="J247" s="5">
        <v>62485520</v>
      </c>
      <c r="K247" s="5">
        <v>3115965</v>
      </c>
      <c r="L247" s="5">
        <v>19845330</v>
      </c>
      <c r="M247" s="5">
        <v>4633475</v>
      </c>
      <c r="N247" s="5">
        <v>56291820</v>
      </c>
      <c r="O247" s="5">
        <v>42339100</v>
      </c>
      <c r="P247" s="5">
        <v>29351610</v>
      </c>
      <c r="Q247" s="5">
        <v>40607220</v>
      </c>
      <c r="R247" s="5">
        <v>31491410</v>
      </c>
      <c r="S247" s="5">
        <v>26062240</v>
      </c>
      <c r="T247" s="5">
        <v>465685900</v>
      </c>
      <c r="U247" s="5">
        <v>10038830</v>
      </c>
      <c r="V247" s="5">
        <v>43829630</v>
      </c>
      <c r="W247" s="5">
        <v>258317000</v>
      </c>
      <c r="X247" s="5">
        <v>1605901000</v>
      </c>
      <c r="Y247" s="5">
        <v>6315832</v>
      </c>
      <c r="Z247" s="5">
        <v>15271100</v>
      </c>
      <c r="AA247" s="5">
        <v>25227340</v>
      </c>
      <c r="AB247" s="5">
        <v>58154080</v>
      </c>
      <c r="AC247" s="5">
        <v>29751420</v>
      </c>
      <c r="AD247" s="5">
        <v>19633020</v>
      </c>
      <c r="AE247" s="5">
        <v>25517870</v>
      </c>
      <c r="AF247" s="5">
        <v>5177235</v>
      </c>
      <c r="AG247" s="5">
        <v>104394900</v>
      </c>
      <c r="AH247" s="5">
        <v>714974700</v>
      </c>
      <c r="AI247" s="5">
        <v>529715</v>
      </c>
      <c r="AJ247" s="5">
        <v>84124500</v>
      </c>
    </row>
    <row r="248" spans="1:36" x14ac:dyDescent="0.25">
      <c r="A248" s="1">
        <v>43462</v>
      </c>
      <c r="B248" s="5">
        <v>593221800</v>
      </c>
      <c r="C248" s="5">
        <v>106893800</v>
      </c>
      <c r="D248" s="5">
        <v>7729511</v>
      </c>
      <c r="E248" s="5">
        <v>114169100</v>
      </c>
      <c r="F248" s="5">
        <v>76070370</v>
      </c>
      <c r="G248" s="5">
        <v>142683600</v>
      </c>
      <c r="H248" s="5">
        <v>67998420</v>
      </c>
      <c r="I248" s="5">
        <v>25652870</v>
      </c>
      <c r="J248" s="5">
        <v>43859950</v>
      </c>
      <c r="K248" s="5">
        <v>8303472</v>
      </c>
      <c r="L248" s="5">
        <v>57835420</v>
      </c>
      <c r="M248" s="5">
        <v>6483384</v>
      </c>
      <c r="N248" s="5">
        <v>71797010</v>
      </c>
      <c r="O248" s="5">
        <v>173971800</v>
      </c>
      <c r="P248" s="5">
        <v>32751520</v>
      </c>
      <c r="Q248" s="5">
        <v>62276720</v>
      </c>
      <c r="R248" s="5">
        <v>43127660</v>
      </c>
      <c r="S248" s="5">
        <v>55062500</v>
      </c>
      <c r="T248" s="5">
        <v>481388900</v>
      </c>
      <c r="U248" s="5">
        <v>13818050</v>
      </c>
      <c r="V248" s="5">
        <v>65218720</v>
      </c>
      <c r="W248" s="5">
        <v>241427200</v>
      </c>
      <c r="X248" s="5">
        <v>1379681000</v>
      </c>
      <c r="Y248" s="5">
        <v>12493050</v>
      </c>
      <c r="Z248" s="5">
        <v>25407640</v>
      </c>
      <c r="AA248" s="5">
        <v>65640120</v>
      </c>
      <c r="AB248" s="5">
        <v>78372820</v>
      </c>
      <c r="AC248" s="5">
        <v>56738160</v>
      </c>
      <c r="AD248" s="5">
        <v>20498900</v>
      </c>
      <c r="AE248" s="5">
        <v>24853000</v>
      </c>
      <c r="AF248" s="5">
        <v>9326934</v>
      </c>
      <c r="AG248" s="5">
        <v>134233800</v>
      </c>
      <c r="AH248" s="5">
        <v>604233700</v>
      </c>
      <c r="AI248" s="5">
        <v>1228214</v>
      </c>
      <c r="AJ248" s="5">
        <v>120318200</v>
      </c>
    </row>
    <row r="249" spans="1:36" x14ac:dyDescent="0.25">
      <c r="A249" s="1">
        <v>43467</v>
      </c>
      <c r="B249" s="5">
        <v>723388500</v>
      </c>
      <c r="C249" s="5">
        <v>118185200</v>
      </c>
      <c r="D249" s="5">
        <v>9512714</v>
      </c>
      <c r="E249" s="5">
        <v>66735260</v>
      </c>
      <c r="F249" s="5">
        <v>64680770</v>
      </c>
      <c r="G249" s="5">
        <v>170531000</v>
      </c>
      <c r="H249" s="5">
        <v>220348000</v>
      </c>
      <c r="I249" s="5">
        <v>64965050</v>
      </c>
      <c r="J249" s="5">
        <v>96594830</v>
      </c>
      <c r="K249" s="5">
        <v>9880261</v>
      </c>
      <c r="L249" s="5">
        <v>38098190</v>
      </c>
      <c r="M249" s="5">
        <v>8110185</v>
      </c>
      <c r="N249" s="5">
        <v>77319950</v>
      </c>
      <c r="O249" s="5">
        <v>137277200</v>
      </c>
      <c r="P249" s="5">
        <v>40420080</v>
      </c>
      <c r="Q249" s="5">
        <v>73703700</v>
      </c>
      <c r="R249" s="5">
        <v>16495680</v>
      </c>
      <c r="S249" s="5">
        <v>48177380</v>
      </c>
      <c r="T249" s="5">
        <v>933405700</v>
      </c>
      <c r="U249" s="5">
        <v>17800220</v>
      </c>
      <c r="V249" s="5">
        <v>101791400</v>
      </c>
      <c r="W249" s="5">
        <v>387436800</v>
      </c>
      <c r="X249" s="5">
        <v>2464878000</v>
      </c>
      <c r="Y249" s="5">
        <v>15795400</v>
      </c>
      <c r="Z249" s="5">
        <v>24930930</v>
      </c>
      <c r="AA249" s="5">
        <v>96868100</v>
      </c>
      <c r="AB249" s="5">
        <v>199358900</v>
      </c>
      <c r="AC249" s="5">
        <v>202715100</v>
      </c>
      <c r="AD249" s="5">
        <v>27981470</v>
      </c>
      <c r="AE249" s="5">
        <v>26930620</v>
      </c>
      <c r="AF249" s="5">
        <v>22339140</v>
      </c>
      <c r="AG249" s="5">
        <v>208278600</v>
      </c>
      <c r="AH249" s="5">
        <v>877485800</v>
      </c>
      <c r="AI249" s="5">
        <v>890299</v>
      </c>
      <c r="AJ249" s="5">
        <v>139851400</v>
      </c>
    </row>
    <row r="250" spans="1:36" x14ac:dyDescent="0.25">
      <c r="A250" s="1">
        <v>43468</v>
      </c>
      <c r="B250" s="5">
        <v>431452400</v>
      </c>
      <c r="C250" s="5">
        <v>137258400</v>
      </c>
      <c r="D250" s="5">
        <v>12887500</v>
      </c>
      <c r="E250" s="5">
        <v>104225500</v>
      </c>
      <c r="F250" s="5">
        <v>51376900</v>
      </c>
      <c r="G250" s="5">
        <v>224681300</v>
      </c>
      <c r="H250" s="5">
        <v>130659300</v>
      </c>
      <c r="I250" s="5">
        <v>77820740</v>
      </c>
      <c r="J250" s="5">
        <v>90442780</v>
      </c>
      <c r="K250" s="5">
        <v>9310380</v>
      </c>
      <c r="L250" s="5">
        <v>52027620</v>
      </c>
      <c r="M250" s="5">
        <v>5973524</v>
      </c>
      <c r="N250" s="5">
        <v>68145580</v>
      </c>
      <c r="O250" s="5">
        <v>147182200</v>
      </c>
      <c r="P250" s="5">
        <v>31325620</v>
      </c>
      <c r="Q250" s="5">
        <v>69444740</v>
      </c>
      <c r="R250" s="5">
        <v>31791230</v>
      </c>
      <c r="S250" s="5">
        <v>63976570</v>
      </c>
      <c r="T250" s="5">
        <v>811511600</v>
      </c>
      <c r="U250" s="5">
        <v>10137560</v>
      </c>
      <c r="V250" s="5">
        <v>97000100</v>
      </c>
      <c r="W250" s="5">
        <v>343019800</v>
      </c>
      <c r="X250" s="5">
        <v>2317250000</v>
      </c>
      <c r="Y250" s="5">
        <v>14486420</v>
      </c>
      <c r="Z250" s="5">
        <v>32435600</v>
      </c>
      <c r="AA250" s="5">
        <v>72285360</v>
      </c>
      <c r="AB250" s="5">
        <v>132150200</v>
      </c>
      <c r="AC250" s="5">
        <v>284317100</v>
      </c>
      <c r="AD250" s="5">
        <v>24275490</v>
      </c>
      <c r="AE250" s="5">
        <v>49782710</v>
      </c>
      <c r="AF250" s="5">
        <v>22109570</v>
      </c>
      <c r="AG250" s="5">
        <v>180114400</v>
      </c>
      <c r="AH250" s="5">
        <v>1484681000</v>
      </c>
      <c r="AI250" s="5">
        <v>1109235</v>
      </c>
      <c r="AJ250" s="5">
        <v>142513500</v>
      </c>
    </row>
    <row r="251" spans="1:36" x14ac:dyDescent="0.25">
      <c r="A251" s="1">
        <v>43469</v>
      </c>
      <c r="B251" s="5">
        <v>431765900</v>
      </c>
      <c r="C251" s="5">
        <v>166120300</v>
      </c>
      <c r="D251" s="5">
        <v>15039940</v>
      </c>
      <c r="E251" s="5">
        <v>119846000</v>
      </c>
      <c r="F251" s="5">
        <v>84794340</v>
      </c>
      <c r="G251" s="5">
        <v>180969700</v>
      </c>
      <c r="H251" s="5">
        <v>109994900</v>
      </c>
      <c r="I251" s="5">
        <v>95022240</v>
      </c>
      <c r="J251" s="5">
        <v>128430600</v>
      </c>
      <c r="K251" s="5">
        <v>6796883</v>
      </c>
      <c r="L251" s="5">
        <v>56937450</v>
      </c>
      <c r="M251" s="5">
        <v>5544577</v>
      </c>
      <c r="N251" s="5">
        <v>125770600</v>
      </c>
      <c r="O251" s="5">
        <v>164525000</v>
      </c>
      <c r="P251" s="5">
        <v>70238160</v>
      </c>
      <c r="Q251" s="5">
        <v>108643200</v>
      </c>
      <c r="R251" s="5">
        <v>28510130</v>
      </c>
      <c r="S251" s="5">
        <v>48077680</v>
      </c>
      <c r="T251" s="5">
        <v>922964100</v>
      </c>
      <c r="U251" s="5">
        <v>12469780</v>
      </c>
      <c r="V251" s="5">
        <v>79988680</v>
      </c>
      <c r="W251" s="5">
        <v>296922900</v>
      </c>
      <c r="X251" s="5">
        <v>1782610000</v>
      </c>
      <c r="Y251" s="5">
        <v>17574480</v>
      </c>
      <c r="Z251" s="5">
        <v>60459890</v>
      </c>
      <c r="AA251" s="5">
        <v>143771400</v>
      </c>
      <c r="AB251" s="5">
        <v>105890400</v>
      </c>
      <c r="AC251" s="5">
        <v>127499600</v>
      </c>
      <c r="AD251" s="5">
        <v>24800420</v>
      </c>
      <c r="AE251" s="5">
        <v>101459000</v>
      </c>
      <c r="AF251" s="5">
        <v>15267050</v>
      </c>
      <c r="AG251" s="5">
        <v>294360200</v>
      </c>
      <c r="AH251" s="5">
        <v>2233199000</v>
      </c>
      <c r="AI251" s="5">
        <v>494895</v>
      </c>
      <c r="AJ251" s="5">
        <v>337223900</v>
      </c>
    </row>
    <row r="252" spans="1:36" x14ac:dyDescent="0.25">
      <c r="A252" s="1">
        <v>43472</v>
      </c>
      <c r="B252" s="5">
        <v>458799900</v>
      </c>
      <c r="C252" s="5">
        <v>77846710</v>
      </c>
      <c r="D252" s="5">
        <v>5301370</v>
      </c>
      <c r="E252" s="5">
        <v>105645600</v>
      </c>
      <c r="F252" s="5">
        <v>39429310</v>
      </c>
      <c r="G252" s="5">
        <v>252738900</v>
      </c>
      <c r="H252" s="5">
        <v>123184600</v>
      </c>
      <c r="I252" s="5">
        <v>52190170</v>
      </c>
      <c r="J252" s="5">
        <v>50616420</v>
      </c>
      <c r="K252" s="5">
        <v>5837581</v>
      </c>
      <c r="L252" s="5">
        <v>26105240</v>
      </c>
      <c r="M252" s="5">
        <v>6322188</v>
      </c>
      <c r="N252" s="5">
        <v>65478910</v>
      </c>
      <c r="O252" s="5">
        <v>90038340</v>
      </c>
      <c r="P252" s="5">
        <v>67039820</v>
      </c>
      <c r="Q252" s="5">
        <v>76223760</v>
      </c>
      <c r="R252" s="5">
        <v>37638190</v>
      </c>
      <c r="S252" s="5">
        <v>31682770</v>
      </c>
      <c r="T252" s="5">
        <v>627283200</v>
      </c>
      <c r="U252" s="5">
        <v>14771110</v>
      </c>
      <c r="V252" s="5">
        <v>80531730</v>
      </c>
      <c r="W252" s="5">
        <v>459081000</v>
      </c>
      <c r="X252" s="5">
        <v>3070185000</v>
      </c>
      <c r="Y252" s="5">
        <v>10490820</v>
      </c>
      <c r="Z252" s="5">
        <v>31094020</v>
      </c>
      <c r="AA252" s="5">
        <v>47656850</v>
      </c>
      <c r="AB252" s="5">
        <v>106637200</v>
      </c>
      <c r="AC252" s="5">
        <v>99059580</v>
      </c>
      <c r="AD252" s="5">
        <v>11604320</v>
      </c>
      <c r="AE252" s="5">
        <v>46413380</v>
      </c>
      <c r="AF252" s="5">
        <v>16471630</v>
      </c>
      <c r="AG252" s="5">
        <v>153084700</v>
      </c>
      <c r="AH252" s="5">
        <v>1103212000</v>
      </c>
      <c r="AI252" s="5">
        <v>651099</v>
      </c>
      <c r="AJ252" s="5">
        <v>103984300</v>
      </c>
    </row>
    <row r="253" spans="1:36" x14ac:dyDescent="0.25">
      <c r="A253" s="1">
        <v>43473</v>
      </c>
      <c r="B253" s="5">
        <v>693029100</v>
      </c>
      <c r="C253" s="5">
        <v>83061260</v>
      </c>
      <c r="D253" s="5">
        <v>4370806</v>
      </c>
      <c r="E253" s="5">
        <v>101064300</v>
      </c>
      <c r="F253" s="5">
        <v>51818890</v>
      </c>
      <c r="G253" s="5">
        <v>269089600</v>
      </c>
      <c r="H253" s="5">
        <v>86544680</v>
      </c>
      <c r="I253" s="5">
        <v>39031000</v>
      </c>
      <c r="J253" s="5">
        <v>67052660</v>
      </c>
      <c r="K253" s="5">
        <v>3649940</v>
      </c>
      <c r="L253" s="5">
        <v>34102840</v>
      </c>
      <c r="M253" s="5">
        <v>4031518</v>
      </c>
      <c r="N253" s="5">
        <v>53754260</v>
      </c>
      <c r="O253" s="5">
        <v>103251000</v>
      </c>
      <c r="P253" s="5">
        <v>90729410</v>
      </c>
      <c r="Q253" s="5">
        <v>38899480</v>
      </c>
      <c r="R253" s="5">
        <v>22731690</v>
      </c>
      <c r="S253" s="5">
        <v>65514830</v>
      </c>
      <c r="T253" s="5">
        <v>725176300</v>
      </c>
      <c r="U253" s="5">
        <v>18686300</v>
      </c>
      <c r="V253" s="5">
        <v>96325760</v>
      </c>
      <c r="W253" s="5">
        <v>357334800</v>
      </c>
      <c r="X253" s="5">
        <v>1725903000</v>
      </c>
      <c r="Y253" s="5">
        <v>11158900</v>
      </c>
      <c r="Z253" s="5">
        <v>49559930</v>
      </c>
      <c r="AA253" s="5">
        <v>82131320</v>
      </c>
      <c r="AB253" s="5">
        <v>71534080</v>
      </c>
      <c r="AC253" s="5">
        <v>102357800</v>
      </c>
      <c r="AD253" s="5">
        <v>14307760</v>
      </c>
      <c r="AE253" s="5">
        <v>30056310</v>
      </c>
      <c r="AF253" s="5">
        <v>27167620</v>
      </c>
      <c r="AG253" s="5">
        <v>180164000</v>
      </c>
      <c r="AH253" s="5">
        <v>1041094000</v>
      </c>
      <c r="AI253" s="5">
        <v>2691638</v>
      </c>
      <c r="AJ253" s="5">
        <v>120246200</v>
      </c>
    </row>
    <row r="254" spans="1:36" x14ac:dyDescent="0.25">
      <c r="A254" s="1">
        <v>43474</v>
      </c>
      <c r="B254" s="5">
        <v>799860900</v>
      </c>
      <c r="C254" s="5">
        <v>87754620</v>
      </c>
      <c r="D254" s="5">
        <v>8260115</v>
      </c>
      <c r="E254" s="5">
        <v>112811700</v>
      </c>
      <c r="F254" s="5">
        <v>57252570</v>
      </c>
      <c r="G254" s="5">
        <v>310633400</v>
      </c>
      <c r="H254" s="5">
        <v>163362000</v>
      </c>
      <c r="I254" s="5">
        <v>132397100</v>
      </c>
      <c r="J254" s="5">
        <v>86405980</v>
      </c>
      <c r="K254" s="5">
        <v>3817590</v>
      </c>
      <c r="L254" s="5">
        <v>37241690</v>
      </c>
      <c r="M254" s="5">
        <v>5087552</v>
      </c>
      <c r="N254" s="5">
        <v>62646730</v>
      </c>
      <c r="O254" s="5">
        <v>96851460</v>
      </c>
      <c r="P254" s="5">
        <v>94900130</v>
      </c>
      <c r="Q254" s="5">
        <v>97012950</v>
      </c>
      <c r="R254" s="5">
        <v>18981410</v>
      </c>
      <c r="S254" s="5">
        <v>103518900</v>
      </c>
      <c r="T254" s="5">
        <v>769064800</v>
      </c>
      <c r="U254" s="5">
        <v>12969720</v>
      </c>
      <c r="V254" s="5">
        <v>178553600</v>
      </c>
      <c r="W254" s="5">
        <v>268408400</v>
      </c>
      <c r="X254" s="5">
        <v>1781209000</v>
      </c>
      <c r="Y254" s="5">
        <v>17855950</v>
      </c>
      <c r="Z254" s="5">
        <v>54762980</v>
      </c>
      <c r="AA254" s="5">
        <v>114971100</v>
      </c>
      <c r="AB254" s="5">
        <v>81443140</v>
      </c>
      <c r="AC254" s="5">
        <v>79159550</v>
      </c>
      <c r="AD254" s="5">
        <v>30497480</v>
      </c>
      <c r="AE254" s="5">
        <v>43163830</v>
      </c>
      <c r="AF254" s="5">
        <v>24326130</v>
      </c>
      <c r="AG254" s="5">
        <v>140510900</v>
      </c>
      <c r="AH254" s="5">
        <v>1484754000</v>
      </c>
      <c r="AI254" s="5">
        <v>1397217</v>
      </c>
      <c r="AJ254" s="5">
        <v>475456200</v>
      </c>
    </row>
    <row r="255" spans="1:36" x14ac:dyDescent="0.25">
      <c r="A255" s="1">
        <v>43475</v>
      </c>
      <c r="B255" s="5">
        <v>495348800</v>
      </c>
      <c r="C255" s="5">
        <v>61013940</v>
      </c>
      <c r="D255" s="5">
        <v>6645641</v>
      </c>
      <c r="E255" s="5">
        <v>55432680</v>
      </c>
      <c r="F255" s="5">
        <v>105938300</v>
      </c>
      <c r="G255" s="5">
        <v>282869700</v>
      </c>
      <c r="H255" s="5">
        <v>107825400</v>
      </c>
      <c r="I255" s="5">
        <v>116169300</v>
      </c>
      <c r="J255" s="5">
        <v>59632660</v>
      </c>
      <c r="K255" s="5">
        <v>7860490</v>
      </c>
      <c r="L255" s="5">
        <v>106018900</v>
      </c>
      <c r="M255" s="5">
        <v>4163006</v>
      </c>
      <c r="N255" s="5">
        <v>57637760</v>
      </c>
      <c r="O255" s="5">
        <v>138412700</v>
      </c>
      <c r="P255" s="5">
        <v>33558200</v>
      </c>
      <c r="Q255" s="5">
        <v>61360730</v>
      </c>
      <c r="R255" s="5">
        <v>309573300</v>
      </c>
      <c r="S255" s="5">
        <v>47666380</v>
      </c>
      <c r="T255" s="5">
        <v>940246500</v>
      </c>
      <c r="U255" s="5">
        <v>13168000</v>
      </c>
      <c r="V255" s="5">
        <v>167237500</v>
      </c>
      <c r="W255" s="5">
        <v>219629700</v>
      </c>
      <c r="X255" s="5">
        <v>1383280000</v>
      </c>
      <c r="Y255" s="5">
        <v>14827040</v>
      </c>
      <c r="Z255" s="5">
        <v>36130550</v>
      </c>
      <c r="AA255" s="5">
        <v>88464120</v>
      </c>
      <c r="AB255" s="5">
        <v>50501240</v>
      </c>
      <c r="AC255" s="5">
        <v>101086100</v>
      </c>
      <c r="AD255" s="5">
        <v>28267560</v>
      </c>
      <c r="AE255" s="5">
        <v>45636240</v>
      </c>
      <c r="AF255" s="5">
        <v>25292860</v>
      </c>
      <c r="AG255" s="5">
        <v>147382000</v>
      </c>
      <c r="AH255" s="5">
        <v>957120800</v>
      </c>
      <c r="AI255" s="5">
        <v>57960750</v>
      </c>
      <c r="AJ255" s="5">
        <v>214504500</v>
      </c>
    </row>
    <row r="256" spans="1:36" x14ac:dyDescent="0.25">
      <c r="A256" s="1">
        <v>43476</v>
      </c>
      <c r="B256" s="5">
        <v>334679800</v>
      </c>
      <c r="C256" s="5">
        <v>62682480</v>
      </c>
      <c r="D256" s="5">
        <v>6192357</v>
      </c>
      <c r="E256" s="5">
        <v>83122750</v>
      </c>
      <c r="F256" s="5">
        <v>112852200</v>
      </c>
      <c r="G256" s="5">
        <v>179626100</v>
      </c>
      <c r="H256" s="5">
        <v>126391900</v>
      </c>
      <c r="I256" s="5">
        <v>50634080</v>
      </c>
      <c r="J256" s="5">
        <v>57286670</v>
      </c>
      <c r="K256" s="5">
        <v>7725405</v>
      </c>
      <c r="L256" s="5">
        <v>74486110</v>
      </c>
      <c r="M256" s="5">
        <v>8649706</v>
      </c>
      <c r="N256" s="5">
        <v>409411500</v>
      </c>
      <c r="O256" s="5">
        <v>113269500</v>
      </c>
      <c r="P256" s="5">
        <v>27576070</v>
      </c>
      <c r="Q256" s="5">
        <v>114181300</v>
      </c>
      <c r="R256" s="5">
        <v>196319100</v>
      </c>
      <c r="S256" s="5">
        <v>131653400</v>
      </c>
      <c r="T256" s="5">
        <v>512139800</v>
      </c>
      <c r="U256" s="5">
        <v>7905988</v>
      </c>
      <c r="V256" s="5">
        <v>119866400</v>
      </c>
      <c r="W256" s="5">
        <v>184408600</v>
      </c>
      <c r="X256" s="5">
        <v>1348153000</v>
      </c>
      <c r="Y256" s="5">
        <v>22648570</v>
      </c>
      <c r="Z256" s="5">
        <v>76591880</v>
      </c>
      <c r="AA256" s="5">
        <v>87994960</v>
      </c>
      <c r="AB256" s="5">
        <v>72649220</v>
      </c>
      <c r="AC256" s="5">
        <v>214638500</v>
      </c>
      <c r="AD256" s="5">
        <v>27876420</v>
      </c>
      <c r="AE256" s="5">
        <v>60492910</v>
      </c>
      <c r="AF256" s="5">
        <v>13828330</v>
      </c>
      <c r="AG256" s="5">
        <v>178818200</v>
      </c>
      <c r="AH256" s="5">
        <v>652562200</v>
      </c>
      <c r="AI256" s="5">
        <v>1403022</v>
      </c>
      <c r="AJ256" s="5">
        <v>91936820</v>
      </c>
    </row>
    <row r="257" spans="1:36" x14ac:dyDescent="0.25">
      <c r="A257" s="1">
        <v>43479</v>
      </c>
      <c r="B257" s="5">
        <v>441397300</v>
      </c>
      <c r="C257" s="5">
        <v>54602050</v>
      </c>
      <c r="D257" s="5">
        <v>8159016</v>
      </c>
      <c r="E257" s="5">
        <v>70409220</v>
      </c>
      <c r="F257" s="5">
        <v>104288600</v>
      </c>
      <c r="G257" s="5">
        <v>204980600</v>
      </c>
      <c r="H257" s="5">
        <v>172592600</v>
      </c>
      <c r="I257" s="5">
        <v>46848330</v>
      </c>
      <c r="J257" s="5">
        <v>48652540</v>
      </c>
      <c r="K257" s="5">
        <v>6722941</v>
      </c>
      <c r="L257" s="5">
        <v>112678700</v>
      </c>
      <c r="M257" s="5">
        <v>10222690</v>
      </c>
      <c r="N257" s="5">
        <v>105736400</v>
      </c>
      <c r="O257" s="5">
        <v>129617200</v>
      </c>
      <c r="P257" s="5">
        <v>59484680</v>
      </c>
      <c r="Q257" s="5">
        <v>53418340</v>
      </c>
      <c r="R257" s="5">
        <v>82743840</v>
      </c>
      <c r="S257" s="5">
        <v>52142840</v>
      </c>
      <c r="T257" s="5">
        <v>656605600</v>
      </c>
      <c r="U257" s="5">
        <v>9078705</v>
      </c>
      <c r="V257" s="5">
        <v>210776700</v>
      </c>
      <c r="W257" s="5">
        <v>177612900</v>
      </c>
      <c r="X257" s="5">
        <v>1158985000</v>
      </c>
      <c r="Y257" s="5">
        <v>23963120</v>
      </c>
      <c r="Z257" s="5">
        <v>33552570</v>
      </c>
      <c r="AA257" s="5">
        <v>68410860</v>
      </c>
      <c r="AB257" s="5">
        <v>79515470</v>
      </c>
      <c r="AC257" s="5">
        <v>331524200</v>
      </c>
      <c r="AD257" s="5">
        <v>41772860</v>
      </c>
      <c r="AE257" s="5">
        <v>58265470</v>
      </c>
      <c r="AF257" s="5">
        <v>34873160</v>
      </c>
      <c r="AG257" s="5">
        <v>176563200</v>
      </c>
      <c r="AH257" s="5">
        <v>763435600</v>
      </c>
      <c r="AI257" s="5">
        <v>3670036</v>
      </c>
      <c r="AJ257" s="5">
        <v>86005770</v>
      </c>
    </row>
    <row r="258" spans="1:36" x14ac:dyDescent="0.25">
      <c r="A258" s="1">
        <v>43480</v>
      </c>
      <c r="B258" s="5">
        <v>457558500</v>
      </c>
      <c r="C258" s="5">
        <v>76573620</v>
      </c>
      <c r="D258" s="5">
        <v>9041637</v>
      </c>
      <c r="E258" s="5">
        <v>69044530</v>
      </c>
      <c r="F258" s="5">
        <v>51221670</v>
      </c>
      <c r="G258" s="5">
        <v>138153000</v>
      </c>
      <c r="H258" s="5">
        <v>98265760</v>
      </c>
      <c r="I258" s="5">
        <v>55563020</v>
      </c>
      <c r="J258" s="5">
        <v>49256110</v>
      </c>
      <c r="K258" s="5">
        <v>11401060</v>
      </c>
      <c r="L258" s="5">
        <v>43450400</v>
      </c>
      <c r="M258" s="5">
        <v>3495453</v>
      </c>
      <c r="N258" s="5">
        <v>72784570</v>
      </c>
      <c r="O258" s="5">
        <v>111738900</v>
      </c>
      <c r="P258" s="5">
        <v>38725640</v>
      </c>
      <c r="Q258" s="5">
        <v>88809060</v>
      </c>
      <c r="R258" s="5">
        <v>46201560</v>
      </c>
      <c r="S258" s="5">
        <v>49868220</v>
      </c>
      <c r="T258" s="5">
        <v>1535556000</v>
      </c>
      <c r="U258" s="5">
        <v>27183650</v>
      </c>
      <c r="V258" s="5">
        <v>322115300</v>
      </c>
      <c r="W258" s="5">
        <v>180403800</v>
      </c>
      <c r="X258" s="5">
        <v>1339553000</v>
      </c>
      <c r="Y258" s="5">
        <v>11863290</v>
      </c>
      <c r="Z258" s="5">
        <v>20085920</v>
      </c>
      <c r="AA258" s="5">
        <v>61244970</v>
      </c>
      <c r="AB258" s="5">
        <v>101615500</v>
      </c>
      <c r="AC258" s="5">
        <v>152617100</v>
      </c>
      <c r="AD258" s="5">
        <v>46791130</v>
      </c>
      <c r="AE258" s="5">
        <v>55880620</v>
      </c>
      <c r="AF258" s="5">
        <v>36722940</v>
      </c>
      <c r="AG258" s="5">
        <v>157113400</v>
      </c>
      <c r="AH258" s="5">
        <v>761337600</v>
      </c>
      <c r="AI258" s="5">
        <v>1233687</v>
      </c>
      <c r="AJ258" s="5">
        <v>89984100</v>
      </c>
    </row>
    <row r="259" spans="1:36" x14ac:dyDescent="0.25">
      <c r="A259" s="1">
        <v>43481</v>
      </c>
      <c r="B259" s="5">
        <v>327245500</v>
      </c>
      <c r="C259" s="5">
        <v>92415830</v>
      </c>
      <c r="D259" s="5">
        <v>11631660</v>
      </c>
      <c r="E259" s="5">
        <v>62921320</v>
      </c>
      <c r="F259" s="5">
        <v>70104010</v>
      </c>
      <c r="G259" s="5">
        <v>184849400</v>
      </c>
      <c r="H259" s="5">
        <v>118879900</v>
      </c>
      <c r="I259" s="5">
        <v>138885200</v>
      </c>
      <c r="J259" s="5">
        <v>72835610</v>
      </c>
      <c r="K259" s="5">
        <v>5036812</v>
      </c>
      <c r="L259" s="5">
        <v>56073600</v>
      </c>
      <c r="M259" s="5">
        <v>3389023</v>
      </c>
      <c r="N259" s="5">
        <v>265845000</v>
      </c>
      <c r="O259" s="5">
        <v>125878900</v>
      </c>
      <c r="P259" s="5">
        <v>51605500</v>
      </c>
      <c r="Q259" s="5">
        <v>84443080</v>
      </c>
      <c r="R259" s="5">
        <v>26580260</v>
      </c>
      <c r="S259" s="5">
        <v>35702890</v>
      </c>
      <c r="T259" s="5">
        <v>641944500</v>
      </c>
      <c r="U259" s="5">
        <v>21498870</v>
      </c>
      <c r="V259" s="5">
        <v>465514400</v>
      </c>
      <c r="W259" s="5">
        <v>182349100</v>
      </c>
      <c r="X259" s="5">
        <v>1002161000</v>
      </c>
      <c r="Y259" s="5">
        <v>21850140</v>
      </c>
      <c r="Z259" s="5">
        <v>40283310</v>
      </c>
      <c r="AA259" s="5">
        <v>81858080</v>
      </c>
      <c r="AB259" s="5">
        <v>65084200</v>
      </c>
      <c r="AC259" s="5">
        <v>110296200</v>
      </c>
      <c r="AD259" s="5">
        <v>30971920</v>
      </c>
      <c r="AE259" s="5">
        <v>52975320</v>
      </c>
      <c r="AF259" s="5">
        <v>15238660</v>
      </c>
      <c r="AG259" s="5">
        <v>183855900</v>
      </c>
      <c r="AH259" s="5">
        <v>809334800</v>
      </c>
      <c r="AI259" s="5">
        <v>1203952</v>
      </c>
      <c r="AJ259" s="5">
        <v>60105840</v>
      </c>
    </row>
    <row r="260" spans="1:36" x14ac:dyDescent="0.25">
      <c r="A260" s="1">
        <v>43482</v>
      </c>
      <c r="B260" s="5">
        <v>634522400</v>
      </c>
      <c r="C260" s="5">
        <v>70020340</v>
      </c>
      <c r="D260" s="5">
        <v>13778940</v>
      </c>
      <c r="E260" s="5">
        <v>85391810</v>
      </c>
      <c r="F260" s="5">
        <v>130301000</v>
      </c>
      <c r="G260" s="5">
        <v>195560400</v>
      </c>
      <c r="H260" s="5">
        <v>150607200</v>
      </c>
      <c r="I260" s="5">
        <v>117713500</v>
      </c>
      <c r="J260" s="5">
        <v>65413060</v>
      </c>
      <c r="K260" s="5">
        <v>4431792</v>
      </c>
      <c r="L260" s="5">
        <v>73078540</v>
      </c>
      <c r="M260" s="5">
        <v>7315328</v>
      </c>
      <c r="N260" s="5">
        <v>216239600</v>
      </c>
      <c r="O260" s="5">
        <v>127955800</v>
      </c>
      <c r="P260" s="5">
        <v>49865620</v>
      </c>
      <c r="Q260" s="5">
        <v>71337640</v>
      </c>
      <c r="R260" s="5">
        <v>54273880</v>
      </c>
      <c r="S260" s="5">
        <v>53165540</v>
      </c>
      <c r="T260" s="5">
        <v>955077600</v>
      </c>
      <c r="U260" s="5">
        <v>37144060</v>
      </c>
      <c r="V260" s="5">
        <v>139578000</v>
      </c>
      <c r="W260" s="5">
        <v>184271100</v>
      </c>
      <c r="X260" s="5">
        <v>1259778000</v>
      </c>
      <c r="Y260" s="5">
        <v>11987700</v>
      </c>
      <c r="Z260" s="5">
        <v>32224180</v>
      </c>
      <c r="AA260" s="5">
        <v>56447340</v>
      </c>
      <c r="AB260" s="5">
        <v>61208560</v>
      </c>
      <c r="AC260" s="5">
        <v>120702700</v>
      </c>
      <c r="AD260" s="5">
        <v>36455940</v>
      </c>
      <c r="AE260" s="5">
        <v>43662480</v>
      </c>
      <c r="AF260" s="5">
        <v>38427620</v>
      </c>
      <c r="AG260" s="5">
        <v>171885400</v>
      </c>
      <c r="AH260" s="5">
        <v>1371412000</v>
      </c>
      <c r="AI260" s="5">
        <v>547733</v>
      </c>
      <c r="AJ260" s="5">
        <v>126929700</v>
      </c>
    </row>
    <row r="261" spans="1:36" x14ac:dyDescent="0.25">
      <c r="A261" s="1">
        <v>43483</v>
      </c>
      <c r="B261" s="5">
        <v>640767900</v>
      </c>
      <c r="C261" s="5">
        <v>149259400</v>
      </c>
      <c r="D261" s="5">
        <v>21175240</v>
      </c>
      <c r="E261" s="5">
        <v>121666900</v>
      </c>
      <c r="F261" s="5">
        <v>259086600</v>
      </c>
      <c r="G261" s="5">
        <v>151559900</v>
      </c>
      <c r="H261" s="5">
        <v>109322500</v>
      </c>
      <c r="I261" s="5">
        <v>65214320</v>
      </c>
      <c r="J261" s="5">
        <v>76876980</v>
      </c>
      <c r="K261" s="5">
        <v>6512524</v>
      </c>
      <c r="L261" s="5">
        <v>93791080</v>
      </c>
      <c r="M261" s="5">
        <v>5253535</v>
      </c>
      <c r="N261" s="5">
        <v>169132000</v>
      </c>
      <c r="O261" s="5">
        <v>155232600</v>
      </c>
      <c r="P261" s="5">
        <v>45785340</v>
      </c>
      <c r="Q261" s="5">
        <v>81589950</v>
      </c>
      <c r="R261" s="5">
        <v>34277450</v>
      </c>
      <c r="S261" s="5">
        <v>53020020</v>
      </c>
      <c r="T261" s="5">
        <v>802384600</v>
      </c>
      <c r="U261" s="5">
        <v>31602720</v>
      </c>
      <c r="V261" s="5">
        <v>101257800</v>
      </c>
      <c r="W261" s="5">
        <v>237611800</v>
      </c>
      <c r="X261" s="5">
        <v>1704746000</v>
      </c>
      <c r="Y261" s="5">
        <v>14964040</v>
      </c>
      <c r="Z261" s="5">
        <v>36544040</v>
      </c>
      <c r="AA261" s="5">
        <v>52678620</v>
      </c>
      <c r="AB261" s="5">
        <v>58337420</v>
      </c>
      <c r="AC261" s="5">
        <v>102518400</v>
      </c>
      <c r="AD261" s="5">
        <v>38823370</v>
      </c>
      <c r="AE261" s="5">
        <v>41755530</v>
      </c>
      <c r="AF261" s="5">
        <v>37266270</v>
      </c>
      <c r="AG261" s="5">
        <v>136206200</v>
      </c>
      <c r="AH261" s="5">
        <v>1419487000</v>
      </c>
      <c r="AI261" s="5">
        <v>419542</v>
      </c>
      <c r="AJ261" s="5">
        <v>218588800</v>
      </c>
    </row>
    <row r="262" spans="1:36" x14ac:dyDescent="0.25">
      <c r="A262" s="1">
        <v>43486</v>
      </c>
      <c r="B262" s="5">
        <v>399320700</v>
      </c>
      <c r="C262" s="5">
        <v>47826540</v>
      </c>
      <c r="D262" s="5">
        <v>8189907</v>
      </c>
      <c r="E262" s="5">
        <v>46351560</v>
      </c>
      <c r="F262" s="5">
        <v>59894440</v>
      </c>
      <c r="G262" s="5">
        <v>98815630</v>
      </c>
      <c r="H262" s="5">
        <v>83455390</v>
      </c>
      <c r="I262" s="5">
        <v>51394240</v>
      </c>
      <c r="J262" s="5">
        <v>68461080</v>
      </c>
      <c r="K262" s="5">
        <v>8262801</v>
      </c>
      <c r="L262" s="5">
        <v>32819150</v>
      </c>
      <c r="M262" s="5">
        <v>1372988</v>
      </c>
      <c r="N262" s="5">
        <v>60464330</v>
      </c>
      <c r="O262" s="5">
        <v>77023360</v>
      </c>
      <c r="P262" s="5">
        <v>20189950</v>
      </c>
      <c r="Q262" s="5">
        <v>43382690</v>
      </c>
      <c r="R262" s="5">
        <v>61096580</v>
      </c>
      <c r="S262" s="5">
        <v>24617720</v>
      </c>
      <c r="T262" s="5">
        <v>289641300</v>
      </c>
      <c r="U262" s="5">
        <v>17173440</v>
      </c>
      <c r="V262" s="5">
        <v>53046480</v>
      </c>
      <c r="W262" s="5">
        <v>113503600</v>
      </c>
      <c r="X262" s="5">
        <v>1146612000</v>
      </c>
      <c r="Y262" s="5">
        <v>28135810</v>
      </c>
      <c r="Z262" s="5">
        <v>31308950</v>
      </c>
      <c r="AA262" s="5">
        <v>50409680</v>
      </c>
      <c r="AB262" s="5">
        <v>29735300</v>
      </c>
      <c r="AC262" s="5">
        <v>43897420</v>
      </c>
      <c r="AD262" s="5">
        <v>29911260</v>
      </c>
      <c r="AE262" s="5">
        <v>14484900</v>
      </c>
      <c r="AF262" s="5">
        <v>21545040</v>
      </c>
      <c r="AG262" s="5">
        <v>106799700</v>
      </c>
      <c r="AH262" s="5">
        <v>586259600</v>
      </c>
      <c r="AI262" s="5">
        <v>716534</v>
      </c>
      <c r="AJ262" s="5">
        <v>46162440</v>
      </c>
    </row>
    <row r="263" spans="1:36" x14ac:dyDescent="0.25">
      <c r="A263" s="1">
        <v>43487</v>
      </c>
      <c r="B263" s="5">
        <v>494165000</v>
      </c>
      <c r="C263" s="5">
        <v>75719260</v>
      </c>
      <c r="D263" s="5">
        <v>12384710</v>
      </c>
      <c r="E263" s="5">
        <v>98175730</v>
      </c>
      <c r="F263" s="5">
        <v>208662400</v>
      </c>
      <c r="G263" s="5">
        <v>185306800</v>
      </c>
      <c r="H263" s="5">
        <v>86788500</v>
      </c>
      <c r="I263" s="5">
        <v>68808980</v>
      </c>
      <c r="J263" s="5">
        <v>80994940</v>
      </c>
      <c r="K263" s="5">
        <v>4568598</v>
      </c>
      <c r="L263" s="5">
        <v>42519380</v>
      </c>
      <c r="M263" s="5">
        <v>4978663</v>
      </c>
      <c r="N263" s="5">
        <v>94800770</v>
      </c>
      <c r="O263" s="5">
        <v>88897610</v>
      </c>
      <c r="P263" s="5">
        <v>28989060</v>
      </c>
      <c r="Q263" s="5">
        <v>94772420</v>
      </c>
      <c r="R263" s="5">
        <v>37562640</v>
      </c>
      <c r="S263" s="5">
        <v>44399270</v>
      </c>
      <c r="T263" s="5">
        <v>453435400</v>
      </c>
      <c r="U263" s="5">
        <v>30356810</v>
      </c>
      <c r="V263" s="5">
        <v>95810050</v>
      </c>
      <c r="W263" s="5">
        <v>193489200</v>
      </c>
      <c r="X263" s="5">
        <v>1548912000</v>
      </c>
      <c r="Y263" s="5">
        <v>19850280</v>
      </c>
      <c r="Z263" s="5">
        <v>61042000</v>
      </c>
      <c r="AA263" s="5">
        <v>57120920</v>
      </c>
      <c r="AB263" s="5">
        <v>73646180</v>
      </c>
      <c r="AC263" s="5">
        <v>75656010</v>
      </c>
      <c r="AD263" s="5">
        <v>23381120</v>
      </c>
      <c r="AE263" s="5">
        <v>35971470</v>
      </c>
      <c r="AF263" s="5">
        <v>45315040</v>
      </c>
      <c r="AG263" s="5">
        <v>195752600</v>
      </c>
      <c r="AH263" s="5">
        <v>938404700</v>
      </c>
      <c r="AI263" s="5">
        <v>933963</v>
      </c>
      <c r="AJ263" s="5">
        <v>72714860</v>
      </c>
    </row>
    <row r="264" spans="1:36" x14ac:dyDescent="0.25">
      <c r="A264" s="1">
        <v>43488</v>
      </c>
      <c r="B264" s="5">
        <v>499022100</v>
      </c>
      <c r="C264" s="5">
        <v>91507820</v>
      </c>
      <c r="D264" s="5">
        <v>10102740</v>
      </c>
      <c r="E264" s="5">
        <v>62443300</v>
      </c>
      <c r="F264" s="5">
        <v>88077240</v>
      </c>
      <c r="G264" s="5">
        <v>134840300</v>
      </c>
      <c r="H264" s="5">
        <v>300278300</v>
      </c>
      <c r="I264" s="5">
        <v>63051900</v>
      </c>
      <c r="J264" s="5">
        <v>123273400</v>
      </c>
      <c r="K264" s="5">
        <v>4874444</v>
      </c>
      <c r="L264" s="5">
        <v>41182580</v>
      </c>
      <c r="M264" s="5">
        <v>4108511</v>
      </c>
      <c r="N264" s="5">
        <v>58417940</v>
      </c>
      <c r="O264" s="5">
        <v>108695000</v>
      </c>
      <c r="P264" s="5">
        <v>36975830</v>
      </c>
      <c r="Q264" s="5">
        <v>113858700</v>
      </c>
      <c r="R264" s="5">
        <v>63402350</v>
      </c>
      <c r="S264" s="5">
        <v>42238240</v>
      </c>
      <c r="T264" s="5">
        <v>1017535000</v>
      </c>
      <c r="U264" s="5">
        <v>27933820</v>
      </c>
      <c r="V264" s="5">
        <v>107795000</v>
      </c>
      <c r="W264" s="5">
        <v>177366300</v>
      </c>
      <c r="X264" s="5">
        <v>1343566000</v>
      </c>
      <c r="Y264" s="5">
        <v>17475280</v>
      </c>
      <c r="Z264" s="5">
        <v>47305860</v>
      </c>
      <c r="AA264" s="5">
        <v>55741240</v>
      </c>
      <c r="AB264" s="5">
        <v>76279000</v>
      </c>
      <c r="AC264" s="5">
        <v>140872900</v>
      </c>
      <c r="AD264" s="5">
        <v>25067340</v>
      </c>
      <c r="AE264" s="5">
        <v>55187010</v>
      </c>
      <c r="AF264" s="5">
        <v>14311770</v>
      </c>
      <c r="AG264" s="5">
        <v>286877800</v>
      </c>
      <c r="AH264" s="5">
        <v>749434800</v>
      </c>
      <c r="AI264" s="5">
        <v>1236422</v>
      </c>
      <c r="AJ264" s="5">
        <v>122842100</v>
      </c>
    </row>
    <row r="265" spans="1:36" x14ac:dyDescent="0.25">
      <c r="A265" s="1">
        <v>43489</v>
      </c>
      <c r="B265" s="5">
        <v>486562800</v>
      </c>
      <c r="C265" s="5">
        <v>87288070</v>
      </c>
      <c r="D265" s="5">
        <v>14868570</v>
      </c>
      <c r="E265" s="5">
        <v>57374210</v>
      </c>
      <c r="F265" s="5">
        <v>70834100</v>
      </c>
      <c r="G265" s="5">
        <v>212249900</v>
      </c>
      <c r="H265" s="5">
        <v>345984800</v>
      </c>
      <c r="I265" s="5">
        <v>72168390</v>
      </c>
      <c r="J265" s="5">
        <v>63217000</v>
      </c>
      <c r="K265" s="5">
        <v>6564563</v>
      </c>
      <c r="L265" s="5">
        <v>30383380</v>
      </c>
      <c r="M265" s="5">
        <v>5376320</v>
      </c>
      <c r="N265" s="5">
        <v>78687280</v>
      </c>
      <c r="O265" s="5">
        <v>118931200</v>
      </c>
      <c r="P265" s="5">
        <v>31203420</v>
      </c>
      <c r="Q265" s="5">
        <v>100249500</v>
      </c>
      <c r="R265" s="5">
        <v>61000810</v>
      </c>
      <c r="S265" s="5">
        <v>55033590</v>
      </c>
      <c r="T265" s="5">
        <v>797123200</v>
      </c>
      <c r="U265" s="5">
        <v>23699310</v>
      </c>
      <c r="V265" s="5">
        <v>231929500</v>
      </c>
      <c r="W265" s="5">
        <v>205728700</v>
      </c>
      <c r="X265" s="5">
        <v>1020492000</v>
      </c>
      <c r="Y265" s="5">
        <v>20613130</v>
      </c>
      <c r="Z265" s="5">
        <v>50558160</v>
      </c>
      <c r="AA265" s="5">
        <v>44120220</v>
      </c>
      <c r="AB265" s="5">
        <v>84855290</v>
      </c>
      <c r="AC265" s="5">
        <v>165682900</v>
      </c>
      <c r="AD265" s="5">
        <v>20133460</v>
      </c>
      <c r="AE265" s="5">
        <v>69195940</v>
      </c>
      <c r="AF265" s="5">
        <v>27353370</v>
      </c>
      <c r="AG265" s="5">
        <v>154519400</v>
      </c>
      <c r="AH265" s="5">
        <v>790442900</v>
      </c>
      <c r="AI265" s="5">
        <v>505115</v>
      </c>
      <c r="AJ265" s="5">
        <v>120496900</v>
      </c>
    </row>
    <row r="266" spans="1:36" x14ac:dyDescent="0.25">
      <c r="A266" s="1">
        <v>43493</v>
      </c>
      <c r="B266" s="5">
        <v>408439000</v>
      </c>
      <c r="C266" s="5">
        <v>133491500</v>
      </c>
      <c r="D266" s="5">
        <v>11206100</v>
      </c>
      <c r="E266" s="5">
        <v>634572700</v>
      </c>
      <c r="F266" s="5">
        <v>66990740</v>
      </c>
      <c r="G266" s="5">
        <v>195147500</v>
      </c>
      <c r="H266" s="5">
        <v>216081700</v>
      </c>
      <c r="I266" s="5">
        <v>58682120</v>
      </c>
      <c r="J266" s="5">
        <v>161064500</v>
      </c>
      <c r="K266" s="5">
        <v>13992990</v>
      </c>
      <c r="L266" s="5">
        <v>60021600</v>
      </c>
      <c r="M266" s="5">
        <v>11354180</v>
      </c>
      <c r="N266" s="5">
        <v>94519860</v>
      </c>
      <c r="O266" s="5">
        <v>91267750</v>
      </c>
      <c r="P266" s="5">
        <v>44409090</v>
      </c>
      <c r="Q266" s="5">
        <v>125604100</v>
      </c>
      <c r="R266" s="5">
        <v>64438980</v>
      </c>
      <c r="S266" s="5">
        <v>42890590</v>
      </c>
      <c r="T266" s="5">
        <v>853916500</v>
      </c>
      <c r="U266" s="5">
        <v>26425500</v>
      </c>
      <c r="V266" s="5">
        <v>226445300</v>
      </c>
      <c r="W266" s="5">
        <v>492872300</v>
      </c>
      <c r="X266" s="5">
        <v>1628596000</v>
      </c>
      <c r="Y266" s="5">
        <v>19552900</v>
      </c>
      <c r="Z266" s="5">
        <v>43500090</v>
      </c>
      <c r="AA266" s="5">
        <v>116686200</v>
      </c>
      <c r="AB266" s="5">
        <v>88764410</v>
      </c>
      <c r="AC266" s="5">
        <v>126476700</v>
      </c>
      <c r="AD266" s="5">
        <v>11677920</v>
      </c>
      <c r="AE266" s="5">
        <v>46174420</v>
      </c>
      <c r="AF266" s="5">
        <v>34699060</v>
      </c>
      <c r="AG266" s="5">
        <v>205580000</v>
      </c>
      <c r="AH266" s="5">
        <v>8147844000</v>
      </c>
      <c r="AI266" s="5">
        <v>756949</v>
      </c>
      <c r="AJ266" s="5">
        <v>372108800</v>
      </c>
    </row>
    <row r="267" spans="1:36" x14ac:dyDescent="0.25">
      <c r="A267" s="1">
        <v>43494</v>
      </c>
      <c r="B267" s="5">
        <v>600724200</v>
      </c>
      <c r="C267" s="5">
        <v>129023100</v>
      </c>
      <c r="D267" s="5">
        <v>14204480</v>
      </c>
      <c r="E267" s="5">
        <v>215370500</v>
      </c>
      <c r="F267" s="5">
        <v>103390200</v>
      </c>
      <c r="G267" s="5">
        <v>139642300</v>
      </c>
      <c r="H267" s="5">
        <v>115886200</v>
      </c>
      <c r="I267" s="5">
        <v>52475950</v>
      </c>
      <c r="J267" s="5">
        <v>91920660</v>
      </c>
      <c r="K267" s="5">
        <v>16661240</v>
      </c>
      <c r="L267" s="5">
        <v>41446110</v>
      </c>
      <c r="M267" s="5">
        <v>7767262</v>
      </c>
      <c r="N267" s="5">
        <v>55129160</v>
      </c>
      <c r="O267" s="5">
        <v>75984740</v>
      </c>
      <c r="P267" s="5">
        <v>41509090</v>
      </c>
      <c r="Q267" s="5">
        <v>69558080</v>
      </c>
      <c r="R267" s="5">
        <v>50745360</v>
      </c>
      <c r="S267" s="5">
        <v>44637960</v>
      </c>
      <c r="T267" s="5">
        <v>603908700</v>
      </c>
      <c r="U267" s="5">
        <v>15983180</v>
      </c>
      <c r="V267" s="5">
        <v>293715400</v>
      </c>
      <c r="W267" s="5">
        <v>213076300</v>
      </c>
      <c r="X267" s="5">
        <v>1505600000</v>
      </c>
      <c r="Y267" s="5">
        <v>21472120</v>
      </c>
      <c r="Z267" s="5">
        <v>58847520</v>
      </c>
      <c r="AA267" s="5">
        <v>126363400</v>
      </c>
      <c r="AB267" s="5">
        <v>106898000</v>
      </c>
      <c r="AC267" s="5">
        <v>262783900</v>
      </c>
      <c r="AD267" s="5">
        <v>20116710</v>
      </c>
      <c r="AE267" s="5">
        <v>60962600</v>
      </c>
      <c r="AF267" s="5">
        <v>76183300</v>
      </c>
      <c r="AG267" s="5">
        <v>99994460</v>
      </c>
      <c r="AH267" s="5">
        <v>2969276000</v>
      </c>
      <c r="AI267" s="5">
        <v>1883842</v>
      </c>
      <c r="AJ267" s="5">
        <v>100380300</v>
      </c>
    </row>
    <row r="268" spans="1:36" x14ac:dyDescent="0.25">
      <c r="A268" s="1">
        <v>43495</v>
      </c>
      <c r="B268" s="5">
        <v>427491300</v>
      </c>
      <c r="C268" s="5">
        <v>126799100</v>
      </c>
      <c r="D268" s="5">
        <v>32575980</v>
      </c>
      <c r="E268" s="5">
        <v>165423100</v>
      </c>
      <c r="F268" s="5">
        <v>211114900</v>
      </c>
      <c r="G268" s="5">
        <v>190341800</v>
      </c>
      <c r="H268" s="5">
        <v>149583500</v>
      </c>
      <c r="I268" s="5">
        <v>68526070</v>
      </c>
      <c r="J268" s="5">
        <v>615266300</v>
      </c>
      <c r="K268" s="5">
        <v>5994276</v>
      </c>
      <c r="L268" s="5">
        <v>45088060</v>
      </c>
      <c r="M268" s="5">
        <v>7174205</v>
      </c>
      <c r="N268" s="5">
        <v>79923310</v>
      </c>
      <c r="O268" s="5">
        <v>171114500</v>
      </c>
      <c r="P268" s="5">
        <v>51510140</v>
      </c>
      <c r="Q268" s="5">
        <v>108108600</v>
      </c>
      <c r="R268" s="5">
        <v>32915180</v>
      </c>
      <c r="S268" s="5">
        <v>85282650</v>
      </c>
      <c r="T268" s="5">
        <v>734788400</v>
      </c>
      <c r="U268" s="5">
        <v>39792040</v>
      </c>
      <c r="V268" s="5">
        <v>253343200</v>
      </c>
      <c r="W268" s="5">
        <v>256017600</v>
      </c>
      <c r="X268" s="5">
        <v>1608147000</v>
      </c>
      <c r="Y268" s="5">
        <v>14627610</v>
      </c>
      <c r="Z268" s="5">
        <v>45527650</v>
      </c>
      <c r="AA268" s="5">
        <v>80246970</v>
      </c>
      <c r="AB268" s="5">
        <v>276442200</v>
      </c>
      <c r="AC268" s="5">
        <v>153520000</v>
      </c>
      <c r="AD268" s="5">
        <v>13713450</v>
      </c>
      <c r="AE268" s="5">
        <v>33201650</v>
      </c>
      <c r="AF268" s="5">
        <v>14679960</v>
      </c>
      <c r="AG268" s="5">
        <v>268577500</v>
      </c>
      <c r="AH268" s="5">
        <v>3137193000</v>
      </c>
      <c r="AI268" s="5">
        <v>1945364</v>
      </c>
      <c r="AJ268" s="5">
        <v>95404910</v>
      </c>
    </row>
    <row r="269" spans="1:36" x14ac:dyDescent="0.25">
      <c r="A269" s="1">
        <v>43496</v>
      </c>
      <c r="B269" s="5">
        <v>783282900</v>
      </c>
      <c r="C269" s="5">
        <v>146705600</v>
      </c>
      <c r="D269" s="5">
        <v>32072990</v>
      </c>
      <c r="E269" s="5">
        <v>96100120</v>
      </c>
      <c r="F269" s="5">
        <v>151712900</v>
      </c>
      <c r="G269" s="5">
        <v>223198700</v>
      </c>
      <c r="H269" s="5">
        <v>247397700</v>
      </c>
      <c r="I269" s="5">
        <v>69100850</v>
      </c>
      <c r="J269" s="5">
        <v>163226800</v>
      </c>
      <c r="K269" s="5">
        <v>6773964</v>
      </c>
      <c r="L269" s="5">
        <v>90044480</v>
      </c>
      <c r="M269" s="5">
        <v>13742810</v>
      </c>
      <c r="N269" s="5">
        <v>72807790</v>
      </c>
      <c r="O269" s="5">
        <v>255495300</v>
      </c>
      <c r="P269" s="5">
        <v>48114530</v>
      </c>
      <c r="Q269" s="5">
        <v>145516900</v>
      </c>
      <c r="R269" s="5">
        <v>8618997</v>
      </c>
      <c r="S269" s="5">
        <v>70232530</v>
      </c>
      <c r="T269" s="5">
        <v>1048523000</v>
      </c>
      <c r="U269" s="5">
        <v>34200730</v>
      </c>
      <c r="V269" s="5">
        <v>270233900</v>
      </c>
      <c r="W269" s="5">
        <v>360869400</v>
      </c>
      <c r="X269" s="5">
        <v>1631159000</v>
      </c>
      <c r="Y269" s="5">
        <v>27164490</v>
      </c>
      <c r="Z269" s="5">
        <v>72284290</v>
      </c>
      <c r="AA269" s="5">
        <v>65592160</v>
      </c>
      <c r="AB269" s="5">
        <v>186055700</v>
      </c>
      <c r="AC269" s="5">
        <v>98631220</v>
      </c>
      <c r="AD269" s="5">
        <v>19804480</v>
      </c>
      <c r="AE269" s="5">
        <v>37814130</v>
      </c>
      <c r="AF269" s="5">
        <v>17744680</v>
      </c>
      <c r="AG269" s="5">
        <v>152199500</v>
      </c>
      <c r="AH269" s="5">
        <v>1843326000</v>
      </c>
      <c r="AI269" s="5">
        <v>832556</v>
      </c>
      <c r="AJ269" s="5">
        <v>205555600</v>
      </c>
    </row>
    <row r="270" spans="1:36" x14ac:dyDescent="0.25">
      <c r="A270" s="1">
        <v>43497</v>
      </c>
      <c r="B270" s="5">
        <v>444769200</v>
      </c>
      <c r="C270" s="5">
        <v>126493500</v>
      </c>
      <c r="D270" s="5">
        <v>9957032</v>
      </c>
      <c r="E270" s="5">
        <v>79648450</v>
      </c>
      <c r="F270" s="5">
        <v>112038600</v>
      </c>
      <c r="G270" s="5">
        <v>160573500</v>
      </c>
      <c r="H270" s="5">
        <v>99672590</v>
      </c>
      <c r="I270" s="5">
        <v>58130110</v>
      </c>
      <c r="J270" s="5">
        <v>99601290</v>
      </c>
      <c r="K270" s="5">
        <v>4645224</v>
      </c>
      <c r="L270" s="5">
        <v>49791190</v>
      </c>
      <c r="M270" s="5">
        <v>10425060</v>
      </c>
      <c r="N270" s="5">
        <v>66877210</v>
      </c>
      <c r="O270" s="5">
        <v>87750780</v>
      </c>
      <c r="P270" s="5">
        <v>53809140</v>
      </c>
      <c r="Q270" s="5">
        <v>86561050</v>
      </c>
      <c r="R270" s="5">
        <v>44294560</v>
      </c>
      <c r="S270" s="5">
        <v>80167140</v>
      </c>
      <c r="T270" s="5">
        <v>523786600</v>
      </c>
      <c r="U270" s="5">
        <v>31933450</v>
      </c>
      <c r="V270" s="5">
        <v>130248500</v>
      </c>
      <c r="W270" s="5">
        <v>220237700</v>
      </c>
      <c r="X270" s="5">
        <v>1232868000</v>
      </c>
      <c r="Y270" s="5">
        <v>19306690</v>
      </c>
      <c r="Z270" s="5">
        <v>68839300</v>
      </c>
      <c r="AA270" s="5">
        <v>67654420</v>
      </c>
      <c r="AB270" s="5">
        <v>89919080</v>
      </c>
      <c r="AC270" s="5">
        <v>66405760</v>
      </c>
      <c r="AD270" s="5">
        <v>13867800</v>
      </c>
      <c r="AE270" s="5">
        <v>34660180</v>
      </c>
      <c r="AF270" s="5">
        <v>7781989</v>
      </c>
      <c r="AG270" s="5">
        <v>167713800</v>
      </c>
      <c r="AH270" s="5">
        <v>979684000</v>
      </c>
      <c r="AI270" s="5">
        <v>1004950</v>
      </c>
      <c r="AJ270" s="5">
        <v>132963600</v>
      </c>
    </row>
    <row r="271" spans="1:36" x14ac:dyDescent="0.25">
      <c r="A271" s="1">
        <v>43500</v>
      </c>
      <c r="B271" s="5">
        <v>407193600</v>
      </c>
      <c r="C271" s="5">
        <v>103441600</v>
      </c>
      <c r="D271" s="5">
        <v>12513630</v>
      </c>
      <c r="E271" s="5">
        <v>176623200</v>
      </c>
      <c r="F271" s="5">
        <v>62745100</v>
      </c>
      <c r="G271" s="5">
        <v>125406000</v>
      </c>
      <c r="H271" s="5">
        <v>87117530</v>
      </c>
      <c r="I271" s="5">
        <v>64840310</v>
      </c>
      <c r="J271" s="5">
        <v>117457800</v>
      </c>
      <c r="K271" s="5">
        <v>14348540</v>
      </c>
      <c r="L271" s="5">
        <v>47768750</v>
      </c>
      <c r="M271" s="5">
        <v>9350458</v>
      </c>
      <c r="N271" s="5">
        <v>47755410</v>
      </c>
      <c r="O271" s="5">
        <v>61124880</v>
      </c>
      <c r="P271" s="5">
        <v>110032500</v>
      </c>
      <c r="Q271" s="5">
        <v>101082300</v>
      </c>
      <c r="R271" s="5">
        <v>80398420</v>
      </c>
      <c r="S271" s="5">
        <v>67770420</v>
      </c>
      <c r="T271" s="5">
        <v>693948000</v>
      </c>
      <c r="U271" s="5">
        <v>51655840</v>
      </c>
      <c r="V271" s="5">
        <v>68257460</v>
      </c>
      <c r="W271" s="5">
        <v>316328100</v>
      </c>
      <c r="X271" s="5">
        <v>1392963000</v>
      </c>
      <c r="Y271" s="5">
        <v>10441810</v>
      </c>
      <c r="Z271" s="5">
        <v>35317520</v>
      </c>
      <c r="AA271" s="5">
        <v>48853630</v>
      </c>
      <c r="AB271" s="5">
        <v>80579910</v>
      </c>
      <c r="AC271" s="5">
        <v>96922100</v>
      </c>
      <c r="AD271" s="5">
        <v>18983400</v>
      </c>
      <c r="AE271" s="5">
        <v>31312160</v>
      </c>
      <c r="AF271" s="5">
        <v>15134910</v>
      </c>
      <c r="AG271" s="5">
        <v>126798400</v>
      </c>
      <c r="AH271" s="5">
        <v>1602272000</v>
      </c>
      <c r="AI271" s="5">
        <v>787644</v>
      </c>
      <c r="AJ271" s="5">
        <v>88147180</v>
      </c>
    </row>
    <row r="272" spans="1:36" x14ac:dyDescent="0.25">
      <c r="A272" s="1">
        <v>43501</v>
      </c>
      <c r="B272" s="5">
        <v>613905300</v>
      </c>
      <c r="C272" s="5">
        <v>96392420</v>
      </c>
      <c r="D272" s="5">
        <v>8794791</v>
      </c>
      <c r="E272" s="5">
        <v>81797500</v>
      </c>
      <c r="F272" s="5">
        <v>78664540</v>
      </c>
      <c r="G272" s="5">
        <v>207444600</v>
      </c>
      <c r="H272" s="5">
        <v>73815170</v>
      </c>
      <c r="I272" s="5">
        <v>54119020</v>
      </c>
      <c r="J272" s="5">
        <v>65548440</v>
      </c>
      <c r="K272" s="5">
        <v>7866571</v>
      </c>
      <c r="L272" s="5">
        <v>36811410</v>
      </c>
      <c r="M272" s="5">
        <v>7289084</v>
      </c>
      <c r="N272" s="5">
        <v>56847310</v>
      </c>
      <c r="O272" s="5">
        <v>118629900</v>
      </c>
      <c r="P272" s="5">
        <v>40696590</v>
      </c>
      <c r="Q272" s="5">
        <v>57037350</v>
      </c>
      <c r="R272" s="5">
        <v>50064010</v>
      </c>
      <c r="S272" s="5">
        <v>53466990</v>
      </c>
      <c r="T272" s="5">
        <v>2721312000</v>
      </c>
      <c r="U272" s="5">
        <v>21666510</v>
      </c>
      <c r="V272" s="5">
        <v>69549160</v>
      </c>
      <c r="W272" s="5">
        <v>161740800</v>
      </c>
      <c r="X272" s="5">
        <v>1063999000</v>
      </c>
      <c r="Y272" s="5">
        <v>20294880</v>
      </c>
      <c r="Z272" s="5">
        <v>34118740</v>
      </c>
      <c r="AA272" s="5">
        <v>55177560</v>
      </c>
      <c r="AB272" s="5">
        <v>89586520</v>
      </c>
      <c r="AC272" s="5">
        <v>151598800</v>
      </c>
      <c r="AD272" s="5">
        <v>13578730</v>
      </c>
      <c r="AE272" s="5">
        <v>37550280</v>
      </c>
      <c r="AF272" s="5">
        <v>37662330</v>
      </c>
      <c r="AG272" s="5">
        <v>126303200</v>
      </c>
      <c r="AH272" s="5">
        <v>979869000</v>
      </c>
      <c r="AI272" s="5">
        <v>412998</v>
      </c>
      <c r="AJ272" s="5">
        <v>49920280</v>
      </c>
    </row>
    <row r="273" spans="1:36" x14ac:dyDescent="0.25">
      <c r="A273" s="1">
        <v>43502</v>
      </c>
      <c r="B273" s="5">
        <v>862230000</v>
      </c>
      <c r="C273" s="5">
        <v>79672770</v>
      </c>
      <c r="D273" s="5">
        <v>12789800</v>
      </c>
      <c r="E273" s="5">
        <v>89806230</v>
      </c>
      <c r="F273" s="5">
        <v>153363100</v>
      </c>
      <c r="G273" s="5">
        <v>183392300</v>
      </c>
      <c r="H273" s="5">
        <v>120948000</v>
      </c>
      <c r="I273" s="5">
        <v>52623900</v>
      </c>
      <c r="J273" s="5">
        <v>130140900</v>
      </c>
      <c r="K273" s="5">
        <v>12078720</v>
      </c>
      <c r="L273" s="5">
        <v>41530740</v>
      </c>
      <c r="M273" s="5">
        <v>6269466</v>
      </c>
      <c r="N273" s="5">
        <v>66019640</v>
      </c>
      <c r="O273" s="5">
        <v>94986720</v>
      </c>
      <c r="P273" s="5">
        <v>61996820</v>
      </c>
      <c r="Q273" s="5">
        <v>77732430</v>
      </c>
      <c r="R273" s="5">
        <v>55571440</v>
      </c>
      <c r="S273" s="5">
        <v>106719400</v>
      </c>
      <c r="T273" s="5">
        <v>1454783000</v>
      </c>
      <c r="U273" s="5">
        <v>23862410</v>
      </c>
      <c r="V273" s="5">
        <v>218542600</v>
      </c>
      <c r="W273" s="5">
        <v>268891000</v>
      </c>
      <c r="X273" s="5">
        <v>1651373000</v>
      </c>
      <c r="Y273" s="5">
        <v>24694920</v>
      </c>
      <c r="Z273" s="5">
        <v>37920930</v>
      </c>
      <c r="AA273" s="5">
        <v>61786170</v>
      </c>
      <c r="AB273" s="5">
        <v>59231240</v>
      </c>
      <c r="AC273" s="5">
        <v>98392670</v>
      </c>
      <c r="AD273" s="5">
        <v>29762560</v>
      </c>
      <c r="AE273" s="5">
        <v>90322290</v>
      </c>
      <c r="AF273" s="5">
        <v>30077800</v>
      </c>
      <c r="AG273" s="5">
        <v>161099400</v>
      </c>
      <c r="AH273" s="5">
        <v>1275800000</v>
      </c>
      <c r="AI273" s="5">
        <v>4016915</v>
      </c>
      <c r="AJ273" s="5">
        <v>109076200</v>
      </c>
    </row>
    <row r="274" spans="1:36" x14ac:dyDescent="0.25">
      <c r="A274" s="1">
        <v>43503</v>
      </c>
      <c r="B274" s="5">
        <v>806762300</v>
      </c>
      <c r="C274" s="5">
        <v>110622200</v>
      </c>
      <c r="D274" s="5">
        <v>12259910</v>
      </c>
      <c r="E274" s="5">
        <v>86944820</v>
      </c>
      <c r="F274" s="5">
        <v>92306840</v>
      </c>
      <c r="G274" s="5">
        <v>168249900</v>
      </c>
      <c r="H274" s="5">
        <v>109628100</v>
      </c>
      <c r="I274" s="5">
        <v>54446970</v>
      </c>
      <c r="J274" s="5">
        <v>146943600</v>
      </c>
      <c r="K274" s="5">
        <v>7967153</v>
      </c>
      <c r="L274" s="5">
        <v>66211620</v>
      </c>
      <c r="M274" s="5">
        <v>12794860</v>
      </c>
      <c r="N274" s="5">
        <v>95388140</v>
      </c>
      <c r="O274" s="5">
        <v>99046860</v>
      </c>
      <c r="P274" s="5">
        <v>89037150</v>
      </c>
      <c r="Q274" s="5">
        <v>89517170</v>
      </c>
      <c r="R274" s="5">
        <v>32591220</v>
      </c>
      <c r="S274" s="5">
        <v>42358960</v>
      </c>
      <c r="T274" s="5">
        <v>1124809000</v>
      </c>
      <c r="U274" s="5">
        <v>31573020</v>
      </c>
      <c r="V274" s="5">
        <v>207439900</v>
      </c>
      <c r="W274" s="5">
        <v>282115100</v>
      </c>
      <c r="X274" s="5">
        <v>1403456000</v>
      </c>
      <c r="Y274" s="5">
        <v>10837340</v>
      </c>
      <c r="Z274" s="5">
        <v>42093040</v>
      </c>
      <c r="AA274" s="5">
        <v>63409540</v>
      </c>
      <c r="AB274" s="5">
        <v>59732270</v>
      </c>
      <c r="AC274" s="5">
        <v>240219500</v>
      </c>
      <c r="AD274" s="5">
        <v>23748830</v>
      </c>
      <c r="AE274" s="5">
        <v>36914180</v>
      </c>
      <c r="AF274" s="5">
        <v>32746040</v>
      </c>
      <c r="AG274" s="5">
        <v>202835600</v>
      </c>
      <c r="AH274" s="5">
        <v>1314473000</v>
      </c>
      <c r="AI274" s="5">
        <v>3945804</v>
      </c>
      <c r="AJ274" s="5">
        <v>161021900</v>
      </c>
    </row>
    <row r="275" spans="1:36" x14ac:dyDescent="0.25">
      <c r="A275" s="1">
        <v>43504</v>
      </c>
      <c r="B275" s="5">
        <v>520223000</v>
      </c>
      <c r="C275" s="5">
        <v>122911100</v>
      </c>
      <c r="D275" s="5">
        <v>12588660</v>
      </c>
      <c r="E275" s="5">
        <v>114548200</v>
      </c>
      <c r="F275" s="5">
        <v>108989500</v>
      </c>
      <c r="G275" s="5">
        <v>196346800</v>
      </c>
      <c r="H275" s="5">
        <v>185135000</v>
      </c>
      <c r="I275" s="5">
        <v>33828780</v>
      </c>
      <c r="J275" s="5">
        <v>116253200</v>
      </c>
      <c r="K275" s="5">
        <v>7946233</v>
      </c>
      <c r="L275" s="5">
        <v>44452580</v>
      </c>
      <c r="M275" s="5">
        <v>7578725</v>
      </c>
      <c r="N275" s="5">
        <v>91834540</v>
      </c>
      <c r="O275" s="5">
        <v>82617170</v>
      </c>
      <c r="P275" s="5">
        <v>99890240</v>
      </c>
      <c r="Q275" s="5">
        <v>76728710</v>
      </c>
      <c r="R275" s="5">
        <v>31203640</v>
      </c>
      <c r="S275" s="5">
        <v>50523860</v>
      </c>
      <c r="T275" s="5">
        <v>1143509000</v>
      </c>
      <c r="U275" s="5">
        <v>26181110</v>
      </c>
      <c r="V275" s="5">
        <v>143082100</v>
      </c>
      <c r="W275" s="5">
        <v>241487400</v>
      </c>
      <c r="X275" s="5">
        <v>1005355000</v>
      </c>
      <c r="Y275" s="5">
        <v>13928690</v>
      </c>
      <c r="Z275" s="5">
        <v>88244100</v>
      </c>
      <c r="AA275" s="5">
        <v>65615140</v>
      </c>
      <c r="AB275" s="5">
        <v>86956820</v>
      </c>
      <c r="AC275" s="5">
        <v>256777200</v>
      </c>
      <c r="AD275" s="5">
        <v>24514420</v>
      </c>
      <c r="AE275" s="5">
        <v>37676340</v>
      </c>
      <c r="AF275" s="5">
        <v>18798080</v>
      </c>
      <c r="AG275" s="5">
        <v>164877600</v>
      </c>
      <c r="AH275" s="5">
        <v>2025246000</v>
      </c>
      <c r="AI275" s="5">
        <v>1284117</v>
      </c>
      <c r="AJ275" s="5">
        <v>143336600</v>
      </c>
    </row>
    <row r="276" spans="1:36" x14ac:dyDescent="0.25">
      <c r="A276" s="1">
        <v>43507</v>
      </c>
      <c r="B276" s="5">
        <v>480294300</v>
      </c>
      <c r="C276" s="5">
        <v>141756100</v>
      </c>
      <c r="D276" s="5">
        <v>10923130</v>
      </c>
      <c r="E276" s="5">
        <v>72116840</v>
      </c>
      <c r="F276" s="5">
        <v>142374100</v>
      </c>
      <c r="G276" s="5">
        <v>180049000</v>
      </c>
      <c r="H276" s="5">
        <v>126384300</v>
      </c>
      <c r="I276" s="5">
        <v>31446430</v>
      </c>
      <c r="J276" s="5">
        <v>73263880</v>
      </c>
      <c r="K276" s="5">
        <v>7256198</v>
      </c>
      <c r="L276" s="5">
        <v>43129540</v>
      </c>
      <c r="M276" s="5">
        <v>10268700</v>
      </c>
      <c r="N276" s="5">
        <v>41726830</v>
      </c>
      <c r="O276" s="5">
        <v>93502190</v>
      </c>
      <c r="P276" s="5">
        <v>33204250</v>
      </c>
      <c r="Q276" s="5">
        <v>46237880</v>
      </c>
      <c r="R276" s="5">
        <v>25469300</v>
      </c>
      <c r="S276" s="5">
        <v>67951620</v>
      </c>
      <c r="T276" s="5">
        <v>677720700</v>
      </c>
      <c r="U276" s="5">
        <v>21115450</v>
      </c>
      <c r="V276" s="5">
        <v>98400550</v>
      </c>
      <c r="W276" s="5">
        <v>131357000</v>
      </c>
      <c r="X276" s="5">
        <v>984308400</v>
      </c>
      <c r="Y276" s="5">
        <v>22714760</v>
      </c>
      <c r="Z276" s="5">
        <v>51568050</v>
      </c>
      <c r="AA276" s="5">
        <v>45729960</v>
      </c>
      <c r="AB276" s="5">
        <v>42338830</v>
      </c>
      <c r="AC276" s="5">
        <v>319517000</v>
      </c>
      <c r="AD276" s="5">
        <v>27018660</v>
      </c>
      <c r="AE276" s="5">
        <v>37239910</v>
      </c>
      <c r="AF276" s="5">
        <v>19695740</v>
      </c>
      <c r="AG276" s="5">
        <v>74969710</v>
      </c>
      <c r="AH276" s="5">
        <v>1307419000</v>
      </c>
      <c r="AI276" s="5">
        <v>250994</v>
      </c>
      <c r="AJ276" s="5">
        <v>105386500</v>
      </c>
    </row>
    <row r="277" spans="1:36" x14ac:dyDescent="0.25">
      <c r="A277" s="1">
        <v>43508</v>
      </c>
      <c r="B277" s="5">
        <v>961909300</v>
      </c>
      <c r="C277" s="5">
        <v>105378500</v>
      </c>
      <c r="D277" s="5">
        <v>10407860</v>
      </c>
      <c r="E277" s="5">
        <v>98931260</v>
      </c>
      <c r="F277" s="5">
        <v>113664300</v>
      </c>
      <c r="G277" s="5">
        <v>160650800</v>
      </c>
      <c r="H277" s="5">
        <v>112824100</v>
      </c>
      <c r="I277" s="5">
        <v>49976880</v>
      </c>
      <c r="J277" s="5">
        <v>85277920</v>
      </c>
      <c r="K277" s="5">
        <v>9204087</v>
      </c>
      <c r="L277" s="5">
        <v>61046220</v>
      </c>
      <c r="M277" s="5">
        <v>7656459</v>
      </c>
      <c r="N277" s="5">
        <v>46979840</v>
      </c>
      <c r="O277" s="5">
        <v>113536300</v>
      </c>
      <c r="P277" s="5">
        <v>24315040</v>
      </c>
      <c r="Q277" s="5">
        <v>48954370</v>
      </c>
      <c r="R277" s="5">
        <v>25139700</v>
      </c>
      <c r="S277" s="5">
        <v>86752700</v>
      </c>
      <c r="T277" s="5">
        <v>833213700</v>
      </c>
      <c r="U277" s="5">
        <v>21943090</v>
      </c>
      <c r="V277" s="5">
        <v>167509600</v>
      </c>
      <c r="W277" s="5">
        <v>296517500</v>
      </c>
      <c r="X277" s="5">
        <v>1857791000</v>
      </c>
      <c r="Y277" s="5">
        <v>23953790</v>
      </c>
      <c r="Z277" s="5">
        <v>82621570</v>
      </c>
      <c r="AA277" s="5">
        <v>73624820</v>
      </c>
      <c r="AB277" s="5">
        <v>67482230</v>
      </c>
      <c r="AC277" s="5">
        <v>478173900</v>
      </c>
      <c r="AD277" s="5">
        <v>26516430</v>
      </c>
      <c r="AE277" s="5">
        <v>37525670</v>
      </c>
      <c r="AF277" s="5">
        <v>17271220</v>
      </c>
      <c r="AG277" s="5">
        <v>79107090</v>
      </c>
      <c r="AH277" s="5">
        <v>1580002000</v>
      </c>
      <c r="AI277" s="5">
        <v>727894</v>
      </c>
      <c r="AJ277" s="5">
        <v>126070200</v>
      </c>
    </row>
    <row r="278" spans="1:36" x14ac:dyDescent="0.25">
      <c r="A278" s="1">
        <v>43509</v>
      </c>
      <c r="B278" s="5">
        <v>770668900</v>
      </c>
      <c r="C278" s="5">
        <v>161609200</v>
      </c>
      <c r="D278" s="5">
        <v>14234040</v>
      </c>
      <c r="E278" s="5">
        <v>160927200</v>
      </c>
      <c r="F278" s="5">
        <v>116434000</v>
      </c>
      <c r="G278" s="5">
        <v>213075600</v>
      </c>
      <c r="H278" s="5">
        <v>90894330</v>
      </c>
      <c r="I278" s="5">
        <v>61405470</v>
      </c>
      <c r="J278" s="5">
        <v>85304480</v>
      </c>
      <c r="K278" s="5">
        <v>6954340</v>
      </c>
      <c r="L278" s="5">
        <v>35241860</v>
      </c>
      <c r="M278" s="5">
        <v>9914726</v>
      </c>
      <c r="N278" s="5">
        <v>69098300</v>
      </c>
      <c r="O278" s="5">
        <v>102652300</v>
      </c>
      <c r="P278" s="5">
        <v>73693090</v>
      </c>
      <c r="Q278" s="5">
        <v>57642650</v>
      </c>
      <c r="R278" s="5">
        <v>22725580</v>
      </c>
      <c r="S278" s="5">
        <v>91600030</v>
      </c>
      <c r="T278" s="5">
        <v>1171108000</v>
      </c>
      <c r="U278" s="5">
        <v>23182870</v>
      </c>
      <c r="V278" s="5">
        <v>166754200</v>
      </c>
      <c r="W278" s="5">
        <v>345619300</v>
      </c>
      <c r="X278" s="5">
        <v>1798494000</v>
      </c>
      <c r="Y278" s="5">
        <v>17917890</v>
      </c>
      <c r="Z278" s="5">
        <v>83022320</v>
      </c>
      <c r="AA278" s="5">
        <v>74745760</v>
      </c>
      <c r="AB278" s="5">
        <v>115346400</v>
      </c>
      <c r="AC278" s="5">
        <v>135562800</v>
      </c>
      <c r="AD278" s="5">
        <v>31102630</v>
      </c>
      <c r="AE278" s="5">
        <v>38028750</v>
      </c>
      <c r="AF278" s="5">
        <v>25505560</v>
      </c>
      <c r="AG278" s="5">
        <v>105679000</v>
      </c>
      <c r="AH278" s="5">
        <v>1735809000</v>
      </c>
      <c r="AI278" s="5">
        <v>605749</v>
      </c>
      <c r="AJ278" s="5">
        <v>150054500</v>
      </c>
    </row>
    <row r="279" spans="1:36" x14ac:dyDescent="0.25">
      <c r="A279" s="1">
        <v>43510</v>
      </c>
      <c r="B279" s="5">
        <v>1483913000</v>
      </c>
      <c r="C279" s="5">
        <v>112466100</v>
      </c>
      <c r="D279" s="5">
        <v>14080540</v>
      </c>
      <c r="E279" s="5">
        <v>99792200</v>
      </c>
      <c r="F279" s="5">
        <v>73884730</v>
      </c>
      <c r="G279" s="5">
        <v>159449200</v>
      </c>
      <c r="H279" s="5">
        <v>191680700</v>
      </c>
      <c r="I279" s="5">
        <v>56590280</v>
      </c>
      <c r="J279" s="5">
        <v>84729040</v>
      </c>
      <c r="K279" s="5">
        <v>5171104</v>
      </c>
      <c r="L279" s="5">
        <v>40501150</v>
      </c>
      <c r="M279" s="5">
        <v>8023647</v>
      </c>
      <c r="N279" s="5">
        <v>63926650</v>
      </c>
      <c r="O279" s="5">
        <v>88928340</v>
      </c>
      <c r="P279" s="5">
        <v>38349620</v>
      </c>
      <c r="Q279" s="5">
        <v>50655800</v>
      </c>
      <c r="R279" s="5">
        <v>68249840</v>
      </c>
      <c r="S279" s="5">
        <v>43829060</v>
      </c>
      <c r="T279" s="5">
        <v>1220339000</v>
      </c>
      <c r="U279" s="5">
        <v>23662220</v>
      </c>
      <c r="V279" s="5">
        <v>148056600</v>
      </c>
      <c r="W279" s="5">
        <v>261279800</v>
      </c>
      <c r="X279" s="5">
        <v>2148710000</v>
      </c>
      <c r="Y279" s="5">
        <v>16910830</v>
      </c>
      <c r="Z279" s="5">
        <v>82773980</v>
      </c>
      <c r="AA279" s="5">
        <v>64597970</v>
      </c>
      <c r="AB279" s="5">
        <v>63726000</v>
      </c>
      <c r="AC279" s="5">
        <v>149853200</v>
      </c>
      <c r="AD279" s="5">
        <v>18888900</v>
      </c>
      <c r="AE279" s="5">
        <v>31787470</v>
      </c>
      <c r="AF279" s="5">
        <v>21131800</v>
      </c>
      <c r="AG279" s="5">
        <v>120964600</v>
      </c>
      <c r="AH279" s="5">
        <v>1094716000</v>
      </c>
      <c r="AI279" s="5">
        <v>610184</v>
      </c>
      <c r="AJ279" s="5">
        <v>117794200</v>
      </c>
    </row>
    <row r="280" spans="1:36" x14ac:dyDescent="0.25">
      <c r="A280" s="1">
        <v>43511</v>
      </c>
      <c r="B280" s="5">
        <v>686975500</v>
      </c>
      <c r="C280" s="5">
        <v>137458300</v>
      </c>
      <c r="D280" s="5">
        <v>13389700</v>
      </c>
      <c r="E280" s="5">
        <v>38542800</v>
      </c>
      <c r="F280" s="5">
        <v>58610490</v>
      </c>
      <c r="G280" s="5">
        <v>169719300</v>
      </c>
      <c r="H280" s="5">
        <v>277262200</v>
      </c>
      <c r="I280" s="5">
        <v>70247160</v>
      </c>
      <c r="J280" s="5">
        <v>65228250</v>
      </c>
      <c r="K280" s="5">
        <v>5346473</v>
      </c>
      <c r="L280" s="5">
        <v>20342650</v>
      </c>
      <c r="M280" s="5">
        <v>9045164</v>
      </c>
      <c r="N280" s="5">
        <v>46286890</v>
      </c>
      <c r="O280" s="5">
        <v>117322900</v>
      </c>
      <c r="P280" s="5">
        <v>42156390</v>
      </c>
      <c r="Q280" s="5">
        <v>41418900</v>
      </c>
      <c r="R280" s="5">
        <v>48039010</v>
      </c>
      <c r="S280" s="5">
        <v>112413000</v>
      </c>
      <c r="T280" s="5">
        <v>1006476000</v>
      </c>
      <c r="U280" s="5">
        <v>24055100</v>
      </c>
      <c r="V280" s="5">
        <v>103278300</v>
      </c>
      <c r="W280" s="5">
        <v>201250400</v>
      </c>
      <c r="X280" s="5">
        <v>1717171000</v>
      </c>
      <c r="Y280" s="5">
        <v>11637970</v>
      </c>
      <c r="Z280" s="5">
        <v>62798980</v>
      </c>
      <c r="AA280" s="5">
        <v>56514520</v>
      </c>
      <c r="AB280" s="5">
        <v>55499450</v>
      </c>
      <c r="AC280" s="5">
        <v>132781200</v>
      </c>
      <c r="AD280" s="5">
        <v>19576240</v>
      </c>
      <c r="AE280" s="5">
        <v>34134220</v>
      </c>
      <c r="AF280" s="5">
        <v>13673500</v>
      </c>
      <c r="AG280" s="5">
        <v>264028000</v>
      </c>
      <c r="AH280" s="5">
        <v>1274533000</v>
      </c>
      <c r="AI280" s="5">
        <v>375238</v>
      </c>
      <c r="AJ280" s="5">
        <v>121021000</v>
      </c>
    </row>
    <row r="281" spans="1:36" x14ac:dyDescent="0.25">
      <c r="A281" s="1">
        <v>43514</v>
      </c>
      <c r="B281" s="5">
        <v>478717500</v>
      </c>
      <c r="C281" s="5">
        <v>69100500</v>
      </c>
      <c r="D281" s="5">
        <v>12466000</v>
      </c>
      <c r="E281" s="5">
        <v>36819160</v>
      </c>
      <c r="F281" s="5">
        <v>32427330</v>
      </c>
      <c r="G281" s="5">
        <v>119220000</v>
      </c>
      <c r="H281" s="5">
        <v>145224000</v>
      </c>
      <c r="I281" s="5">
        <v>54620470</v>
      </c>
      <c r="J281" s="5">
        <v>52939700</v>
      </c>
      <c r="K281" s="5">
        <v>4126556</v>
      </c>
      <c r="L281" s="5">
        <v>18965760</v>
      </c>
      <c r="M281" s="5">
        <v>2209376</v>
      </c>
      <c r="N281" s="5">
        <v>31019800</v>
      </c>
      <c r="O281" s="5">
        <v>63267870</v>
      </c>
      <c r="P281" s="5">
        <v>30528810</v>
      </c>
      <c r="Q281" s="5">
        <v>23181420</v>
      </c>
      <c r="R281" s="5">
        <v>42420740</v>
      </c>
      <c r="S281" s="5">
        <v>43152670</v>
      </c>
      <c r="T281" s="5">
        <v>652344200</v>
      </c>
      <c r="U281" s="5">
        <v>15101720</v>
      </c>
      <c r="V281" s="5">
        <v>50840770</v>
      </c>
      <c r="W281" s="5">
        <v>131221400</v>
      </c>
      <c r="X281" s="5">
        <v>1154937000</v>
      </c>
      <c r="Y281" s="5">
        <v>5054557</v>
      </c>
      <c r="Z281" s="5">
        <v>35924710</v>
      </c>
      <c r="AA281" s="5">
        <v>38395330</v>
      </c>
      <c r="AB281" s="5">
        <v>41230390</v>
      </c>
      <c r="AC281" s="5">
        <v>35021290</v>
      </c>
      <c r="AD281" s="5">
        <v>35975190</v>
      </c>
      <c r="AE281" s="5">
        <v>10616030</v>
      </c>
      <c r="AF281" s="5">
        <v>20540490</v>
      </c>
      <c r="AG281" s="5">
        <v>104572100</v>
      </c>
      <c r="AH281" s="5">
        <v>853977000</v>
      </c>
      <c r="AI281" s="5">
        <v>17246330</v>
      </c>
      <c r="AJ281" s="5">
        <v>94365180</v>
      </c>
    </row>
    <row r="282" spans="1:36" x14ac:dyDescent="0.25">
      <c r="A282" s="1">
        <v>43515</v>
      </c>
      <c r="B282" s="5">
        <v>748900700</v>
      </c>
      <c r="C282" s="5">
        <v>103280500</v>
      </c>
      <c r="D282" s="5">
        <v>37422910</v>
      </c>
      <c r="E282" s="5">
        <v>31309090</v>
      </c>
      <c r="F282" s="5">
        <v>44818540</v>
      </c>
      <c r="G282" s="5">
        <v>121429000</v>
      </c>
      <c r="H282" s="5">
        <v>139089700</v>
      </c>
      <c r="I282" s="5">
        <v>80921590</v>
      </c>
      <c r="J282" s="5">
        <v>73025340</v>
      </c>
      <c r="K282" s="5">
        <v>3834567</v>
      </c>
      <c r="L282" s="5">
        <v>27434410</v>
      </c>
      <c r="M282" s="5">
        <v>3791506</v>
      </c>
      <c r="N282" s="5">
        <v>49696880</v>
      </c>
      <c r="O282" s="5">
        <v>191480000</v>
      </c>
      <c r="P282" s="5">
        <v>28374900</v>
      </c>
      <c r="Q282" s="5">
        <v>44163260</v>
      </c>
      <c r="R282" s="5">
        <v>96652970</v>
      </c>
      <c r="S282" s="5">
        <v>45760860</v>
      </c>
      <c r="T282" s="5">
        <v>850965800</v>
      </c>
      <c r="U282" s="5">
        <v>24454730</v>
      </c>
      <c r="V282" s="5">
        <v>91698450</v>
      </c>
      <c r="W282" s="5">
        <v>234554100</v>
      </c>
      <c r="X282" s="5">
        <v>1578102000</v>
      </c>
      <c r="Y282" s="5">
        <v>14110380</v>
      </c>
      <c r="Z282" s="5">
        <v>24770260</v>
      </c>
      <c r="AA282" s="5">
        <v>73394380</v>
      </c>
      <c r="AB282" s="5">
        <v>64633660</v>
      </c>
      <c r="AC282" s="5">
        <v>107387800</v>
      </c>
      <c r="AD282" s="5">
        <v>31683440</v>
      </c>
      <c r="AE282" s="5">
        <v>22641410</v>
      </c>
      <c r="AF282" s="5">
        <v>23019730</v>
      </c>
      <c r="AG282" s="5">
        <v>119729500</v>
      </c>
      <c r="AH282" s="5">
        <v>936012500</v>
      </c>
      <c r="AI282" s="5">
        <v>377919</v>
      </c>
      <c r="AJ282" s="5">
        <v>71347180</v>
      </c>
    </row>
    <row r="283" spans="1:36" x14ac:dyDescent="0.25">
      <c r="A283" s="1">
        <v>43516</v>
      </c>
      <c r="B283" s="5">
        <v>904263900</v>
      </c>
      <c r="C283" s="5">
        <v>140473700</v>
      </c>
      <c r="D283" s="5">
        <v>22308630</v>
      </c>
      <c r="E283" s="5">
        <v>52188850</v>
      </c>
      <c r="F283" s="5">
        <v>67431170</v>
      </c>
      <c r="G283" s="5">
        <v>226062000</v>
      </c>
      <c r="H283" s="5">
        <v>143486500</v>
      </c>
      <c r="I283" s="5">
        <v>108751400</v>
      </c>
      <c r="J283" s="5">
        <v>175808500</v>
      </c>
      <c r="K283" s="5">
        <v>5107855</v>
      </c>
      <c r="L283" s="5">
        <v>32103350</v>
      </c>
      <c r="M283" s="5">
        <v>5763101</v>
      </c>
      <c r="N283" s="5">
        <v>53477780</v>
      </c>
      <c r="O283" s="5">
        <v>97993360</v>
      </c>
      <c r="P283" s="5">
        <v>54438960</v>
      </c>
      <c r="Q283" s="5">
        <v>88114880</v>
      </c>
      <c r="R283" s="5">
        <v>63714290</v>
      </c>
      <c r="S283" s="5">
        <v>62881140</v>
      </c>
      <c r="T283" s="5">
        <v>1085951000</v>
      </c>
      <c r="U283" s="5">
        <v>19894600</v>
      </c>
      <c r="V283" s="5">
        <v>120985600</v>
      </c>
      <c r="W283" s="5">
        <v>349750200</v>
      </c>
      <c r="X283" s="5">
        <v>1504637000</v>
      </c>
      <c r="Y283" s="5">
        <v>14786740</v>
      </c>
      <c r="Z283" s="5">
        <v>75823020</v>
      </c>
      <c r="AA283" s="5">
        <v>80105100</v>
      </c>
      <c r="AB283" s="5">
        <v>95478780</v>
      </c>
      <c r="AC283" s="5">
        <v>137975900</v>
      </c>
      <c r="AD283" s="5">
        <v>29995360</v>
      </c>
      <c r="AE283" s="5">
        <v>55097400</v>
      </c>
      <c r="AF283" s="5">
        <v>30364320</v>
      </c>
      <c r="AG283" s="5">
        <v>93613700</v>
      </c>
      <c r="AH283" s="5">
        <v>1164188000</v>
      </c>
      <c r="AI283" s="5">
        <v>855629</v>
      </c>
      <c r="AJ283" s="5">
        <v>115231500</v>
      </c>
    </row>
    <row r="284" spans="1:36" x14ac:dyDescent="0.25">
      <c r="A284" s="1">
        <v>43517</v>
      </c>
      <c r="B284" s="5">
        <v>551023800</v>
      </c>
      <c r="C284" s="5">
        <v>108301500</v>
      </c>
      <c r="D284" s="5">
        <v>9505505</v>
      </c>
      <c r="E284" s="5">
        <v>42289240</v>
      </c>
      <c r="F284" s="5">
        <v>117019200</v>
      </c>
      <c r="G284" s="5">
        <v>160143300</v>
      </c>
      <c r="H284" s="5">
        <v>238464500</v>
      </c>
      <c r="I284" s="5">
        <v>59985460</v>
      </c>
      <c r="J284" s="5">
        <v>376324100</v>
      </c>
      <c r="K284" s="5">
        <v>4372382</v>
      </c>
      <c r="L284" s="5">
        <v>49860380</v>
      </c>
      <c r="M284" s="5">
        <v>7991119</v>
      </c>
      <c r="N284" s="5">
        <v>55336500</v>
      </c>
      <c r="O284" s="5">
        <v>121604800</v>
      </c>
      <c r="P284" s="5">
        <v>49271230</v>
      </c>
      <c r="Q284" s="5">
        <v>155429000</v>
      </c>
      <c r="R284" s="5">
        <v>53698720</v>
      </c>
      <c r="S284" s="5">
        <v>67160460</v>
      </c>
      <c r="T284" s="5">
        <v>952317800</v>
      </c>
      <c r="U284" s="5">
        <v>15762550</v>
      </c>
      <c r="V284" s="5">
        <v>70906110</v>
      </c>
      <c r="W284" s="5">
        <v>190492900</v>
      </c>
      <c r="X284" s="5">
        <v>1264382000</v>
      </c>
      <c r="Y284" s="5">
        <v>11040700</v>
      </c>
      <c r="Z284" s="5">
        <v>84528880</v>
      </c>
      <c r="AA284" s="5">
        <v>41201900</v>
      </c>
      <c r="AB284" s="5">
        <v>42068960</v>
      </c>
      <c r="AC284" s="5">
        <v>127316100</v>
      </c>
      <c r="AD284" s="5">
        <v>21735500</v>
      </c>
      <c r="AE284" s="5">
        <v>69390060</v>
      </c>
      <c r="AF284" s="5">
        <v>20859860</v>
      </c>
      <c r="AG284" s="5">
        <v>140734400</v>
      </c>
      <c r="AH284" s="5">
        <v>973244300</v>
      </c>
      <c r="AI284" s="5">
        <v>865713</v>
      </c>
      <c r="AJ284" s="5">
        <v>172600500</v>
      </c>
    </row>
    <row r="285" spans="1:36" x14ac:dyDescent="0.25">
      <c r="A285" s="1">
        <v>43518</v>
      </c>
      <c r="B285" s="5">
        <v>384769600</v>
      </c>
      <c r="C285" s="5">
        <v>88480580</v>
      </c>
      <c r="D285" s="5">
        <v>10518020</v>
      </c>
      <c r="E285" s="5">
        <v>54521710</v>
      </c>
      <c r="F285" s="5">
        <v>46474220</v>
      </c>
      <c r="G285" s="5">
        <v>161670000</v>
      </c>
      <c r="H285" s="5">
        <v>176855200</v>
      </c>
      <c r="I285" s="5">
        <v>63214400</v>
      </c>
      <c r="J285" s="5">
        <v>374297200</v>
      </c>
      <c r="K285" s="5">
        <v>6234194</v>
      </c>
      <c r="L285" s="5">
        <v>31899260</v>
      </c>
      <c r="M285" s="5">
        <v>5479188</v>
      </c>
      <c r="N285" s="5">
        <v>42429260</v>
      </c>
      <c r="O285" s="5">
        <v>101645600</v>
      </c>
      <c r="P285" s="5">
        <v>35297850</v>
      </c>
      <c r="Q285" s="5">
        <v>91887140</v>
      </c>
      <c r="R285" s="5">
        <v>66340110</v>
      </c>
      <c r="S285" s="5">
        <v>168539400</v>
      </c>
      <c r="T285" s="5">
        <v>637927100</v>
      </c>
      <c r="U285" s="5">
        <v>22440920</v>
      </c>
      <c r="V285" s="5">
        <v>49026180</v>
      </c>
      <c r="W285" s="5">
        <v>222899400</v>
      </c>
      <c r="X285" s="5">
        <v>1001740000</v>
      </c>
      <c r="Y285" s="5">
        <v>4457915</v>
      </c>
      <c r="Z285" s="5">
        <v>62159530</v>
      </c>
      <c r="AA285" s="5">
        <v>69647340</v>
      </c>
      <c r="AB285" s="5">
        <v>59030280</v>
      </c>
      <c r="AC285" s="5">
        <v>80882240</v>
      </c>
      <c r="AD285" s="5">
        <v>21463270</v>
      </c>
      <c r="AE285" s="5">
        <v>37422640</v>
      </c>
      <c r="AF285" s="5">
        <v>6807777</v>
      </c>
      <c r="AG285" s="5">
        <v>226861700</v>
      </c>
      <c r="AH285" s="5">
        <v>815710500</v>
      </c>
      <c r="AI285" s="5">
        <v>1080781</v>
      </c>
      <c r="AJ285" s="5">
        <v>65460650</v>
      </c>
    </row>
    <row r="286" spans="1:36" x14ac:dyDescent="0.25">
      <c r="A286" s="1">
        <v>43521</v>
      </c>
      <c r="B286" s="5">
        <v>533985900</v>
      </c>
      <c r="C286" s="5">
        <v>50844760</v>
      </c>
      <c r="D286" s="5">
        <v>10825200</v>
      </c>
      <c r="E286" s="5">
        <v>56370170</v>
      </c>
      <c r="F286" s="5">
        <v>41824840</v>
      </c>
      <c r="G286" s="5">
        <v>137907900</v>
      </c>
      <c r="H286" s="5">
        <v>169547600</v>
      </c>
      <c r="I286" s="5">
        <v>56908750</v>
      </c>
      <c r="J286" s="5">
        <v>382542800</v>
      </c>
      <c r="K286" s="5">
        <v>6533763</v>
      </c>
      <c r="L286" s="5">
        <v>89326540</v>
      </c>
      <c r="M286" s="5">
        <v>3135803</v>
      </c>
      <c r="N286" s="5">
        <v>31640160</v>
      </c>
      <c r="O286" s="5">
        <v>56626770</v>
      </c>
      <c r="P286" s="5">
        <v>35076210</v>
      </c>
      <c r="Q286" s="5">
        <v>53255500</v>
      </c>
      <c r="R286" s="5">
        <v>51226500</v>
      </c>
      <c r="S286" s="5">
        <v>109045600</v>
      </c>
      <c r="T286" s="5">
        <v>453204100</v>
      </c>
      <c r="U286" s="5">
        <v>21364650</v>
      </c>
      <c r="V286" s="5">
        <v>59265460</v>
      </c>
      <c r="W286" s="5">
        <v>271300600</v>
      </c>
      <c r="X286" s="5">
        <v>1452986000</v>
      </c>
      <c r="Y286" s="5">
        <v>5841374</v>
      </c>
      <c r="Z286" s="5">
        <v>49346760</v>
      </c>
      <c r="AA286" s="5">
        <v>63241960</v>
      </c>
      <c r="AB286" s="5">
        <v>49941020</v>
      </c>
      <c r="AC286" s="5">
        <v>60037320</v>
      </c>
      <c r="AD286" s="5">
        <v>23283420</v>
      </c>
      <c r="AE286" s="5">
        <v>30174130</v>
      </c>
      <c r="AF286" s="5">
        <v>17699070</v>
      </c>
      <c r="AG286" s="5">
        <v>229652600</v>
      </c>
      <c r="AH286" s="5">
        <v>791267500</v>
      </c>
      <c r="AI286" s="5">
        <v>767874</v>
      </c>
      <c r="AJ286" s="5">
        <v>89988800</v>
      </c>
    </row>
    <row r="287" spans="1:36" x14ac:dyDescent="0.25">
      <c r="A287" s="1">
        <v>43522</v>
      </c>
      <c r="B287" s="5">
        <v>382028000</v>
      </c>
      <c r="C287" s="5">
        <v>58829240</v>
      </c>
      <c r="D287" s="5">
        <v>11226030</v>
      </c>
      <c r="E287" s="5">
        <v>26747580</v>
      </c>
      <c r="F287" s="5">
        <v>70647180</v>
      </c>
      <c r="G287" s="5">
        <v>124256300</v>
      </c>
      <c r="H287" s="5">
        <v>59028440</v>
      </c>
      <c r="I287" s="5">
        <v>87041860</v>
      </c>
      <c r="J287" s="5">
        <v>337555700</v>
      </c>
      <c r="K287" s="5">
        <v>6765041</v>
      </c>
      <c r="L287" s="5">
        <v>101818800</v>
      </c>
      <c r="M287" s="5">
        <v>6548087</v>
      </c>
      <c r="N287" s="5">
        <v>101072700</v>
      </c>
      <c r="O287" s="5">
        <v>50591950</v>
      </c>
      <c r="P287" s="5">
        <v>37005080</v>
      </c>
      <c r="Q287" s="5">
        <v>43344200</v>
      </c>
      <c r="R287" s="5">
        <v>33516320</v>
      </c>
      <c r="S287" s="5">
        <v>113973200</v>
      </c>
      <c r="T287" s="5">
        <v>291962900</v>
      </c>
      <c r="U287" s="5">
        <v>21964340</v>
      </c>
      <c r="V287" s="5">
        <v>51273840</v>
      </c>
      <c r="W287" s="5">
        <v>239516000</v>
      </c>
      <c r="X287" s="5">
        <v>1248083000</v>
      </c>
      <c r="Y287" s="5">
        <v>12081470</v>
      </c>
      <c r="Z287" s="5">
        <v>65471640</v>
      </c>
      <c r="AA287" s="5">
        <v>114708500</v>
      </c>
      <c r="AB287" s="5">
        <v>37755200</v>
      </c>
      <c r="AC287" s="5">
        <v>157789000</v>
      </c>
      <c r="AD287" s="5">
        <v>12758690</v>
      </c>
      <c r="AE287" s="5">
        <v>36781160</v>
      </c>
      <c r="AF287" s="5">
        <v>39766640</v>
      </c>
      <c r="AG287" s="5">
        <v>110743300</v>
      </c>
      <c r="AH287" s="5">
        <v>487483200</v>
      </c>
      <c r="AI287" s="5">
        <v>729120</v>
      </c>
      <c r="AJ287" s="5">
        <v>166079700</v>
      </c>
    </row>
    <row r="288" spans="1:36" x14ac:dyDescent="0.25">
      <c r="A288" s="1">
        <v>43523</v>
      </c>
      <c r="B288" s="5">
        <v>326463700</v>
      </c>
      <c r="C288" s="5">
        <v>62879290</v>
      </c>
      <c r="D288" s="5">
        <v>7273710</v>
      </c>
      <c r="E288" s="5">
        <v>37602050</v>
      </c>
      <c r="F288" s="5">
        <v>62316080</v>
      </c>
      <c r="G288" s="5">
        <v>239251300</v>
      </c>
      <c r="H288" s="5">
        <v>72514940</v>
      </c>
      <c r="I288" s="5">
        <v>47638070</v>
      </c>
      <c r="J288" s="5">
        <v>251760000</v>
      </c>
      <c r="K288" s="5">
        <v>4907189</v>
      </c>
      <c r="L288" s="5">
        <v>52317640</v>
      </c>
      <c r="M288" s="5">
        <v>4206458</v>
      </c>
      <c r="N288" s="5">
        <v>53410900</v>
      </c>
      <c r="O288" s="5">
        <v>77545980</v>
      </c>
      <c r="P288" s="5">
        <v>30958250</v>
      </c>
      <c r="Q288" s="5">
        <v>60194980</v>
      </c>
      <c r="R288" s="5">
        <v>37129460</v>
      </c>
      <c r="S288" s="5">
        <v>97099160</v>
      </c>
      <c r="T288" s="5">
        <v>364984400</v>
      </c>
      <c r="U288" s="5">
        <v>29198300</v>
      </c>
      <c r="V288" s="5">
        <v>93245200</v>
      </c>
      <c r="W288" s="5">
        <v>299754700</v>
      </c>
      <c r="X288" s="5">
        <v>1326654000</v>
      </c>
      <c r="Y288" s="5">
        <v>11431070</v>
      </c>
      <c r="Z288" s="5">
        <v>55118660</v>
      </c>
      <c r="AA288" s="5">
        <v>451986700</v>
      </c>
      <c r="AB288" s="5">
        <v>49999220</v>
      </c>
      <c r="AC288" s="5">
        <v>64720400</v>
      </c>
      <c r="AD288" s="5">
        <v>12018910</v>
      </c>
      <c r="AE288" s="5">
        <v>24992220</v>
      </c>
      <c r="AF288" s="5">
        <v>29689720</v>
      </c>
      <c r="AG288" s="5">
        <v>111451400</v>
      </c>
      <c r="AH288" s="5">
        <v>702341100</v>
      </c>
      <c r="AI288" s="5">
        <v>565744</v>
      </c>
      <c r="AJ288" s="5">
        <v>87802390</v>
      </c>
    </row>
    <row r="289" spans="1:36" x14ac:dyDescent="0.25">
      <c r="A289" s="1">
        <v>43524</v>
      </c>
      <c r="B289" s="5">
        <v>561374200</v>
      </c>
      <c r="C289" s="5">
        <v>166911900</v>
      </c>
      <c r="D289" s="5">
        <v>11783610</v>
      </c>
      <c r="E289" s="5">
        <v>26830710</v>
      </c>
      <c r="F289" s="5">
        <v>77743940</v>
      </c>
      <c r="G289" s="5">
        <v>129297500</v>
      </c>
      <c r="H289" s="5">
        <v>74602460</v>
      </c>
      <c r="I289" s="5">
        <v>51760640</v>
      </c>
      <c r="J289" s="5">
        <v>250597600</v>
      </c>
      <c r="K289" s="5">
        <v>2642432</v>
      </c>
      <c r="L289" s="5">
        <v>37404930</v>
      </c>
      <c r="M289" s="5">
        <v>5997433</v>
      </c>
      <c r="N289" s="5">
        <v>70185880</v>
      </c>
      <c r="O289" s="5">
        <v>176741700</v>
      </c>
      <c r="P289" s="5">
        <v>84491020</v>
      </c>
      <c r="Q289" s="5">
        <v>48040220</v>
      </c>
      <c r="R289" s="5">
        <v>56292830</v>
      </c>
      <c r="S289" s="5">
        <v>85778030</v>
      </c>
      <c r="T289" s="5">
        <v>636521400</v>
      </c>
      <c r="U289" s="5">
        <v>45610130</v>
      </c>
      <c r="V289" s="5">
        <v>90292370</v>
      </c>
      <c r="W289" s="5">
        <v>925310500</v>
      </c>
      <c r="X289" s="5">
        <v>2516682000</v>
      </c>
      <c r="Y289" s="5">
        <v>22453850</v>
      </c>
      <c r="Z289" s="5">
        <v>43545920</v>
      </c>
      <c r="AA289" s="5">
        <v>165849200</v>
      </c>
      <c r="AB289" s="5">
        <v>144901600</v>
      </c>
      <c r="AC289" s="5">
        <v>70487030</v>
      </c>
      <c r="AD289" s="5">
        <v>13133670</v>
      </c>
      <c r="AE289" s="5">
        <v>34956560</v>
      </c>
      <c r="AF289" s="5">
        <v>45732590</v>
      </c>
      <c r="AG289" s="5">
        <v>149466100</v>
      </c>
      <c r="AH289" s="5">
        <v>835508200</v>
      </c>
      <c r="AI289" s="5">
        <v>443905</v>
      </c>
      <c r="AJ289" s="5">
        <v>133267600</v>
      </c>
    </row>
    <row r="290" spans="1:36" x14ac:dyDescent="0.25">
      <c r="A290" s="1">
        <v>43525</v>
      </c>
      <c r="B290" s="5">
        <v>474127400</v>
      </c>
      <c r="C290" s="5">
        <v>87515460</v>
      </c>
      <c r="D290" s="5">
        <v>24873040</v>
      </c>
      <c r="E290" s="5">
        <v>72832190</v>
      </c>
      <c r="F290" s="5">
        <v>71913130</v>
      </c>
      <c r="G290" s="5">
        <v>133006100</v>
      </c>
      <c r="H290" s="5">
        <v>71132270</v>
      </c>
      <c r="I290" s="5">
        <v>58625020</v>
      </c>
      <c r="J290" s="5">
        <v>339672500</v>
      </c>
      <c r="K290" s="5">
        <v>3152120</v>
      </c>
      <c r="L290" s="5">
        <v>37804120</v>
      </c>
      <c r="M290" s="5">
        <v>5085399</v>
      </c>
      <c r="N290" s="5">
        <v>55657480</v>
      </c>
      <c r="O290" s="5">
        <v>86787010</v>
      </c>
      <c r="P290" s="5">
        <v>43350580</v>
      </c>
      <c r="Q290" s="5">
        <v>40791450</v>
      </c>
      <c r="R290" s="5">
        <v>38646770</v>
      </c>
      <c r="S290" s="5">
        <v>64299670</v>
      </c>
      <c r="T290" s="5">
        <v>568881600</v>
      </c>
      <c r="U290" s="5">
        <v>24746290</v>
      </c>
      <c r="V290" s="5">
        <v>82281680</v>
      </c>
      <c r="W290" s="5">
        <v>216723800</v>
      </c>
      <c r="X290" s="5">
        <v>1128627000</v>
      </c>
      <c r="Y290" s="5">
        <v>21683100</v>
      </c>
      <c r="Z290" s="5">
        <v>36683200</v>
      </c>
      <c r="AA290" s="5">
        <v>133315800</v>
      </c>
      <c r="AB290" s="5">
        <v>70859770</v>
      </c>
      <c r="AC290" s="5">
        <v>58180920</v>
      </c>
      <c r="AD290" s="5">
        <v>22351850</v>
      </c>
      <c r="AE290" s="5">
        <v>29700400</v>
      </c>
      <c r="AF290" s="5">
        <v>88739020</v>
      </c>
      <c r="AG290" s="5">
        <v>99428620</v>
      </c>
      <c r="AH290" s="5">
        <v>1384185000</v>
      </c>
      <c r="AI290" s="5">
        <v>576017</v>
      </c>
      <c r="AJ290" s="5">
        <v>90901140</v>
      </c>
    </row>
    <row r="291" spans="1:36" x14ac:dyDescent="0.25">
      <c r="A291" s="1">
        <v>43530</v>
      </c>
      <c r="B291" s="5">
        <v>263584000</v>
      </c>
      <c r="C291" s="5">
        <v>74464270</v>
      </c>
      <c r="D291" s="5">
        <v>9334632</v>
      </c>
      <c r="E291" s="5">
        <v>62073150</v>
      </c>
      <c r="F291" s="5">
        <v>33923360</v>
      </c>
      <c r="G291" s="5">
        <v>90835960</v>
      </c>
      <c r="H291" s="5">
        <v>96473380</v>
      </c>
      <c r="I291" s="5">
        <v>60524640</v>
      </c>
      <c r="J291" s="5">
        <v>341444200</v>
      </c>
      <c r="K291" s="5">
        <v>3786361</v>
      </c>
      <c r="L291" s="5">
        <v>33321750</v>
      </c>
      <c r="M291" s="5">
        <v>7470254</v>
      </c>
      <c r="N291" s="5">
        <v>45690820</v>
      </c>
      <c r="O291" s="5">
        <v>66512970</v>
      </c>
      <c r="P291" s="5">
        <v>26824430</v>
      </c>
      <c r="Q291" s="5">
        <v>38451270</v>
      </c>
      <c r="R291" s="5">
        <v>32034030</v>
      </c>
      <c r="S291" s="5">
        <v>61035960</v>
      </c>
      <c r="T291" s="5">
        <v>336675200</v>
      </c>
      <c r="U291" s="5">
        <v>13036040</v>
      </c>
      <c r="V291" s="5">
        <v>103724800</v>
      </c>
      <c r="W291" s="5">
        <v>167959600</v>
      </c>
      <c r="X291" s="5">
        <v>490497800</v>
      </c>
      <c r="Y291" s="5">
        <v>14847320</v>
      </c>
      <c r="Z291" s="5">
        <v>63830010</v>
      </c>
      <c r="AA291" s="5">
        <v>53658420</v>
      </c>
      <c r="AB291" s="5">
        <v>53906190</v>
      </c>
      <c r="AC291" s="5">
        <v>49372910</v>
      </c>
      <c r="AD291" s="5">
        <v>42595380</v>
      </c>
      <c r="AE291" s="5">
        <v>35500820</v>
      </c>
      <c r="AF291" s="5">
        <v>31090200</v>
      </c>
      <c r="AG291" s="5">
        <v>55467930</v>
      </c>
      <c r="AH291" s="5">
        <v>726491000</v>
      </c>
      <c r="AI291" s="5">
        <v>405538</v>
      </c>
      <c r="AJ291" s="5">
        <v>78108030</v>
      </c>
    </row>
    <row r="292" spans="1:36" x14ac:dyDescent="0.25">
      <c r="A292" s="1">
        <v>43531</v>
      </c>
      <c r="B292" s="5">
        <v>428199200</v>
      </c>
      <c r="C292" s="5">
        <v>123417700</v>
      </c>
      <c r="D292" s="5">
        <v>6675412</v>
      </c>
      <c r="E292" s="5">
        <v>65051820</v>
      </c>
      <c r="F292" s="5">
        <v>58631240</v>
      </c>
      <c r="G292" s="5">
        <v>150015900</v>
      </c>
      <c r="H292" s="5">
        <v>96702500</v>
      </c>
      <c r="I292" s="5">
        <v>48941940</v>
      </c>
      <c r="J292" s="5">
        <v>390884900</v>
      </c>
      <c r="K292" s="5">
        <v>3899000</v>
      </c>
      <c r="L292" s="5">
        <v>20965900</v>
      </c>
      <c r="M292" s="5">
        <v>5151415</v>
      </c>
      <c r="N292" s="5">
        <v>65848150</v>
      </c>
      <c r="O292" s="5">
        <v>149158000</v>
      </c>
      <c r="P292" s="5">
        <v>45612740</v>
      </c>
      <c r="Q292" s="5">
        <v>66054420</v>
      </c>
      <c r="R292" s="5">
        <v>72576020</v>
      </c>
      <c r="S292" s="5">
        <v>96186420</v>
      </c>
      <c r="T292" s="5">
        <v>667647000</v>
      </c>
      <c r="U292" s="5">
        <v>18539220</v>
      </c>
      <c r="V292" s="5">
        <v>276630000</v>
      </c>
      <c r="W292" s="5">
        <v>189382800</v>
      </c>
      <c r="X292" s="5">
        <v>878062700</v>
      </c>
      <c r="Y292" s="5">
        <v>8113087</v>
      </c>
      <c r="Z292" s="5">
        <v>28959640</v>
      </c>
      <c r="AA292" s="5">
        <v>48623410</v>
      </c>
      <c r="AB292" s="5">
        <v>72914060</v>
      </c>
      <c r="AC292" s="5">
        <v>109832900</v>
      </c>
      <c r="AD292" s="5">
        <v>25222560</v>
      </c>
      <c r="AE292" s="5">
        <v>41750500</v>
      </c>
      <c r="AF292" s="5">
        <v>31554110</v>
      </c>
      <c r="AG292" s="5">
        <v>62063240</v>
      </c>
      <c r="AH292" s="5">
        <v>1026889000</v>
      </c>
      <c r="AI292" s="5">
        <v>641353</v>
      </c>
      <c r="AJ292" s="5">
        <v>111249400</v>
      </c>
    </row>
    <row r="293" spans="1:36" x14ac:dyDescent="0.25">
      <c r="A293" s="1">
        <v>43532</v>
      </c>
      <c r="B293" s="5">
        <v>414260700</v>
      </c>
      <c r="C293" s="5">
        <v>83022060</v>
      </c>
      <c r="D293" s="5">
        <v>9339320</v>
      </c>
      <c r="E293" s="5">
        <v>43992580</v>
      </c>
      <c r="F293" s="5">
        <v>107857000</v>
      </c>
      <c r="G293" s="5">
        <v>121873100</v>
      </c>
      <c r="H293" s="5">
        <v>225184500</v>
      </c>
      <c r="I293" s="5">
        <v>45977370</v>
      </c>
      <c r="J293" s="5">
        <v>286325500</v>
      </c>
      <c r="K293" s="5">
        <v>3821904</v>
      </c>
      <c r="L293" s="5">
        <v>45295170</v>
      </c>
      <c r="M293" s="5">
        <v>8641479</v>
      </c>
      <c r="N293" s="5">
        <v>38904270</v>
      </c>
      <c r="O293" s="5">
        <v>76217360</v>
      </c>
      <c r="P293" s="5">
        <v>56951690</v>
      </c>
      <c r="Q293" s="5">
        <v>48876580</v>
      </c>
      <c r="R293" s="5">
        <v>51130840</v>
      </c>
      <c r="S293" s="5">
        <v>51084810</v>
      </c>
      <c r="T293" s="5">
        <v>481463800</v>
      </c>
      <c r="U293" s="5">
        <v>11362460</v>
      </c>
      <c r="V293" s="5">
        <v>263268800</v>
      </c>
      <c r="W293" s="5">
        <v>281836100</v>
      </c>
      <c r="X293" s="5">
        <v>1312228000</v>
      </c>
      <c r="Y293" s="5">
        <v>10996280</v>
      </c>
      <c r="Z293" s="5">
        <v>27379890</v>
      </c>
      <c r="AA293" s="5">
        <v>175692900</v>
      </c>
      <c r="AB293" s="5">
        <v>65746380</v>
      </c>
      <c r="AC293" s="5">
        <v>45802180</v>
      </c>
      <c r="AD293" s="5">
        <v>12161800</v>
      </c>
      <c r="AE293" s="5">
        <v>39333520</v>
      </c>
      <c r="AF293" s="5">
        <v>40654720</v>
      </c>
      <c r="AG293" s="5">
        <v>72901130</v>
      </c>
      <c r="AH293" s="5">
        <v>1230866000</v>
      </c>
      <c r="AI293" s="5">
        <v>475769</v>
      </c>
      <c r="AJ293" s="5">
        <v>110542900</v>
      </c>
    </row>
    <row r="294" spans="1:36" x14ac:dyDescent="0.25">
      <c r="A294" s="1">
        <v>43535</v>
      </c>
      <c r="B294" s="5">
        <v>612336200</v>
      </c>
      <c r="C294" s="5">
        <v>75097620</v>
      </c>
      <c r="D294" s="5">
        <v>19222200</v>
      </c>
      <c r="E294" s="5">
        <v>49054160</v>
      </c>
      <c r="F294" s="5">
        <v>84530950</v>
      </c>
      <c r="G294" s="5">
        <v>97153740</v>
      </c>
      <c r="H294" s="5">
        <v>144911900</v>
      </c>
      <c r="I294" s="5">
        <v>60585240</v>
      </c>
      <c r="J294" s="5">
        <v>242001300</v>
      </c>
      <c r="K294" s="5">
        <v>2280712</v>
      </c>
      <c r="L294" s="5">
        <v>33129630</v>
      </c>
      <c r="M294" s="5">
        <v>9124600</v>
      </c>
      <c r="N294" s="5">
        <v>52126090</v>
      </c>
      <c r="O294" s="5">
        <v>144708500</v>
      </c>
      <c r="P294" s="5">
        <v>47467560</v>
      </c>
      <c r="Q294" s="5">
        <v>48929960</v>
      </c>
      <c r="R294" s="5">
        <v>60874680</v>
      </c>
      <c r="S294" s="5">
        <v>58086500</v>
      </c>
      <c r="T294" s="5">
        <v>734241700</v>
      </c>
      <c r="U294" s="5">
        <v>14618430</v>
      </c>
      <c r="V294" s="5">
        <v>270845000</v>
      </c>
      <c r="W294" s="5">
        <v>415538500</v>
      </c>
      <c r="X294" s="5">
        <v>1840913000</v>
      </c>
      <c r="Y294" s="5">
        <v>16027200</v>
      </c>
      <c r="Z294" s="5">
        <v>44922620</v>
      </c>
      <c r="AA294" s="5">
        <v>97950460</v>
      </c>
      <c r="AB294" s="5">
        <v>81603760</v>
      </c>
      <c r="AC294" s="5">
        <v>95052020</v>
      </c>
      <c r="AD294" s="5">
        <v>21365060</v>
      </c>
      <c r="AE294" s="5">
        <v>40929860</v>
      </c>
      <c r="AF294" s="5">
        <v>49794280</v>
      </c>
      <c r="AG294" s="5">
        <v>111076800</v>
      </c>
      <c r="AH294" s="5">
        <v>1003038000</v>
      </c>
      <c r="AI294" s="5">
        <v>707175</v>
      </c>
      <c r="AJ294" s="5">
        <v>209920700</v>
      </c>
    </row>
    <row r="295" spans="1:36" x14ac:dyDescent="0.25">
      <c r="A295" s="1">
        <v>43536</v>
      </c>
      <c r="B295" s="5">
        <v>426472000</v>
      </c>
      <c r="C295" s="5">
        <v>117674500</v>
      </c>
      <c r="D295" s="5">
        <v>20463480</v>
      </c>
      <c r="E295" s="5">
        <v>36837360</v>
      </c>
      <c r="F295" s="5">
        <v>53570650</v>
      </c>
      <c r="G295" s="5">
        <v>139632800</v>
      </c>
      <c r="H295" s="5">
        <v>95621100</v>
      </c>
      <c r="I295" s="5">
        <v>46790000</v>
      </c>
      <c r="J295" s="5">
        <v>343102000</v>
      </c>
      <c r="K295" s="5">
        <v>4938314</v>
      </c>
      <c r="L295" s="5">
        <v>56906500</v>
      </c>
      <c r="M295" s="5">
        <v>17442270</v>
      </c>
      <c r="N295" s="5">
        <v>73690650</v>
      </c>
      <c r="O295" s="5">
        <v>95392070</v>
      </c>
      <c r="P295" s="5">
        <v>23634150</v>
      </c>
      <c r="Q295" s="5">
        <v>40578020</v>
      </c>
      <c r="R295" s="5">
        <v>185702200</v>
      </c>
      <c r="S295" s="5">
        <v>88094030</v>
      </c>
      <c r="T295" s="5">
        <v>482800400</v>
      </c>
      <c r="U295" s="5">
        <v>51273680</v>
      </c>
      <c r="V295" s="5">
        <v>167665200</v>
      </c>
      <c r="W295" s="5">
        <v>254352500</v>
      </c>
      <c r="X295" s="5">
        <v>1779008000</v>
      </c>
      <c r="Y295" s="5">
        <v>11461190</v>
      </c>
      <c r="Z295" s="5">
        <v>48439670</v>
      </c>
      <c r="AA295" s="5">
        <v>44067170</v>
      </c>
      <c r="AB295" s="5">
        <v>75754540</v>
      </c>
      <c r="AC295" s="5">
        <v>187464800</v>
      </c>
      <c r="AD295" s="5">
        <v>41571100</v>
      </c>
      <c r="AE295" s="5">
        <v>54892620</v>
      </c>
      <c r="AF295" s="5">
        <v>28427450</v>
      </c>
      <c r="AG295" s="5">
        <v>129955400</v>
      </c>
      <c r="AH295" s="5">
        <v>779416300</v>
      </c>
      <c r="AI295" s="5">
        <v>704560</v>
      </c>
      <c r="AJ295" s="5">
        <v>141862000</v>
      </c>
    </row>
    <row r="296" spans="1:36" x14ac:dyDescent="0.25">
      <c r="A296" s="1">
        <v>43537</v>
      </c>
      <c r="B296" s="5">
        <v>513168100</v>
      </c>
      <c r="C296" s="5">
        <v>180366100</v>
      </c>
      <c r="D296" s="5">
        <v>27724510</v>
      </c>
      <c r="E296" s="5">
        <v>42554380</v>
      </c>
      <c r="F296" s="5">
        <v>83557230</v>
      </c>
      <c r="G296" s="5">
        <v>114912200</v>
      </c>
      <c r="H296" s="5">
        <v>104480800</v>
      </c>
      <c r="I296" s="5">
        <v>49286550</v>
      </c>
      <c r="J296" s="5">
        <v>407670600</v>
      </c>
      <c r="K296" s="5">
        <v>10242920</v>
      </c>
      <c r="L296" s="5">
        <v>31689230</v>
      </c>
      <c r="M296" s="5">
        <v>19415950</v>
      </c>
      <c r="N296" s="5">
        <v>68167260</v>
      </c>
      <c r="O296" s="5">
        <v>89674120</v>
      </c>
      <c r="P296" s="5">
        <v>34898220</v>
      </c>
      <c r="Q296" s="5">
        <v>66809440</v>
      </c>
      <c r="R296" s="5">
        <v>46770020</v>
      </c>
      <c r="S296" s="5">
        <v>103088900</v>
      </c>
      <c r="T296" s="5">
        <v>825582600</v>
      </c>
      <c r="U296" s="5">
        <v>41985460</v>
      </c>
      <c r="V296" s="5">
        <v>96455160</v>
      </c>
      <c r="W296" s="5">
        <v>404045700</v>
      </c>
      <c r="X296" s="5">
        <v>1700242000</v>
      </c>
      <c r="Y296" s="5">
        <v>18070780</v>
      </c>
      <c r="Z296" s="5">
        <v>36297100</v>
      </c>
      <c r="AA296" s="5">
        <v>152047800</v>
      </c>
      <c r="AB296" s="5">
        <v>110666300</v>
      </c>
      <c r="AC296" s="5">
        <v>76662460</v>
      </c>
      <c r="AD296" s="5">
        <v>24190560</v>
      </c>
      <c r="AE296" s="5">
        <v>54223550</v>
      </c>
      <c r="AF296" s="5">
        <v>41198520</v>
      </c>
      <c r="AG296" s="5">
        <v>129251700</v>
      </c>
      <c r="AH296" s="5">
        <v>1110802000</v>
      </c>
      <c r="AI296" s="5">
        <v>278865</v>
      </c>
      <c r="AJ296" s="5">
        <v>259517500</v>
      </c>
    </row>
    <row r="297" spans="1:36" x14ac:dyDescent="0.25">
      <c r="A297" s="1">
        <v>43538</v>
      </c>
      <c r="B297" s="5">
        <v>434510100</v>
      </c>
      <c r="C297" s="5">
        <v>131672200</v>
      </c>
      <c r="D297" s="5">
        <v>15021940</v>
      </c>
      <c r="E297" s="5">
        <v>49273920</v>
      </c>
      <c r="F297" s="5">
        <v>166592000</v>
      </c>
      <c r="G297" s="5">
        <v>74491230</v>
      </c>
      <c r="H297" s="5">
        <v>70962560</v>
      </c>
      <c r="I297" s="5">
        <v>36183560</v>
      </c>
      <c r="J297" s="5">
        <v>264129200</v>
      </c>
      <c r="K297" s="5">
        <v>7116260</v>
      </c>
      <c r="L297" s="5">
        <v>32262620</v>
      </c>
      <c r="M297" s="5">
        <v>16625740</v>
      </c>
      <c r="N297" s="5">
        <v>74636890</v>
      </c>
      <c r="O297" s="5">
        <v>188304200</v>
      </c>
      <c r="P297" s="5">
        <v>24804040</v>
      </c>
      <c r="Q297" s="5">
        <v>78298320</v>
      </c>
      <c r="R297" s="5">
        <v>33753770</v>
      </c>
      <c r="S297" s="5">
        <v>98392340</v>
      </c>
      <c r="T297" s="5">
        <v>655909800</v>
      </c>
      <c r="U297" s="5">
        <v>21930990</v>
      </c>
      <c r="V297" s="5">
        <v>81991860</v>
      </c>
      <c r="W297" s="5">
        <v>328213700</v>
      </c>
      <c r="X297" s="5">
        <v>1201784000</v>
      </c>
      <c r="Y297" s="5">
        <v>10144510</v>
      </c>
      <c r="Z297" s="5">
        <v>46275860</v>
      </c>
      <c r="AA297" s="5">
        <v>72228020</v>
      </c>
      <c r="AB297" s="5">
        <v>48475380</v>
      </c>
      <c r="AC297" s="5">
        <v>88049590</v>
      </c>
      <c r="AD297" s="5">
        <v>28850250</v>
      </c>
      <c r="AE297" s="5">
        <v>46469970</v>
      </c>
      <c r="AF297" s="5">
        <v>32151130</v>
      </c>
      <c r="AG297" s="5">
        <v>245019200</v>
      </c>
      <c r="AH297" s="5">
        <v>871485400</v>
      </c>
      <c r="AI297" s="5">
        <v>250201</v>
      </c>
      <c r="AJ297" s="5">
        <v>92935470</v>
      </c>
    </row>
    <row r="298" spans="1:36" x14ac:dyDescent="0.25">
      <c r="A298" s="1">
        <v>43539</v>
      </c>
      <c r="B298" s="5">
        <v>687078600</v>
      </c>
      <c r="C298" s="5">
        <v>158031600</v>
      </c>
      <c r="D298" s="5">
        <v>22901040</v>
      </c>
      <c r="E298" s="5">
        <v>76239300</v>
      </c>
      <c r="F298" s="5">
        <v>89613420</v>
      </c>
      <c r="G298" s="5">
        <v>208195200</v>
      </c>
      <c r="H298" s="5">
        <v>157704900</v>
      </c>
      <c r="I298" s="5">
        <v>46933960</v>
      </c>
      <c r="J298" s="5">
        <v>158214800</v>
      </c>
      <c r="K298" s="5">
        <v>5479422</v>
      </c>
      <c r="L298" s="5">
        <v>23084150</v>
      </c>
      <c r="M298" s="5">
        <v>8964094</v>
      </c>
      <c r="N298" s="5">
        <v>103915300</v>
      </c>
      <c r="O298" s="5">
        <v>136556800</v>
      </c>
      <c r="P298" s="5">
        <v>40398880</v>
      </c>
      <c r="Q298" s="5">
        <v>70907340</v>
      </c>
      <c r="R298" s="5">
        <v>51359100</v>
      </c>
      <c r="S298" s="5">
        <v>121775500</v>
      </c>
      <c r="T298" s="5">
        <v>703597500</v>
      </c>
      <c r="U298" s="5">
        <v>28986470</v>
      </c>
      <c r="V298" s="5">
        <v>87710190</v>
      </c>
      <c r="W298" s="5">
        <v>536406900</v>
      </c>
      <c r="X298" s="5">
        <v>1723776000</v>
      </c>
      <c r="Y298" s="5">
        <v>10995700</v>
      </c>
      <c r="Z298" s="5">
        <v>47552410</v>
      </c>
      <c r="AA298" s="5">
        <v>94505620</v>
      </c>
      <c r="AB298" s="5">
        <v>67211430</v>
      </c>
      <c r="AC298" s="5">
        <v>139239700</v>
      </c>
      <c r="AD298" s="5">
        <v>30506270</v>
      </c>
      <c r="AE298" s="5">
        <v>57200880</v>
      </c>
      <c r="AF298" s="5">
        <v>38421700</v>
      </c>
      <c r="AG298" s="5">
        <v>193630600</v>
      </c>
      <c r="AH298" s="5">
        <v>1322954000</v>
      </c>
      <c r="AI298" s="5">
        <v>839499</v>
      </c>
      <c r="AJ298" s="5">
        <v>121582900</v>
      </c>
    </row>
    <row r="299" spans="1:36" x14ac:dyDescent="0.25">
      <c r="A299" s="1">
        <v>43542</v>
      </c>
      <c r="B299" s="5">
        <v>652776300</v>
      </c>
      <c r="C299" s="5">
        <v>92623800</v>
      </c>
      <c r="D299" s="5">
        <v>33295520</v>
      </c>
      <c r="E299" s="5">
        <v>47060330</v>
      </c>
      <c r="F299" s="5">
        <v>41824170</v>
      </c>
      <c r="G299" s="5">
        <v>85765040</v>
      </c>
      <c r="H299" s="5">
        <v>69805930</v>
      </c>
      <c r="I299" s="5">
        <v>83118580</v>
      </c>
      <c r="J299" s="5">
        <v>220168900</v>
      </c>
      <c r="K299" s="5">
        <v>6278294</v>
      </c>
      <c r="L299" s="5">
        <v>16614550</v>
      </c>
      <c r="M299" s="5">
        <v>8798627</v>
      </c>
      <c r="N299" s="5">
        <v>57538280</v>
      </c>
      <c r="O299" s="5">
        <v>57321490</v>
      </c>
      <c r="P299" s="5">
        <v>30078430</v>
      </c>
      <c r="Q299" s="5">
        <v>82853340</v>
      </c>
      <c r="R299" s="5">
        <v>67264670</v>
      </c>
      <c r="S299" s="5">
        <v>48988660</v>
      </c>
      <c r="T299" s="5">
        <v>417075800</v>
      </c>
      <c r="U299" s="5">
        <v>30171160</v>
      </c>
      <c r="V299" s="5">
        <v>76356620</v>
      </c>
      <c r="W299" s="5">
        <v>399560300</v>
      </c>
      <c r="X299" s="5">
        <v>2617811000</v>
      </c>
      <c r="Y299" s="5">
        <v>16740820</v>
      </c>
      <c r="Z299" s="5">
        <v>40739550</v>
      </c>
      <c r="AA299" s="5">
        <v>62411150</v>
      </c>
      <c r="AB299" s="5">
        <v>33805780</v>
      </c>
      <c r="AC299" s="5">
        <v>76899060</v>
      </c>
      <c r="AD299" s="5">
        <v>39597440</v>
      </c>
      <c r="AE299" s="5">
        <v>27347010</v>
      </c>
      <c r="AF299" s="5">
        <v>28173540</v>
      </c>
      <c r="AG299" s="5">
        <v>111181500</v>
      </c>
      <c r="AH299" s="5">
        <v>1154496000</v>
      </c>
      <c r="AI299" s="5">
        <v>965531</v>
      </c>
      <c r="AJ299" s="5">
        <v>82571100</v>
      </c>
    </row>
    <row r="300" spans="1:36" x14ac:dyDescent="0.25">
      <c r="A300" s="1">
        <v>43543</v>
      </c>
      <c r="B300" s="5">
        <v>449939300</v>
      </c>
      <c r="C300" s="5">
        <v>74938380</v>
      </c>
      <c r="D300" s="5">
        <v>27530410</v>
      </c>
      <c r="E300" s="5">
        <v>58005520</v>
      </c>
      <c r="F300" s="5">
        <v>58206780</v>
      </c>
      <c r="G300" s="5">
        <v>79733670</v>
      </c>
      <c r="H300" s="5">
        <v>60263180</v>
      </c>
      <c r="I300" s="5">
        <v>142139000</v>
      </c>
      <c r="J300" s="5">
        <v>569999000</v>
      </c>
      <c r="K300" s="5">
        <v>9892270</v>
      </c>
      <c r="L300" s="5">
        <v>67320370</v>
      </c>
      <c r="M300" s="5">
        <v>10054630</v>
      </c>
      <c r="N300" s="5">
        <v>61516160</v>
      </c>
      <c r="O300" s="5">
        <v>60650860</v>
      </c>
      <c r="P300" s="5">
        <v>28391780</v>
      </c>
      <c r="Q300" s="5">
        <v>141398500</v>
      </c>
      <c r="R300" s="5">
        <v>83459950</v>
      </c>
      <c r="S300" s="5">
        <v>148107600</v>
      </c>
      <c r="T300" s="5">
        <v>1274973000</v>
      </c>
      <c r="U300" s="5">
        <v>30899740</v>
      </c>
      <c r="V300" s="5">
        <v>105878300</v>
      </c>
      <c r="W300" s="5">
        <v>399762000</v>
      </c>
      <c r="X300" s="5">
        <v>2012004000</v>
      </c>
      <c r="Y300" s="5">
        <v>8801373</v>
      </c>
      <c r="Z300" s="5">
        <v>47715640</v>
      </c>
      <c r="AA300" s="5">
        <v>87408310</v>
      </c>
      <c r="AB300" s="5">
        <v>47520100</v>
      </c>
      <c r="AC300" s="5">
        <v>42162940</v>
      </c>
      <c r="AD300" s="5">
        <v>24659950</v>
      </c>
      <c r="AE300" s="5">
        <v>32054690</v>
      </c>
      <c r="AF300" s="5">
        <v>349378900</v>
      </c>
      <c r="AG300" s="5">
        <v>385316500</v>
      </c>
      <c r="AH300" s="5">
        <v>1653299000</v>
      </c>
      <c r="AI300" s="5">
        <v>526469</v>
      </c>
      <c r="AJ300" s="5">
        <v>142634500</v>
      </c>
    </row>
    <row r="301" spans="1:36" x14ac:dyDescent="0.25">
      <c r="A301" s="1">
        <v>43544</v>
      </c>
      <c r="B301" s="5">
        <v>691622400</v>
      </c>
      <c r="C301" s="5">
        <v>119882400</v>
      </c>
      <c r="D301" s="5">
        <v>21862940</v>
      </c>
      <c r="E301" s="5">
        <v>62274910</v>
      </c>
      <c r="F301" s="5">
        <v>80713470</v>
      </c>
      <c r="G301" s="5">
        <v>96803900</v>
      </c>
      <c r="H301" s="5">
        <v>96182220</v>
      </c>
      <c r="I301" s="5">
        <v>113953000</v>
      </c>
      <c r="J301" s="5">
        <v>490808900</v>
      </c>
      <c r="K301" s="5">
        <v>7581247</v>
      </c>
      <c r="L301" s="5">
        <v>46584140</v>
      </c>
      <c r="M301" s="5">
        <v>7265058</v>
      </c>
      <c r="N301" s="5">
        <v>41085880</v>
      </c>
      <c r="O301" s="5">
        <v>60894660</v>
      </c>
      <c r="P301" s="5">
        <v>29020840</v>
      </c>
      <c r="Q301" s="5">
        <v>65815600</v>
      </c>
      <c r="R301" s="5">
        <v>45608450</v>
      </c>
      <c r="S301" s="5">
        <v>89044390</v>
      </c>
      <c r="T301" s="5">
        <v>932830700</v>
      </c>
      <c r="U301" s="5">
        <v>23827960</v>
      </c>
      <c r="V301" s="5">
        <v>137680400</v>
      </c>
      <c r="W301" s="5">
        <v>438579500</v>
      </c>
      <c r="X301" s="5">
        <v>2016501000</v>
      </c>
      <c r="Y301" s="5">
        <v>9424241</v>
      </c>
      <c r="Z301" s="5">
        <v>33764500</v>
      </c>
      <c r="AA301" s="5">
        <v>88975130</v>
      </c>
      <c r="AB301" s="5">
        <v>67368010</v>
      </c>
      <c r="AC301" s="5">
        <v>52532550</v>
      </c>
      <c r="AD301" s="5">
        <v>22799930</v>
      </c>
      <c r="AE301" s="5">
        <v>34884880</v>
      </c>
      <c r="AF301" s="5">
        <v>42742320</v>
      </c>
      <c r="AG301" s="5">
        <v>190372600</v>
      </c>
      <c r="AH301" s="5">
        <v>1309347000</v>
      </c>
      <c r="AI301" s="5">
        <v>393171</v>
      </c>
      <c r="AJ301" s="5">
        <v>133511900</v>
      </c>
    </row>
    <row r="302" spans="1:36" x14ac:dyDescent="0.25">
      <c r="A302" s="1">
        <v>43545</v>
      </c>
      <c r="B302" s="5">
        <v>794589200</v>
      </c>
      <c r="C302" s="5">
        <v>105450000</v>
      </c>
      <c r="D302" s="5">
        <v>20040660</v>
      </c>
      <c r="E302" s="5">
        <v>69336590</v>
      </c>
      <c r="F302" s="5">
        <v>106939000</v>
      </c>
      <c r="G302" s="5">
        <v>171385600</v>
      </c>
      <c r="H302" s="5">
        <v>112043700</v>
      </c>
      <c r="I302" s="5">
        <v>123845200</v>
      </c>
      <c r="J302" s="5">
        <v>378136700</v>
      </c>
      <c r="K302" s="5">
        <v>6949382</v>
      </c>
      <c r="L302" s="5">
        <v>68138560</v>
      </c>
      <c r="M302" s="5">
        <v>8861537</v>
      </c>
      <c r="N302" s="5">
        <v>53967360</v>
      </c>
      <c r="O302" s="5">
        <v>70541030</v>
      </c>
      <c r="P302" s="5">
        <v>42039830</v>
      </c>
      <c r="Q302" s="5">
        <v>71570260</v>
      </c>
      <c r="R302" s="5">
        <v>135426600</v>
      </c>
      <c r="S302" s="5">
        <v>48577340</v>
      </c>
      <c r="T302" s="5">
        <v>1090956000</v>
      </c>
      <c r="U302" s="5">
        <v>25309100</v>
      </c>
      <c r="V302" s="5">
        <v>93064310</v>
      </c>
      <c r="W302" s="5">
        <v>606780200</v>
      </c>
      <c r="X302" s="5">
        <v>2280837000</v>
      </c>
      <c r="Y302" s="5">
        <v>13553200</v>
      </c>
      <c r="Z302" s="5">
        <v>31502950</v>
      </c>
      <c r="AA302" s="5">
        <v>79112780</v>
      </c>
      <c r="AB302" s="5">
        <v>81391080</v>
      </c>
      <c r="AC302" s="5">
        <v>115002900</v>
      </c>
      <c r="AD302" s="5">
        <v>30088820</v>
      </c>
      <c r="AE302" s="5">
        <v>41874170</v>
      </c>
      <c r="AF302" s="5">
        <v>33800500</v>
      </c>
      <c r="AG302" s="5">
        <v>209834000</v>
      </c>
      <c r="AH302" s="5">
        <v>1001799000</v>
      </c>
      <c r="AI302" s="5">
        <v>303296</v>
      </c>
      <c r="AJ302" s="5">
        <v>141630500</v>
      </c>
    </row>
    <row r="303" spans="1:36" x14ac:dyDescent="0.25">
      <c r="A303" s="1">
        <v>43546</v>
      </c>
      <c r="B303" s="5">
        <v>1107896000</v>
      </c>
      <c r="C303" s="5">
        <v>123452100</v>
      </c>
      <c r="D303" s="5">
        <v>14524970</v>
      </c>
      <c r="E303" s="5">
        <v>94207620</v>
      </c>
      <c r="F303" s="5">
        <v>97760530</v>
      </c>
      <c r="G303" s="5">
        <v>147734400</v>
      </c>
      <c r="H303" s="5">
        <v>194206200</v>
      </c>
      <c r="I303" s="5">
        <v>87469140</v>
      </c>
      <c r="J303" s="5">
        <v>192377300</v>
      </c>
      <c r="K303" s="5">
        <v>6386234</v>
      </c>
      <c r="L303" s="5">
        <v>142743400</v>
      </c>
      <c r="M303" s="5">
        <v>6908789</v>
      </c>
      <c r="N303" s="5">
        <v>87398590</v>
      </c>
      <c r="O303" s="5">
        <v>79009530</v>
      </c>
      <c r="P303" s="5">
        <v>38594140</v>
      </c>
      <c r="Q303" s="5">
        <v>90030940</v>
      </c>
      <c r="R303" s="5">
        <v>46904340</v>
      </c>
      <c r="S303" s="5">
        <v>79666180</v>
      </c>
      <c r="T303" s="5">
        <v>1031365000</v>
      </c>
      <c r="U303" s="5">
        <v>21110760</v>
      </c>
      <c r="V303" s="5">
        <v>163205300</v>
      </c>
      <c r="W303" s="5">
        <v>614656000</v>
      </c>
      <c r="X303" s="5">
        <v>2876529000</v>
      </c>
      <c r="Y303" s="5">
        <v>12401670</v>
      </c>
      <c r="Z303" s="5">
        <v>35665960</v>
      </c>
      <c r="AA303" s="5">
        <v>79261690</v>
      </c>
      <c r="AB303" s="5">
        <v>108648700</v>
      </c>
      <c r="AC303" s="5">
        <v>200168000</v>
      </c>
      <c r="AD303" s="5">
        <v>29054710</v>
      </c>
      <c r="AE303" s="5">
        <v>39756180</v>
      </c>
      <c r="AF303" s="5">
        <v>63083600</v>
      </c>
      <c r="AG303" s="5">
        <v>149511100</v>
      </c>
      <c r="AH303" s="5">
        <v>1295814000</v>
      </c>
      <c r="AI303" s="5">
        <v>581193</v>
      </c>
      <c r="AJ303" s="5">
        <v>105319700</v>
      </c>
    </row>
    <row r="304" spans="1:36" x14ac:dyDescent="0.25">
      <c r="A304" s="1">
        <v>43549</v>
      </c>
      <c r="B304" s="5">
        <v>657821200</v>
      </c>
      <c r="C304" s="5">
        <v>105714900</v>
      </c>
      <c r="D304" s="5">
        <v>22683770</v>
      </c>
      <c r="E304" s="5">
        <v>42531020</v>
      </c>
      <c r="F304" s="5">
        <v>45158880</v>
      </c>
      <c r="G304" s="5">
        <v>92647560</v>
      </c>
      <c r="H304" s="5">
        <v>156666100</v>
      </c>
      <c r="I304" s="5">
        <v>78214780</v>
      </c>
      <c r="J304" s="5">
        <v>157431700</v>
      </c>
      <c r="K304" s="5">
        <v>6431350</v>
      </c>
      <c r="L304" s="5">
        <v>76807840</v>
      </c>
      <c r="M304" s="5">
        <v>4789353</v>
      </c>
      <c r="N304" s="5">
        <v>33732180</v>
      </c>
      <c r="O304" s="5">
        <v>55188500</v>
      </c>
      <c r="P304" s="5">
        <v>30062770</v>
      </c>
      <c r="Q304" s="5">
        <v>46541510</v>
      </c>
      <c r="R304" s="5">
        <v>56812350</v>
      </c>
      <c r="S304" s="5">
        <v>49479220</v>
      </c>
      <c r="T304" s="5">
        <v>670539400</v>
      </c>
      <c r="U304" s="5">
        <v>20938790</v>
      </c>
      <c r="V304" s="5">
        <v>117308300</v>
      </c>
      <c r="W304" s="5">
        <v>390050900</v>
      </c>
      <c r="X304" s="5">
        <v>2844196000</v>
      </c>
      <c r="Y304" s="5">
        <v>5205308</v>
      </c>
      <c r="Z304" s="5">
        <v>31851630</v>
      </c>
      <c r="AA304" s="5">
        <v>42008540</v>
      </c>
      <c r="AB304" s="5">
        <v>61481240</v>
      </c>
      <c r="AC304" s="5">
        <v>59058020</v>
      </c>
      <c r="AD304" s="5">
        <v>13334180</v>
      </c>
      <c r="AE304" s="5">
        <v>36613840</v>
      </c>
      <c r="AF304" s="5">
        <v>32167990</v>
      </c>
      <c r="AG304" s="5">
        <v>129293100</v>
      </c>
      <c r="AH304" s="5">
        <v>788609100</v>
      </c>
      <c r="AI304" s="5">
        <v>605298</v>
      </c>
      <c r="AJ304" s="5">
        <v>111610300</v>
      </c>
    </row>
    <row r="305" spans="1:36" x14ac:dyDescent="0.25">
      <c r="A305" s="1">
        <v>43550</v>
      </c>
      <c r="B305" s="5">
        <v>573424600</v>
      </c>
      <c r="C305" s="5">
        <v>66127570</v>
      </c>
      <c r="D305" s="5">
        <v>13086520</v>
      </c>
      <c r="E305" s="5">
        <v>50996320</v>
      </c>
      <c r="F305" s="5">
        <v>50908430</v>
      </c>
      <c r="G305" s="5">
        <v>112186400</v>
      </c>
      <c r="H305" s="5">
        <v>108948400</v>
      </c>
      <c r="I305" s="5">
        <v>53668420</v>
      </c>
      <c r="J305" s="5">
        <v>203580300</v>
      </c>
      <c r="K305" s="5">
        <v>3969556</v>
      </c>
      <c r="L305" s="5">
        <v>77494990</v>
      </c>
      <c r="M305" s="5">
        <v>4482898</v>
      </c>
      <c r="N305" s="5">
        <v>30192380</v>
      </c>
      <c r="O305" s="5">
        <v>98229590</v>
      </c>
      <c r="P305" s="5">
        <v>24606970</v>
      </c>
      <c r="Q305" s="5">
        <v>68936050</v>
      </c>
      <c r="R305" s="5">
        <v>52800520</v>
      </c>
      <c r="S305" s="5">
        <v>72215060</v>
      </c>
      <c r="T305" s="5">
        <v>544492700</v>
      </c>
      <c r="U305" s="5">
        <v>18615640</v>
      </c>
      <c r="V305" s="5">
        <v>128937200</v>
      </c>
      <c r="W305" s="5">
        <v>433040100</v>
      </c>
      <c r="X305" s="5">
        <v>2587183000</v>
      </c>
      <c r="Y305" s="5">
        <v>8895205</v>
      </c>
      <c r="Z305" s="5">
        <v>40692210</v>
      </c>
      <c r="AA305" s="5">
        <v>63285660</v>
      </c>
      <c r="AB305" s="5">
        <v>94334840</v>
      </c>
      <c r="AC305" s="5">
        <v>85930830</v>
      </c>
      <c r="AD305" s="5">
        <v>20448400</v>
      </c>
      <c r="AE305" s="5">
        <v>33636280</v>
      </c>
      <c r="AF305" s="5">
        <v>65582430</v>
      </c>
      <c r="AG305" s="5">
        <v>108407100</v>
      </c>
      <c r="AH305" s="5">
        <v>674630500</v>
      </c>
      <c r="AI305" s="5">
        <v>301732</v>
      </c>
      <c r="AJ305" s="5">
        <v>201904800</v>
      </c>
    </row>
    <row r="306" spans="1:36" x14ac:dyDescent="0.25">
      <c r="A306" s="1">
        <v>43551</v>
      </c>
      <c r="B306" s="5">
        <v>900090100</v>
      </c>
      <c r="C306" s="5">
        <v>101876800</v>
      </c>
      <c r="D306" s="5">
        <v>13572980</v>
      </c>
      <c r="E306" s="5">
        <v>80392140</v>
      </c>
      <c r="F306" s="5">
        <v>91173920</v>
      </c>
      <c r="G306" s="5">
        <v>325161300</v>
      </c>
      <c r="H306" s="5">
        <v>143045200</v>
      </c>
      <c r="I306" s="5">
        <v>70378940</v>
      </c>
      <c r="J306" s="5">
        <v>219147900</v>
      </c>
      <c r="K306" s="5">
        <v>3082041</v>
      </c>
      <c r="L306" s="5">
        <v>63984110</v>
      </c>
      <c r="M306" s="5">
        <v>6318803</v>
      </c>
      <c r="N306" s="5">
        <v>87431870</v>
      </c>
      <c r="O306" s="5">
        <v>111936000</v>
      </c>
      <c r="P306" s="5">
        <v>35488950</v>
      </c>
      <c r="Q306" s="5">
        <v>114213400</v>
      </c>
      <c r="R306" s="5">
        <v>88895490</v>
      </c>
      <c r="S306" s="5">
        <v>80877850</v>
      </c>
      <c r="T306" s="5">
        <v>938672400</v>
      </c>
      <c r="U306" s="5">
        <v>23146840</v>
      </c>
      <c r="V306" s="5">
        <v>130158600</v>
      </c>
      <c r="W306" s="5">
        <v>379765900</v>
      </c>
      <c r="X306" s="5">
        <v>1844107000</v>
      </c>
      <c r="Y306" s="5">
        <v>9710814</v>
      </c>
      <c r="Z306" s="5">
        <v>43124920</v>
      </c>
      <c r="AA306" s="5">
        <v>95905390</v>
      </c>
      <c r="AB306" s="5">
        <v>151382300</v>
      </c>
      <c r="AC306" s="5">
        <v>135792200</v>
      </c>
      <c r="AD306" s="5">
        <v>39767420</v>
      </c>
      <c r="AE306" s="5">
        <v>40071350</v>
      </c>
      <c r="AF306" s="5">
        <v>71906850</v>
      </c>
      <c r="AG306" s="5">
        <v>294304600</v>
      </c>
      <c r="AH306" s="5">
        <v>1037696000</v>
      </c>
      <c r="AI306" s="5">
        <v>512855</v>
      </c>
      <c r="AJ306" s="5">
        <v>118069200</v>
      </c>
    </row>
    <row r="307" spans="1:36" x14ac:dyDescent="0.25">
      <c r="A307" s="1">
        <v>43552</v>
      </c>
      <c r="B307" s="5">
        <v>1045415000</v>
      </c>
      <c r="C307" s="5">
        <v>114269700</v>
      </c>
      <c r="D307" s="5">
        <v>11530370</v>
      </c>
      <c r="E307" s="5">
        <v>54651940</v>
      </c>
      <c r="F307" s="5">
        <v>78812930</v>
      </c>
      <c r="G307" s="5">
        <v>154347400</v>
      </c>
      <c r="H307" s="5">
        <v>106237300</v>
      </c>
      <c r="I307" s="5">
        <v>95909620</v>
      </c>
      <c r="J307" s="5">
        <v>284579200</v>
      </c>
      <c r="K307" s="5">
        <v>5211325</v>
      </c>
      <c r="L307" s="5">
        <v>59299570</v>
      </c>
      <c r="M307" s="5">
        <v>7785590</v>
      </c>
      <c r="N307" s="5">
        <v>41297870</v>
      </c>
      <c r="O307" s="5">
        <v>158168300</v>
      </c>
      <c r="P307" s="5">
        <v>25095240</v>
      </c>
      <c r="Q307" s="5">
        <v>71350720</v>
      </c>
      <c r="R307" s="5">
        <v>20963130</v>
      </c>
      <c r="S307" s="5">
        <v>109082600</v>
      </c>
      <c r="T307" s="5">
        <v>1050569000</v>
      </c>
      <c r="U307" s="5">
        <v>23148930</v>
      </c>
      <c r="V307" s="5">
        <v>104288500</v>
      </c>
      <c r="W307" s="5">
        <v>393681900</v>
      </c>
      <c r="X307" s="5">
        <v>1920184000</v>
      </c>
      <c r="Y307" s="5">
        <v>6853059</v>
      </c>
      <c r="Z307" s="5">
        <v>22377870</v>
      </c>
      <c r="AA307" s="5">
        <v>43675180</v>
      </c>
      <c r="AB307" s="5">
        <v>82421910</v>
      </c>
      <c r="AC307" s="5">
        <v>116714400</v>
      </c>
      <c r="AD307" s="5">
        <v>26116990</v>
      </c>
      <c r="AE307" s="5">
        <v>58249020</v>
      </c>
      <c r="AF307" s="5">
        <v>26525590</v>
      </c>
      <c r="AG307" s="5">
        <v>117681500</v>
      </c>
      <c r="AH307" s="5">
        <v>1409955000</v>
      </c>
      <c r="AI307" s="5">
        <v>582593</v>
      </c>
      <c r="AJ307" s="5">
        <v>67830870</v>
      </c>
    </row>
    <row r="308" spans="1:36" x14ac:dyDescent="0.25">
      <c r="A308" s="1">
        <v>43553</v>
      </c>
      <c r="B308" s="5">
        <v>533443000</v>
      </c>
      <c r="C308" s="5">
        <v>96697230</v>
      </c>
      <c r="D308" s="5">
        <v>12500660</v>
      </c>
      <c r="E308" s="5">
        <v>82187770</v>
      </c>
      <c r="F308" s="5">
        <v>67372920</v>
      </c>
      <c r="G308" s="5">
        <v>124837200</v>
      </c>
      <c r="H308" s="5">
        <v>211940800</v>
      </c>
      <c r="I308" s="5">
        <v>81860990</v>
      </c>
      <c r="J308" s="5">
        <v>364295500</v>
      </c>
      <c r="K308" s="5">
        <v>2978038</v>
      </c>
      <c r="L308" s="5">
        <v>58681970</v>
      </c>
      <c r="M308" s="5">
        <v>5035971</v>
      </c>
      <c r="N308" s="5">
        <v>32624380</v>
      </c>
      <c r="O308" s="5">
        <v>98199080</v>
      </c>
      <c r="P308" s="5">
        <v>40790260</v>
      </c>
      <c r="Q308" s="5">
        <v>45233750</v>
      </c>
      <c r="R308" s="5">
        <v>66601500</v>
      </c>
      <c r="S308" s="5">
        <v>43213330</v>
      </c>
      <c r="T308" s="5">
        <v>675793500</v>
      </c>
      <c r="U308" s="5">
        <v>22417580</v>
      </c>
      <c r="V308" s="5">
        <v>127407700</v>
      </c>
      <c r="W308" s="5">
        <v>278528200</v>
      </c>
      <c r="X308" s="5">
        <v>1456006000</v>
      </c>
      <c r="Y308" s="5">
        <v>10484240</v>
      </c>
      <c r="Z308" s="5">
        <v>20564760</v>
      </c>
      <c r="AA308" s="5">
        <v>49927060</v>
      </c>
      <c r="AB308" s="5">
        <v>48626120</v>
      </c>
      <c r="AC308" s="5">
        <v>392737200</v>
      </c>
      <c r="AD308" s="5">
        <v>25315230</v>
      </c>
      <c r="AE308" s="5">
        <v>60971300</v>
      </c>
      <c r="AF308" s="5">
        <v>58136940</v>
      </c>
      <c r="AG308" s="5">
        <v>173558600</v>
      </c>
      <c r="AH308" s="5">
        <v>1283756000</v>
      </c>
      <c r="AI308" s="5">
        <v>522624</v>
      </c>
      <c r="AJ308" s="5">
        <v>227779500</v>
      </c>
    </row>
    <row r="309" spans="1:36" x14ac:dyDescent="0.25">
      <c r="A309" s="1">
        <v>43556</v>
      </c>
      <c r="B309" s="5">
        <v>365019700</v>
      </c>
      <c r="C309" s="5">
        <v>67710420</v>
      </c>
      <c r="D309" s="5">
        <v>16552870</v>
      </c>
      <c r="E309" s="5">
        <v>84539120</v>
      </c>
      <c r="F309" s="5">
        <v>52861750</v>
      </c>
      <c r="G309" s="5">
        <v>153520900</v>
      </c>
      <c r="H309" s="5">
        <v>80984960</v>
      </c>
      <c r="I309" s="5">
        <v>73819440</v>
      </c>
      <c r="J309" s="5">
        <v>222350700</v>
      </c>
      <c r="K309" s="5">
        <v>3928029</v>
      </c>
      <c r="L309" s="5">
        <v>30485540</v>
      </c>
      <c r="M309" s="5">
        <v>3327528</v>
      </c>
      <c r="N309" s="5">
        <v>28723700</v>
      </c>
      <c r="O309" s="5">
        <v>80388490</v>
      </c>
      <c r="P309" s="5">
        <v>23038420</v>
      </c>
      <c r="Q309" s="5">
        <v>138791500</v>
      </c>
      <c r="R309" s="5">
        <v>102145300</v>
      </c>
      <c r="S309" s="5">
        <v>111238800</v>
      </c>
      <c r="T309" s="5">
        <v>590892900</v>
      </c>
      <c r="U309" s="5">
        <v>13705360</v>
      </c>
      <c r="V309" s="5">
        <v>69664590</v>
      </c>
      <c r="W309" s="5">
        <v>391270300</v>
      </c>
      <c r="X309" s="5">
        <v>1189126000</v>
      </c>
      <c r="Y309" s="5">
        <v>16693630</v>
      </c>
      <c r="Z309" s="5">
        <v>34790100</v>
      </c>
      <c r="AA309" s="5">
        <v>50811780</v>
      </c>
      <c r="AB309" s="5">
        <v>56946900</v>
      </c>
      <c r="AC309" s="5">
        <v>203885700</v>
      </c>
      <c r="AD309" s="5">
        <v>20239570</v>
      </c>
      <c r="AE309" s="5">
        <v>27114890</v>
      </c>
      <c r="AF309" s="5">
        <v>33326580</v>
      </c>
      <c r="AG309" s="5">
        <v>164041000</v>
      </c>
      <c r="AH309" s="5">
        <v>1337458000</v>
      </c>
      <c r="AI309" s="5">
        <v>206958</v>
      </c>
      <c r="AJ309" s="5">
        <v>95712020</v>
      </c>
    </row>
    <row r="310" spans="1:36" x14ac:dyDescent="0.25">
      <c r="A310" s="1">
        <v>43557</v>
      </c>
      <c r="B310" s="5">
        <v>492945900</v>
      </c>
      <c r="C310" s="5">
        <v>58036940</v>
      </c>
      <c r="D310" s="5">
        <v>16715330</v>
      </c>
      <c r="E310" s="5">
        <v>69201470</v>
      </c>
      <c r="F310" s="5">
        <v>87024990</v>
      </c>
      <c r="G310" s="5">
        <v>138599200</v>
      </c>
      <c r="H310" s="5">
        <v>88215700</v>
      </c>
      <c r="I310" s="5">
        <v>41829030</v>
      </c>
      <c r="J310" s="5">
        <v>315524500</v>
      </c>
      <c r="K310" s="5">
        <v>4812306</v>
      </c>
      <c r="L310" s="5">
        <v>36211200</v>
      </c>
      <c r="M310" s="5">
        <v>3701897</v>
      </c>
      <c r="N310" s="5">
        <v>29722320</v>
      </c>
      <c r="O310" s="5">
        <v>240852100</v>
      </c>
      <c r="P310" s="5">
        <v>29455330</v>
      </c>
      <c r="Q310" s="5">
        <v>82444300</v>
      </c>
      <c r="R310" s="5">
        <v>417155500</v>
      </c>
      <c r="S310" s="5">
        <v>47231300</v>
      </c>
      <c r="T310" s="5">
        <v>553604300</v>
      </c>
      <c r="U310" s="5">
        <v>13686540</v>
      </c>
      <c r="V310" s="5">
        <v>69194430</v>
      </c>
      <c r="W310" s="5">
        <v>239270800</v>
      </c>
      <c r="X310" s="5">
        <v>1079774000</v>
      </c>
      <c r="Y310" s="5">
        <v>7518652</v>
      </c>
      <c r="Z310" s="5">
        <v>18985300</v>
      </c>
      <c r="AA310" s="5">
        <v>60346900</v>
      </c>
      <c r="AB310" s="5">
        <v>90218040</v>
      </c>
      <c r="AC310" s="5">
        <v>183911500</v>
      </c>
      <c r="AD310" s="5">
        <v>23399860</v>
      </c>
      <c r="AE310" s="5">
        <v>17835160</v>
      </c>
      <c r="AF310" s="5">
        <v>62901730</v>
      </c>
      <c r="AG310" s="5">
        <v>322666800</v>
      </c>
      <c r="AH310" s="5">
        <v>1119873000</v>
      </c>
      <c r="AI310" s="5">
        <v>176163</v>
      </c>
      <c r="AJ310" s="5">
        <v>96549020</v>
      </c>
    </row>
    <row r="311" spans="1:36" x14ac:dyDescent="0.25">
      <c r="A311" s="1">
        <v>43558</v>
      </c>
      <c r="B311" s="5">
        <v>908634800</v>
      </c>
      <c r="C311" s="5">
        <v>106879900</v>
      </c>
      <c r="D311" s="5">
        <v>19026280</v>
      </c>
      <c r="E311" s="5">
        <v>54187440</v>
      </c>
      <c r="F311" s="5">
        <v>101391000</v>
      </c>
      <c r="G311" s="5">
        <v>186210600</v>
      </c>
      <c r="H311" s="5">
        <v>93500870</v>
      </c>
      <c r="I311" s="5">
        <v>99993940</v>
      </c>
      <c r="J311" s="5">
        <v>311346200</v>
      </c>
      <c r="K311" s="5">
        <v>5687101</v>
      </c>
      <c r="L311" s="5">
        <v>40890430</v>
      </c>
      <c r="M311" s="5">
        <v>4609066</v>
      </c>
      <c r="N311" s="5">
        <v>37521010</v>
      </c>
      <c r="O311" s="5">
        <v>44960620</v>
      </c>
      <c r="P311" s="5">
        <v>79241110</v>
      </c>
      <c r="Q311" s="5">
        <v>88370560</v>
      </c>
      <c r="R311" s="5">
        <v>201850800</v>
      </c>
      <c r="S311" s="5">
        <v>32922440</v>
      </c>
      <c r="T311" s="5">
        <v>655994400</v>
      </c>
      <c r="U311" s="5">
        <v>15512490</v>
      </c>
      <c r="V311" s="5">
        <v>96714440</v>
      </c>
      <c r="W311" s="5">
        <v>384435500</v>
      </c>
      <c r="X311" s="5">
        <v>1549333000</v>
      </c>
      <c r="Y311" s="5">
        <v>8929672</v>
      </c>
      <c r="Z311" s="5">
        <v>36619530</v>
      </c>
      <c r="AA311" s="5">
        <v>47460950</v>
      </c>
      <c r="AB311" s="5">
        <v>56661910</v>
      </c>
      <c r="AC311" s="5">
        <v>119580600</v>
      </c>
      <c r="AD311" s="5">
        <v>25254920</v>
      </c>
      <c r="AE311" s="5">
        <v>31590320</v>
      </c>
      <c r="AF311" s="5">
        <v>48527200</v>
      </c>
      <c r="AG311" s="5">
        <v>184419000</v>
      </c>
      <c r="AH311" s="5">
        <v>1125070000</v>
      </c>
      <c r="AI311" s="5">
        <v>1443682</v>
      </c>
      <c r="AJ311" s="5">
        <v>143965200</v>
      </c>
    </row>
    <row r="312" spans="1:36" x14ac:dyDescent="0.25">
      <c r="A312" s="1">
        <v>43559</v>
      </c>
      <c r="B312" s="5">
        <v>563363400</v>
      </c>
      <c r="C312" s="5">
        <v>115950300</v>
      </c>
      <c r="D312" s="5">
        <v>11296780</v>
      </c>
      <c r="E312" s="5">
        <v>31113340</v>
      </c>
      <c r="F312" s="5">
        <v>88996340</v>
      </c>
      <c r="G312" s="5">
        <v>100216500</v>
      </c>
      <c r="H312" s="5">
        <v>171426600</v>
      </c>
      <c r="I312" s="5">
        <v>56208200</v>
      </c>
      <c r="J312" s="5">
        <v>298715600</v>
      </c>
      <c r="K312" s="5">
        <v>5067422</v>
      </c>
      <c r="L312" s="5">
        <v>60823140</v>
      </c>
      <c r="M312" s="5">
        <v>3082365</v>
      </c>
      <c r="N312" s="5">
        <v>41642880</v>
      </c>
      <c r="O312" s="5">
        <v>88066070</v>
      </c>
      <c r="P312" s="5">
        <v>142896900</v>
      </c>
      <c r="Q312" s="5">
        <v>62040870</v>
      </c>
      <c r="R312" s="5">
        <v>89995230</v>
      </c>
      <c r="S312" s="5">
        <v>33340610</v>
      </c>
      <c r="T312" s="5">
        <v>610448600</v>
      </c>
      <c r="U312" s="5">
        <v>35685470</v>
      </c>
      <c r="V312" s="5">
        <v>134892600</v>
      </c>
      <c r="W312" s="5">
        <v>307248300</v>
      </c>
      <c r="X312" s="5">
        <v>1469488000</v>
      </c>
      <c r="Y312" s="5">
        <v>7866775</v>
      </c>
      <c r="Z312" s="5">
        <v>25066570</v>
      </c>
      <c r="AA312" s="5">
        <v>77453000</v>
      </c>
      <c r="AB312" s="5">
        <v>117920900</v>
      </c>
      <c r="AC312" s="5">
        <v>93454750</v>
      </c>
      <c r="AD312" s="5">
        <v>23415680</v>
      </c>
      <c r="AE312" s="5">
        <v>32107470</v>
      </c>
      <c r="AF312" s="5">
        <v>83034390</v>
      </c>
      <c r="AG312" s="5">
        <v>153434300</v>
      </c>
      <c r="AH312" s="5">
        <v>736638700</v>
      </c>
      <c r="AI312" s="5">
        <v>586111</v>
      </c>
      <c r="AJ312" s="5">
        <v>151469700</v>
      </c>
    </row>
    <row r="313" spans="1:36" x14ac:dyDescent="0.25">
      <c r="A313" s="1">
        <v>43560</v>
      </c>
      <c r="B313" s="5">
        <v>353840800</v>
      </c>
      <c r="C313" s="5">
        <v>96171600</v>
      </c>
      <c r="D313" s="5">
        <v>22972480</v>
      </c>
      <c r="E313" s="5">
        <v>34298560</v>
      </c>
      <c r="F313" s="5">
        <v>103643400</v>
      </c>
      <c r="G313" s="5">
        <v>143308400</v>
      </c>
      <c r="H313" s="5">
        <v>107840300</v>
      </c>
      <c r="I313" s="5">
        <v>122545000</v>
      </c>
      <c r="J313" s="5">
        <v>185015500</v>
      </c>
      <c r="K313" s="5">
        <v>2893326</v>
      </c>
      <c r="L313" s="5">
        <v>47924930</v>
      </c>
      <c r="M313" s="5">
        <v>3839080</v>
      </c>
      <c r="N313" s="5">
        <v>35223620</v>
      </c>
      <c r="O313" s="5">
        <v>81965780</v>
      </c>
      <c r="P313" s="5">
        <v>85045990</v>
      </c>
      <c r="Q313" s="5">
        <v>71902910</v>
      </c>
      <c r="R313" s="5">
        <v>134680100</v>
      </c>
      <c r="S313" s="5">
        <v>56889680</v>
      </c>
      <c r="T313" s="5">
        <v>557683600</v>
      </c>
      <c r="U313" s="5">
        <v>47151530</v>
      </c>
      <c r="V313" s="5">
        <v>113505000</v>
      </c>
      <c r="W313" s="5">
        <v>314796900</v>
      </c>
      <c r="X313" s="5">
        <v>1570491000</v>
      </c>
      <c r="Y313" s="5">
        <v>7659053</v>
      </c>
      <c r="Z313" s="5">
        <v>30765410</v>
      </c>
      <c r="AA313" s="5">
        <v>81243580</v>
      </c>
      <c r="AB313" s="5">
        <v>59797180</v>
      </c>
      <c r="AC313" s="5">
        <v>144926600</v>
      </c>
      <c r="AD313" s="5">
        <v>16712000</v>
      </c>
      <c r="AE313" s="5">
        <v>53094120</v>
      </c>
      <c r="AF313" s="5">
        <v>50916970</v>
      </c>
      <c r="AG313" s="5">
        <v>82331840</v>
      </c>
      <c r="AH313" s="5">
        <v>434447700</v>
      </c>
      <c r="AI313" s="5">
        <v>605170</v>
      </c>
      <c r="AJ313" s="5">
        <v>117947700</v>
      </c>
    </row>
    <row r="314" spans="1:36" x14ac:dyDescent="0.25">
      <c r="A314" s="1">
        <v>43563</v>
      </c>
      <c r="B314" s="5">
        <v>306292100</v>
      </c>
      <c r="C314" s="5">
        <v>82771120</v>
      </c>
      <c r="D314" s="5">
        <v>10523310</v>
      </c>
      <c r="E314" s="5">
        <v>48132040</v>
      </c>
      <c r="F314" s="5">
        <v>68744320</v>
      </c>
      <c r="G314" s="5">
        <v>189527200</v>
      </c>
      <c r="H314" s="5">
        <v>86765100</v>
      </c>
      <c r="I314" s="5">
        <v>293355300</v>
      </c>
      <c r="J314" s="5">
        <v>172698800</v>
      </c>
      <c r="K314" s="5">
        <v>3899089</v>
      </c>
      <c r="L314" s="5">
        <v>29253340</v>
      </c>
      <c r="M314" s="5">
        <v>3575661</v>
      </c>
      <c r="N314" s="5">
        <v>26072440</v>
      </c>
      <c r="O314" s="5">
        <v>66576360</v>
      </c>
      <c r="P314" s="5">
        <v>43988410</v>
      </c>
      <c r="Q314" s="5">
        <v>57725890</v>
      </c>
      <c r="R314" s="5">
        <v>148888800</v>
      </c>
      <c r="S314" s="5">
        <v>49164360</v>
      </c>
      <c r="T314" s="5">
        <v>315188900</v>
      </c>
      <c r="U314" s="5">
        <v>32216120</v>
      </c>
      <c r="V314" s="5">
        <v>91961820</v>
      </c>
      <c r="W314" s="5">
        <v>230939500</v>
      </c>
      <c r="X314" s="5">
        <v>1614697000</v>
      </c>
      <c r="Y314" s="5">
        <v>7544497</v>
      </c>
      <c r="Z314" s="5">
        <v>25009020</v>
      </c>
      <c r="AA314" s="5">
        <v>55346180</v>
      </c>
      <c r="AB314" s="5">
        <v>62656180</v>
      </c>
      <c r="AC314" s="5">
        <v>82271090</v>
      </c>
      <c r="AD314" s="5">
        <v>28512750</v>
      </c>
      <c r="AE314" s="5">
        <v>28767600</v>
      </c>
      <c r="AF314" s="5">
        <v>74356520</v>
      </c>
      <c r="AG314" s="5">
        <v>141965800</v>
      </c>
      <c r="AH314" s="5">
        <v>762255500</v>
      </c>
      <c r="AI314" s="5">
        <v>724119</v>
      </c>
      <c r="AJ314" s="5">
        <v>232549500</v>
      </c>
    </row>
    <row r="315" spans="1:36" x14ac:dyDescent="0.25">
      <c r="A315" s="1">
        <v>43564</v>
      </c>
      <c r="B315" s="5">
        <v>387487300</v>
      </c>
      <c r="C315" s="5">
        <v>100885900</v>
      </c>
      <c r="D315" s="5">
        <v>6988961</v>
      </c>
      <c r="E315" s="5">
        <v>47716540</v>
      </c>
      <c r="F315" s="5">
        <v>75136340</v>
      </c>
      <c r="G315" s="5">
        <v>100983600</v>
      </c>
      <c r="H315" s="5">
        <v>84350370</v>
      </c>
      <c r="I315" s="5">
        <v>82007140</v>
      </c>
      <c r="J315" s="5">
        <v>190529900</v>
      </c>
      <c r="K315" s="5">
        <v>5100296</v>
      </c>
      <c r="L315" s="5">
        <v>46286620</v>
      </c>
      <c r="M315" s="5">
        <v>9455423</v>
      </c>
      <c r="N315" s="5">
        <v>34603960</v>
      </c>
      <c r="O315" s="5">
        <v>82120030</v>
      </c>
      <c r="P315" s="5">
        <v>60814380</v>
      </c>
      <c r="Q315" s="5">
        <v>75303840</v>
      </c>
      <c r="R315" s="5">
        <v>112141700</v>
      </c>
      <c r="S315" s="5">
        <v>53072170</v>
      </c>
      <c r="T315" s="5">
        <v>454421100</v>
      </c>
      <c r="U315" s="5">
        <v>25627130</v>
      </c>
      <c r="V315" s="5">
        <v>142130100</v>
      </c>
      <c r="W315" s="5">
        <v>233303600</v>
      </c>
      <c r="X315" s="5">
        <v>1270706000</v>
      </c>
      <c r="Y315" s="5">
        <v>7066700</v>
      </c>
      <c r="Z315" s="5">
        <v>33888500</v>
      </c>
      <c r="AA315" s="5">
        <v>81924450</v>
      </c>
      <c r="AB315" s="5">
        <v>68777470</v>
      </c>
      <c r="AC315" s="5">
        <v>109444100</v>
      </c>
      <c r="AD315" s="5">
        <v>19584030</v>
      </c>
      <c r="AE315" s="5">
        <v>19913390</v>
      </c>
      <c r="AF315" s="5">
        <v>58724780</v>
      </c>
      <c r="AG315" s="5">
        <v>99918110</v>
      </c>
      <c r="AH315" s="5">
        <v>775648000</v>
      </c>
      <c r="AI315" s="5">
        <v>642947</v>
      </c>
      <c r="AJ315" s="5">
        <v>146503200</v>
      </c>
    </row>
    <row r="316" spans="1:36" x14ac:dyDescent="0.25">
      <c r="A316" s="1">
        <v>43565</v>
      </c>
      <c r="B316" s="5">
        <v>392523500</v>
      </c>
      <c r="C316" s="5">
        <v>46611800</v>
      </c>
      <c r="D316" s="5">
        <v>15786630</v>
      </c>
      <c r="E316" s="5">
        <v>30971540</v>
      </c>
      <c r="F316" s="5">
        <v>249548000</v>
      </c>
      <c r="G316" s="5">
        <v>290073000</v>
      </c>
      <c r="H316" s="5">
        <v>161091800</v>
      </c>
      <c r="I316" s="5">
        <v>117218200</v>
      </c>
      <c r="J316" s="5">
        <v>288557700</v>
      </c>
      <c r="K316" s="5">
        <v>2447165</v>
      </c>
      <c r="L316" s="5">
        <v>35511660</v>
      </c>
      <c r="M316" s="5">
        <v>8094119</v>
      </c>
      <c r="N316" s="5">
        <v>25240650</v>
      </c>
      <c r="O316" s="5">
        <v>82723090</v>
      </c>
      <c r="P316" s="5">
        <v>45714000</v>
      </c>
      <c r="Q316" s="5">
        <v>92495300</v>
      </c>
      <c r="R316" s="5">
        <v>56752320</v>
      </c>
      <c r="S316" s="5">
        <v>63865820</v>
      </c>
      <c r="T316" s="5">
        <v>895037800</v>
      </c>
      <c r="U316" s="5">
        <v>26457960</v>
      </c>
      <c r="V316" s="5">
        <v>98103720</v>
      </c>
      <c r="W316" s="5">
        <v>184450500</v>
      </c>
      <c r="X316" s="5">
        <v>1801782000</v>
      </c>
      <c r="Y316" s="5">
        <v>13862900</v>
      </c>
      <c r="Z316" s="5">
        <v>80103780</v>
      </c>
      <c r="AA316" s="5">
        <v>47648860</v>
      </c>
      <c r="AB316" s="5">
        <v>49118280</v>
      </c>
      <c r="AC316" s="5">
        <v>103060000</v>
      </c>
      <c r="AD316" s="5">
        <v>39780630</v>
      </c>
      <c r="AE316" s="5">
        <v>23407180</v>
      </c>
      <c r="AF316" s="5">
        <v>71723250</v>
      </c>
      <c r="AG316" s="5">
        <v>107754500</v>
      </c>
      <c r="AH316" s="5">
        <v>815050500</v>
      </c>
      <c r="AI316" s="5">
        <v>1386947</v>
      </c>
      <c r="AJ316" s="5">
        <v>144064000</v>
      </c>
    </row>
    <row r="317" spans="1:36" x14ac:dyDescent="0.25">
      <c r="A317" s="1">
        <v>43566</v>
      </c>
      <c r="B317" s="5">
        <v>413802000</v>
      </c>
      <c r="C317" s="5">
        <v>60740490</v>
      </c>
      <c r="D317" s="5">
        <v>11869710</v>
      </c>
      <c r="E317" s="5">
        <v>38071570</v>
      </c>
      <c r="F317" s="5">
        <v>178012000</v>
      </c>
      <c r="G317" s="5">
        <v>157224800</v>
      </c>
      <c r="H317" s="5">
        <v>95623260</v>
      </c>
      <c r="I317" s="5">
        <v>60334700</v>
      </c>
      <c r="J317" s="5">
        <v>203975700</v>
      </c>
      <c r="K317" s="5">
        <v>3190894</v>
      </c>
      <c r="L317" s="5">
        <v>52304980</v>
      </c>
      <c r="M317" s="5">
        <v>5034737</v>
      </c>
      <c r="N317" s="5">
        <v>33819180</v>
      </c>
      <c r="O317" s="5">
        <v>75586320</v>
      </c>
      <c r="P317" s="5">
        <v>35532300</v>
      </c>
      <c r="Q317" s="5">
        <v>43525300</v>
      </c>
      <c r="R317" s="5">
        <v>47894370</v>
      </c>
      <c r="S317" s="5">
        <v>80031970</v>
      </c>
      <c r="T317" s="5">
        <v>404657300</v>
      </c>
      <c r="U317" s="5">
        <v>19291410</v>
      </c>
      <c r="V317" s="5">
        <v>96693140</v>
      </c>
      <c r="W317" s="5">
        <v>287715000</v>
      </c>
      <c r="X317" s="5">
        <v>1582400000</v>
      </c>
      <c r="Y317" s="5">
        <v>8270769</v>
      </c>
      <c r="Z317" s="5">
        <v>28056250</v>
      </c>
      <c r="AA317" s="5">
        <v>43538380</v>
      </c>
      <c r="AB317" s="5">
        <v>46810540</v>
      </c>
      <c r="AC317" s="5">
        <v>56994100</v>
      </c>
      <c r="AD317" s="5">
        <v>28409450</v>
      </c>
      <c r="AE317" s="5">
        <v>31994950</v>
      </c>
      <c r="AF317" s="5">
        <v>43875780</v>
      </c>
      <c r="AG317" s="5">
        <v>79126970</v>
      </c>
      <c r="AH317" s="5">
        <v>528109500</v>
      </c>
      <c r="AI317" s="5">
        <v>2142017</v>
      </c>
      <c r="AJ317" s="5">
        <v>88892700</v>
      </c>
    </row>
    <row r="318" spans="1:36" x14ac:dyDescent="0.25">
      <c r="A318" s="1">
        <v>43567</v>
      </c>
      <c r="B318" s="5">
        <v>825125700</v>
      </c>
      <c r="C318" s="5">
        <v>100700600</v>
      </c>
      <c r="D318" s="5">
        <v>21108050</v>
      </c>
      <c r="E318" s="5">
        <v>113430300</v>
      </c>
      <c r="F318" s="5">
        <v>69761410</v>
      </c>
      <c r="G318" s="5">
        <v>177826100</v>
      </c>
      <c r="H318" s="5">
        <v>78920950</v>
      </c>
      <c r="I318" s="5">
        <v>43153440</v>
      </c>
      <c r="J318" s="5">
        <v>324628800</v>
      </c>
      <c r="K318" s="5">
        <v>5788613</v>
      </c>
      <c r="L318" s="5">
        <v>29672060</v>
      </c>
      <c r="M318" s="5">
        <v>5959928</v>
      </c>
      <c r="N318" s="5">
        <v>38396240</v>
      </c>
      <c r="O318" s="5">
        <v>144734800</v>
      </c>
      <c r="P318" s="5">
        <v>48629390</v>
      </c>
      <c r="Q318" s="5">
        <v>69339000</v>
      </c>
      <c r="R318" s="5">
        <v>59412340</v>
      </c>
      <c r="S318" s="5">
        <v>66845970</v>
      </c>
      <c r="T318" s="5">
        <v>975301100</v>
      </c>
      <c r="U318" s="5">
        <v>24539840</v>
      </c>
      <c r="V318" s="5">
        <v>147247900</v>
      </c>
      <c r="W318" s="5">
        <v>711922600</v>
      </c>
      <c r="X318" s="5">
        <v>5972966000</v>
      </c>
      <c r="Y318" s="5">
        <v>9048737</v>
      </c>
      <c r="Z318" s="5">
        <v>19105450</v>
      </c>
      <c r="AA318" s="5">
        <v>47462580</v>
      </c>
      <c r="AB318" s="5">
        <v>82317740</v>
      </c>
      <c r="AC318" s="5">
        <v>101353800</v>
      </c>
      <c r="AD318" s="5">
        <v>36379720</v>
      </c>
      <c r="AE318" s="5">
        <v>31882180</v>
      </c>
      <c r="AF318" s="5">
        <v>35438020</v>
      </c>
      <c r="AG318" s="5">
        <v>133162000</v>
      </c>
      <c r="AH318" s="5">
        <v>879231400</v>
      </c>
      <c r="AI318" s="5">
        <v>1769234</v>
      </c>
      <c r="AJ318" s="5">
        <v>201419600</v>
      </c>
    </row>
    <row r="319" spans="1:36" x14ac:dyDescent="0.25">
      <c r="A319" s="1">
        <v>43570</v>
      </c>
      <c r="B319" s="5">
        <v>602320400</v>
      </c>
      <c r="C319" s="5">
        <v>89862310</v>
      </c>
      <c r="D319" s="5">
        <v>12955910</v>
      </c>
      <c r="E319" s="5">
        <v>55225080</v>
      </c>
      <c r="F319" s="5">
        <v>56062870</v>
      </c>
      <c r="G319" s="5">
        <v>125841200</v>
      </c>
      <c r="H319" s="5">
        <v>79429940</v>
      </c>
      <c r="I319" s="5">
        <v>129277300</v>
      </c>
      <c r="J319" s="5">
        <v>279848400</v>
      </c>
      <c r="K319" s="5">
        <v>4125439</v>
      </c>
      <c r="L319" s="5">
        <v>27578880</v>
      </c>
      <c r="M319" s="5">
        <v>5669624</v>
      </c>
      <c r="N319" s="5">
        <v>56196260</v>
      </c>
      <c r="O319" s="5">
        <v>115160500</v>
      </c>
      <c r="P319" s="5">
        <v>25253790</v>
      </c>
      <c r="Q319" s="5">
        <v>61447560</v>
      </c>
      <c r="R319" s="5">
        <v>65366780</v>
      </c>
      <c r="S319" s="5">
        <v>72469340</v>
      </c>
      <c r="T319" s="5">
        <v>544752400</v>
      </c>
      <c r="U319" s="5">
        <v>21683460</v>
      </c>
      <c r="V319" s="5">
        <v>89543980</v>
      </c>
      <c r="W319" s="5">
        <v>366633700</v>
      </c>
      <c r="X319" s="5">
        <v>3081615000</v>
      </c>
      <c r="Y319" s="5">
        <v>4431104</v>
      </c>
      <c r="Z319" s="5">
        <v>24422410</v>
      </c>
      <c r="AA319" s="5">
        <v>78819670</v>
      </c>
      <c r="AB319" s="5">
        <v>65302160</v>
      </c>
      <c r="AC319" s="5">
        <v>76371940</v>
      </c>
      <c r="AD319" s="5">
        <v>28269950</v>
      </c>
      <c r="AE319" s="5">
        <v>22786220</v>
      </c>
      <c r="AF319" s="5">
        <v>32367760</v>
      </c>
      <c r="AG319" s="5">
        <v>81852870</v>
      </c>
      <c r="AH319" s="5">
        <v>810348200</v>
      </c>
      <c r="AI319" s="5">
        <v>2368475</v>
      </c>
      <c r="AJ319" s="5">
        <v>102267100</v>
      </c>
    </row>
    <row r="320" spans="1:36" x14ac:dyDescent="0.25">
      <c r="A320" s="1">
        <v>43571</v>
      </c>
      <c r="B320" s="5">
        <v>631588000</v>
      </c>
      <c r="C320" s="5">
        <v>84614500</v>
      </c>
      <c r="D320" s="5">
        <v>22802390</v>
      </c>
      <c r="E320" s="5">
        <v>67068720</v>
      </c>
      <c r="F320" s="5">
        <v>84865500</v>
      </c>
      <c r="G320" s="5">
        <v>104343000</v>
      </c>
      <c r="H320" s="5">
        <v>103418600</v>
      </c>
      <c r="I320" s="5">
        <v>83436500</v>
      </c>
      <c r="J320" s="5">
        <v>369016100</v>
      </c>
      <c r="K320" s="5">
        <v>5977563</v>
      </c>
      <c r="L320" s="5">
        <v>32710570</v>
      </c>
      <c r="M320" s="5">
        <v>8565527</v>
      </c>
      <c r="N320" s="5">
        <v>43912190</v>
      </c>
      <c r="O320" s="5">
        <v>96532300</v>
      </c>
      <c r="P320" s="5">
        <v>25542020</v>
      </c>
      <c r="Q320" s="5">
        <v>59046240</v>
      </c>
      <c r="R320" s="5">
        <v>128211500</v>
      </c>
      <c r="S320" s="5">
        <v>84631380</v>
      </c>
      <c r="T320" s="5">
        <v>561463200</v>
      </c>
      <c r="U320" s="5">
        <v>66271330</v>
      </c>
      <c r="V320" s="5">
        <v>99036890</v>
      </c>
      <c r="W320" s="5">
        <v>337939200</v>
      </c>
      <c r="X320" s="5">
        <v>2532477000</v>
      </c>
      <c r="Y320" s="5">
        <v>5507990</v>
      </c>
      <c r="Z320" s="5">
        <v>29268380</v>
      </c>
      <c r="AA320" s="5">
        <v>51351100</v>
      </c>
      <c r="AB320" s="5">
        <v>56107090</v>
      </c>
      <c r="AC320" s="5">
        <v>136912900</v>
      </c>
      <c r="AD320" s="5">
        <v>38605650</v>
      </c>
      <c r="AE320" s="5">
        <v>30870110</v>
      </c>
      <c r="AF320" s="5">
        <v>61269460</v>
      </c>
      <c r="AG320" s="5">
        <v>137106300</v>
      </c>
      <c r="AH320" s="5">
        <v>991372700</v>
      </c>
      <c r="AI320" s="5">
        <v>2204493</v>
      </c>
      <c r="AJ320" s="5">
        <v>71909170</v>
      </c>
    </row>
    <row r="321" spans="1:36" x14ac:dyDescent="0.25">
      <c r="A321" s="1">
        <v>43572</v>
      </c>
      <c r="B321" s="5">
        <v>955413300</v>
      </c>
      <c r="C321" s="5">
        <v>151825000</v>
      </c>
      <c r="D321" s="5">
        <v>13598440</v>
      </c>
      <c r="E321" s="5">
        <v>67311630</v>
      </c>
      <c r="F321" s="5">
        <v>130035900</v>
      </c>
      <c r="G321" s="5">
        <v>176487600</v>
      </c>
      <c r="H321" s="5">
        <v>190174500</v>
      </c>
      <c r="I321" s="5">
        <v>109014500</v>
      </c>
      <c r="J321" s="5">
        <v>314805700</v>
      </c>
      <c r="K321" s="5">
        <v>7200943</v>
      </c>
      <c r="L321" s="5">
        <v>67538310</v>
      </c>
      <c r="M321" s="5">
        <v>10016940</v>
      </c>
      <c r="N321" s="5">
        <v>94758570</v>
      </c>
      <c r="O321" s="5">
        <v>149474600</v>
      </c>
      <c r="P321" s="5">
        <v>49047160</v>
      </c>
      <c r="Q321" s="5">
        <v>55381120</v>
      </c>
      <c r="R321" s="5">
        <v>49289150</v>
      </c>
      <c r="S321" s="5">
        <v>69242500</v>
      </c>
      <c r="T321" s="5">
        <v>1171687000</v>
      </c>
      <c r="U321" s="5">
        <v>50678080</v>
      </c>
      <c r="V321" s="5">
        <v>112153000</v>
      </c>
      <c r="W321" s="5">
        <v>515831200</v>
      </c>
      <c r="X321" s="5">
        <v>2787280000</v>
      </c>
      <c r="Y321" s="5">
        <v>7502267</v>
      </c>
      <c r="Z321" s="5">
        <v>33969310</v>
      </c>
      <c r="AA321" s="5">
        <v>127246200</v>
      </c>
      <c r="AB321" s="5">
        <v>133955300</v>
      </c>
      <c r="AC321" s="5">
        <v>110753800</v>
      </c>
      <c r="AD321" s="5">
        <v>36583050</v>
      </c>
      <c r="AE321" s="5">
        <v>51753280</v>
      </c>
      <c r="AF321" s="5">
        <v>44095580</v>
      </c>
      <c r="AG321" s="5">
        <v>107045700</v>
      </c>
      <c r="AH321" s="5">
        <v>1397407000</v>
      </c>
      <c r="AI321" s="5">
        <v>2371946</v>
      </c>
      <c r="AJ321" s="5">
        <v>97825860</v>
      </c>
    </row>
    <row r="322" spans="1:36" x14ac:dyDescent="0.25">
      <c r="A322" s="1">
        <v>43573</v>
      </c>
      <c r="B322" s="5">
        <v>802614300</v>
      </c>
      <c r="C322" s="5">
        <v>69957240</v>
      </c>
      <c r="D322" s="5">
        <v>16685270</v>
      </c>
      <c r="E322" s="5">
        <v>25450770</v>
      </c>
      <c r="F322" s="5">
        <v>54051790</v>
      </c>
      <c r="G322" s="5">
        <v>116686700</v>
      </c>
      <c r="H322" s="5">
        <v>87376900</v>
      </c>
      <c r="I322" s="5">
        <v>67925080</v>
      </c>
      <c r="J322" s="5">
        <v>152056400</v>
      </c>
      <c r="K322" s="5">
        <v>6862152</v>
      </c>
      <c r="L322" s="5">
        <v>32359780</v>
      </c>
      <c r="M322" s="5">
        <v>6174098</v>
      </c>
      <c r="N322" s="5">
        <v>65800830</v>
      </c>
      <c r="O322" s="5">
        <v>67562620</v>
      </c>
      <c r="P322" s="5">
        <v>24108800</v>
      </c>
      <c r="Q322" s="5">
        <v>33713660</v>
      </c>
      <c r="R322" s="5">
        <v>48996770</v>
      </c>
      <c r="S322" s="5">
        <v>94854110</v>
      </c>
      <c r="T322" s="5">
        <v>572943400</v>
      </c>
      <c r="U322" s="5">
        <v>24498610</v>
      </c>
      <c r="V322" s="5">
        <v>76650820</v>
      </c>
      <c r="W322" s="5">
        <v>491248400</v>
      </c>
      <c r="X322" s="5">
        <v>2782876000</v>
      </c>
      <c r="Y322" s="5">
        <v>6781273</v>
      </c>
      <c r="Z322" s="5">
        <v>28439590</v>
      </c>
      <c r="AA322" s="5">
        <v>46977810</v>
      </c>
      <c r="AB322" s="5">
        <v>66916480</v>
      </c>
      <c r="AC322" s="5">
        <v>57175410</v>
      </c>
      <c r="AD322" s="5">
        <v>20640000</v>
      </c>
      <c r="AE322" s="5">
        <v>31531070</v>
      </c>
      <c r="AF322" s="5">
        <v>119081000</v>
      </c>
      <c r="AG322" s="5">
        <v>143177200</v>
      </c>
      <c r="AH322" s="5">
        <v>562509800</v>
      </c>
      <c r="AI322" s="5">
        <v>1729386</v>
      </c>
      <c r="AJ322" s="5">
        <v>123585900</v>
      </c>
    </row>
    <row r="323" spans="1:36" x14ac:dyDescent="0.25">
      <c r="A323" s="1">
        <v>43577</v>
      </c>
      <c r="B323" s="5">
        <v>302690000</v>
      </c>
      <c r="C323" s="5">
        <v>62234570</v>
      </c>
      <c r="D323" s="5">
        <v>9678218</v>
      </c>
      <c r="E323" s="5">
        <v>51151180</v>
      </c>
      <c r="F323" s="5">
        <v>49192640</v>
      </c>
      <c r="G323" s="5">
        <v>131819600</v>
      </c>
      <c r="H323" s="5">
        <v>71666900</v>
      </c>
      <c r="I323" s="5">
        <v>40954200</v>
      </c>
      <c r="J323" s="5">
        <v>134088900</v>
      </c>
      <c r="K323" s="5">
        <v>5086088</v>
      </c>
      <c r="L323" s="5">
        <v>36417460</v>
      </c>
      <c r="M323" s="5">
        <v>3718629</v>
      </c>
      <c r="N323" s="5">
        <v>23429490</v>
      </c>
      <c r="O323" s="5">
        <v>61898750</v>
      </c>
      <c r="P323" s="5">
        <v>26391570</v>
      </c>
      <c r="Q323" s="5">
        <v>30558010</v>
      </c>
      <c r="R323" s="5">
        <v>80744670</v>
      </c>
      <c r="S323" s="5">
        <v>33948630</v>
      </c>
      <c r="T323" s="5">
        <v>329567900</v>
      </c>
      <c r="U323" s="5">
        <v>19294050</v>
      </c>
      <c r="V323" s="5">
        <v>41253070</v>
      </c>
      <c r="W323" s="5">
        <v>275919800</v>
      </c>
      <c r="X323" s="5">
        <v>1249717000</v>
      </c>
      <c r="Y323" s="5">
        <v>4306153</v>
      </c>
      <c r="Z323" s="5">
        <v>12082300</v>
      </c>
      <c r="AA323" s="5">
        <v>49812230</v>
      </c>
      <c r="AB323" s="5">
        <v>58315690</v>
      </c>
      <c r="AC323" s="5">
        <v>77053160</v>
      </c>
      <c r="AD323" s="5">
        <v>16492490</v>
      </c>
      <c r="AE323" s="5">
        <v>48594210</v>
      </c>
      <c r="AF323" s="5">
        <v>29923270</v>
      </c>
      <c r="AG323" s="5">
        <v>82599260</v>
      </c>
      <c r="AH323" s="5">
        <v>837469900</v>
      </c>
      <c r="AI323" s="5">
        <v>1462818</v>
      </c>
      <c r="AJ323" s="5">
        <v>93090100</v>
      </c>
    </row>
    <row r="324" spans="1:36" x14ac:dyDescent="0.25">
      <c r="A324" s="1">
        <v>43578</v>
      </c>
      <c r="B324" s="5">
        <v>376366000</v>
      </c>
      <c r="C324" s="5">
        <v>97074550</v>
      </c>
      <c r="D324" s="5">
        <v>57493780</v>
      </c>
      <c r="E324" s="5">
        <v>59361900</v>
      </c>
      <c r="F324" s="5">
        <v>41833330</v>
      </c>
      <c r="G324" s="5">
        <v>119879700</v>
      </c>
      <c r="H324" s="5">
        <v>139844100</v>
      </c>
      <c r="I324" s="5">
        <v>92424820</v>
      </c>
      <c r="J324" s="5">
        <v>164659100</v>
      </c>
      <c r="K324" s="5">
        <v>18614460</v>
      </c>
      <c r="L324" s="5">
        <v>105775300</v>
      </c>
      <c r="M324" s="5">
        <v>9114685</v>
      </c>
      <c r="N324" s="5">
        <v>40884560</v>
      </c>
      <c r="O324" s="5">
        <v>83675180</v>
      </c>
      <c r="P324" s="5">
        <v>39442720</v>
      </c>
      <c r="Q324" s="5">
        <v>58513820</v>
      </c>
      <c r="R324" s="5">
        <v>202499900</v>
      </c>
      <c r="S324" s="5">
        <v>49312900</v>
      </c>
      <c r="T324" s="5">
        <v>445752500</v>
      </c>
      <c r="U324" s="5">
        <v>39987850</v>
      </c>
      <c r="V324" s="5">
        <v>98569860</v>
      </c>
      <c r="W324" s="5">
        <v>194761900</v>
      </c>
      <c r="X324" s="5">
        <v>1453509000</v>
      </c>
      <c r="Y324" s="5">
        <v>10752840</v>
      </c>
      <c r="Z324" s="5">
        <v>18287970</v>
      </c>
      <c r="AA324" s="5">
        <v>113941100</v>
      </c>
      <c r="AB324" s="5">
        <v>78989220</v>
      </c>
      <c r="AC324" s="5">
        <v>224113200</v>
      </c>
      <c r="AD324" s="5">
        <v>19881510</v>
      </c>
      <c r="AE324" s="5">
        <v>34174750</v>
      </c>
      <c r="AF324" s="5">
        <v>57869340</v>
      </c>
      <c r="AG324" s="5">
        <v>70573260</v>
      </c>
      <c r="AH324" s="5">
        <v>511190500</v>
      </c>
      <c r="AI324" s="5">
        <v>2686556</v>
      </c>
      <c r="AJ324" s="5">
        <v>189132200</v>
      </c>
    </row>
    <row r="325" spans="1:36" x14ac:dyDescent="0.25">
      <c r="A325" s="1">
        <v>43579</v>
      </c>
      <c r="B325" s="5">
        <v>504018100</v>
      </c>
      <c r="C325" s="5">
        <v>79152070</v>
      </c>
      <c r="D325" s="5">
        <v>35863750</v>
      </c>
      <c r="E325" s="5">
        <v>52934120</v>
      </c>
      <c r="F325" s="5">
        <v>57764200</v>
      </c>
      <c r="G325" s="5">
        <v>95304710</v>
      </c>
      <c r="H325" s="5">
        <v>116643600</v>
      </c>
      <c r="I325" s="5">
        <v>69899500</v>
      </c>
      <c r="J325" s="5">
        <v>206083000</v>
      </c>
      <c r="K325" s="5">
        <v>2869834</v>
      </c>
      <c r="L325" s="5">
        <v>35369420</v>
      </c>
      <c r="M325" s="5">
        <v>5301427</v>
      </c>
      <c r="N325" s="5">
        <v>42409440</v>
      </c>
      <c r="O325" s="5">
        <v>114654600</v>
      </c>
      <c r="P325" s="5">
        <v>38903500</v>
      </c>
      <c r="Q325" s="5">
        <v>72988190</v>
      </c>
      <c r="R325" s="5">
        <v>118781000</v>
      </c>
      <c r="S325" s="5">
        <v>50658650</v>
      </c>
      <c r="T325" s="5">
        <v>483496600</v>
      </c>
      <c r="U325" s="5">
        <v>44400580</v>
      </c>
      <c r="V325" s="5">
        <v>72497120</v>
      </c>
      <c r="W325" s="5">
        <v>228202700</v>
      </c>
      <c r="X325" s="5">
        <v>1588675000</v>
      </c>
      <c r="Y325" s="5">
        <v>11016290</v>
      </c>
      <c r="Z325" s="5">
        <v>22425000</v>
      </c>
      <c r="AA325" s="5">
        <v>107331400</v>
      </c>
      <c r="AB325" s="5">
        <v>82212890</v>
      </c>
      <c r="AC325" s="5">
        <v>154060600</v>
      </c>
      <c r="AD325" s="5">
        <v>25156630</v>
      </c>
      <c r="AE325" s="5">
        <v>32023370</v>
      </c>
      <c r="AF325" s="5">
        <v>56884490</v>
      </c>
      <c r="AG325" s="5">
        <v>98734800</v>
      </c>
      <c r="AH325" s="5">
        <v>1013102000</v>
      </c>
      <c r="AI325" s="5">
        <v>1898857</v>
      </c>
      <c r="AJ325" s="5">
        <v>99062910</v>
      </c>
    </row>
    <row r="326" spans="1:36" x14ac:dyDescent="0.25">
      <c r="A326" s="1">
        <v>43580</v>
      </c>
      <c r="B326" s="5">
        <v>479504500</v>
      </c>
      <c r="C326" s="5">
        <v>129479000</v>
      </c>
      <c r="D326" s="5">
        <v>30991540</v>
      </c>
      <c r="E326" s="5">
        <v>41408810</v>
      </c>
      <c r="F326" s="5">
        <v>44766680</v>
      </c>
      <c r="G326" s="5">
        <v>88440990</v>
      </c>
      <c r="H326" s="5">
        <v>76556370</v>
      </c>
      <c r="I326" s="5">
        <v>65443620</v>
      </c>
      <c r="J326" s="5">
        <v>163909700</v>
      </c>
      <c r="K326" s="5">
        <v>6159401</v>
      </c>
      <c r="L326" s="5">
        <v>46584240</v>
      </c>
      <c r="M326" s="5">
        <v>6219185</v>
      </c>
      <c r="N326" s="5">
        <v>40303180</v>
      </c>
      <c r="O326" s="5">
        <v>271747300</v>
      </c>
      <c r="P326" s="5">
        <v>37211980</v>
      </c>
      <c r="Q326" s="5">
        <v>52418020</v>
      </c>
      <c r="R326" s="5">
        <v>132617000</v>
      </c>
      <c r="S326" s="5">
        <v>46840230</v>
      </c>
      <c r="T326" s="5">
        <v>654339100</v>
      </c>
      <c r="U326" s="5">
        <v>37811770</v>
      </c>
      <c r="V326" s="5">
        <v>58264320</v>
      </c>
      <c r="W326" s="5">
        <v>237104500</v>
      </c>
      <c r="X326" s="5">
        <v>1535663000</v>
      </c>
      <c r="Y326" s="5">
        <v>14067810</v>
      </c>
      <c r="Z326" s="5">
        <v>23047890</v>
      </c>
      <c r="AA326" s="5">
        <v>78767740</v>
      </c>
      <c r="AB326" s="5">
        <v>83293180</v>
      </c>
      <c r="AC326" s="5">
        <v>195001800</v>
      </c>
      <c r="AD326" s="5">
        <v>31240590</v>
      </c>
      <c r="AE326" s="5">
        <v>26023880</v>
      </c>
      <c r="AF326" s="5">
        <v>45466790</v>
      </c>
      <c r="AG326" s="5">
        <v>104863400</v>
      </c>
      <c r="AH326" s="5">
        <v>795732800</v>
      </c>
      <c r="AI326" s="5">
        <v>4828937</v>
      </c>
      <c r="AJ326" s="5">
        <v>73133630</v>
      </c>
    </row>
    <row r="327" spans="1:36" x14ac:dyDescent="0.25">
      <c r="A327" s="1">
        <v>43581</v>
      </c>
      <c r="B327" s="5">
        <v>425195300</v>
      </c>
      <c r="C327" s="5">
        <v>86265370</v>
      </c>
      <c r="D327" s="5">
        <v>38530740</v>
      </c>
      <c r="E327" s="5">
        <v>26810060</v>
      </c>
      <c r="F327" s="5">
        <v>118228000</v>
      </c>
      <c r="G327" s="5">
        <v>69521270</v>
      </c>
      <c r="H327" s="5">
        <v>67903840</v>
      </c>
      <c r="I327" s="5">
        <v>36664300</v>
      </c>
      <c r="J327" s="5">
        <v>131835600</v>
      </c>
      <c r="K327" s="5">
        <v>4540738</v>
      </c>
      <c r="L327" s="5">
        <v>24280530</v>
      </c>
      <c r="M327" s="5">
        <v>2375376</v>
      </c>
      <c r="N327" s="5">
        <v>41729900</v>
      </c>
      <c r="O327" s="5">
        <v>103458400</v>
      </c>
      <c r="P327" s="5">
        <v>118535000</v>
      </c>
      <c r="Q327" s="5">
        <v>59585520</v>
      </c>
      <c r="R327" s="5">
        <v>85763600</v>
      </c>
      <c r="S327" s="5">
        <v>116701100</v>
      </c>
      <c r="T327" s="5">
        <v>339702500</v>
      </c>
      <c r="U327" s="5">
        <v>32413160</v>
      </c>
      <c r="V327" s="5">
        <v>56573540</v>
      </c>
      <c r="W327" s="5">
        <v>175248200</v>
      </c>
      <c r="X327" s="5">
        <v>1440873000</v>
      </c>
      <c r="Y327" s="5">
        <v>18221060</v>
      </c>
      <c r="Z327" s="5">
        <v>13169650</v>
      </c>
      <c r="AA327" s="5">
        <v>64810230</v>
      </c>
      <c r="AB327" s="5">
        <v>48158020</v>
      </c>
      <c r="AC327" s="5">
        <v>207287200</v>
      </c>
      <c r="AD327" s="5">
        <v>24981940</v>
      </c>
      <c r="AE327" s="5">
        <v>20698120</v>
      </c>
      <c r="AF327" s="5">
        <v>24363170</v>
      </c>
      <c r="AG327" s="5">
        <v>79659580</v>
      </c>
      <c r="AH327" s="5">
        <v>532176900</v>
      </c>
      <c r="AI327" s="5">
        <v>1753677</v>
      </c>
      <c r="AJ327" s="5">
        <v>78741310</v>
      </c>
    </row>
    <row r="328" spans="1:36" x14ac:dyDescent="0.25">
      <c r="A328" s="1">
        <v>43584</v>
      </c>
      <c r="B328" s="5">
        <v>829065900</v>
      </c>
      <c r="C328" s="5">
        <v>91051850</v>
      </c>
      <c r="D328" s="5">
        <v>38255660</v>
      </c>
      <c r="E328" s="5">
        <v>33579080</v>
      </c>
      <c r="F328" s="5">
        <v>105799500</v>
      </c>
      <c r="G328" s="5">
        <v>76290730</v>
      </c>
      <c r="H328" s="5">
        <v>67438340</v>
      </c>
      <c r="I328" s="5">
        <v>47814520</v>
      </c>
      <c r="J328" s="5">
        <v>130577100</v>
      </c>
      <c r="K328" s="5">
        <v>4565845</v>
      </c>
      <c r="L328" s="5">
        <v>31644730</v>
      </c>
      <c r="M328" s="5">
        <v>3343211</v>
      </c>
      <c r="N328" s="5">
        <v>47410790</v>
      </c>
      <c r="O328" s="5">
        <v>71175820</v>
      </c>
      <c r="P328" s="5">
        <v>53205910</v>
      </c>
      <c r="Q328" s="5">
        <v>50995860</v>
      </c>
      <c r="R328" s="5">
        <v>73094120</v>
      </c>
      <c r="S328" s="5">
        <v>234819800</v>
      </c>
      <c r="T328" s="5">
        <v>372314200</v>
      </c>
      <c r="U328" s="5">
        <v>24715120</v>
      </c>
      <c r="V328" s="5">
        <v>65084630</v>
      </c>
      <c r="W328" s="5">
        <v>165106600</v>
      </c>
      <c r="X328" s="5">
        <v>760530900</v>
      </c>
      <c r="Y328" s="5">
        <v>18468580</v>
      </c>
      <c r="Z328" s="5">
        <v>25343730</v>
      </c>
      <c r="AA328" s="5">
        <v>63523610</v>
      </c>
      <c r="AB328" s="5">
        <v>33867840</v>
      </c>
      <c r="AC328" s="5">
        <v>156748400</v>
      </c>
      <c r="AD328" s="5">
        <v>16760210</v>
      </c>
      <c r="AE328" s="5">
        <v>21435920</v>
      </c>
      <c r="AF328" s="5">
        <v>19925300</v>
      </c>
      <c r="AG328" s="5">
        <v>43204840</v>
      </c>
      <c r="AH328" s="5">
        <v>440393100</v>
      </c>
      <c r="AI328" s="5">
        <v>1990775</v>
      </c>
      <c r="AJ328" s="5">
        <v>61516780</v>
      </c>
    </row>
    <row r="329" spans="1:36" x14ac:dyDescent="0.25">
      <c r="A329" s="1">
        <v>43585</v>
      </c>
      <c r="B329" s="5">
        <v>403596400</v>
      </c>
      <c r="C329" s="5">
        <v>127566500</v>
      </c>
      <c r="D329" s="5">
        <v>31318130</v>
      </c>
      <c r="E329" s="5">
        <v>27402700</v>
      </c>
      <c r="F329" s="5">
        <v>120549000</v>
      </c>
      <c r="G329" s="5">
        <v>123696700</v>
      </c>
      <c r="H329" s="5">
        <v>62207400</v>
      </c>
      <c r="I329" s="5">
        <v>70321600</v>
      </c>
      <c r="J329" s="5">
        <v>176487700</v>
      </c>
      <c r="K329" s="5">
        <v>4549525</v>
      </c>
      <c r="L329" s="5">
        <v>55323330</v>
      </c>
      <c r="M329" s="5">
        <v>5545191</v>
      </c>
      <c r="N329" s="5">
        <v>55636180</v>
      </c>
      <c r="O329" s="5">
        <v>151560800</v>
      </c>
      <c r="P329" s="5">
        <v>72986520</v>
      </c>
      <c r="Q329" s="5">
        <v>92180500</v>
      </c>
      <c r="R329" s="5">
        <v>82927420</v>
      </c>
      <c r="S329" s="5">
        <v>76985850</v>
      </c>
      <c r="T329" s="5">
        <v>455863500</v>
      </c>
      <c r="U329" s="5">
        <v>25225260</v>
      </c>
      <c r="V329" s="5">
        <v>122151300</v>
      </c>
      <c r="W329" s="5">
        <v>496354700</v>
      </c>
      <c r="X329" s="5">
        <v>1077023000</v>
      </c>
      <c r="Y329" s="5">
        <v>13919680</v>
      </c>
      <c r="Z329" s="5">
        <v>35076420</v>
      </c>
      <c r="AA329" s="5">
        <v>103638400</v>
      </c>
      <c r="AB329" s="5">
        <v>92099260</v>
      </c>
      <c r="AC329" s="5">
        <v>79906600</v>
      </c>
      <c r="AD329" s="5">
        <v>51901080</v>
      </c>
      <c r="AE329" s="5">
        <v>33082620</v>
      </c>
      <c r="AF329" s="5">
        <v>49963040</v>
      </c>
      <c r="AG329" s="5">
        <v>87537120</v>
      </c>
      <c r="AH329" s="5">
        <v>569811700</v>
      </c>
      <c r="AI329" s="5">
        <v>1464271</v>
      </c>
      <c r="AJ329" s="5">
        <v>100735900</v>
      </c>
    </row>
    <row r="330" spans="1:36" x14ac:dyDescent="0.25">
      <c r="A330" s="1">
        <v>43587</v>
      </c>
      <c r="B330" s="5">
        <v>424684200</v>
      </c>
      <c r="C330" s="5">
        <v>104547800</v>
      </c>
      <c r="D330" s="5">
        <v>41597500</v>
      </c>
      <c r="E330" s="5">
        <v>83212080</v>
      </c>
      <c r="F330" s="5">
        <v>73542750</v>
      </c>
      <c r="G330" s="5">
        <v>116469800</v>
      </c>
      <c r="H330" s="5">
        <v>70672020</v>
      </c>
      <c r="I330" s="5">
        <v>65088740</v>
      </c>
      <c r="J330" s="5">
        <v>272125500</v>
      </c>
      <c r="K330" s="5">
        <v>4532285</v>
      </c>
      <c r="L330" s="5">
        <v>63928650</v>
      </c>
      <c r="M330" s="5">
        <v>4756702</v>
      </c>
      <c r="N330" s="5">
        <v>42992010</v>
      </c>
      <c r="O330" s="5">
        <v>44672580</v>
      </c>
      <c r="P330" s="5">
        <v>74797620</v>
      </c>
      <c r="Q330" s="5">
        <v>52439150</v>
      </c>
      <c r="R330" s="5">
        <v>76875500</v>
      </c>
      <c r="S330" s="5">
        <v>94927700</v>
      </c>
      <c r="T330" s="5">
        <v>496992400</v>
      </c>
      <c r="U330" s="5">
        <v>11813210</v>
      </c>
      <c r="V330" s="5">
        <v>72344800</v>
      </c>
      <c r="W330" s="5">
        <v>207656600</v>
      </c>
      <c r="X330" s="5">
        <v>1008742000</v>
      </c>
      <c r="Y330" s="5">
        <v>14348440</v>
      </c>
      <c r="Z330" s="5">
        <v>21966440</v>
      </c>
      <c r="AA330" s="5">
        <v>130661600</v>
      </c>
      <c r="AB330" s="5">
        <v>42478060</v>
      </c>
      <c r="AC330" s="5">
        <v>134659900</v>
      </c>
      <c r="AD330" s="5">
        <v>12775630</v>
      </c>
      <c r="AE330" s="5">
        <v>29266080</v>
      </c>
      <c r="AF330" s="5">
        <v>30196700</v>
      </c>
      <c r="AG330" s="5">
        <v>84911260</v>
      </c>
      <c r="AH330" s="5">
        <v>779179800</v>
      </c>
      <c r="AI330" s="5">
        <v>1760467</v>
      </c>
      <c r="AJ330" s="5">
        <v>198410500</v>
      </c>
    </row>
    <row r="331" spans="1:36" x14ac:dyDescent="0.25">
      <c r="A331" s="1">
        <v>43588</v>
      </c>
      <c r="B331" s="5">
        <v>407128800</v>
      </c>
      <c r="C331" s="5">
        <v>127417300</v>
      </c>
      <c r="D331" s="5">
        <v>43962580</v>
      </c>
      <c r="E331" s="5">
        <v>44647490</v>
      </c>
      <c r="F331" s="5">
        <v>62680830</v>
      </c>
      <c r="G331" s="5">
        <v>153887600</v>
      </c>
      <c r="H331" s="5">
        <v>73944960</v>
      </c>
      <c r="I331" s="5">
        <v>58952100</v>
      </c>
      <c r="J331" s="5">
        <v>172413800</v>
      </c>
      <c r="K331" s="5">
        <v>11033450</v>
      </c>
      <c r="L331" s="5">
        <v>40081180</v>
      </c>
      <c r="M331" s="5">
        <v>3843937</v>
      </c>
      <c r="N331" s="5">
        <v>36670360</v>
      </c>
      <c r="O331" s="5">
        <v>100910100</v>
      </c>
      <c r="P331" s="5">
        <v>85336020</v>
      </c>
      <c r="Q331" s="5">
        <v>66801070</v>
      </c>
      <c r="R331" s="5">
        <v>85814410</v>
      </c>
      <c r="S331" s="5">
        <v>101604300</v>
      </c>
      <c r="T331" s="5">
        <v>1050456000</v>
      </c>
      <c r="U331" s="5">
        <v>30155040</v>
      </c>
      <c r="V331" s="5">
        <v>71581700</v>
      </c>
      <c r="W331" s="5">
        <v>163372400</v>
      </c>
      <c r="X331" s="5">
        <v>898135800</v>
      </c>
      <c r="Y331" s="5">
        <v>8570593</v>
      </c>
      <c r="Z331" s="5">
        <v>38958330</v>
      </c>
      <c r="AA331" s="5">
        <v>76866470</v>
      </c>
      <c r="AB331" s="5">
        <v>42801220</v>
      </c>
      <c r="AC331" s="5">
        <v>119383200</v>
      </c>
      <c r="AD331" s="5">
        <v>17988300</v>
      </c>
      <c r="AE331" s="5">
        <v>27844160</v>
      </c>
      <c r="AF331" s="5">
        <v>45199050</v>
      </c>
      <c r="AG331" s="5">
        <v>117949800</v>
      </c>
      <c r="AH331" s="5">
        <v>533777900</v>
      </c>
      <c r="AI331" s="5">
        <v>1617329</v>
      </c>
      <c r="AJ331" s="5">
        <v>72795060</v>
      </c>
    </row>
    <row r="332" spans="1:36" x14ac:dyDescent="0.25">
      <c r="A332" s="1">
        <v>43591</v>
      </c>
      <c r="B332" s="5">
        <v>311979800</v>
      </c>
      <c r="C332" s="5">
        <v>70044150</v>
      </c>
      <c r="D332" s="5">
        <v>52090880</v>
      </c>
      <c r="E332" s="5">
        <v>35230740</v>
      </c>
      <c r="F332" s="5">
        <v>118149400</v>
      </c>
      <c r="G332" s="5">
        <v>95319190</v>
      </c>
      <c r="H332" s="5">
        <v>58452900</v>
      </c>
      <c r="I332" s="5">
        <v>57953420</v>
      </c>
      <c r="J332" s="5">
        <v>132113800</v>
      </c>
      <c r="K332" s="5">
        <v>13540280</v>
      </c>
      <c r="L332" s="5">
        <v>37527590</v>
      </c>
      <c r="M332" s="5">
        <v>2799382</v>
      </c>
      <c r="N332" s="5">
        <v>34932040</v>
      </c>
      <c r="O332" s="5">
        <v>57837620</v>
      </c>
      <c r="P332" s="5">
        <v>24575290</v>
      </c>
      <c r="Q332" s="5">
        <v>34372640</v>
      </c>
      <c r="R332" s="5">
        <v>40326820</v>
      </c>
      <c r="S332" s="5">
        <v>40401660</v>
      </c>
      <c r="T332" s="5">
        <v>484462100</v>
      </c>
      <c r="U332" s="5">
        <v>24423340</v>
      </c>
      <c r="V332" s="5">
        <v>126166200</v>
      </c>
      <c r="W332" s="5">
        <v>161361200</v>
      </c>
      <c r="X332" s="5">
        <v>843583500</v>
      </c>
      <c r="Y332" s="5">
        <v>10197500</v>
      </c>
      <c r="Z332" s="5">
        <v>38434560</v>
      </c>
      <c r="AA332" s="5">
        <v>43334870</v>
      </c>
      <c r="AB332" s="5">
        <v>42963850</v>
      </c>
      <c r="AC332" s="5">
        <v>92327000</v>
      </c>
      <c r="AD332" s="5">
        <v>16179070</v>
      </c>
      <c r="AE332" s="5">
        <v>38737270</v>
      </c>
      <c r="AF332" s="5">
        <v>31497290</v>
      </c>
      <c r="AG332" s="5">
        <v>104788100</v>
      </c>
      <c r="AH332" s="5">
        <v>516786600</v>
      </c>
      <c r="AI332" s="5">
        <v>1520268</v>
      </c>
      <c r="AJ332" s="5">
        <v>78120760</v>
      </c>
    </row>
    <row r="333" spans="1:36" x14ac:dyDescent="0.25">
      <c r="A333" s="1">
        <v>43592</v>
      </c>
      <c r="B333" s="5">
        <v>532530700</v>
      </c>
      <c r="C333" s="5">
        <v>82792780</v>
      </c>
      <c r="D333" s="5">
        <v>49341780</v>
      </c>
      <c r="E333" s="5">
        <v>38379710</v>
      </c>
      <c r="F333" s="5">
        <v>101962000</v>
      </c>
      <c r="G333" s="5">
        <v>279342800</v>
      </c>
      <c r="H333" s="5">
        <v>115221700</v>
      </c>
      <c r="I333" s="5">
        <v>72555850</v>
      </c>
      <c r="J333" s="5">
        <v>222469500</v>
      </c>
      <c r="K333" s="5">
        <v>8590172</v>
      </c>
      <c r="L333" s="5">
        <v>48202740</v>
      </c>
      <c r="M333" s="5">
        <v>3729429</v>
      </c>
      <c r="N333" s="5">
        <v>43666230</v>
      </c>
      <c r="O333" s="5">
        <v>59841210</v>
      </c>
      <c r="P333" s="5">
        <v>33162820</v>
      </c>
      <c r="Q333" s="5">
        <v>48103120</v>
      </c>
      <c r="R333" s="5">
        <v>72070050</v>
      </c>
      <c r="S333" s="5">
        <v>122079700</v>
      </c>
      <c r="T333" s="5">
        <v>942160600</v>
      </c>
      <c r="U333" s="5">
        <v>19622480</v>
      </c>
      <c r="V333" s="5">
        <v>163866300</v>
      </c>
      <c r="W333" s="5">
        <v>392805300</v>
      </c>
      <c r="X333" s="5">
        <v>1382332000</v>
      </c>
      <c r="Y333" s="5">
        <v>31138720</v>
      </c>
      <c r="Z333" s="5">
        <v>59677740</v>
      </c>
      <c r="AA333" s="5">
        <v>49236300</v>
      </c>
      <c r="AB333" s="5">
        <v>85974870</v>
      </c>
      <c r="AC333" s="5">
        <v>208854000</v>
      </c>
      <c r="AD333" s="5">
        <v>18178040</v>
      </c>
      <c r="AE333" s="5">
        <v>33310660</v>
      </c>
      <c r="AF333" s="5">
        <v>45327080</v>
      </c>
      <c r="AG333" s="5">
        <v>136375500</v>
      </c>
      <c r="AH333" s="5">
        <v>748939000</v>
      </c>
      <c r="AI333" s="5">
        <v>1418173</v>
      </c>
      <c r="AJ333" s="5">
        <v>117269900</v>
      </c>
    </row>
    <row r="334" spans="1:36" x14ac:dyDescent="0.25">
      <c r="A334" s="1">
        <v>43593</v>
      </c>
      <c r="B334" s="5">
        <v>731538400</v>
      </c>
      <c r="C334" s="5">
        <v>74921240</v>
      </c>
      <c r="D334" s="5">
        <v>19502600</v>
      </c>
      <c r="E334" s="5">
        <v>86476000</v>
      </c>
      <c r="F334" s="5">
        <v>107511800</v>
      </c>
      <c r="G334" s="5">
        <v>87267780</v>
      </c>
      <c r="H334" s="5">
        <v>145548500</v>
      </c>
      <c r="I334" s="5">
        <v>82140170</v>
      </c>
      <c r="J334" s="5">
        <v>128829200</v>
      </c>
      <c r="K334" s="5">
        <v>10194890</v>
      </c>
      <c r="L334" s="5">
        <v>38952580</v>
      </c>
      <c r="M334" s="5">
        <v>4370726</v>
      </c>
      <c r="N334" s="5">
        <v>29307440</v>
      </c>
      <c r="O334" s="5">
        <v>70835420</v>
      </c>
      <c r="P334" s="5">
        <v>27844510</v>
      </c>
      <c r="Q334" s="5">
        <v>76585630</v>
      </c>
      <c r="R334" s="5">
        <v>65573330</v>
      </c>
      <c r="S334" s="5">
        <v>122496900</v>
      </c>
      <c r="T334" s="5">
        <v>597729500</v>
      </c>
      <c r="U334" s="5">
        <v>18231940</v>
      </c>
      <c r="V334" s="5">
        <v>86922730</v>
      </c>
      <c r="W334" s="5">
        <v>351798100</v>
      </c>
      <c r="X334" s="5">
        <v>1951036000</v>
      </c>
      <c r="Y334" s="5">
        <v>23970660</v>
      </c>
      <c r="Z334" s="5">
        <v>46933470</v>
      </c>
      <c r="AA334" s="5">
        <v>87420830</v>
      </c>
      <c r="AB334" s="5">
        <v>67813020</v>
      </c>
      <c r="AC334" s="5">
        <v>170744900</v>
      </c>
      <c r="AD334" s="5">
        <v>9410944</v>
      </c>
      <c r="AE334" s="5">
        <v>21646330</v>
      </c>
      <c r="AF334" s="5">
        <v>77292250</v>
      </c>
      <c r="AG334" s="5">
        <v>118719400</v>
      </c>
      <c r="AH334" s="5">
        <v>912014500</v>
      </c>
      <c r="AI334" s="5">
        <v>1409758</v>
      </c>
      <c r="AJ334" s="5">
        <v>85160660</v>
      </c>
    </row>
    <row r="335" spans="1:36" x14ac:dyDescent="0.25">
      <c r="A335" s="1">
        <v>43594</v>
      </c>
      <c r="B335" s="5">
        <v>780432600</v>
      </c>
      <c r="C335" s="5">
        <v>53210730</v>
      </c>
      <c r="D335" s="5">
        <v>18096540</v>
      </c>
      <c r="E335" s="5">
        <v>37904940</v>
      </c>
      <c r="F335" s="5">
        <v>188892200</v>
      </c>
      <c r="G335" s="5">
        <v>59271370</v>
      </c>
      <c r="H335" s="5">
        <v>90727340</v>
      </c>
      <c r="I335" s="5">
        <v>60590050</v>
      </c>
      <c r="J335" s="5">
        <v>214263300</v>
      </c>
      <c r="K335" s="5">
        <v>11152680</v>
      </c>
      <c r="L335" s="5">
        <v>50243760</v>
      </c>
      <c r="M335" s="5">
        <v>3677786</v>
      </c>
      <c r="N335" s="5">
        <v>25292660</v>
      </c>
      <c r="O335" s="5">
        <v>48279400</v>
      </c>
      <c r="P335" s="5">
        <v>29696730</v>
      </c>
      <c r="Q335" s="5">
        <v>44300800</v>
      </c>
      <c r="R335" s="5">
        <v>160224800</v>
      </c>
      <c r="S335" s="5">
        <v>96555900</v>
      </c>
      <c r="T335" s="5">
        <v>704902800</v>
      </c>
      <c r="U335" s="5">
        <v>30037600</v>
      </c>
      <c r="V335" s="5">
        <v>87403960</v>
      </c>
      <c r="W335" s="5">
        <v>346790200</v>
      </c>
      <c r="X335" s="5">
        <v>1252168000</v>
      </c>
      <c r="Y335" s="5">
        <v>10262900</v>
      </c>
      <c r="Z335" s="5">
        <v>33475950</v>
      </c>
      <c r="AA335" s="5">
        <v>50937590</v>
      </c>
      <c r="AB335" s="5">
        <v>45720880</v>
      </c>
      <c r="AC335" s="5">
        <v>138612100</v>
      </c>
      <c r="AD335" s="5">
        <v>15707150</v>
      </c>
      <c r="AE335" s="5">
        <v>36227320</v>
      </c>
      <c r="AF335" s="5">
        <v>66849480</v>
      </c>
      <c r="AG335" s="5">
        <v>62094180</v>
      </c>
      <c r="AH335" s="5">
        <v>603096800</v>
      </c>
      <c r="AI335" s="5">
        <v>2105905</v>
      </c>
      <c r="AJ335" s="5">
        <v>89771140</v>
      </c>
    </row>
    <row r="336" spans="1:36" x14ac:dyDescent="0.25">
      <c r="A336" s="1">
        <v>43595</v>
      </c>
      <c r="B336" s="5">
        <v>452586300</v>
      </c>
      <c r="C336" s="5">
        <v>84987060</v>
      </c>
      <c r="D336" s="5">
        <v>23966570</v>
      </c>
      <c r="E336" s="5">
        <v>245229700</v>
      </c>
      <c r="F336" s="5">
        <v>112644300</v>
      </c>
      <c r="G336" s="5">
        <v>78701340</v>
      </c>
      <c r="H336" s="5">
        <v>176432800</v>
      </c>
      <c r="I336" s="5">
        <v>79404620</v>
      </c>
      <c r="J336" s="5">
        <v>127851900</v>
      </c>
      <c r="K336" s="5">
        <v>12409520</v>
      </c>
      <c r="L336" s="5">
        <v>65144110</v>
      </c>
      <c r="M336" s="5">
        <v>4810597</v>
      </c>
      <c r="N336" s="5">
        <v>32679060</v>
      </c>
      <c r="O336" s="5">
        <v>85038430</v>
      </c>
      <c r="P336" s="5">
        <v>36581410</v>
      </c>
      <c r="Q336" s="5">
        <v>45707380</v>
      </c>
      <c r="R336" s="5">
        <v>148674400</v>
      </c>
      <c r="S336" s="5">
        <v>80789670</v>
      </c>
      <c r="T336" s="5">
        <v>468885700</v>
      </c>
      <c r="U336" s="5">
        <v>16882560</v>
      </c>
      <c r="V336" s="5">
        <v>95460170</v>
      </c>
      <c r="W336" s="5">
        <v>198787100</v>
      </c>
      <c r="X336" s="5">
        <v>888724600</v>
      </c>
      <c r="Y336" s="5">
        <v>6665032</v>
      </c>
      <c r="Z336" s="5">
        <v>37005080</v>
      </c>
      <c r="AA336" s="5">
        <v>64680470</v>
      </c>
      <c r="AB336" s="5">
        <v>54703460</v>
      </c>
      <c r="AC336" s="5">
        <v>140878400</v>
      </c>
      <c r="AD336" s="5">
        <v>26893150</v>
      </c>
      <c r="AE336" s="5">
        <v>35204530</v>
      </c>
      <c r="AF336" s="5">
        <v>43605940</v>
      </c>
      <c r="AG336" s="5">
        <v>87364790</v>
      </c>
      <c r="AH336" s="5">
        <v>1235326000</v>
      </c>
      <c r="AI336" s="5">
        <v>1691679</v>
      </c>
      <c r="AJ336" s="5">
        <v>57917530</v>
      </c>
    </row>
    <row r="337" spans="1:36" x14ac:dyDescent="0.25">
      <c r="A337" s="1">
        <v>43598</v>
      </c>
      <c r="B337" s="5">
        <v>499737200</v>
      </c>
      <c r="C337" s="5">
        <v>73723860</v>
      </c>
      <c r="D337" s="5">
        <v>35799750</v>
      </c>
      <c r="E337" s="5">
        <v>73457420</v>
      </c>
      <c r="F337" s="5">
        <v>132192000</v>
      </c>
      <c r="G337" s="5">
        <v>138391300</v>
      </c>
      <c r="H337" s="5">
        <v>134331300</v>
      </c>
      <c r="I337" s="5">
        <v>59814840</v>
      </c>
      <c r="J337" s="5">
        <v>129251000</v>
      </c>
      <c r="K337" s="5">
        <v>7886724</v>
      </c>
      <c r="L337" s="5">
        <v>53700590</v>
      </c>
      <c r="M337" s="5">
        <v>13811050</v>
      </c>
      <c r="N337" s="5">
        <v>53178800</v>
      </c>
      <c r="O337" s="5">
        <v>67780650</v>
      </c>
      <c r="P337" s="5">
        <v>39693240</v>
      </c>
      <c r="Q337" s="5">
        <v>82341060</v>
      </c>
      <c r="R337" s="5">
        <v>113948000</v>
      </c>
      <c r="S337" s="5">
        <v>91897850</v>
      </c>
      <c r="T337" s="5">
        <v>607189200</v>
      </c>
      <c r="U337" s="5">
        <v>38697600</v>
      </c>
      <c r="V337" s="5">
        <v>100409900</v>
      </c>
      <c r="W337" s="5">
        <v>286994000</v>
      </c>
      <c r="X337" s="5">
        <v>1125759000</v>
      </c>
      <c r="Y337" s="5">
        <v>14311240</v>
      </c>
      <c r="Z337" s="5">
        <v>27455610</v>
      </c>
      <c r="AA337" s="5">
        <v>70286610</v>
      </c>
      <c r="AB337" s="5">
        <v>74371380</v>
      </c>
      <c r="AC337" s="5">
        <v>187366200</v>
      </c>
      <c r="AD337" s="5">
        <v>30303190</v>
      </c>
      <c r="AE337" s="5">
        <v>43638780</v>
      </c>
      <c r="AF337" s="5">
        <v>25498040</v>
      </c>
      <c r="AG337" s="5">
        <v>107458700</v>
      </c>
      <c r="AH337" s="5">
        <v>892935700</v>
      </c>
      <c r="AI337" s="5">
        <v>2131676</v>
      </c>
      <c r="AJ337" s="5">
        <v>82533970</v>
      </c>
    </row>
    <row r="338" spans="1:36" x14ac:dyDescent="0.25">
      <c r="A338" s="1">
        <v>43599</v>
      </c>
      <c r="B338" s="5">
        <v>463430500</v>
      </c>
      <c r="C338" s="5">
        <v>59440780</v>
      </c>
      <c r="D338" s="5">
        <v>82533840</v>
      </c>
      <c r="E338" s="5">
        <v>32799160</v>
      </c>
      <c r="F338" s="5">
        <v>171754500</v>
      </c>
      <c r="G338" s="5">
        <v>102151300</v>
      </c>
      <c r="H338" s="5">
        <v>70232600</v>
      </c>
      <c r="I338" s="5">
        <v>67095380</v>
      </c>
      <c r="J338" s="5">
        <v>181700000</v>
      </c>
      <c r="K338" s="5">
        <v>6245681</v>
      </c>
      <c r="L338" s="5">
        <v>36957370</v>
      </c>
      <c r="M338" s="5">
        <v>13660410</v>
      </c>
      <c r="N338" s="5">
        <v>25887030</v>
      </c>
      <c r="O338" s="5">
        <v>52787010</v>
      </c>
      <c r="P338" s="5">
        <v>32886480</v>
      </c>
      <c r="Q338" s="5">
        <v>64006670</v>
      </c>
      <c r="R338" s="5">
        <v>90681520</v>
      </c>
      <c r="S338" s="5">
        <v>75963300</v>
      </c>
      <c r="T338" s="5">
        <v>424671500</v>
      </c>
      <c r="U338" s="5">
        <v>38794430</v>
      </c>
      <c r="V338" s="5">
        <v>57499850</v>
      </c>
      <c r="W338" s="5">
        <v>162031300</v>
      </c>
      <c r="X338" s="5">
        <v>911180000</v>
      </c>
      <c r="Y338" s="5">
        <v>10176900</v>
      </c>
      <c r="Z338" s="5">
        <v>24753970</v>
      </c>
      <c r="AA338" s="5">
        <v>49875300</v>
      </c>
      <c r="AB338" s="5">
        <v>98507060</v>
      </c>
      <c r="AC338" s="5">
        <v>227942800</v>
      </c>
      <c r="AD338" s="5">
        <v>51207080</v>
      </c>
      <c r="AE338" s="5">
        <v>36041020</v>
      </c>
      <c r="AF338" s="5">
        <v>32518600</v>
      </c>
      <c r="AG338" s="5">
        <v>57144920</v>
      </c>
      <c r="AH338" s="5">
        <v>677046100</v>
      </c>
      <c r="AI338" s="5">
        <v>1522117</v>
      </c>
      <c r="AJ338" s="5">
        <v>84922000</v>
      </c>
    </row>
    <row r="339" spans="1:36" x14ac:dyDescent="0.25">
      <c r="A339" s="1">
        <v>43600</v>
      </c>
      <c r="B339" s="5">
        <v>492733700</v>
      </c>
      <c r="C339" s="5">
        <v>99964250</v>
      </c>
      <c r="D339" s="5">
        <v>40700150</v>
      </c>
      <c r="E339" s="5">
        <v>60989450</v>
      </c>
      <c r="F339" s="5">
        <v>157295400</v>
      </c>
      <c r="G339" s="5">
        <v>111067000</v>
      </c>
      <c r="H339" s="5">
        <v>260878800</v>
      </c>
      <c r="I339" s="5">
        <v>100612300</v>
      </c>
      <c r="J339" s="5">
        <v>162069100</v>
      </c>
      <c r="K339" s="5">
        <v>10236790</v>
      </c>
      <c r="L339" s="5">
        <v>93383750</v>
      </c>
      <c r="M339" s="5">
        <v>12141740</v>
      </c>
      <c r="N339" s="5">
        <v>79701740</v>
      </c>
      <c r="O339" s="5">
        <v>147165000</v>
      </c>
      <c r="P339" s="5">
        <v>30620210</v>
      </c>
      <c r="Q339" s="5">
        <v>50810700</v>
      </c>
      <c r="R339" s="5">
        <v>130999900</v>
      </c>
      <c r="S339" s="5">
        <v>67032010</v>
      </c>
      <c r="T339" s="5">
        <v>668214100</v>
      </c>
      <c r="U339" s="5">
        <v>26365190</v>
      </c>
      <c r="V339" s="5">
        <v>77550620</v>
      </c>
      <c r="W339" s="5">
        <v>296000700</v>
      </c>
      <c r="X339" s="5">
        <v>955502800</v>
      </c>
      <c r="Y339" s="5">
        <v>12696870</v>
      </c>
      <c r="Z339" s="5">
        <v>66656130</v>
      </c>
      <c r="AA339" s="5">
        <v>92569810</v>
      </c>
      <c r="AB339" s="5">
        <v>87851810</v>
      </c>
      <c r="AC339" s="5">
        <v>154333500</v>
      </c>
      <c r="AD339" s="5">
        <v>14803510</v>
      </c>
      <c r="AE339" s="5">
        <v>45221310</v>
      </c>
      <c r="AF339" s="5">
        <v>12733840</v>
      </c>
      <c r="AG339" s="5">
        <v>77200260</v>
      </c>
      <c r="AH339" s="5">
        <v>884458200</v>
      </c>
      <c r="AI339" s="5">
        <v>1386330</v>
      </c>
      <c r="AJ339" s="5">
        <v>75313510</v>
      </c>
    </row>
    <row r="340" spans="1:36" x14ac:dyDescent="0.25">
      <c r="A340" s="1">
        <v>43601</v>
      </c>
      <c r="B340" s="5">
        <v>676738200</v>
      </c>
      <c r="C340" s="5">
        <v>89052020</v>
      </c>
      <c r="D340" s="5">
        <v>30368530</v>
      </c>
      <c r="E340" s="5">
        <v>93595780</v>
      </c>
      <c r="F340" s="5">
        <v>104273400</v>
      </c>
      <c r="G340" s="5">
        <v>207513300</v>
      </c>
      <c r="H340" s="5">
        <v>178004700</v>
      </c>
      <c r="I340" s="5">
        <v>125381000</v>
      </c>
      <c r="J340" s="5">
        <v>283993200</v>
      </c>
      <c r="K340" s="5">
        <v>14845230</v>
      </c>
      <c r="L340" s="5">
        <v>41878200</v>
      </c>
      <c r="M340" s="5">
        <v>4626409</v>
      </c>
      <c r="N340" s="5">
        <v>114744700</v>
      </c>
      <c r="O340" s="5">
        <v>157039600</v>
      </c>
      <c r="P340" s="5">
        <v>24497580</v>
      </c>
      <c r="Q340" s="5">
        <v>62561780</v>
      </c>
      <c r="R340" s="5">
        <v>125384000</v>
      </c>
      <c r="S340" s="5">
        <v>61301540</v>
      </c>
      <c r="T340" s="5">
        <v>566865500</v>
      </c>
      <c r="U340" s="5">
        <v>79575070</v>
      </c>
      <c r="V340" s="5">
        <v>96302290</v>
      </c>
      <c r="W340" s="5">
        <v>298045400</v>
      </c>
      <c r="X340" s="5">
        <v>1194217000</v>
      </c>
      <c r="Y340" s="5">
        <v>7897342</v>
      </c>
      <c r="Z340" s="5">
        <v>28576970</v>
      </c>
      <c r="AA340" s="5">
        <v>88700300</v>
      </c>
      <c r="AB340" s="5">
        <v>86761940</v>
      </c>
      <c r="AC340" s="5">
        <v>190466900</v>
      </c>
      <c r="AD340" s="5">
        <v>18798580</v>
      </c>
      <c r="AE340" s="5">
        <v>28111640</v>
      </c>
      <c r="AF340" s="5">
        <v>21828400</v>
      </c>
      <c r="AG340" s="5">
        <v>87043700</v>
      </c>
      <c r="AH340" s="5">
        <v>2336145000</v>
      </c>
      <c r="AI340" s="5">
        <v>1454811</v>
      </c>
      <c r="AJ340" s="5">
        <v>120318700</v>
      </c>
    </row>
    <row r="341" spans="1:36" x14ac:dyDescent="0.25">
      <c r="A341" s="1">
        <v>43602</v>
      </c>
      <c r="B341" s="5">
        <v>652297500</v>
      </c>
      <c r="C341" s="5">
        <v>86301060</v>
      </c>
      <c r="D341" s="5">
        <v>18807440</v>
      </c>
      <c r="E341" s="5">
        <v>80820620</v>
      </c>
      <c r="F341" s="5">
        <v>127078800</v>
      </c>
      <c r="G341" s="5">
        <v>159270300</v>
      </c>
      <c r="H341" s="5">
        <v>130768900</v>
      </c>
      <c r="I341" s="5">
        <v>97684670</v>
      </c>
      <c r="J341" s="5">
        <v>234600000</v>
      </c>
      <c r="K341" s="5">
        <v>12707180</v>
      </c>
      <c r="L341" s="5">
        <v>64057900</v>
      </c>
      <c r="M341" s="5">
        <v>4573576</v>
      </c>
      <c r="N341" s="5">
        <v>134820700</v>
      </c>
      <c r="O341" s="5">
        <v>106581200</v>
      </c>
      <c r="P341" s="5">
        <v>38499360</v>
      </c>
      <c r="Q341" s="5">
        <v>50198930</v>
      </c>
      <c r="R341" s="5">
        <v>100561500</v>
      </c>
      <c r="S341" s="5">
        <v>39747940</v>
      </c>
      <c r="T341" s="5">
        <v>753272400</v>
      </c>
      <c r="U341" s="5">
        <v>79339960</v>
      </c>
      <c r="V341" s="5">
        <v>91224750</v>
      </c>
      <c r="W341" s="5">
        <v>375674000</v>
      </c>
      <c r="X341" s="5">
        <v>1682836000</v>
      </c>
      <c r="Y341" s="5">
        <v>20636740</v>
      </c>
      <c r="Z341" s="5">
        <v>35035890</v>
      </c>
      <c r="AA341" s="5">
        <v>60023860</v>
      </c>
      <c r="AB341" s="5">
        <v>77346270</v>
      </c>
      <c r="AC341" s="5">
        <v>241800500</v>
      </c>
      <c r="AD341" s="5">
        <v>22130320</v>
      </c>
      <c r="AE341" s="5">
        <v>35839900</v>
      </c>
      <c r="AF341" s="5">
        <v>18170010</v>
      </c>
      <c r="AG341" s="5">
        <v>108774500</v>
      </c>
      <c r="AH341" s="5">
        <v>1603157000</v>
      </c>
      <c r="AI341" s="5">
        <v>1447216</v>
      </c>
      <c r="AJ341" s="5">
        <v>100414000</v>
      </c>
    </row>
    <row r="342" spans="1:36" x14ac:dyDescent="0.25">
      <c r="A342" s="1">
        <v>43605</v>
      </c>
      <c r="B342" s="5">
        <v>605927400</v>
      </c>
      <c r="C342" s="5">
        <v>69528000</v>
      </c>
      <c r="D342" s="5">
        <v>16914000</v>
      </c>
      <c r="E342" s="5">
        <v>49453070</v>
      </c>
      <c r="F342" s="5">
        <v>134755500</v>
      </c>
      <c r="G342" s="5">
        <v>196221700</v>
      </c>
      <c r="H342" s="5">
        <v>128266000</v>
      </c>
      <c r="I342" s="5">
        <v>104433900</v>
      </c>
      <c r="J342" s="5">
        <v>140555200</v>
      </c>
      <c r="K342" s="5">
        <v>6975013</v>
      </c>
      <c r="L342" s="5">
        <v>57871200</v>
      </c>
      <c r="M342" s="5">
        <v>6546130</v>
      </c>
      <c r="N342" s="5">
        <v>74283200</v>
      </c>
      <c r="O342" s="5">
        <v>76629750</v>
      </c>
      <c r="P342" s="5">
        <v>90554330</v>
      </c>
      <c r="Q342" s="5">
        <v>48231190</v>
      </c>
      <c r="R342" s="5">
        <v>264029000</v>
      </c>
      <c r="S342" s="5">
        <v>34849960</v>
      </c>
      <c r="T342" s="5">
        <v>775019300</v>
      </c>
      <c r="U342" s="5">
        <v>79582660</v>
      </c>
      <c r="V342" s="5">
        <v>119550800</v>
      </c>
      <c r="W342" s="5">
        <v>149776900</v>
      </c>
      <c r="X342" s="5">
        <v>1368919000</v>
      </c>
      <c r="Y342" s="5">
        <v>7282661</v>
      </c>
      <c r="Z342" s="5">
        <v>17925740</v>
      </c>
      <c r="AA342" s="5">
        <v>56452480</v>
      </c>
      <c r="AB342" s="5">
        <v>55862600</v>
      </c>
      <c r="AC342" s="5">
        <v>161061800</v>
      </c>
      <c r="AD342" s="5">
        <v>29457510</v>
      </c>
      <c r="AE342" s="5">
        <v>35752100</v>
      </c>
      <c r="AF342" s="5">
        <v>12577830</v>
      </c>
      <c r="AG342" s="5">
        <v>63235150</v>
      </c>
      <c r="AH342" s="5">
        <v>1123271000</v>
      </c>
      <c r="AI342" s="5">
        <v>1708735</v>
      </c>
      <c r="AJ342" s="5">
        <v>66378610</v>
      </c>
    </row>
    <row r="343" spans="1:36" x14ac:dyDescent="0.25">
      <c r="A343" s="1">
        <v>43606</v>
      </c>
      <c r="B343" s="5">
        <v>690321300</v>
      </c>
      <c r="C343" s="5">
        <v>91717490</v>
      </c>
      <c r="D343" s="5">
        <v>29197730</v>
      </c>
      <c r="E343" s="5">
        <v>43061020</v>
      </c>
      <c r="F343" s="5">
        <v>261364200</v>
      </c>
      <c r="G343" s="5">
        <v>205638200</v>
      </c>
      <c r="H343" s="5">
        <v>240589700</v>
      </c>
      <c r="I343" s="5">
        <v>82464110</v>
      </c>
      <c r="J343" s="5">
        <v>247630500</v>
      </c>
      <c r="K343" s="5">
        <v>5723075</v>
      </c>
      <c r="L343" s="5">
        <v>45477680</v>
      </c>
      <c r="M343" s="5">
        <v>7568903</v>
      </c>
      <c r="N343" s="5">
        <v>57214400</v>
      </c>
      <c r="O343" s="5">
        <v>102775500</v>
      </c>
      <c r="P343" s="5">
        <v>57254920</v>
      </c>
      <c r="Q343" s="5">
        <v>87471190</v>
      </c>
      <c r="R343" s="5">
        <v>148628200</v>
      </c>
      <c r="S343" s="5">
        <v>101450800</v>
      </c>
      <c r="T343" s="5">
        <v>780725900</v>
      </c>
      <c r="U343" s="5">
        <v>54589640</v>
      </c>
      <c r="V343" s="5">
        <v>141911600</v>
      </c>
      <c r="W343" s="5">
        <v>234385000</v>
      </c>
      <c r="X343" s="5">
        <v>1504427000</v>
      </c>
      <c r="Y343" s="5">
        <v>13928840</v>
      </c>
      <c r="Z343" s="5">
        <v>28161050</v>
      </c>
      <c r="AA343" s="5">
        <v>60076750</v>
      </c>
      <c r="AB343" s="5">
        <v>62802780</v>
      </c>
      <c r="AC343" s="5">
        <v>285591900</v>
      </c>
      <c r="AD343" s="5">
        <v>22770780</v>
      </c>
      <c r="AE343" s="5">
        <v>31512560</v>
      </c>
      <c r="AF343" s="5">
        <v>35629810</v>
      </c>
      <c r="AG343" s="5">
        <v>89556400</v>
      </c>
      <c r="AH343" s="5">
        <v>1523553000</v>
      </c>
      <c r="AI343" s="5">
        <v>1936332</v>
      </c>
      <c r="AJ343" s="5">
        <v>90882640</v>
      </c>
    </row>
    <row r="344" spans="1:36" x14ac:dyDescent="0.25">
      <c r="A344" s="1">
        <v>43607</v>
      </c>
      <c r="B344" s="5">
        <v>402398000</v>
      </c>
      <c r="C344" s="5">
        <v>55876940</v>
      </c>
      <c r="D344" s="5">
        <v>48911150</v>
      </c>
      <c r="E344" s="5">
        <v>68709650</v>
      </c>
      <c r="F344" s="5">
        <v>108379800</v>
      </c>
      <c r="G344" s="5">
        <v>115665600</v>
      </c>
      <c r="H344" s="5">
        <v>168522400</v>
      </c>
      <c r="I344" s="5">
        <v>80367080</v>
      </c>
      <c r="J344" s="5">
        <v>321552600</v>
      </c>
      <c r="K344" s="5">
        <v>4405126</v>
      </c>
      <c r="L344" s="5">
        <v>61644880</v>
      </c>
      <c r="M344" s="5">
        <v>6524557</v>
      </c>
      <c r="N344" s="5">
        <v>62816460</v>
      </c>
      <c r="O344" s="5">
        <v>62258060</v>
      </c>
      <c r="P344" s="5">
        <v>22319830</v>
      </c>
      <c r="Q344" s="5">
        <v>38652760</v>
      </c>
      <c r="R344" s="5">
        <v>79265850</v>
      </c>
      <c r="S344" s="5">
        <v>152238400</v>
      </c>
      <c r="T344" s="5">
        <v>441784100</v>
      </c>
      <c r="U344" s="5">
        <v>31967250</v>
      </c>
      <c r="V344" s="5">
        <v>97002340</v>
      </c>
      <c r="W344" s="5">
        <v>181988100</v>
      </c>
      <c r="X344" s="5">
        <v>1271712000</v>
      </c>
      <c r="Y344" s="5">
        <v>14621270</v>
      </c>
      <c r="Z344" s="5">
        <v>30741660</v>
      </c>
      <c r="AA344" s="5">
        <v>34951670</v>
      </c>
      <c r="AB344" s="5">
        <v>59811070</v>
      </c>
      <c r="AC344" s="5">
        <v>356188400</v>
      </c>
      <c r="AD344" s="5">
        <v>19911710</v>
      </c>
      <c r="AE344" s="5">
        <v>24038300</v>
      </c>
      <c r="AF344" s="5">
        <v>22429830</v>
      </c>
      <c r="AG344" s="5">
        <v>97058180</v>
      </c>
      <c r="AH344" s="5">
        <v>1015905000</v>
      </c>
      <c r="AI344" s="5">
        <v>1605371</v>
      </c>
      <c r="AJ344" s="5">
        <v>159228100</v>
      </c>
    </row>
    <row r="345" spans="1:36" x14ac:dyDescent="0.25">
      <c r="A345" s="1">
        <v>43608</v>
      </c>
      <c r="B345" s="5">
        <v>436406400</v>
      </c>
      <c r="C345" s="5">
        <v>73111090</v>
      </c>
      <c r="D345" s="5">
        <v>34795560</v>
      </c>
      <c r="E345" s="5">
        <v>90128730</v>
      </c>
      <c r="F345" s="5">
        <v>52253320</v>
      </c>
      <c r="G345" s="5">
        <v>99447180</v>
      </c>
      <c r="H345" s="5">
        <v>160813700</v>
      </c>
      <c r="I345" s="5">
        <v>78213540</v>
      </c>
      <c r="J345" s="5">
        <v>209028300</v>
      </c>
      <c r="K345" s="5">
        <v>4450250</v>
      </c>
      <c r="L345" s="5">
        <v>39431400</v>
      </c>
      <c r="M345" s="5">
        <v>5563567</v>
      </c>
      <c r="N345" s="5">
        <v>27066710</v>
      </c>
      <c r="O345" s="5">
        <v>71921110</v>
      </c>
      <c r="P345" s="5">
        <v>20817340</v>
      </c>
      <c r="Q345" s="5">
        <v>59756130</v>
      </c>
      <c r="R345" s="5">
        <v>105750200</v>
      </c>
      <c r="S345" s="5">
        <v>60344070</v>
      </c>
      <c r="T345" s="5">
        <v>527901900</v>
      </c>
      <c r="U345" s="5">
        <v>25361930</v>
      </c>
      <c r="V345" s="5">
        <v>110839800</v>
      </c>
      <c r="W345" s="5">
        <v>192716900</v>
      </c>
      <c r="X345" s="5">
        <v>1275748000</v>
      </c>
      <c r="Y345" s="5">
        <v>11965420</v>
      </c>
      <c r="Z345" s="5">
        <v>34427650</v>
      </c>
      <c r="AA345" s="5">
        <v>34882790</v>
      </c>
      <c r="AB345" s="5">
        <v>73765120</v>
      </c>
      <c r="AC345" s="5">
        <v>158387200</v>
      </c>
      <c r="AD345" s="5">
        <v>20214420</v>
      </c>
      <c r="AE345" s="5">
        <v>20314620</v>
      </c>
      <c r="AF345" s="5">
        <v>111407400</v>
      </c>
      <c r="AG345" s="5">
        <v>90581950</v>
      </c>
      <c r="AH345" s="5">
        <v>747140400</v>
      </c>
      <c r="AI345" s="5">
        <v>2181991</v>
      </c>
      <c r="AJ345" s="5">
        <v>87629190</v>
      </c>
    </row>
    <row r="346" spans="1:36" x14ac:dyDescent="0.25">
      <c r="A346" s="1">
        <v>43609</v>
      </c>
      <c r="B346" s="5">
        <v>459954600</v>
      </c>
      <c r="C346" s="5">
        <v>93617800</v>
      </c>
      <c r="D346" s="5">
        <v>16751840</v>
      </c>
      <c r="E346" s="5">
        <v>78419340</v>
      </c>
      <c r="F346" s="5">
        <v>105338800</v>
      </c>
      <c r="G346" s="5">
        <v>193445500</v>
      </c>
      <c r="H346" s="5">
        <v>91611580</v>
      </c>
      <c r="I346" s="5">
        <v>73829140</v>
      </c>
      <c r="J346" s="5">
        <v>172884500</v>
      </c>
      <c r="K346" s="5">
        <v>6438032</v>
      </c>
      <c r="L346" s="5">
        <v>25681490</v>
      </c>
      <c r="M346" s="5">
        <v>4907939</v>
      </c>
      <c r="N346" s="5">
        <v>22018840</v>
      </c>
      <c r="O346" s="5">
        <v>85075020</v>
      </c>
      <c r="P346" s="5">
        <v>28983330</v>
      </c>
      <c r="Q346" s="5">
        <v>31826620</v>
      </c>
      <c r="R346" s="5">
        <v>93452950</v>
      </c>
      <c r="S346" s="5">
        <v>29307900</v>
      </c>
      <c r="T346" s="5">
        <v>383902700</v>
      </c>
      <c r="U346" s="5">
        <v>27790320</v>
      </c>
      <c r="V346" s="5">
        <v>98992840</v>
      </c>
      <c r="W346" s="5">
        <v>129869500</v>
      </c>
      <c r="X346" s="5">
        <v>938507300</v>
      </c>
      <c r="Y346" s="5">
        <v>7257087</v>
      </c>
      <c r="Z346" s="5">
        <v>42205970</v>
      </c>
      <c r="AA346" s="5">
        <v>40646170</v>
      </c>
      <c r="AB346" s="5">
        <v>49812480</v>
      </c>
      <c r="AC346" s="5">
        <v>88242240</v>
      </c>
      <c r="AD346" s="5">
        <v>20436730</v>
      </c>
      <c r="AE346" s="5">
        <v>17148020</v>
      </c>
      <c r="AF346" s="5">
        <v>28244000</v>
      </c>
      <c r="AG346" s="5">
        <v>60302870</v>
      </c>
      <c r="AH346" s="5">
        <v>1218415000</v>
      </c>
      <c r="AI346" s="5">
        <v>1874904</v>
      </c>
      <c r="AJ346" s="5">
        <v>61645490</v>
      </c>
    </row>
    <row r="347" spans="1:36" x14ac:dyDescent="0.25">
      <c r="A347" s="1">
        <v>43612</v>
      </c>
      <c r="B347" s="5">
        <v>386369800</v>
      </c>
      <c r="C347" s="5">
        <v>60405260</v>
      </c>
      <c r="D347" s="5">
        <v>16080440</v>
      </c>
      <c r="E347" s="5">
        <v>30473560</v>
      </c>
      <c r="F347" s="5">
        <v>36117700</v>
      </c>
      <c r="G347" s="5">
        <v>71592620</v>
      </c>
      <c r="H347" s="5">
        <v>76407160</v>
      </c>
      <c r="I347" s="5">
        <v>35716170</v>
      </c>
      <c r="J347" s="5">
        <v>201239300</v>
      </c>
      <c r="K347" s="5">
        <v>4824254</v>
      </c>
      <c r="L347" s="5">
        <v>16771720</v>
      </c>
      <c r="M347" s="5">
        <v>2992981</v>
      </c>
      <c r="N347" s="5">
        <v>29566870</v>
      </c>
      <c r="O347" s="5">
        <v>52163470</v>
      </c>
      <c r="P347" s="5">
        <v>18357480</v>
      </c>
      <c r="Q347" s="5">
        <v>28190170</v>
      </c>
      <c r="R347" s="5">
        <v>81747340</v>
      </c>
      <c r="S347" s="5">
        <v>18188340</v>
      </c>
      <c r="T347" s="5">
        <v>352958400</v>
      </c>
      <c r="U347" s="5">
        <v>18588190</v>
      </c>
      <c r="V347" s="5">
        <v>68315550</v>
      </c>
      <c r="W347" s="5">
        <v>92687300</v>
      </c>
      <c r="X347" s="5">
        <v>893680300</v>
      </c>
      <c r="Y347" s="5">
        <v>8356098</v>
      </c>
      <c r="Z347" s="5">
        <v>17520670</v>
      </c>
      <c r="AA347" s="5">
        <v>32907760</v>
      </c>
      <c r="AB347" s="5">
        <v>29257980</v>
      </c>
      <c r="AC347" s="5">
        <v>147829000</v>
      </c>
      <c r="AD347" s="5">
        <v>10029720</v>
      </c>
      <c r="AE347" s="5">
        <v>14405160</v>
      </c>
      <c r="AF347" s="5">
        <v>20203040</v>
      </c>
      <c r="AG347" s="5">
        <v>52044260</v>
      </c>
      <c r="AH347" s="5">
        <v>861557600</v>
      </c>
      <c r="AI347" s="5">
        <v>1718781</v>
      </c>
      <c r="AJ347" s="5">
        <v>37010840</v>
      </c>
    </row>
    <row r="348" spans="1:36" x14ac:dyDescent="0.25">
      <c r="A348" s="1">
        <v>43613</v>
      </c>
      <c r="B348" s="5">
        <v>819900500</v>
      </c>
      <c r="C348" s="5">
        <v>246102300</v>
      </c>
      <c r="D348" s="5">
        <v>21922080</v>
      </c>
      <c r="E348" s="5">
        <v>50331310</v>
      </c>
      <c r="F348" s="5">
        <v>134375200</v>
      </c>
      <c r="G348" s="5">
        <v>231271800</v>
      </c>
      <c r="H348" s="5">
        <v>147707500</v>
      </c>
      <c r="I348" s="5">
        <v>123046500</v>
      </c>
      <c r="J348" s="5">
        <v>416591900</v>
      </c>
      <c r="K348" s="5">
        <v>7213115</v>
      </c>
      <c r="L348" s="5">
        <v>38881360</v>
      </c>
      <c r="M348" s="5">
        <v>7190618</v>
      </c>
      <c r="N348" s="5">
        <v>86398930</v>
      </c>
      <c r="O348" s="5">
        <v>210837000</v>
      </c>
      <c r="P348" s="5">
        <v>49273130</v>
      </c>
      <c r="Q348" s="5">
        <v>48835820</v>
      </c>
      <c r="R348" s="5">
        <v>171373500</v>
      </c>
      <c r="S348" s="5">
        <v>143400600</v>
      </c>
      <c r="T348" s="5">
        <v>1104512000</v>
      </c>
      <c r="U348" s="5">
        <v>34117100</v>
      </c>
      <c r="V348" s="5">
        <v>153213500</v>
      </c>
      <c r="W348" s="5">
        <v>446051000</v>
      </c>
      <c r="X348" s="5">
        <v>1617095000</v>
      </c>
      <c r="Y348" s="5">
        <v>10914700</v>
      </c>
      <c r="Z348" s="5">
        <v>63040490</v>
      </c>
      <c r="AA348" s="5">
        <v>188580100</v>
      </c>
      <c r="AB348" s="5">
        <v>139818000</v>
      </c>
      <c r="AC348" s="5">
        <v>342305300</v>
      </c>
      <c r="AD348" s="5">
        <v>33552520</v>
      </c>
      <c r="AE348" s="5">
        <v>36091870</v>
      </c>
      <c r="AF348" s="5">
        <v>72176860</v>
      </c>
      <c r="AG348" s="5">
        <v>50488230</v>
      </c>
      <c r="AH348" s="5">
        <v>1865718000</v>
      </c>
      <c r="AI348" s="5">
        <v>1597607</v>
      </c>
      <c r="AJ348" s="5">
        <v>95023040</v>
      </c>
    </row>
    <row r="349" spans="1:36" x14ac:dyDescent="0.25">
      <c r="A349" s="1">
        <v>43614</v>
      </c>
      <c r="B349" s="5">
        <v>566778200</v>
      </c>
      <c r="C349" s="5">
        <v>99768500</v>
      </c>
      <c r="D349" s="5">
        <v>48557790</v>
      </c>
      <c r="E349" s="5">
        <v>37762570</v>
      </c>
      <c r="F349" s="5">
        <v>82082270</v>
      </c>
      <c r="G349" s="5">
        <v>146950300</v>
      </c>
      <c r="H349" s="5">
        <v>79883610</v>
      </c>
      <c r="I349" s="5">
        <v>56306900</v>
      </c>
      <c r="J349" s="5">
        <v>282812100</v>
      </c>
      <c r="K349" s="5">
        <v>3469015</v>
      </c>
      <c r="L349" s="5">
        <v>32995210</v>
      </c>
      <c r="M349" s="5">
        <v>5357345</v>
      </c>
      <c r="N349" s="5">
        <v>58854420</v>
      </c>
      <c r="O349" s="5">
        <v>95514420</v>
      </c>
      <c r="P349" s="5">
        <v>38761800</v>
      </c>
      <c r="Q349" s="5">
        <v>41259670</v>
      </c>
      <c r="R349" s="5">
        <v>70590790</v>
      </c>
      <c r="S349" s="5">
        <v>51556330</v>
      </c>
      <c r="T349" s="5">
        <v>973148200</v>
      </c>
      <c r="U349" s="5">
        <v>39006850</v>
      </c>
      <c r="V349" s="5">
        <v>126393900</v>
      </c>
      <c r="W349" s="5">
        <v>184510900</v>
      </c>
      <c r="X349" s="5">
        <v>1142248000</v>
      </c>
      <c r="Y349" s="5">
        <v>12800230</v>
      </c>
      <c r="Z349" s="5">
        <v>42980840</v>
      </c>
      <c r="AA349" s="5">
        <v>77245570</v>
      </c>
      <c r="AB349" s="5">
        <v>71044140</v>
      </c>
      <c r="AC349" s="5">
        <v>203519300</v>
      </c>
      <c r="AD349" s="5">
        <v>91569860</v>
      </c>
      <c r="AE349" s="5">
        <v>32477850</v>
      </c>
      <c r="AF349" s="5">
        <v>26947100</v>
      </c>
      <c r="AG349" s="5">
        <v>79642910</v>
      </c>
      <c r="AH349" s="5">
        <v>883785300</v>
      </c>
      <c r="AI349" s="5">
        <v>1397785</v>
      </c>
      <c r="AJ349" s="5">
        <v>118485100</v>
      </c>
    </row>
    <row r="350" spans="1:36" x14ac:dyDescent="0.25">
      <c r="A350" s="1">
        <v>43615</v>
      </c>
      <c r="B350" s="5">
        <v>466791800</v>
      </c>
      <c r="C350" s="5">
        <v>72047980</v>
      </c>
      <c r="D350" s="5">
        <v>51719150</v>
      </c>
      <c r="E350" s="5">
        <v>40280740</v>
      </c>
      <c r="F350" s="5">
        <v>70938950</v>
      </c>
      <c r="G350" s="5">
        <v>151155800</v>
      </c>
      <c r="H350" s="5">
        <v>84505620</v>
      </c>
      <c r="I350" s="5">
        <v>89737100</v>
      </c>
      <c r="J350" s="5">
        <v>203040700</v>
      </c>
      <c r="K350" s="5">
        <v>7711346</v>
      </c>
      <c r="L350" s="5">
        <v>55157920</v>
      </c>
      <c r="M350" s="5">
        <v>5324989</v>
      </c>
      <c r="N350" s="5">
        <v>43399520</v>
      </c>
      <c r="O350" s="5">
        <v>100321700</v>
      </c>
      <c r="P350" s="5">
        <v>45807440</v>
      </c>
      <c r="Q350" s="5">
        <v>48641110</v>
      </c>
      <c r="R350" s="5">
        <v>69110900</v>
      </c>
      <c r="S350" s="5">
        <v>45850590</v>
      </c>
      <c r="T350" s="5">
        <v>558336500</v>
      </c>
      <c r="U350" s="5">
        <v>44473530</v>
      </c>
      <c r="V350" s="5">
        <v>133496000</v>
      </c>
      <c r="W350" s="5">
        <v>293362900</v>
      </c>
      <c r="X350" s="5">
        <v>1897814000</v>
      </c>
      <c r="Y350" s="5">
        <v>13080060</v>
      </c>
      <c r="Z350" s="5">
        <v>23475280</v>
      </c>
      <c r="AA350" s="5">
        <v>58446680</v>
      </c>
      <c r="AB350" s="5">
        <v>54576190</v>
      </c>
      <c r="AC350" s="5">
        <v>101465600</v>
      </c>
      <c r="AD350" s="5">
        <v>50558410</v>
      </c>
      <c r="AE350" s="5">
        <v>44560120</v>
      </c>
      <c r="AF350" s="5">
        <v>51747360</v>
      </c>
      <c r="AG350" s="5">
        <v>89972690</v>
      </c>
      <c r="AH350" s="5">
        <v>641796200</v>
      </c>
      <c r="AI350" s="5">
        <v>1943969</v>
      </c>
      <c r="AJ350" s="5">
        <v>93940930</v>
      </c>
    </row>
    <row r="351" spans="1:36" x14ac:dyDescent="0.25">
      <c r="A351" s="1">
        <v>43616</v>
      </c>
      <c r="B351" s="5">
        <v>527671500</v>
      </c>
      <c r="C351" s="5">
        <v>91092830</v>
      </c>
      <c r="D351" s="5">
        <v>29727720</v>
      </c>
      <c r="E351" s="5">
        <v>38604940</v>
      </c>
      <c r="F351" s="5">
        <v>153739300</v>
      </c>
      <c r="G351" s="5">
        <v>237127300</v>
      </c>
      <c r="H351" s="5">
        <v>154399100</v>
      </c>
      <c r="I351" s="5">
        <v>89244420</v>
      </c>
      <c r="J351" s="5">
        <v>136882200</v>
      </c>
      <c r="K351" s="5">
        <v>6104102</v>
      </c>
      <c r="L351" s="5">
        <v>107621400</v>
      </c>
      <c r="M351" s="5">
        <v>7777383</v>
      </c>
      <c r="N351" s="5">
        <v>41209460</v>
      </c>
      <c r="O351" s="5">
        <v>210195000</v>
      </c>
      <c r="P351" s="5">
        <v>59450780</v>
      </c>
      <c r="Q351" s="5">
        <v>51709440</v>
      </c>
      <c r="R351" s="5">
        <v>86357570</v>
      </c>
      <c r="S351" s="5">
        <v>120296100</v>
      </c>
      <c r="T351" s="5">
        <v>640173100</v>
      </c>
      <c r="U351" s="5">
        <v>184146000</v>
      </c>
      <c r="V351" s="5">
        <v>168604900</v>
      </c>
      <c r="W351" s="5">
        <v>306509200</v>
      </c>
      <c r="X351" s="5">
        <v>1630263000</v>
      </c>
      <c r="Y351" s="5">
        <v>18863520</v>
      </c>
      <c r="Z351" s="5">
        <v>74010730</v>
      </c>
      <c r="AA351" s="5">
        <v>75844900</v>
      </c>
      <c r="AB351" s="5">
        <v>109662700</v>
      </c>
      <c r="AC351" s="5">
        <v>112878800</v>
      </c>
      <c r="AD351" s="5">
        <v>23953810</v>
      </c>
      <c r="AE351" s="5">
        <v>41366400</v>
      </c>
      <c r="AF351" s="5">
        <v>39213110</v>
      </c>
      <c r="AG351" s="5">
        <v>73302900</v>
      </c>
      <c r="AH351" s="5">
        <v>1432917000</v>
      </c>
      <c r="AI351" s="5">
        <v>1657028</v>
      </c>
      <c r="AJ351" s="5">
        <v>206455200</v>
      </c>
    </row>
    <row r="352" spans="1:36" x14ac:dyDescent="0.25">
      <c r="A352" s="1">
        <v>43619</v>
      </c>
      <c r="B352" s="5">
        <v>400816500</v>
      </c>
      <c r="C352" s="5">
        <v>92428460</v>
      </c>
      <c r="D352" s="5">
        <v>66203380</v>
      </c>
      <c r="E352" s="5">
        <v>41070390</v>
      </c>
      <c r="F352" s="5">
        <v>100038400</v>
      </c>
      <c r="G352" s="5">
        <v>158142600</v>
      </c>
      <c r="H352" s="5">
        <v>149984800</v>
      </c>
      <c r="I352" s="5">
        <v>52403170</v>
      </c>
      <c r="J352" s="5">
        <v>172425100</v>
      </c>
      <c r="K352" s="5">
        <v>28731590</v>
      </c>
      <c r="L352" s="5">
        <v>48699240</v>
      </c>
      <c r="M352" s="5">
        <v>10313830</v>
      </c>
      <c r="N352" s="5">
        <v>59778140</v>
      </c>
      <c r="O352" s="5">
        <v>74313530</v>
      </c>
      <c r="P352" s="5">
        <v>42183740</v>
      </c>
      <c r="Q352" s="5">
        <v>34987070</v>
      </c>
      <c r="R352" s="5">
        <v>108851900</v>
      </c>
      <c r="S352" s="5">
        <v>59852570</v>
      </c>
      <c r="T352" s="5">
        <v>662393900</v>
      </c>
      <c r="U352" s="5">
        <v>178956700</v>
      </c>
      <c r="V352" s="5">
        <v>124152700</v>
      </c>
      <c r="W352" s="5">
        <v>326099900</v>
      </c>
      <c r="X352" s="5">
        <v>1395186000</v>
      </c>
      <c r="Y352" s="5">
        <v>12607410</v>
      </c>
      <c r="Z352" s="5">
        <v>44725330</v>
      </c>
      <c r="AA352" s="5">
        <v>88146520</v>
      </c>
      <c r="AB352" s="5">
        <v>94279340</v>
      </c>
      <c r="AC352" s="5">
        <v>118383400</v>
      </c>
      <c r="AD352" s="5">
        <v>20963750</v>
      </c>
      <c r="AE352" s="5">
        <v>35229350</v>
      </c>
      <c r="AF352" s="5">
        <v>52923020</v>
      </c>
      <c r="AG352" s="5">
        <v>106566700</v>
      </c>
      <c r="AH352" s="5">
        <v>1097621000</v>
      </c>
      <c r="AI352" s="5">
        <v>2652589</v>
      </c>
      <c r="AJ352" s="5">
        <v>91222090</v>
      </c>
    </row>
    <row r="353" spans="1:36" x14ac:dyDescent="0.25">
      <c r="A353" s="1">
        <v>43620</v>
      </c>
      <c r="B353" s="5">
        <v>598831400</v>
      </c>
      <c r="C353" s="5">
        <v>102605900</v>
      </c>
      <c r="D353" s="5">
        <v>36695310</v>
      </c>
      <c r="E353" s="5">
        <v>43905900</v>
      </c>
      <c r="F353" s="5">
        <v>690040100</v>
      </c>
      <c r="G353" s="5">
        <v>169855500</v>
      </c>
      <c r="H353" s="5">
        <v>110468300</v>
      </c>
      <c r="I353" s="5">
        <v>70814690</v>
      </c>
      <c r="J353" s="5">
        <v>174516100</v>
      </c>
      <c r="K353" s="5">
        <v>8706164</v>
      </c>
      <c r="L353" s="5">
        <v>50631610</v>
      </c>
      <c r="M353" s="5">
        <v>10005710</v>
      </c>
      <c r="N353" s="5">
        <v>51074760</v>
      </c>
      <c r="O353" s="5">
        <v>112781300</v>
      </c>
      <c r="P353" s="5">
        <v>27608300</v>
      </c>
      <c r="Q353" s="5">
        <v>47196170</v>
      </c>
      <c r="R353" s="5">
        <v>99532370</v>
      </c>
      <c r="S353" s="5">
        <v>87627350</v>
      </c>
      <c r="T353" s="5">
        <v>579003300</v>
      </c>
      <c r="U353" s="5">
        <v>29777960</v>
      </c>
      <c r="V353" s="5">
        <v>159754500</v>
      </c>
      <c r="W353" s="5">
        <v>183844300</v>
      </c>
      <c r="X353" s="5">
        <v>976834200</v>
      </c>
      <c r="Y353" s="5">
        <v>28940820</v>
      </c>
      <c r="Z353" s="5">
        <v>40973260</v>
      </c>
      <c r="AA353" s="5">
        <v>58838180</v>
      </c>
      <c r="AB353" s="5">
        <v>66339720</v>
      </c>
      <c r="AC353" s="5">
        <v>349025400</v>
      </c>
      <c r="AD353" s="5">
        <v>37481360</v>
      </c>
      <c r="AE353" s="5">
        <v>27724250</v>
      </c>
      <c r="AF353" s="5">
        <v>46411710</v>
      </c>
      <c r="AG353" s="5">
        <v>94470740</v>
      </c>
      <c r="AH353" s="5">
        <v>951551700</v>
      </c>
      <c r="AI353" s="5">
        <v>1819479</v>
      </c>
      <c r="AJ353" s="5">
        <v>84732960</v>
      </c>
    </row>
    <row r="354" spans="1:36" x14ac:dyDescent="0.25">
      <c r="A354" s="1">
        <v>43621</v>
      </c>
      <c r="B354" s="5">
        <v>479736900</v>
      </c>
      <c r="C354" s="5">
        <v>84187420</v>
      </c>
      <c r="D354" s="5">
        <v>15410610</v>
      </c>
      <c r="E354" s="5">
        <v>23708440</v>
      </c>
      <c r="F354" s="5">
        <v>418562500</v>
      </c>
      <c r="G354" s="5">
        <v>97924210</v>
      </c>
      <c r="H354" s="5">
        <v>109785300</v>
      </c>
      <c r="I354" s="5">
        <v>78488200</v>
      </c>
      <c r="J354" s="5">
        <v>195456600</v>
      </c>
      <c r="K354" s="5">
        <v>4149797</v>
      </c>
      <c r="L354" s="5">
        <v>82344290</v>
      </c>
      <c r="M354" s="5">
        <v>14907670</v>
      </c>
      <c r="N354" s="5">
        <v>38888240</v>
      </c>
      <c r="O354" s="5">
        <v>56147740</v>
      </c>
      <c r="P354" s="5">
        <v>25774250</v>
      </c>
      <c r="Q354" s="5">
        <v>41726990</v>
      </c>
      <c r="R354" s="5">
        <v>152362000</v>
      </c>
      <c r="S354" s="5">
        <v>58898140</v>
      </c>
      <c r="T354" s="5">
        <v>421244500</v>
      </c>
      <c r="U354" s="5">
        <v>17811400</v>
      </c>
      <c r="V354" s="5">
        <v>100571400</v>
      </c>
      <c r="W354" s="5">
        <v>187189200</v>
      </c>
      <c r="X354" s="5">
        <v>1691699000</v>
      </c>
      <c r="Y354" s="5">
        <v>6232552</v>
      </c>
      <c r="Z354" s="5">
        <v>48289220</v>
      </c>
      <c r="AA354" s="5">
        <v>59208100</v>
      </c>
      <c r="AB354" s="5">
        <v>47607580</v>
      </c>
      <c r="AC354" s="5">
        <v>114565100</v>
      </c>
      <c r="AD354" s="5">
        <v>36059860</v>
      </c>
      <c r="AE354" s="5">
        <v>26284440</v>
      </c>
      <c r="AF354" s="5">
        <v>58881170</v>
      </c>
      <c r="AG354" s="5">
        <v>43751140</v>
      </c>
      <c r="AH354" s="5">
        <v>696226800</v>
      </c>
      <c r="AI354" s="5">
        <v>1841726</v>
      </c>
      <c r="AJ354" s="5">
        <v>46513940</v>
      </c>
    </row>
    <row r="355" spans="1:36" x14ac:dyDescent="0.25">
      <c r="A355" s="1">
        <v>43622</v>
      </c>
      <c r="B355" s="5">
        <v>417149600</v>
      </c>
      <c r="C355" s="5">
        <v>53109060</v>
      </c>
      <c r="D355" s="5">
        <v>37460340</v>
      </c>
      <c r="E355" s="5">
        <v>32924850</v>
      </c>
      <c r="F355" s="5">
        <v>227341400</v>
      </c>
      <c r="G355" s="5">
        <v>191060800</v>
      </c>
      <c r="H355" s="5">
        <v>80540400</v>
      </c>
      <c r="I355" s="5">
        <v>52285480</v>
      </c>
      <c r="J355" s="5">
        <v>130928600</v>
      </c>
      <c r="K355" s="5">
        <v>4413547</v>
      </c>
      <c r="L355" s="5">
        <v>44120380</v>
      </c>
      <c r="M355" s="5">
        <v>7235740</v>
      </c>
      <c r="N355" s="5">
        <v>39705520</v>
      </c>
      <c r="O355" s="5">
        <v>55107610</v>
      </c>
      <c r="P355" s="5">
        <v>30347430</v>
      </c>
      <c r="Q355" s="5">
        <v>71757540</v>
      </c>
      <c r="R355" s="5">
        <v>129716300</v>
      </c>
      <c r="S355" s="5">
        <v>29531850</v>
      </c>
      <c r="T355" s="5">
        <v>396911900</v>
      </c>
      <c r="U355" s="5">
        <v>18275140</v>
      </c>
      <c r="V355" s="5">
        <v>86092740</v>
      </c>
      <c r="W355" s="5">
        <v>170646000</v>
      </c>
      <c r="X355" s="5">
        <v>2297679000</v>
      </c>
      <c r="Y355" s="5">
        <v>8497195</v>
      </c>
      <c r="Z355" s="5">
        <v>22718890</v>
      </c>
      <c r="AA355" s="5">
        <v>47160280</v>
      </c>
      <c r="AB355" s="5">
        <v>45670510</v>
      </c>
      <c r="AC355" s="5">
        <v>223122100</v>
      </c>
      <c r="AD355" s="5">
        <v>34209480</v>
      </c>
      <c r="AE355" s="5">
        <v>41649880</v>
      </c>
      <c r="AF355" s="5">
        <v>51156400</v>
      </c>
      <c r="AG355" s="5">
        <v>53948520</v>
      </c>
      <c r="AH355" s="5">
        <v>528593600</v>
      </c>
      <c r="AI355" s="5">
        <v>2160273</v>
      </c>
      <c r="AJ355" s="5">
        <v>73995080</v>
      </c>
    </row>
    <row r="356" spans="1:36" x14ac:dyDescent="0.25">
      <c r="A356" s="1">
        <v>43623</v>
      </c>
      <c r="B356" s="5">
        <v>364542900</v>
      </c>
      <c r="C356" s="5">
        <v>65492410</v>
      </c>
      <c r="D356" s="5">
        <v>19008300</v>
      </c>
      <c r="E356" s="5">
        <v>29282490</v>
      </c>
      <c r="F356" s="5">
        <v>111717500</v>
      </c>
      <c r="G356" s="5">
        <v>224103300</v>
      </c>
      <c r="H356" s="5">
        <v>147642000</v>
      </c>
      <c r="I356" s="5">
        <v>84696210</v>
      </c>
      <c r="J356" s="5">
        <v>113761500</v>
      </c>
      <c r="K356" s="5">
        <v>3940228</v>
      </c>
      <c r="L356" s="5">
        <v>86732400</v>
      </c>
      <c r="M356" s="5">
        <v>11749290</v>
      </c>
      <c r="N356" s="5">
        <v>40044540</v>
      </c>
      <c r="O356" s="5">
        <v>123921700</v>
      </c>
      <c r="P356" s="5">
        <v>38543190</v>
      </c>
      <c r="Q356" s="5">
        <v>49822850</v>
      </c>
      <c r="R356" s="5">
        <v>80306250</v>
      </c>
      <c r="S356" s="5">
        <v>88867920</v>
      </c>
      <c r="T356" s="5">
        <v>468134400</v>
      </c>
      <c r="U356" s="5">
        <v>29291890</v>
      </c>
      <c r="V356" s="5">
        <v>86667170</v>
      </c>
      <c r="W356" s="5">
        <v>353910800</v>
      </c>
      <c r="X356" s="5">
        <v>1392443000</v>
      </c>
      <c r="Y356" s="5">
        <v>9486746</v>
      </c>
      <c r="Z356" s="5">
        <v>44883140</v>
      </c>
      <c r="AA356" s="5">
        <v>72779140</v>
      </c>
      <c r="AB356" s="5">
        <v>52008840</v>
      </c>
      <c r="AC356" s="5">
        <v>93998890</v>
      </c>
      <c r="AD356" s="5">
        <v>25704820</v>
      </c>
      <c r="AE356" s="5">
        <v>45189500</v>
      </c>
      <c r="AF356" s="5">
        <v>40820400</v>
      </c>
      <c r="AG356" s="5">
        <v>121390900</v>
      </c>
      <c r="AH356" s="5">
        <v>566677200</v>
      </c>
      <c r="AI356" s="5">
        <v>2162606</v>
      </c>
      <c r="AJ356" s="5">
        <v>84881140</v>
      </c>
    </row>
    <row r="357" spans="1:36" x14ac:dyDescent="0.25">
      <c r="A357" s="1">
        <v>43626</v>
      </c>
      <c r="B357" s="5">
        <v>471131600</v>
      </c>
      <c r="C357" s="5">
        <v>74900940</v>
      </c>
      <c r="D357" s="5">
        <v>10957810</v>
      </c>
      <c r="E357" s="5">
        <v>20855990</v>
      </c>
      <c r="F357" s="5">
        <v>105340400</v>
      </c>
      <c r="G357" s="5">
        <v>186539400</v>
      </c>
      <c r="H357" s="5">
        <v>135210100</v>
      </c>
      <c r="I357" s="5">
        <v>50199640</v>
      </c>
      <c r="J357" s="5">
        <v>161053700</v>
      </c>
      <c r="K357" s="5">
        <v>11753140</v>
      </c>
      <c r="L357" s="5">
        <v>48571940</v>
      </c>
      <c r="M357" s="5">
        <v>6944567</v>
      </c>
      <c r="N357" s="5">
        <v>33242430</v>
      </c>
      <c r="O357" s="5">
        <v>266619600</v>
      </c>
      <c r="P357" s="5">
        <v>37479700</v>
      </c>
      <c r="Q357" s="5">
        <v>36255630</v>
      </c>
      <c r="R357" s="5">
        <v>88084860</v>
      </c>
      <c r="S357" s="5">
        <v>38400940</v>
      </c>
      <c r="T357" s="5">
        <v>630690900</v>
      </c>
      <c r="U357" s="5">
        <v>23478610</v>
      </c>
      <c r="V357" s="5">
        <v>145645400</v>
      </c>
      <c r="W357" s="5">
        <v>346644900</v>
      </c>
      <c r="X357" s="5">
        <v>1057765000</v>
      </c>
      <c r="Y357" s="5">
        <v>7618029</v>
      </c>
      <c r="Z357" s="5">
        <v>30297140</v>
      </c>
      <c r="AA357" s="5">
        <v>56891160</v>
      </c>
      <c r="AB357" s="5">
        <v>82975800</v>
      </c>
      <c r="AC357" s="5">
        <v>77989170</v>
      </c>
      <c r="AD357" s="5">
        <v>11888140</v>
      </c>
      <c r="AE357" s="5">
        <v>28915380</v>
      </c>
      <c r="AF357" s="5">
        <v>49114110</v>
      </c>
      <c r="AG357" s="5">
        <v>128648400</v>
      </c>
      <c r="AH357" s="5">
        <v>569125900</v>
      </c>
      <c r="AI357" s="5">
        <v>3636916</v>
      </c>
      <c r="AJ357" s="5">
        <v>72739490</v>
      </c>
    </row>
    <row r="358" spans="1:36" x14ac:dyDescent="0.25">
      <c r="A358" s="1">
        <v>43627</v>
      </c>
      <c r="B358" s="5">
        <v>689001500</v>
      </c>
      <c r="C358" s="5">
        <v>108098400</v>
      </c>
      <c r="D358" s="5">
        <v>17430750</v>
      </c>
      <c r="E358" s="5">
        <v>60634320</v>
      </c>
      <c r="F358" s="5">
        <v>133365200</v>
      </c>
      <c r="G358" s="5">
        <v>211325000</v>
      </c>
      <c r="H358" s="5">
        <v>79197030</v>
      </c>
      <c r="I358" s="5">
        <v>71807210</v>
      </c>
      <c r="J358" s="5">
        <v>295874200</v>
      </c>
      <c r="K358" s="5">
        <v>5895217</v>
      </c>
      <c r="L358" s="5">
        <v>68858290</v>
      </c>
      <c r="M358" s="5">
        <v>3944512</v>
      </c>
      <c r="N358" s="5">
        <v>42734260</v>
      </c>
      <c r="O358" s="5">
        <v>80522050</v>
      </c>
      <c r="P358" s="5">
        <v>26422690</v>
      </c>
      <c r="Q358" s="5">
        <v>72991920</v>
      </c>
      <c r="R358" s="5">
        <v>121390400</v>
      </c>
      <c r="S358" s="5">
        <v>46855080</v>
      </c>
      <c r="T358" s="5">
        <v>1005742000</v>
      </c>
      <c r="U358" s="5">
        <v>20811950</v>
      </c>
      <c r="V358" s="5">
        <v>169073500</v>
      </c>
      <c r="W358" s="5">
        <v>409469200</v>
      </c>
      <c r="X358" s="5">
        <v>1414080000</v>
      </c>
      <c r="Y358" s="5">
        <v>13660180</v>
      </c>
      <c r="Z358" s="5">
        <v>56768250</v>
      </c>
      <c r="AA358" s="5">
        <v>130093900</v>
      </c>
      <c r="AB358" s="5">
        <v>75324340</v>
      </c>
      <c r="AC358" s="5">
        <v>160053200</v>
      </c>
      <c r="AD358" s="5">
        <v>19236590</v>
      </c>
      <c r="AE358" s="5">
        <v>34477880</v>
      </c>
      <c r="AF358" s="5">
        <v>58161950</v>
      </c>
      <c r="AG358" s="5">
        <v>129724200</v>
      </c>
      <c r="AH358" s="5">
        <v>2265180000</v>
      </c>
      <c r="AI358" s="5">
        <v>2874366</v>
      </c>
      <c r="AJ358" s="5">
        <v>79870980</v>
      </c>
    </row>
    <row r="359" spans="1:36" x14ac:dyDescent="0.25">
      <c r="A359" s="1">
        <v>43628</v>
      </c>
      <c r="B359" s="5">
        <v>461986000</v>
      </c>
      <c r="C359" s="5">
        <v>115247700</v>
      </c>
      <c r="D359" s="5">
        <v>17898560</v>
      </c>
      <c r="E359" s="5">
        <v>42078320</v>
      </c>
      <c r="F359" s="5">
        <v>121750300</v>
      </c>
      <c r="G359" s="5">
        <v>128262200</v>
      </c>
      <c r="H359" s="5">
        <v>174208800</v>
      </c>
      <c r="I359" s="5">
        <v>51537520</v>
      </c>
      <c r="J359" s="5">
        <v>332534800</v>
      </c>
      <c r="K359" s="5">
        <v>3446875</v>
      </c>
      <c r="L359" s="5">
        <v>71190190</v>
      </c>
      <c r="M359" s="5">
        <v>2930102</v>
      </c>
      <c r="N359" s="5">
        <v>56027420</v>
      </c>
      <c r="O359" s="5">
        <v>74946870</v>
      </c>
      <c r="P359" s="5">
        <v>33536640</v>
      </c>
      <c r="Q359" s="5">
        <v>40330510</v>
      </c>
      <c r="R359" s="5">
        <v>202752700</v>
      </c>
      <c r="S359" s="5">
        <v>112584200</v>
      </c>
      <c r="T359" s="5">
        <v>613289900</v>
      </c>
      <c r="U359" s="5">
        <v>16686540</v>
      </c>
      <c r="V359" s="5">
        <v>176374000</v>
      </c>
      <c r="W359" s="5">
        <v>246088000</v>
      </c>
      <c r="X359" s="5">
        <v>1167567000</v>
      </c>
      <c r="Y359" s="5">
        <v>5040281</v>
      </c>
      <c r="Z359" s="5">
        <v>48335340</v>
      </c>
      <c r="AA359" s="5">
        <v>118840600</v>
      </c>
      <c r="AB359" s="5">
        <v>70306150</v>
      </c>
      <c r="AC359" s="5">
        <v>110090700</v>
      </c>
      <c r="AD359" s="5">
        <v>17652000</v>
      </c>
      <c r="AE359" s="5">
        <v>36108310</v>
      </c>
      <c r="AF359" s="5">
        <v>40451380</v>
      </c>
      <c r="AG359" s="5">
        <v>133775900</v>
      </c>
      <c r="AH359" s="5">
        <v>1262264000</v>
      </c>
      <c r="AI359" s="5">
        <v>1975260</v>
      </c>
      <c r="AJ359" s="5">
        <v>67038960</v>
      </c>
    </row>
    <row r="360" spans="1:36" x14ac:dyDescent="0.25">
      <c r="A360" s="1">
        <v>43629</v>
      </c>
      <c r="B360" s="5">
        <v>805896300</v>
      </c>
      <c r="C360" s="5">
        <v>108926700</v>
      </c>
      <c r="D360" s="5">
        <v>21289780</v>
      </c>
      <c r="E360" s="5">
        <v>63838910</v>
      </c>
      <c r="F360" s="5">
        <v>218746000</v>
      </c>
      <c r="G360" s="5">
        <v>141534600</v>
      </c>
      <c r="H360" s="5">
        <v>147626400</v>
      </c>
      <c r="I360" s="5">
        <v>48689450</v>
      </c>
      <c r="J360" s="5">
        <v>192159200</v>
      </c>
      <c r="K360" s="5">
        <v>5208872</v>
      </c>
      <c r="L360" s="5">
        <v>54562220</v>
      </c>
      <c r="M360" s="5">
        <v>2786377</v>
      </c>
      <c r="N360" s="5">
        <v>83588660</v>
      </c>
      <c r="O360" s="5">
        <v>86193630</v>
      </c>
      <c r="P360" s="5">
        <v>23381850</v>
      </c>
      <c r="Q360" s="5">
        <v>77193500</v>
      </c>
      <c r="R360" s="5">
        <v>101524200</v>
      </c>
      <c r="S360" s="5">
        <v>38646090</v>
      </c>
      <c r="T360" s="5">
        <v>1257331000</v>
      </c>
      <c r="U360" s="5">
        <v>45541070</v>
      </c>
      <c r="V360" s="5">
        <v>112662400</v>
      </c>
      <c r="W360" s="5">
        <v>222325500</v>
      </c>
      <c r="X360" s="5">
        <v>1334875000</v>
      </c>
      <c r="Y360" s="5">
        <v>6062879</v>
      </c>
      <c r="Z360" s="5">
        <v>20918640</v>
      </c>
      <c r="AA360" s="5">
        <v>62487830</v>
      </c>
      <c r="AB360" s="5">
        <v>62007800</v>
      </c>
      <c r="AC360" s="5">
        <v>96859380</v>
      </c>
      <c r="AD360" s="5">
        <v>28354830</v>
      </c>
      <c r="AE360" s="5">
        <v>40204100</v>
      </c>
      <c r="AF360" s="5">
        <v>60237680</v>
      </c>
      <c r="AG360" s="5">
        <v>74435230</v>
      </c>
      <c r="AH360" s="5">
        <v>937709400</v>
      </c>
      <c r="AI360" s="5">
        <v>1724533</v>
      </c>
      <c r="AJ360" s="5">
        <v>72816610</v>
      </c>
    </row>
    <row r="361" spans="1:36" x14ac:dyDescent="0.25">
      <c r="A361" s="1">
        <v>43630</v>
      </c>
      <c r="B361" s="5">
        <v>662062500</v>
      </c>
      <c r="C361" s="5">
        <v>85800220</v>
      </c>
      <c r="D361" s="5">
        <v>17682700</v>
      </c>
      <c r="E361" s="5">
        <v>35900020</v>
      </c>
      <c r="F361" s="5">
        <v>108373600</v>
      </c>
      <c r="G361" s="5">
        <v>144606300</v>
      </c>
      <c r="H361" s="5">
        <v>65608930</v>
      </c>
      <c r="I361" s="5">
        <v>68590430</v>
      </c>
      <c r="J361" s="5">
        <v>166837600</v>
      </c>
      <c r="K361" s="5">
        <v>6353015</v>
      </c>
      <c r="L361" s="5">
        <v>56440200</v>
      </c>
      <c r="M361" s="5">
        <v>6494335</v>
      </c>
      <c r="N361" s="5">
        <v>39660060</v>
      </c>
      <c r="O361" s="5">
        <v>96435270</v>
      </c>
      <c r="P361" s="5">
        <v>32028450</v>
      </c>
      <c r="Q361" s="5">
        <v>37840480</v>
      </c>
      <c r="R361" s="5">
        <v>121425900</v>
      </c>
      <c r="S361" s="5">
        <v>43929460</v>
      </c>
      <c r="T361" s="5">
        <v>634726300</v>
      </c>
      <c r="U361" s="5">
        <v>31208900</v>
      </c>
      <c r="V361" s="5">
        <v>103301200</v>
      </c>
      <c r="W361" s="5">
        <v>457916500</v>
      </c>
      <c r="X361" s="5">
        <v>1157602000</v>
      </c>
      <c r="Y361" s="5">
        <v>6654773</v>
      </c>
      <c r="Z361" s="5">
        <v>24133110</v>
      </c>
      <c r="AA361" s="5">
        <v>96490810</v>
      </c>
      <c r="AB361" s="5">
        <v>49892300</v>
      </c>
      <c r="AC361" s="5">
        <v>143431200</v>
      </c>
      <c r="AD361" s="5">
        <v>52490050</v>
      </c>
      <c r="AE361" s="5">
        <v>47125920</v>
      </c>
      <c r="AF361" s="5">
        <v>65767260</v>
      </c>
      <c r="AG361" s="5">
        <v>87024620</v>
      </c>
      <c r="AH361" s="5">
        <v>1048287000</v>
      </c>
      <c r="AI361" s="5">
        <v>1543243</v>
      </c>
      <c r="AJ361" s="5">
        <v>65720750</v>
      </c>
    </row>
    <row r="362" spans="1:36" x14ac:dyDescent="0.25">
      <c r="A362" s="1">
        <v>43633</v>
      </c>
      <c r="B362" s="5">
        <v>346624700</v>
      </c>
      <c r="C362" s="5">
        <v>70201820</v>
      </c>
      <c r="D362" s="5">
        <v>24634540</v>
      </c>
      <c r="E362" s="5">
        <v>45143330</v>
      </c>
      <c r="F362" s="5">
        <v>88472620</v>
      </c>
      <c r="G362" s="5">
        <v>101120800</v>
      </c>
      <c r="H362" s="5">
        <v>69420180</v>
      </c>
      <c r="I362" s="5">
        <v>72640460</v>
      </c>
      <c r="J362" s="5">
        <v>112259600</v>
      </c>
      <c r="K362" s="5">
        <v>7592260</v>
      </c>
      <c r="L362" s="5">
        <v>66468240</v>
      </c>
      <c r="M362" s="5">
        <v>2721371</v>
      </c>
      <c r="N362" s="5">
        <v>54084890</v>
      </c>
      <c r="O362" s="5">
        <v>64682300</v>
      </c>
      <c r="P362" s="5">
        <v>24155840</v>
      </c>
      <c r="Q362" s="5">
        <v>32456790</v>
      </c>
      <c r="R362" s="5">
        <v>132592300</v>
      </c>
      <c r="S362" s="5">
        <v>44427580</v>
      </c>
      <c r="T362" s="5">
        <v>534218400</v>
      </c>
      <c r="U362" s="5">
        <v>14439120</v>
      </c>
      <c r="V362" s="5">
        <v>160954600</v>
      </c>
      <c r="W362" s="5">
        <v>176778200</v>
      </c>
      <c r="X362" s="5">
        <v>1343194000</v>
      </c>
      <c r="Y362" s="5">
        <v>5914911</v>
      </c>
      <c r="Z362" s="5">
        <v>41653520</v>
      </c>
      <c r="AA362" s="5">
        <v>71277940</v>
      </c>
      <c r="AB362" s="5">
        <v>39007010</v>
      </c>
      <c r="AC362" s="5">
        <v>109155600</v>
      </c>
      <c r="AD362" s="5">
        <v>18646500</v>
      </c>
      <c r="AE362" s="5">
        <v>39130420</v>
      </c>
      <c r="AF362" s="5">
        <v>66652640</v>
      </c>
      <c r="AG362" s="5">
        <v>80442130</v>
      </c>
      <c r="AH362" s="5">
        <v>1040342000</v>
      </c>
      <c r="AI362" s="5">
        <v>2248147</v>
      </c>
      <c r="AJ362" s="5">
        <v>76881290</v>
      </c>
    </row>
    <row r="363" spans="1:36" x14ac:dyDescent="0.25">
      <c r="A363" s="1">
        <v>43634</v>
      </c>
      <c r="B363" s="5">
        <v>630123200</v>
      </c>
      <c r="C363" s="5">
        <v>72657110</v>
      </c>
      <c r="D363" s="5">
        <v>27969580</v>
      </c>
      <c r="E363" s="5">
        <v>70401540</v>
      </c>
      <c r="F363" s="5">
        <v>223054500</v>
      </c>
      <c r="G363" s="5">
        <v>149064300</v>
      </c>
      <c r="H363" s="5">
        <v>131437300</v>
      </c>
      <c r="I363" s="5">
        <v>74061240</v>
      </c>
      <c r="J363" s="5">
        <v>221859200</v>
      </c>
      <c r="K363" s="5">
        <v>4602839</v>
      </c>
      <c r="L363" s="5">
        <v>63625630</v>
      </c>
      <c r="M363" s="5">
        <v>8400212</v>
      </c>
      <c r="N363" s="5">
        <v>42628320</v>
      </c>
      <c r="O363" s="5">
        <v>90000960</v>
      </c>
      <c r="P363" s="5">
        <v>41747600</v>
      </c>
      <c r="Q363" s="5">
        <v>70992710</v>
      </c>
      <c r="R363" s="5">
        <v>77991550</v>
      </c>
      <c r="S363" s="5">
        <v>41649240</v>
      </c>
      <c r="T363" s="5">
        <v>788087200</v>
      </c>
      <c r="U363" s="5">
        <v>22846880</v>
      </c>
      <c r="V363" s="5">
        <v>97098100</v>
      </c>
      <c r="W363" s="5">
        <v>215857100</v>
      </c>
      <c r="X363" s="5">
        <v>858864400</v>
      </c>
      <c r="Y363" s="5">
        <v>16299890</v>
      </c>
      <c r="Z363" s="5">
        <v>48006910</v>
      </c>
      <c r="AA363" s="5">
        <v>63000050</v>
      </c>
      <c r="AB363" s="5">
        <v>64001110</v>
      </c>
      <c r="AC363" s="5">
        <v>93129610</v>
      </c>
      <c r="AD363" s="5">
        <v>32244990</v>
      </c>
      <c r="AE363" s="5">
        <v>43564360</v>
      </c>
      <c r="AF363" s="5">
        <v>54579460</v>
      </c>
      <c r="AG363" s="5">
        <v>98614440</v>
      </c>
      <c r="AH363" s="5">
        <v>1406408000</v>
      </c>
      <c r="AI363" s="5">
        <v>10311190</v>
      </c>
      <c r="AJ363" s="5">
        <v>119348800</v>
      </c>
    </row>
    <row r="364" spans="1:36" x14ac:dyDescent="0.25">
      <c r="A364" s="1">
        <v>43635</v>
      </c>
      <c r="B364" s="5">
        <v>413110300</v>
      </c>
      <c r="C364" s="5">
        <v>85110540</v>
      </c>
      <c r="D364" s="5">
        <v>52243230</v>
      </c>
      <c r="E364" s="5">
        <v>60045190</v>
      </c>
      <c r="F364" s="5">
        <v>92701100</v>
      </c>
      <c r="G364" s="5">
        <v>95440970</v>
      </c>
      <c r="H364" s="5">
        <v>143698700</v>
      </c>
      <c r="I364" s="5">
        <v>46111280</v>
      </c>
      <c r="J364" s="5">
        <v>257153700</v>
      </c>
      <c r="K364" s="5">
        <v>8236885</v>
      </c>
      <c r="L364" s="5">
        <v>53365400</v>
      </c>
      <c r="M364" s="5">
        <v>5377127</v>
      </c>
      <c r="N364" s="5">
        <v>73595640</v>
      </c>
      <c r="O364" s="5">
        <v>70135840</v>
      </c>
      <c r="P364" s="5">
        <v>40980170</v>
      </c>
      <c r="Q364" s="5">
        <v>74168460</v>
      </c>
      <c r="R364" s="5">
        <v>101879700</v>
      </c>
      <c r="S364" s="5">
        <v>47022540</v>
      </c>
      <c r="T364" s="5">
        <v>816758900</v>
      </c>
      <c r="U364" s="5">
        <v>23205980</v>
      </c>
      <c r="V364" s="5">
        <v>134089200</v>
      </c>
      <c r="W364" s="5">
        <v>253571500</v>
      </c>
      <c r="X364" s="5">
        <v>912325200</v>
      </c>
      <c r="Y364" s="5">
        <v>13123180</v>
      </c>
      <c r="Z364" s="5">
        <v>33837800</v>
      </c>
      <c r="AA364" s="5">
        <v>59909980</v>
      </c>
      <c r="AB364" s="5">
        <v>57573760</v>
      </c>
      <c r="AC364" s="5">
        <v>92164280</v>
      </c>
      <c r="AD364" s="5">
        <v>32853810</v>
      </c>
      <c r="AE364" s="5">
        <v>32946450</v>
      </c>
      <c r="AF364" s="5">
        <v>56457340</v>
      </c>
      <c r="AG364" s="5">
        <v>114644000</v>
      </c>
      <c r="AH364" s="5">
        <v>1241748000</v>
      </c>
      <c r="AI364" s="5">
        <v>1903497</v>
      </c>
      <c r="AJ364" s="5">
        <v>56319190</v>
      </c>
    </row>
    <row r="365" spans="1:36" x14ac:dyDescent="0.25">
      <c r="A365" s="1">
        <v>43637</v>
      </c>
      <c r="B365" s="5">
        <v>778413800</v>
      </c>
      <c r="C365" s="5">
        <v>133442900</v>
      </c>
      <c r="D365" s="5">
        <v>31305940</v>
      </c>
      <c r="E365" s="5">
        <v>59059010</v>
      </c>
      <c r="F365" s="5">
        <v>99856220</v>
      </c>
      <c r="G365" s="5">
        <v>185133900</v>
      </c>
      <c r="H365" s="5">
        <v>259554000</v>
      </c>
      <c r="I365" s="5">
        <v>89514620</v>
      </c>
      <c r="J365" s="5">
        <v>170917000</v>
      </c>
      <c r="K365" s="5">
        <v>9260335</v>
      </c>
      <c r="L365" s="5">
        <v>83884860</v>
      </c>
      <c r="M365" s="5">
        <v>8407254</v>
      </c>
      <c r="N365" s="5">
        <v>93381940</v>
      </c>
      <c r="O365" s="5">
        <v>151725700</v>
      </c>
      <c r="P365" s="5">
        <v>33264910</v>
      </c>
      <c r="Q365" s="5">
        <v>60471580</v>
      </c>
      <c r="R365" s="5">
        <v>88534420</v>
      </c>
      <c r="S365" s="5">
        <v>72525770</v>
      </c>
      <c r="T365" s="5">
        <v>985861900</v>
      </c>
      <c r="U365" s="5">
        <v>27684570</v>
      </c>
      <c r="V365" s="5">
        <v>176270800</v>
      </c>
      <c r="W365" s="5">
        <v>490678800</v>
      </c>
      <c r="X365" s="5">
        <v>1650739000</v>
      </c>
      <c r="Y365" s="5">
        <v>7013958</v>
      </c>
      <c r="Z365" s="5">
        <v>23933930</v>
      </c>
      <c r="AA365" s="5">
        <v>93129780</v>
      </c>
      <c r="AB365" s="5">
        <v>72583340</v>
      </c>
      <c r="AC365" s="5">
        <v>143533200</v>
      </c>
      <c r="AD365" s="5">
        <v>35470350</v>
      </c>
      <c r="AE365" s="5">
        <v>35512860</v>
      </c>
      <c r="AF365" s="5">
        <v>129038300</v>
      </c>
      <c r="AG365" s="5">
        <v>52778980</v>
      </c>
      <c r="AH365" s="5">
        <v>1075670000</v>
      </c>
      <c r="AI365" s="5">
        <v>6776428</v>
      </c>
      <c r="AJ365" s="5">
        <v>74130140</v>
      </c>
    </row>
    <row r="366" spans="1:36" x14ac:dyDescent="0.25">
      <c r="A366" s="1">
        <v>43640</v>
      </c>
      <c r="B366" s="5">
        <v>481826400</v>
      </c>
      <c r="C366" s="5">
        <v>91136500</v>
      </c>
      <c r="D366" s="5">
        <v>20534050</v>
      </c>
      <c r="E366" s="5">
        <v>62873140</v>
      </c>
      <c r="F366" s="5">
        <v>77987370</v>
      </c>
      <c r="G366" s="5">
        <v>135861700</v>
      </c>
      <c r="H366" s="5">
        <v>146788800</v>
      </c>
      <c r="I366" s="5">
        <v>59402420</v>
      </c>
      <c r="J366" s="5">
        <v>133769400</v>
      </c>
      <c r="K366" s="5">
        <v>11319720</v>
      </c>
      <c r="L366" s="5">
        <v>59407160</v>
      </c>
      <c r="M366" s="5">
        <v>7096733</v>
      </c>
      <c r="N366" s="5">
        <v>58286080</v>
      </c>
      <c r="O366" s="5">
        <v>98345980</v>
      </c>
      <c r="P366" s="5">
        <v>61580170</v>
      </c>
      <c r="Q366" s="5">
        <v>43361470</v>
      </c>
      <c r="R366" s="5">
        <v>86945630</v>
      </c>
      <c r="S366" s="5">
        <v>55533140</v>
      </c>
      <c r="T366" s="5">
        <v>822188200</v>
      </c>
      <c r="U366" s="5">
        <v>65956750</v>
      </c>
      <c r="V366" s="5">
        <v>131404600</v>
      </c>
      <c r="W366" s="5">
        <v>277415300</v>
      </c>
      <c r="X366" s="5">
        <v>773328000</v>
      </c>
      <c r="Y366" s="5">
        <v>14559620</v>
      </c>
      <c r="Z366" s="5">
        <v>27822280</v>
      </c>
      <c r="AA366" s="5">
        <v>39872050</v>
      </c>
      <c r="AB366" s="5">
        <v>55931030</v>
      </c>
      <c r="AC366" s="5">
        <v>91294040</v>
      </c>
      <c r="AD366" s="5">
        <v>68923290</v>
      </c>
      <c r="AE366" s="5">
        <v>22552000</v>
      </c>
      <c r="AF366" s="5">
        <v>52503820</v>
      </c>
      <c r="AG366" s="5">
        <v>41440360</v>
      </c>
      <c r="AH366" s="5">
        <v>488849700</v>
      </c>
      <c r="AI366" s="5">
        <v>1824942</v>
      </c>
      <c r="AJ366" s="5">
        <v>68586210</v>
      </c>
    </row>
    <row r="367" spans="1:36" x14ac:dyDescent="0.25">
      <c r="A367" s="1">
        <v>43641</v>
      </c>
      <c r="B367" s="5">
        <v>830303200</v>
      </c>
      <c r="C367" s="5">
        <v>116207100</v>
      </c>
      <c r="D367" s="5">
        <v>30927000</v>
      </c>
      <c r="E367" s="5">
        <v>42319300</v>
      </c>
      <c r="F367" s="5">
        <v>72543780</v>
      </c>
      <c r="G367" s="5">
        <v>133446100</v>
      </c>
      <c r="H367" s="5">
        <v>137375000</v>
      </c>
      <c r="I367" s="5">
        <v>70871410</v>
      </c>
      <c r="J367" s="5">
        <v>116839500</v>
      </c>
      <c r="K367" s="5">
        <v>8921519</v>
      </c>
      <c r="L367" s="5">
        <v>47825320</v>
      </c>
      <c r="M367" s="5">
        <v>6833762</v>
      </c>
      <c r="N367" s="5">
        <v>44146670</v>
      </c>
      <c r="O367" s="5">
        <v>99018270</v>
      </c>
      <c r="P367" s="5">
        <v>26529650</v>
      </c>
      <c r="Q367" s="5">
        <v>68097100</v>
      </c>
      <c r="R367" s="5">
        <v>54928950</v>
      </c>
      <c r="S367" s="5">
        <v>67824370</v>
      </c>
      <c r="T367" s="5">
        <v>853505300</v>
      </c>
      <c r="U367" s="5">
        <v>20715650</v>
      </c>
      <c r="V367" s="5">
        <v>109630800</v>
      </c>
      <c r="W367" s="5">
        <v>471947500</v>
      </c>
      <c r="X367" s="5">
        <v>1567829000</v>
      </c>
      <c r="Y367" s="5">
        <v>8593237</v>
      </c>
      <c r="Z367" s="5">
        <v>27235810</v>
      </c>
      <c r="AA367" s="5">
        <v>77849130</v>
      </c>
      <c r="AB367" s="5">
        <v>41604300</v>
      </c>
      <c r="AC367" s="5">
        <v>91802420</v>
      </c>
      <c r="AD367" s="5">
        <v>29437160</v>
      </c>
      <c r="AE367" s="5">
        <v>20729070</v>
      </c>
      <c r="AF367" s="5">
        <v>53202770</v>
      </c>
      <c r="AG367" s="5">
        <v>101589800</v>
      </c>
      <c r="AH367" s="5">
        <v>644674900</v>
      </c>
      <c r="AI367" s="5">
        <v>1831399</v>
      </c>
      <c r="AJ367" s="5">
        <v>61617480</v>
      </c>
    </row>
    <row r="368" spans="1:36" x14ac:dyDescent="0.25">
      <c r="A368" s="1">
        <v>43642</v>
      </c>
      <c r="B368" s="5">
        <v>695146900</v>
      </c>
      <c r="C368" s="5">
        <v>157819700</v>
      </c>
      <c r="D368" s="5">
        <v>13649650</v>
      </c>
      <c r="E368" s="5">
        <v>80692320</v>
      </c>
      <c r="F368" s="5">
        <v>65594420</v>
      </c>
      <c r="G368" s="5">
        <v>101220900</v>
      </c>
      <c r="H368" s="5">
        <v>91311850</v>
      </c>
      <c r="I368" s="5">
        <v>53156440</v>
      </c>
      <c r="J368" s="5">
        <v>139118800</v>
      </c>
      <c r="K368" s="5">
        <v>8230513</v>
      </c>
      <c r="L368" s="5">
        <v>87632090</v>
      </c>
      <c r="M368" s="5">
        <v>5469975</v>
      </c>
      <c r="N368" s="5">
        <v>32445420</v>
      </c>
      <c r="O368" s="5">
        <v>71927700</v>
      </c>
      <c r="P368" s="5">
        <v>37495890</v>
      </c>
      <c r="Q368" s="5">
        <v>69536720</v>
      </c>
      <c r="R368" s="5">
        <v>93349300</v>
      </c>
      <c r="S368" s="5">
        <v>28319220</v>
      </c>
      <c r="T368" s="5">
        <v>1188178000</v>
      </c>
      <c r="U368" s="5">
        <v>21877450</v>
      </c>
      <c r="V368" s="5">
        <v>73673040</v>
      </c>
      <c r="W368" s="5">
        <v>2070632000</v>
      </c>
      <c r="X368" s="5">
        <v>1355348000</v>
      </c>
      <c r="Y368" s="5">
        <v>9156387</v>
      </c>
      <c r="Z368" s="5">
        <v>33923820</v>
      </c>
      <c r="AA368" s="5">
        <v>95109140</v>
      </c>
      <c r="AB368" s="5">
        <v>38480300</v>
      </c>
      <c r="AC368" s="5">
        <v>58916250</v>
      </c>
      <c r="AD368" s="5">
        <v>28928210</v>
      </c>
      <c r="AE368" s="5">
        <v>29886960</v>
      </c>
      <c r="AF368" s="5">
        <v>48265480</v>
      </c>
      <c r="AG368" s="5">
        <v>47743950</v>
      </c>
      <c r="AH368" s="5">
        <v>686576800</v>
      </c>
      <c r="AI368" s="5">
        <v>1496659</v>
      </c>
      <c r="AJ368" s="5">
        <v>88411370</v>
      </c>
    </row>
    <row r="369" spans="1:36" x14ac:dyDescent="0.25">
      <c r="A369" s="1">
        <v>43643</v>
      </c>
      <c r="B369" s="5">
        <v>723963000</v>
      </c>
      <c r="C369" s="5">
        <v>88790600</v>
      </c>
      <c r="D369" s="5">
        <v>10196030</v>
      </c>
      <c r="E369" s="5">
        <v>46006320</v>
      </c>
      <c r="F369" s="5">
        <v>76649250</v>
      </c>
      <c r="G369" s="5">
        <v>100579000</v>
      </c>
      <c r="H369" s="5">
        <v>72723620</v>
      </c>
      <c r="I369" s="5">
        <v>56121660</v>
      </c>
      <c r="J369" s="5">
        <v>117422000</v>
      </c>
      <c r="K369" s="5">
        <v>7590919</v>
      </c>
      <c r="L369" s="5">
        <v>66973450</v>
      </c>
      <c r="M369" s="5">
        <v>3393415</v>
      </c>
      <c r="N369" s="5">
        <v>33378220</v>
      </c>
      <c r="O369" s="5">
        <v>83691720</v>
      </c>
      <c r="P369" s="5">
        <v>39638790</v>
      </c>
      <c r="Q369" s="5">
        <v>63788330</v>
      </c>
      <c r="R369" s="5">
        <v>103131800</v>
      </c>
      <c r="S369" s="5">
        <v>44933260</v>
      </c>
      <c r="T369" s="5">
        <v>743695800</v>
      </c>
      <c r="U369" s="5">
        <v>38181850</v>
      </c>
      <c r="V369" s="5">
        <v>99426260</v>
      </c>
      <c r="W369" s="5">
        <v>1219361000</v>
      </c>
      <c r="X369" s="5">
        <v>1503930000</v>
      </c>
      <c r="Y369" s="5">
        <v>12379000</v>
      </c>
      <c r="Z369" s="5">
        <v>60237690</v>
      </c>
      <c r="AA369" s="5">
        <v>53593740</v>
      </c>
      <c r="AB369" s="5">
        <v>42225640</v>
      </c>
      <c r="AC369" s="5">
        <v>105669300</v>
      </c>
      <c r="AD369" s="5">
        <v>10665040</v>
      </c>
      <c r="AE369" s="5">
        <v>38001530</v>
      </c>
      <c r="AF369" s="5">
        <v>79967250</v>
      </c>
      <c r="AG369" s="5">
        <v>68991990</v>
      </c>
      <c r="AH369" s="5">
        <v>774041700</v>
      </c>
      <c r="AI369" s="5">
        <v>2270878</v>
      </c>
      <c r="AJ369" s="5">
        <v>95872820</v>
      </c>
    </row>
    <row r="370" spans="1:36" x14ac:dyDescent="0.25">
      <c r="A370" s="1">
        <v>43644</v>
      </c>
      <c r="B370" s="5">
        <v>764348400</v>
      </c>
      <c r="C370" s="5">
        <v>81372310</v>
      </c>
      <c r="D370" s="5">
        <v>11927870</v>
      </c>
      <c r="E370" s="5">
        <v>67677180</v>
      </c>
      <c r="F370" s="5">
        <v>52525260</v>
      </c>
      <c r="G370" s="5">
        <v>126330500</v>
      </c>
      <c r="H370" s="5">
        <v>85097960</v>
      </c>
      <c r="I370" s="5">
        <v>118254300</v>
      </c>
      <c r="J370" s="5">
        <v>170475000</v>
      </c>
      <c r="K370" s="5">
        <v>9276588</v>
      </c>
      <c r="L370" s="5">
        <v>93457170</v>
      </c>
      <c r="M370" s="5">
        <v>4969160</v>
      </c>
      <c r="N370" s="5">
        <v>44364800</v>
      </c>
      <c r="O370" s="5">
        <v>160804200</v>
      </c>
      <c r="P370" s="5">
        <v>34183220</v>
      </c>
      <c r="Q370" s="5">
        <v>63308140</v>
      </c>
      <c r="R370" s="5">
        <v>78963700</v>
      </c>
      <c r="S370" s="5">
        <v>90578640</v>
      </c>
      <c r="T370" s="5">
        <v>640661100</v>
      </c>
      <c r="U370" s="5">
        <v>45057410</v>
      </c>
      <c r="V370" s="5">
        <v>118561400</v>
      </c>
      <c r="W370" s="5">
        <v>457659700</v>
      </c>
      <c r="X370" s="5">
        <v>1101217000</v>
      </c>
      <c r="Y370" s="5">
        <v>14404880</v>
      </c>
      <c r="Z370" s="5">
        <v>54048080</v>
      </c>
      <c r="AA370" s="5">
        <v>76142400</v>
      </c>
      <c r="AB370" s="5">
        <v>46559510</v>
      </c>
      <c r="AC370" s="5">
        <v>97090410</v>
      </c>
      <c r="AD370" s="5">
        <v>21069440</v>
      </c>
      <c r="AE370" s="5">
        <v>35780600</v>
      </c>
      <c r="AF370" s="5">
        <v>74792580</v>
      </c>
      <c r="AG370" s="5">
        <v>175225200</v>
      </c>
      <c r="AH370" s="5">
        <v>576180100</v>
      </c>
      <c r="AI370" s="5">
        <v>2695778</v>
      </c>
      <c r="AJ370" s="5">
        <v>65464000</v>
      </c>
    </row>
    <row r="371" spans="1:36" x14ac:dyDescent="0.25">
      <c r="A371" s="1">
        <v>43647</v>
      </c>
      <c r="B371" s="5">
        <v>447241100</v>
      </c>
      <c r="C371" s="5">
        <v>65658220</v>
      </c>
      <c r="D371" s="5">
        <v>32771300</v>
      </c>
      <c r="E371" s="5">
        <v>84751650</v>
      </c>
      <c r="F371" s="5">
        <v>61200140</v>
      </c>
      <c r="G371" s="5">
        <v>108205900</v>
      </c>
      <c r="H371" s="5">
        <v>100293700</v>
      </c>
      <c r="I371" s="5">
        <v>90613550</v>
      </c>
      <c r="J371" s="5">
        <v>143750400</v>
      </c>
      <c r="K371" s="5">
        <v>17582210</v>
      </c>
      <c r="L371" s="5">
        <v>60749020</v>
      </c>
      <c r="M371" s="5">
        <v>3957669</v>
      </c>
      <c r="N371" s="5">
        <v>26150080</v>
      </c>
      <c r="O371" s="5">
        <v>72658710</v>
      </c>
      <c r="P371" s="5">
        <v>23616120</v>
      </c>
      <c r="Q371" s="5">
        <v>79701930</v>
      </c>
      <c r="R371" s="5">
        <v>112872200</v>
      </c>
      <c r="S371" s="5">
        <v>34580650</v>
      </c>
      <c r="T371" s="5">
        <v>579583300</v>
      </c>
      <c r="U371" s="5">
        <v>40533010</v>
      </c>
      <c r="V371" s="5">
        <v>65567460</v>
      </c>
      <c r="W371" s="5">
        <v>595956600</v>
      </c>
      <c r="X371" s="5">
        <v>1290288000</v>
      </c>
      <c r="Y371" s="5">
        <v>13058190</v>
      </c>
      <c r="Z371" s="5">
        <v>19165700</v>
      </c>
      <c r="AA371" s="5">
        <v>177139000</v>
      </c>
      <c r="AB371" s="5">
        <v>44457020</v>
      </c>
      <c r="AC371" s="5">
        <v>115878800</v>
      </c>
      <c r="AD371" s="5">
        <v>37958840</v>
      </c>
      <c r="AE371" s="5">
        <v>24631450</v>
      </c>
      <c r="AF371" s="5">
        <v>38673730</v>
      </c>
      <c r="AG371" s="5">
        <v>124513200</v>
      </c>
      <c r="AH371" s="5">
        <v>1220492000</v>
      </c>
      <c r="AI371" s="5">
        <v>2063572</v>
      </c>
      <c r="AJ371" s="5">
        <v>79897580</v>
      </c>
    </row>
    <row r="372" spans="1:36" x14ac:dyDescent="0.25">
      <c r="A372" s="1">
        <v>43648</v>
      </c>
      <c r="B372" s="5">
        <v>565950400</v>
      </c>
      <c r="C372" s="5">
        <v>67970770</v>
      </c>
      <c r="D372" s="5">
        <v>25913870</v>
      </c>
      <c r="E372" s="5">
        <v>107748900</v>
      </c>
      <c r="F372" s="5">
        <v>59620790</v>
      </c>
      <c r="G372" s="5">
        <v>172567000</v>
      </c>
      <c r="H372" s="5">
        <v>144384400</v>
      </c>
      <c r="I372" s="5">
        <v>75376100</v>
      </c>
      <c r="J372" s="5">
        <v>201657200</v>
      </c>
      <c r="K372" s="5">
        <v>9047167</v>
      </c>
      <c r="L372" s="5">
        <v>60849830</v>
      </c>
      <c r="M372" s="5">
        <v>4877924</v>
      </c>
      <c r="N372" s="5">
        <v>35866760</v>
      </c>
      <c r="O372" s="5">
        <v>71904400</v>
      </c>
      <c r="P372" s="5">
        <v>38504780</v>
      </c>
      <c r="Q372" s="5">
        <v>97895440</v>
      </c>
      <c r="R372" s="5">
        <v>145383100</v>
      </c>
      <c r="S372" s="5">
        <v>43450900</v>
      </c>
      <c r="T372" s="5">
        <v>677338400</v>
      </c>
      <c r="U372" s="5">
        <v>36346130</v>
      </c>
      <c r="V372" s="5">
        <v>95346750</v>
      </c>
      <c r="W372" s="5">
        <v>579843400</v>
      </c>
      <c r="X372" s="5">
        <v>1557750000</v>
      </c>
      <c r="Y372" s="5">
        <v>16483950</v>
      </c>
      <c r="Z372" s="5">
        <v>40890550</v>
      </c>
      <c r="AA372" s="5">
        <v>89987820</v>
      </c>
      <c r="AB372" s="5">
        <v>67016970</v>
      </c>
      <c r="AC372" s="5">
        <v>105344000</v>
      </c>
      <c r="AD372" s="5">
        <v>39250470</v>
      </c>
      <c r="AE372" s="5">
        <v>26320040</v>
      </c>
      <c r="AF372" s="5">
        <v>93754590</v>
      </c>
      <c r="AG372" s="5">
        <v>99748590</v>
      </c>
      <c r="AH372" s="5">
        <v>2512082000</v>
      </c>
      <c r="AI372" s="5">
        <v>2653564</v>
      </c>
      <c r="AJ372" s="5">
        <v>112156700</v>
      </c>
    </row>
    <row r="373" spans="1:36" x14ac:dyDescent="0.25">
      <c r="A373" s="1">
        <v>43649</v>
      </c>
      <c r="B373" s="5">
        <v>638161900</v>
      </c>
      <c r="C373" s="5">
        <v>73877340</v>
      </c>
      <c r="D373" s="5">
        <v>16287950</v>
      </c>
      <c r="E373" s="5">
        <v>49526480</v>
      </c>
      <c r="F373" s="5">
        <v>67489980</v>
      </c>
      <c r="G373" s="5">
        <v>124488200</v>
      </c>
      <c r="H373" s="5">
        <v>126286000</v>
      </c>
      <c r="I373" s="5">
        <v>89920260</v>
      </c>
      <c r="J373" s="5">
        <v>225708000</v>
      </c>
      <c r="K373" s="5">
        <v>6997219</v>
      </c>
      <c r="L373" s="5">
        <v>76648470</v>
      </c>
      <c r="M373" s="5">
        <v>8883471</v>
      </c>
      <c r="N373" s="5">
        <v>48076380</v>
      </c>
      <c r="O373" s="5">
        <v>77843090</v>
      </c>
      <c r="P373" s="5">
        <v>32396800</v>
      </c>
      <c r="Q373" s="5">
        <v>91290160</v>
      </c>
      <c r="R373" s="5">
        <v>106417700</v>
      </c>
      <c r="S373" s="5">
        <v>42133850</v>
      </c>
      <c r="T373" s="5">
        <v>641662800</v>
      </c>
      <c r="U373" s="5">
        <v>24948010</v>
      </c>
      <c r="V373" s="5">
        <v>98980180</v>
      </c>
      <c r="W373" s="5">
        <v>238213800</v>
      </c>
      <c r="X373" s="5">
        <v>919676900</v>
      </c>
      <c r="Y373" s="5">
        <v>15705320</v>
      </c>
      <c r="Z373" s="5">
        <v>24189530</v>
      </c>
      <c r="AA373" s="5">
        <v>95273610</v>
      </c>
      <c r="AB373" s="5">
        <v>73625380</v>
      </c>
      <c r="AC373" s="5">
        <v>87624450</v>
      </c>
      <c r="AD373" s="5">
        <v>15971710</v>
      </c>
      <c r="AE373" s="5">
        <v>36456980</v>
      </c>
      <c r="AF373" s="5">
        <v>78484950</v>
      </c>
      <c r="AG373" s="5">
        <v>108428700</v>
      </c>
      <c r="AH373" s="5">
        <v>1033703000</v>
      </c>
      <c r="AI373" s="5">
        <v>3962937</v>
      </c>
      <c r="AJ373" s="5">
        <v>118636400</v>
      </c>
    </row>
    <row r="374" spans="1:36" x14ac:dyDescent="0.25">
      <c r="A374" s="1">
        <v>43650</v>
      </c>
      <c r="B374" s="5">
        <v>504083700</v>
      </c>
      <c r="C374" s="5">
        <v>67777050</v>
      </c>
      <c r="D374" s="5">
        <v>16565280</v>
      </c>
      <c r="E374" s="5">
        <v>54261110</v>
      </c>
      <c r="F374" s="5">
        <v>122148900</v>
      </c>
      <c r="G374" s="5">
        <v>88608020</v>
      </c>
      <c r="H374" s="5">
        <v>134905600</v>
      </c>
      <c r="I374" s="5">
        <v>55310440</v>
      </c>
      <c r="J374" s="5">
        <v>98207500</v>
      </c>
      <c r="K374" s="5">
        <v>8376981</v>
      </c>
      <c r="L374" s="5">
        <v>97959330</v>
      </c>
      <c r="M374" s="5">
        <v>6573877</v>
      </c>
      <c r="N374" s="5">
        <v>25424940</v>
      </c>
      <c r="O374" s="5">
        <v>79652720</v>
      </c>
      <c r="P374" s="5">
        <v>44068230</v>
      </c>
      <c r="Q374" s="5">
        <v>79959570</v>
      </c>
      <c r="R374" s="5">
        <v>99996290</v>
      </c>
      <c r="S374" s="5">
        <v>34853970</v>
      </c>
      <c r="T374" s="5">
        <v>860474600</v>
      </c>
      <c r="U374" s="5">
        <v>27880670</v>
      </c>
      <c r="V374" s="5">
        <v>55614730</v>
      </c>
      <c r="W374" s="5">
        <v>192892200</v>
      </c>
      <c r="X374" s="5">
        <v>784780800</v>
      </c>
      <c r="Y374" s="5">
        <v>8331886</v>
      </c>
      <c r="Z374" s="5">
        <v>44521880</v>
      </c>
      <c r="AA374" s="5">
        <v>78872140</v>
      </c>
      <c r="AB374" s="5">
        <v>57235450</v>
      </c>
      <c r="AC374" s="5">
        <v>75411500</v>
      </c>
      <c r="AD374" s="5">
        <v>24149900</v>
      </c>
      <c r="AE374" s="5">
        <v>26740100</v>
      </c>
      <c r="AF374" s="5">
        <v>95243930</v>
      </c>
      <c r="AG374" s="5">
        <v>241098300</v>
      </c>
      <c r="AH374" s="5">
        <v>837667200</v>
      </c>
      <c r="AI374" s="5">
        <v>2252866</v>
      </c>
      <c r="AJ374" s="5">
        <v>93911100</v>
      </c>
    </row>
    <row r="375" spans="1:36" x14ac:dyDescent="0.25">
      <c r="A375" s="1">
        <v>43651</v>
      </c>
      <c r="B375" s="5">
        <v>515978300</v>
      </c>
      <c r="C375" s="5">
        <v>53013780</v>
      </c>
      <c r="D375" s="5">
        <v>14660070</v>
      </c>
      <c r="E375" s="5">
        <v>76170900</v>
      </c>
      <c r="F375" s="5">
        <v>105139400</v>
      </c>
      <c r="G375" s="5">
        <v>119674700</v>
      </c>
      <c r="H375" s="5">
        <v>81415780</v>
      </c>
      <c r="I375" s="5">
        <v>68879660</v>
      </c>
      <c r="J375" s="5">
        <v>113320800</v>
      </c>
      <c r="K375" s="5">
        <v>5895975</v>
      </c>
      <c r="L375" s="5">
        <v>78401450</v>
      </c>
      <c r="M375" s="5">
        <v>6118563</v>
      </c>
      <c r="N375" s="5">
        <v>34594200</v>
      </c>
      <c r="O375" s="5">
        <v>66337540</v>
      </c>
      <c r="P375" s="5">
        <v>108742300</v>
      </c>
      <c r="Q375" s="5">
        <v>77815970</v>
      </c>
      <c r="R375" s="5">
        <v>102852300</v>
      </c>
      <c r="S375" s="5">
        <v>33693830</v>
      </c>
      <c r="T375" s="5">
        <v>533527500</v>
      </c>
      <c r="U375" s="5">
        <v>31658330</v>
      </c>
      <c r="V375" s="5">
        <v>88552130</v>
      </c>
      <c r="W375" s="5">
        <v>281672900</v>
      </c>
      <c r="X375" s="5">
        <v>751601000</v>
      </c>
      <c r="Y375" s="5">
        <v>12059690</v>
      </c>
      <c r="Z375" s="5">
        <v>34146880</v>
      </c>
      <c r="AA375" s="5">
        <v>52212000</v>
      </c>
      <c r="AB375" s="5">
        <v>54024860</v>
      </c>
      <c r="AC375" s="5">
        <v>67101170</v>
      </c>
      <c r="AD375" s="5">
        <v>16575900</v>
      </c>
      <c r="AE375" s="5">
        <v>16340830</v>
      </c>
      <c r="AF375" s="5">
        <v>93088700</v>
      </c>
      <c r="AG375" s="5">
        <v>188358600</v>
      </c>
      <c r="AH375" s="5">
        <v>1394718000</v>
      </c>
      <c r="AI375" s="5">
        <v>1688809</v>
      </c>
      <c r="AJ375" s="5">
        <v>104667400</v>
      </c>
    </row>
    <row r="376" spans="1:36" x14ac:dyDescent="0.25">
      <c r="A376" s="1">
        <v>43654</v>
      </c>
      <c r="B376" s="5">
        <v>361787900</v>
      </c>
      <c r="C376" s="5">
        <v>80848610</v>
      </c>
      <c r="D376" s="5">
        <v>14546620</v>
      </c>
      <c r="E376" s="5">
        <v>56725240</v>
      </c>
      <c r="F376" s="5">
        <v>70693190</v>
      </c>
      <c r="G376" s="5">
        <v>105047700</v>
      </c>
      <c r="H376" s="5">
        <v>163367700</v>
      </c>
      <c r="I376" s="5">
        <v>31748220</v>
      </c>
      <c r="J376" s="5">
        <v>150268100</v>
      </c>
      <c r="K376" s="5">
        <v>7017192</v>
      </c>
      <c r="L376" s="5">
        <v>82704550</v>
      </c>
      <c r="M376" s="5">
        <v>6347869</v>
      </c>
      <c r="N376" s="5">
        <v>34655420</v>
      </c>
      <c r="O376" s="5">
        <v>94233700</v>
      </c>
      <c r="P376" s="5">
        <v>32180760</v>
      </c>
      <c r="Q376" s="5">
        <v>45753400</v>
      </c>
      <c r="R376" s="5">
        <v>80034700</v>
      </c>
      <c r="S376" s="5">
        <v>46225040</v>
      </c>
      <c r="T376" s="5">
        <v>369273900</v>
      </c>
      <c r="U376" s="5">
        <v>24870000</v>
      </c>
      <c r="V376" s="5">
        <v>56662730</v>
      </c>
      <c r="W376" s="5">
        <v>262542000</v>
      </c>
      <c r="X376" s="5">
        <v>699458900</v>
      </c>
      <c r="Y376" s="5">
        <v>14461550</v>
      </c>
      <c r="Z376" s="5">
        <v>20545820</v>
      </c>
      <c r="AA376" s="5">
        <v>102219300</v>
      </c>
      <c r="AB376" s="5">
        <v>47909110</v>
      </c>
      <c r="AC376" s="5">
        <v>55787600</v>
      </c>
      <c r="AD376" s="5">
        <v>17347730</v>
      </c>
      <c r="AE376" s="5">
        <v>27924450</v>
      </c>
      <c r="AF376" s="5">
        <v>63420600</v>
      </c>
      <c r="AG376" s="5">
        <v>103460100</v>
      </c>
      <c r="AH376" s="5">
        <v>652480500</v>
      </c>
      <c r="AI376" s="5">
        <v>1738415</v>
      </c>
      <c r="AJ376" s="5">
        <v>122402600</v>
      </c>
    </row>
    <row r="377" spans="1:36" x14ac:dyDescent="0.25">
      <c r="A377" s="1">
        <v>43656</v>
      </c>
      <c r="B377" s="5">
        <v>689234800</v>
      </c>
      <c r="C377" s="5">
        <v>144841500</v>
      </c>
      <c r="D377" s="5">
        <v>12843980</v>
      </c>
      <c r="E377" s="5">
        <v>58776940</v>
      </c>
      <c r="F377" s="5">
        <v>137916300</v>
      </c>
      <c r="G377" s="5">
        <v>153448600</v>
      </c>
      <c r="H377" s="5">
        <v>227671700</v>
      </c>
      <c r="I377" s="5">
        <v>151967400</v>
      </c>
      <c r="J377" s="5">
        <v>184344200</v>
      </c>
      <c r="K377" s="5">
        <v>5374546</v>
      </c>
      <c r="L377" s="5">
        <v>135341500</v>
      </c>
      <c r="M377" s="5">
        <v>15111490</v>
      </c>
      <c r="N377" s="5">
        <v>80933930</v>
      </c>
      <c r="O377" s="5">
        <v>199260400</v>
      </c>
      <c r="P377" s="5">
        <v>69557980</v>
      </c>
      <c r="Q377" s="5">
        <v>90799540</v>
      </c>
      <c r="R377" s="5">
        <v>102118600</v>
      </c>
      <c r="S377" s="5">
        <v>82825180</v>
      </c>
      <c r="T377" s="5">
        <v>851987500</v>
      </c>
      <c r="U377" s="5">
        <v>37037050</v>
      </c>
      <c r="V377" s="5">
        <v>92520500</v>
      </c>
      <c r="W377" s="5">
        <v>684583000</v>
      </c>
      <c r="X377" s="5">
        <v>1428422000</v>
      </c>
      <c r="Y377" s="5">
        <v>15634900</v>
      </c>
      <c r="Z377" s="5">
        <v>56741100</v>
      </c>
      <c r="AA377" s="5">
        <v>130353200</v>
      </c>
      <c r="AB377" s="5">
        <v>74756170</v>
      </c>
      <c r="AC377" s="5">
        <v>154952600</v>
      </c>
      <c r="AD377" s="5">
        <v>37832240</v>
      </c>
      <c r="AE377" s="5">
        <v>38843820</v>
      </c>
      <c r="AF377" s="5">
        <v>133771200</v>
      </c>
      <c r="AG377" s="5">
        <v>166827200</v>
      </c>
      <c r="AH377" s="5">
        <v>1466439000</v>
      </c>
      <c r="AI377" s="5">
        <v>2313488</v>
      </c>
      <c r="AJ377" s="5">
        <v>282820700</v>
      </c>
    </row>
    <row r="378" spans="1:36" x14ac:dyDescent="0.25">
      <c r="A378" s="1">
        <v>43657</v>
      </c>
      <c r="B378" s="5">
        <v>780604300</v>
      </c>
      <c r="C378" s="5">
        <v>95604910</v>
      </c>
      <c r="D378" s="5">
        <v>19869110</v>
      </c>
      <c r="E378" s="5">
        <v>71967520</v>
      </c>
      <c r="F378" s="5">
        <v>63378740</v>
      </c>
      <c r="G378" s="5">
        <v>126047900</v>
      </c>
      <c r="H378" s="5">
        <v>189242700</v>
      </c>
      <c r="I378" s="5">
        <v>54315510</v>
      </c>
      <c r="J378" s="5">
        <v>122207600</v>
      </c>
      <c r="K378" s="5">
        <v>8826110</v>
      </c>
      <c r="L378" s="5">
        <v>80157620</v>
      </c>
      <c r="M378" s="5">
        <v>14301540</v>
      </c>
      <c r="N378" s="5">
        <v>53688970</v>
      </c>
      <c r="O378" s="5">
        <v>166109100</v>
      </c>
      <c r="P378" s="5">
        <v>57053380</v>
      </c>
      <c r="Q378" s="5">
        <v>126972700</v>
      </c>
      <c r="R378" s="5">
        <v>49632850</v>
      </c>
      <c r="S378" s="5">
        <v>47016820</v>
      </c>
      <c r="T378" s="5">
        <v>564701400</v>
      </c>
      <c r="U378" s="5">
        <v>29250340</v>
      </c>
      <c r="V378" s="5">
        <v>113524500</v>
      </c>
      <c r="W378" s="5">
        <v>422453900</v>
      </c>
      <c r="X378" s="5">
        <v>1365836000</v>
      </c>
      <c r="Y378" s="5">
        <v>11713500</v>
      </c>
      <c r="Z378" s="5">
        <v>23334160</v>
      </c>
      <c r="AA378" s="5">
        <v>96972510</v>
      </c>
      <c r="AB378" s="5">
        <v>72780940</v>
      </c>
      <c r="AC378" s="5">
        <v>219342900</v>
      </c>
      <c r="AD378" s="5">
        <v>34599800</v>
      </c>
      <c r="AE378" s="5">
        <v>42957270</v>
      </c>
      <c r="AF378" s="5">
        <v>76007700</v>
      </c>
      <c r="AG378" s="5">
        <v>119919000</v>
      </c>
      <c r="AH378" s="5">
        <v>967780200</v>
      </c>
      <c r="AI378" s="5">
        <v>2167413</v>
      </c>
      <c r="AJ378" s="5">
        <v>98665440</v>
      </c>
    </row>
    <row r="379" spans="1:36" x14ac:dyDescent="0.25">
      <c r="A379" s="1">
        <v>43658</v>
      </c>
      <c r="B379" s="5">
        <v>666933200</v>
      </c>
      <c r="C379" s="5">
        <v>73020130</v>
      </c>
      <c r="D379" s="5">
        <v>8487168</v>
      </c>
      <c r="E379" s="5">
        <v>41669720</v>
      </c>
      <c r="F379" s="5">
        <v>165793600</v>
      </c>
      <c r="G379" s="5">
        <v>109088600</v>
      </c>
      <c r="H379" s="5">
        <v>126184500</v>
      </c>
      <c r="I379" s="5">
        <v>42685340</v>
      </c>
      <c r="J379" s="5">
        <v>112082500</v>
      </c>
      <c r="K379" s="5">
        <v>7268057</v>
      </c>
      <c r="L379" s="5">
        <v>72871750</v>
      </c>
      <c r="M379" s="5">
        <v>6696778</v>
      </c>
      <c r="N379" s="5">
        <v>43635240</v>
      </c>
      <c r="O379" s="5">
        <v>171561000</v>
      </c>
      <c r="P379" s="5">
        <v>49896050</v>
      </c>
      <c r="Q379" s="5">
        <v>54677450</v>
      </c>
      <c r="R379" s="5">
        <v>92615550</v>
      </c>
      <c r="S379" s="5">
        <v>49604880</v>
      </c>
      <c r="T379" s="5">
        <v>690281600</v>
      </c>
      <c r="U379" s="5">
        <v>48260220</v>
      </c>
      <c r="V379" s="5">
        <v>134340700</v>
      </c>
      <c r="W379" s="5">
        <v>316291700</v>
      </c>
      <c r="X379" s="5">
        <v>1168801000</v>
      </c>
      <c r="Y379" s="5">
        <v>6480048</v>
      </c>
      <c r="Z379" s="5">
        <v>42097550</v>
      </c>
      <c r="AA379" s="5">
        <v>131954500</v>
      </c>
      <c r="AB379" s="5">
        <v>80761260</v>
      </c>
      <c r="AC379" s="5">
        <v>170964900</v>
      </c>
      <c r="AD379" s="5">
        <v>23779590</v>
      </c>
      <c r="AE379" s="5">
        <v>45532300</v>
      </c>
      <c r="AF379" s="5">
        <v>81098780</v>
      </c>
      <c r="AG379" s="5">
        <v>79847790</v>
      </c>
      <c r="AH379" s="5">
        <v>1160675000</v>
      </c>
      <c r="AI379" s="5">
        <v>1688968</v>
      </c>
      <c r="AJ379" s="5">
        <v>55686070</v>
      </c>
    </row>
    <row r="380" spans="1:36" x14ac:dyDescent="0.25">
      <c r="A380" s="1">
        <v>43661</v>
      </c>
      <c r="B380" s="5">
        <v>553217900</v>
      </c>
      <c r="C380" s="5">
        <v>47608630</v>
      </c>
      <c r="D380" s="5">
        <v>10683720</v>
      </c>
      <c r="E380" s="5">
        <v>41804970</v>
      </c>
      <c r="F380" s="5">
        <v>80808060</v>
      </c>
      <c r="G380" s="5">
        <v>98514380</v>
      </c>
      <c r="H380" s="5">
        <v>143795500</v>
      </c>
      <c r="I380" s="5">
        <v>56775660</v>
      </c>
      <c r="J380" s="5">
        <v>122440400</v>
      </c>
      <c r="K380" s="5">
        <v>3650824</v>
      </c>
      <c r="L380" s="5">
        <v>50143930</v>
      </c>
      <c r="M380" s="5">
        <v>3930418</v>
      </c>
      <c r="N380" s="5">
        <v>28572760</v>
      </c>
      <c r="O380" s="5">
        <v>67065550</v>
      </c>
      <c r="P380" s="5">
        <v>35115820</v>
      </c>
      <c r="Q380" s="5">
        <v>51004870</v>
      </c>
      <c r="R380" s="5">
        <v>100499000</v>
      </c>
      <c r="S380" s="5">
        <v>41087740</v>
      </c>
      <c r="T380" s="5">
        <v>606252100</v>
      </c>
      <c r="U380" s="5">
        <v>36632820</v>
      </c>
      <c r="V380" s="5">
        <v>194246100</v>
      </c>
      <c r="W380" s="5">
        <v>200996800</v>
      </c>
      <c r="X380" s="5">
        <v>1038696000</v>
      </c>
      <c r="Y380" s="5">
        <v>9103677</v>
      </c>
      <c r="Z380" s="5">
        <v>32706250</v>
      </c>
      <c r="AA380" s="5">
        <v>39481810</v>
      </c>
      <c r="AB380" s="5">
        <v>47247880</v>
      </c>
      <c r="AC380" s="5">
        <v>77227150</v>
      </c>
      <c r="AD380" s="5">
        <v>24131360</v>
      </c>
      <c r="AE380" s="5">
        <v>41298680</v>
      </c>
      <c r="AF380" s="5">
        <v>65602730</v>
      </c>
      <c r="AG380" s="5">
        <v>85964880</v>
      </c>
      <c r="AH380" s="5">
        <v>1061025000</v>
      </c>
      <c r="AI380" s="5">
        <v>1959152</v>
      </c>
      <c r="AJ380" s="5">
        <v>78719370</v>
      </c>
    </row>
    <row r="381" spans="1:36" x14ac:dyDescent="0.25">
      <c r="A381" s="1">
        <v>43662</v>
      </c>
      <c r="B381" s="5">
        <v>536003600</v>
      </c>
      <c r="C381" s="5">
        <v>50707030</v>
      </c>
      <c r="D381" s="5">
        <v>11008140</v>
      </c>
      <c r="E381" s="5">
        <v>78345770</v>
      </c>
      <c r="F381" s="5">
        <v>106625800</v>
      </c>
      <c r="G381" s="5">
        <v>84908910</v>
      </c>
      <c r="H381" s="5">
        <v>136780200</v>
      </c>
      <c r="I381" s="5">
        <v>59552200</v>
      </c>
      <c r="J381" s="5">
        <v>146284000</v>
      </c>
      <c r="K381" s="5">
        <v>2761915</v>
      </c>
      <c r="L381" s="5">
        <v>102379400</v>
      </c>
      <c r="M381" s="5">
        <v>7956130</v>
      </c>
      <c r="N381" s="5">
        <v>35568920</v>
      </c>
      <c r="O381" s="5">
        <v>60404350</v>
      </c>
      <c r="P381" s="5">
        <v>33876680</v>
      </c>
      <c r="Q381" s="5">
        <v>124357900</v>
      </c>
      <c r="R381" s="5">
        <v>180538000</v>
      </c>
      <c r="S381" s="5">
        <v>39340470</v>
      </c>
      <c r="T381" s="5">
        <v>649714800</v>
      </c>
      <c r="U381" s="5">
        <v>29295390</v>
      </c>
      <c r="V381" s="5">
        <v>89082330</v>
      </c>
      <c r="W381" s="5">
        <v>234033100</v>
      </c>
      <c r="X381" s="5">
        <v>1530996000</v>
      </c>
      <c r="Y381" s="5">
        <v>14445040</v>
      </c>
      <c r="Z381" s="5">
        <v>44003440</v>
      </c>
      <c r="AA381" s="5">
        <v>210274000</v>
      </c>
      <c r="AB381" s="5">
        <v>71869980</v>
      </c>
      <c r="AC381" s="5">
        <v>77760820</v>
      </c>
      <c r="AD381" s="5">
        <v>27471560</v>
      </c>
      <c r="AE381" s="5">
        <v>27460860</v>
      </c>
      <c r="AF381" s="5">
        <v>92864640</v>
      </c>
      <c r="AG381" s="5">
        <v>88862500</v>
      </c>
      <c r="AH381" s="5">
        <v>925137700</v>
      </c>
      <c r="AI381" s="5">
        <v>1761376</v>
      </c>
      <c r="AJ381" s="5">
        <v>105564400</v>
      </c>
    </row>
    <row r="382" spans="1:36" x14ac:dyDescent="0.25">
      <c r="A382" s="1">
        <v>43663</v>
      </c>
      <c r="B382" s="5">
        <v>357616700</v>
      </c>
      <c r="C382" s="5">
        <v>49643690</v>
      </c>
      <c r="D382" s="5">
        <v>12484860</v>
      </c>
      <c r="E382" s="5">
        <v>28318220</v>
      </c>
      <c r="F382" s="5">
        <v>53169460</v>
      </c>
      <c r="G382" s="5">
        <v>77570120</v>
      </c>
      <c r="H382" s="5">
        <v>236599800</v>
      </c>
      <c r="I382" s="5">
        <v>64609060</v>
      </c>
      <c r="J382" s="5">
        <v>96882410</v>
      </c>
      <c r="K382" s="5">
        <v>6047217</v>
      </c>
      <c r="L382" s="5">
        <v>43200030</v>
      </c>
      <c r="M382" s="5">
        <v>19189150</v>
      </c>
      <c r="N382" s="5">
        <v>28434950</v>
      </c>
      <c r="O382" s="5">
        <v>110349000</v>
      </c>
      <c r="P382" s="5">
        <v>31713680</v>
      </c>
      <c r="Q382" s="5">
        <v>62519650</v>
      </c>
      <c r="R382" s="5">
        <v>161824700</v>
      </c>
      <c r="S382" s="5">
        <v>34886510</v>
      </c>
      <c r="T382" s="5">
        <v>846497000</v>
      </c>
      <c r="U382" s="5">
        <v>23957060</v>
      </c>
      <c r="V382" s="5">
        <v>105146900</v>
      </c>
      <c r="W382" s="5">
        <v>196659900</v>
      </c>
      <c r="X382" s="5">
        <v>802850100</v>
      </c>
      <c r="Y382" s="5">
        <v>12897410</v>
      </c>
      <c r="Z382" s="5">
        <v>19352960</v>
      </c>
      <c r="AA382" s="5">
        <v>117843200</v>
      </c>
      <c r="AB382" s="5">
        <v>93962110</v>
      </c>
      <c r="AC382" s="5">
        <v>102682000</v>
      </c>
      <c r="AD382" s="5">
        <v>40014530</v>
      </c>
      <c r="AE382" s="5">
        <v>58023340</v>
      </c>
      <c r="AF382" s="5">
        <v>47515180</v>
      </c>
      <c r="AG382" s="5">
        <v>59770690</v>
      </c>
      <c r="AH382" s="5">
        <v>731347600</v>
      </c>
      <c r="AI382" s="5">
        <v>1688144</v>
      </c>
      <c r="AJ382" s="5">
        <v>95780170</v>
      </c>
    </row>
    <row r="383" spans="1:36" x14ac:dyDescent="0.25">
      <c r="A383" s="1">
        <v>43664</v>
      </c>
      <c r="B383" s="5">
        <v>654673500</v>
      </c>
      <c r="C383" s="5">
        <v>50323030</v>
      </c>
      <c r="D383" s="5">
        <v>8183898</v>
      </c>
      <c r="E383" s="5">
        <v>37284610</v>
      </c>
      <c r="F383" s="5">
        <v>54597130</v>
      </c>
      <c r="G383" s="5">
        <v>143763000</v>
      </c>
      <c r="H383" s="5">
        <v>194121600</v>
      </c>
      <c r="I383" s="5">
        <v>59779540</v>
      </c>
      <c r="J383" s="5">
        <v>116559600</v>
      </c>
      <c r="K383" s="5">
        <v>10555920</v>
      </c>
      <c r="L383" s="5">
        <v>62301620</v>
      </c>
      <c r="M383" s="5">
        <v>4344592</v>
      </c>
      <c r="N383" s="5">
        <v>25242250</v>
      </c>
      <c r="O383" s="5">
        <v>63349220</v>
      </c>
      <c r="P383" s="5">
        <v>22898110</v>
      </c>
      <c r="Q383" s="5">
        <v>82243210</v>
      </c>
      <c r="R383" s="5">
        <v>156277900</v>
      </c>
      <c r="S383" s="5">
        <v>30943600</v>
      </c>
      <c r="T383" s="5">
        <v>598406500</v>
      </c>
      <c r="U383" s="5">
        <v>16690030</v>
      </c>
      <c r="V383" s="5">
        <v>222600100</v>
      </c>
      <c r="W383" s="5">
        <v>268954500</v>
      </c>
      <c r="X383" s="5">
        <v>987017800</v>
      </c>
      <c r="Y383" s="5">
        <v>12004900</v>
      </c>
      <c r="Z383" s="5">
        <v>27366360</v>
      </c>
      <c r="AA383" s="5">
        <v>76790970</v>
      </c>
      <c r="AB383" s="5">
        <v>82625260</v>
      </c>
      <c r="AC383" s="5">
        <v>140696900</v>
      </c>
      <c r="AD383" s="5">
        <v>40963740</v>
      </c>
      <c r="AE383" s="5">
        <v>39098620</v>
      </c>
      <c r="AF383" s="5">
        <v>66520480</v>
      </c>
      <c r="AG383" s="5">
        <v>51107660</v>
      </c>
      <c r="AH383" s="5">
        <v>642094300</v>
      </c>
      <c r="AI383" s="5">
        <v>1922135</v>
      </c>
      <c r="AJ383" s="5">
        <v>84023980</v>
      </c>
    </row>
    <row r="384" spans="1:36" x14ac:dyDescent="0.25">
      <c r="A384" s="1">
        <v>43665</v>
      </c>
      <c r="B384" s="5">
        <v>463433000</v>
      </c>
      <c r="C384" s="5">
        <v>59143850</v>
      </c>
      <c r="D384" s="5">
        <v>8295663</v>
      </c>
      <c r="E384" s="5">
        <v>27805860</v>
      </c>
      <c r="F384" s="5">
        <v>35917950</v>
      </c>
      <c r="G384" s="5">
        <v>174094100</v>
      </c>
      <c r="H384" s="5">
        <v>148230200</v>
      </c>
      <c r="I384" s="5">
        <v>64573720</v>
      </c>
      <c r="J384" s="5">
        <v>83725410</v>
      </c>
      <c r="K384" s="5">
        <v>9930947</v>
      </c>
      <c r="L384" s="5">
        <v>55707720</v>
      </c>
      <c r="M384" s="5">
        <v>14739480</v>
      </c>
      <c r="N384" s="5">
        <v>25636150</v>
      </c>
      <c r="O384" s="5">
        <v>49288240</v>
      </c>
      <c r="P384" s="5">
        <v>26207550</v>
      </c>
      <c r="Q384" s="5">
        <v>56291580</v>
      </c>
      <c r="R384" s="5">
        <v>298891600</v>
      </c>
      <c r="S384" s="5">
        <v>48062910</v>
      </c>
      <c r="T384" s="5">
        <v>628846900</v>
      </c>
      <c r="U384" s="5">
        <v>24549180</v>
      </c>
      <c r="V384" s="5">
        <v>103100800</v>
      </c>
      <c r="W384" s="5">
        <v>225762100</v>
      </c>
      <c r="X384" s="5">
        <v>780860500</v>
      </c>
      <c r="Y384" s="5">
        <v>8790302</v>
      </c>
      <c r="Z384" s="5">
        <v>18667920</v>
      </c>
      <c r="AA384" s="5">
        <v>67847670</v>
      </c>
      <c r="AB384" s="5">
        <v>47456940</v>
      </c>
      <c r="AC384" s="5">
        <v>135709600</v>
      </c>
      <c r="AD384" s="5">
        <v>48345820</v>
      </c>
      <c r="AE384" s="5">
        <v>35061040</v>
      </c>
      <c r="AF384" s="5">
        <v>131213300</v>
      </c>
      <c r="AG384" s="5">
        <v>62273840</v>
      </c>
      <c r="AH384" s="5">
        <v>609929100</v>
      </c>
      <c r="AI384" s="5">
        <v>1748588</v>
      </c>
      <c r="AJ384" s="5">
        <v>82578710</v>
      </c>
    </row>
    <row r="385" spans="1:36" x14ac:dyDescent="0.25">
      <c r="A385" s="1">
        <v>43668</v>
      </c>
      <c r="B385" s="5">
        <v>334089300</v>
      </c>
      <c r="C385" s="5">
        <v>63428670</v>
      </c>
      <c r="D385" s="5">
        <v>11674220</v>
      </c>
      <c r="E385" s="5">
        <v>29671880</v>
      </c>
      <c r="F385" s="5">
        <v>60034060</v>
      </c>
      <c r="G385" s="5">
        <v>74424930</v>
      </c>
      <c r="H385" s="5">
        <v>118470900</v>
      </c>
      <c r="I385" s="5">
        <v>51567780</v>
      </c>
      <c r="J385" s="5">
        <v>93061850</v>
      </c>
      <c r="K385" s="5">
        <v>6051583</v>
      </c>
      <c r="L385" s="5">
        <v>100054300</v>
      </c>
      <c r="M385" s="5">
        <v>7508389</v>
      </c>
      <c r="N385" s="5">
        <v>21716210</v>
      </c>
      <c r="O385" s="5">
        <v>98549220</v>
      </c>
      <c r="P385" s="5">
        <v>17800380</v>
      </c>
      <c r="Q385" s="5">
        <v>77284500</v>
      </c>
      <c r="R385" s="5">
        <v>118954000</v>
      </c>
      <c r="S385" s="5">
        <v>37275740</v>
      </c>
      <c r="T385" s="5">
        <v>690267100</v>
      </c>
      <c r="U385" s="5">
        <v>26709460</v>
      </c>
      <c r="V385" s="5">
        <v>56952210</v>
      </c>
      <c r="W385" s="5">
        <v>135992600</v>
      </c>
      <c r="X385" s="5">
        <v>614081900</v>
      </c>
      <c r="Y385" s="5">
        <v>4001574</v>
      </c>
      <c r="Z385" s="5">
        <v>37991910</v>
      </c>
      <c r="AA385" s="5">
        <v>53689470</v>
      </c>
      <c r="AB385" s="5">
        <v>86417510</v>
      </c>
      <c r="AC385" s="5">
        <v>68080020</v>
      </c>
      <c r="AD385" s="5">
        <v>20911120</v>
      </c>
      <c r="AE385" s="5">
        <v>27499280</v>
      </c>
      <c r="AF385" s="5">
        <v>34266020</v>
      </c>
      <c r="AG385" s="5">
        <v>123623300</v>
      </c>
      <c r="AH385" s="5">
        <v>591715500</v>
      </c>
      <c r="AI385" s="5">
        <v>2109105</v>
      </c>
      <c r="AJ385" s="5">
        <v>117355800</v>
      </c>
    </row>
    <row r="386" spans="1:36" x14ac:dyDescent="0.25">
      <c r="A386" s="1">
        <v>43669</v>
      </c>
      <c r="B386" s="5">
        <v>653604500</v>
      </c>
      <c r="C386" s="5">
        <v>76730310</v>
      </c>
      <c r="D386" s="5">
        <v>7350083</v>
      </c>
      <c r="E386" s="5">
        <v>25421340</v>
      </c>
      <c r="F386" s="5">
        <v>54780770</v>
      </c>
      <c r="G386" s="5">
        <v>90752730</v>
      </c>
      <c r="H386" s="5">
        <v>105832700</v>
      </c>
      <c r="I386" s="5">
        <v>74005310</v>
      </c>
      <c r="J386" s="5">
        <v>96665480</v>
      </c>
      <c r="K386" s="5">
        <v>2249656</v>
      </c>
      <c r="L386" s="5">
        <v>85623910</v>
      </c>
      <c r="M386" s="5">
        <v>5663705</v>
      </c>
      <c r="N386" s="5">
        <v>27744260</v>
      </c>
      <c r="O386" s="5">
        <v>71977410</v>
      </c>
      <c r="P386" s="5">
        <v>24018840</v>
      </c>
      <c r="Q386" s="5">
        <v>47019170</v>
      </c>
      <c r="R386" s="5">
        <v>254710700</v>
      </c>
      <c r="S386" s="5">
        <v>25741200</v>
      </c>
      <c r="T386" s="5">
        <v>784652100</v>
      </c>
      <c r="U386" s="5">
        <v>28013410</v>
      </c>
      <c r="V386" s="5">
        <v>164705600</v>
      </c>
      <c r="W386" s="5">
        <v>270376100</v>
      </c>
      <c r="X386" s="5">
        <v>581465200</v>
      </c>
      <c r="Y386" s="5">
        <v>4745960</v>
      </c>
      <c r="Z386" s="5">
        <v>29270330</v>
      </c>
      <c r="AA386" s="5">
        <v>52997320</v>
      </c>
      <c r="AB386" s="5">
        <v>99586620</v>
      </c>
      <c r="AC386" s="5">
        <v>152573800</v>
      </c>
      <c r="AD386" s="5">
        <v>26161260</v>
      </c>
      <c r="AE386" s="5">
        <v>33844330</v>
      </c>
      <c r="AF386" s="5">
        <v>73287410</v>
      </c>
      <c r="AG386" s="5">
        <v>72824130</v>
      </c>
      <c r="AH386" s="5">
        <v>579513900</v>
      </c>
      <c r="AI386" s="5">
        <v>1695241</v>
      </c>
      <c r="AJ386" s="5">
        <v>216065200</v>
      </c>
    </row>
    <row r="387" spans="1:36" x14ac:dyDescent="0.25">
      <c r="A387" s="1">
        <v>43670</v>
      </c>
      <c r="B387" s="5">
        <v>804231700</v>
      </c>
      <c r="C387" s="5">
        <v>93860220</v>
      </c>
      <c r="D387" s="5">
        <v>10533810</v>
      </c>
      <c r="E387" s="5">
        <v>48167560</v>
      </c>
      <c r="F387" s="5">
        <v>35304900</v>
      </c>
      <c r="G387" s="5">
        <v>95549570</v>
      </c>
      <c r="H387" s="5">
        <v>91283470</v>
      </c>
      <c r="I387" s="5">
        <v>62247340</v>
      </c>
      <c r="J387" s="5">
        <v>250360600</v>
      </c>
      <c r="K387" s="5">
        <v>5616040</v>
      </c>
      <c r="L387" s="5">
        <v>67165580</v>
      </c>
      <c r="M387" s="5">
        <v>3454841</v>
      </c>
      <c r="N387" s="5">
        <v>46784770</v>
      </c>
      <c r="O387" s="5">
        <v>197743300</v>
      </c>
      <c r="P387" s="5">
        <v>39916240</v>
      </c>
      <c r="Q387" s="5">
        <v>69565250</v>
      </c>
      <c r="R387" s="5">
        <v>154731200</v>
      </c>
      <c r="S387" s="5">
        <v>47904080</v>
      </c>
      <c r="T387" s="5">
        <v>549938400</v>
      </c>
      <c r="U387" s="5">
        <v>30256410</v>
      </c>
      <c r="V387" s="5">
        <v>104346300</v>
      </c>
      <c r="W387" s="5">
        <v>227062800</v>
      </c>
      <c r="X387" s="5">
        <v>767609400</v>
      </c>
      <c r="Y387" s="5">
        <v>6551281</v>
      </c>
      <c r="Z387" s="5">
        <v>60371490</v>
      </c>
      <c r="AA387" s="5">
        <v>60479220</v>
      </c>
      <c r="AB387" s="5">
        <v>80352600</v>
      </c>
      <c r="AC387" s="5">
        <v>83473860</v>
      </c>
      <c r="AD387" s="5">
        <v>16561830</v>
      </c>
      <c r="AE387" s="5">
        <v>21880140</v>
      </c>
      <c r="AF387" s="5">
        <v>71767980</v>
      </c>
      <c r="AG387" s="5">
        <v>107393500</v>
      </c>
      <c r="AH387" s="5">
        <v>1275425000</v>
      </c>
      <c r="AI387" s="5">
        <v>2072944</v>
      </c>
      <c r="AJ387" s="5">
        <v>1631306000</v>
      </c>
    </row>
    <row r="388" spans="1:36" x14ac:dyDescent="0.25">
      <c r="A388" s="1">
        <v>43671</v>
      </c>
      <c r="B388" s="5">
        <v>897430800</v>
      </c>
      <c r="C388" s="5">
        <v>109069600</v>
      </c>
      <c r="D388" s="5">
        <v>20932740</v>
      </c>
      <c r="E388" s="5">
        <v>80632720</v>
      </c>
      <c r="F388" s="5">
        <v>44358690</v>
      </c>
      <c r="G388" s="5">
        <v>105507200</v>
      </c>
      <c r="H388" s="5">
        <v>108000300</v>
      </c>
      <c r="I388" s="5">
        <v>49301870</v>
      </c>
      <c r="J388" s="5">
        <v>126799100</v>
      </c>
      <c r="K388" s="5">
        <v>9776025</v>
      </c>
      <c r="L388" s="5">
        <v>68690660</v>
      </c>
      <c r="M388" s="5">
        <v>9551229</v>
      </c>
      <c r="N388" s="5">
        <v>32035200</v>
      </c>
      <c r="O388" s="5">
        <v>143464000</v>
      </c>
      <c r="P388" s="5">
        <v>57845930</v>
      </c>
      <c r="Q388" s="5">
        <v>57982900</v>
      </c>
      <c r="R388" s="5">
        <v>131293300</v>
      </c>
      <c r="S388" s="5">
        <v>57109060</v>
      </c>
      <c r="T388" s="5">
        <v>816025200</v>
      </c>
      <c r="U388" s="5">
        <v>28636060</v>
      </c>
      <c r="V388" s="5">
        <v>108879800</v>
      </c>
      <c r="W388" s="5">
        <v>176226800</v>
      </c>
      <c r="X388" s="5">
        <v>727238200</v>
      </c>
      <c r="Y388" s="5">
        <v>8856691</v>
      </c>
      <c r="Z388" s="5">
        <v>25927160</v>
      </c>
      <c r="AA388" s="5">
        <v>81606100</v>
      </c>
      <c r="AB388" s="5">
        <v>76719120</v>
      </c>
      <c r="AC388" s="5">
        <v>66143530</v>
      </c>
      <c r="AD388" s="5">
        <v>83035500</v>
      </c>
      <c r="AE388" s="5">
        <v>52790630</v>
      </c>
      <c r="AF388" s="5">
        <v>68629940</v>
      </c>
      <c r="AG388" s="5">
        <v>148163600</v>
      </c>
      <c r="AH388" s="5">
        <v>643702100</v>
      </c>
      <c r="AI388" s="5">
        <v>1784954</v>
      </c>
      <c r="AJ388" s="5">
        <v>1266676000</v>
      </c>
    </row>
    <row r="389" spans="1:36" x14ac:dyDescent="0.25">
      <c r="A389" s="1">
        <v>43672</v>
      </c>
      <c r="B389" s="5">
        <v>406966900</v>
      </c>
      <c r="C389" s="5">
        <v>105223100</v>
      </c>
      <c r="D389" s="5">
        <v>31343730</v>
      </c>
      <c r="E389" s="5">
        <v>49577230</v>
      </c>
      <c r="F389" s="5">
        <v>29855640</v>
      </c>
      <c r="G389" s="5">
        <v>82355470</v>
      </c>
      <c r="H389" s="5">
        <v>136399200</v>
      </c>
      <c r="I389" s="5">
        <v>55972480</v>
      </c>
      <c r="J389" s="5">
        <v>109198600</v>
      </c>
      <c r="K389" s="5">
        <v>9030508</v>
      </c>
      <c r="L389" s="5">
        <v>86740900</v>
      </c>
      <c r="M389" s="5">
        <v>6834661</v>
      </c>
      <c r="N389" s="5">
        <v>28618460</v>
      </c>
      <c r="O389" s="5">
        <v>151348200</v>
      </c>
      <c r="P389" s="5">
        <v>71790170</v>
      </c>
      <c r="Q389" s="5">
        <v>62578990</v>
      </c>
      <c r="R389" s="5">
        <v>174151400</v>
      </c>
      <c r="S389" s="5">
        <v>54144060</v>
      </c>
      <c r="T389" s="5">
        <v>873991900</v>
      </c>
      <c r="U389" s="5">
        <v>28848300</v>
      </c>
      <c r="V389" s="5">
        <v>100477900</v>
      </c>
      <c r="W389" s="5">
        <v>362310800</v>
      </c>
      <c r="X389" s="5">
        <v>1988826000</v>
      </c>
      <c r="Y389" s="5">
        <v>3114383</v>
      </c>
      <c r="Z389" s="5">
        <v>29390210</v>
      </c>
      <c r="AA389" s="5">
        <v>133679500</v>
      </c>
      <c r="AB389" s="5">
        <v>85661940</v>
      </c>
      <c r="AC389" s="5">
        <v>69703980</v>
      </c>
      <c r="AD389" s="5">
        <v>35855380</v>
      </c>
      <c r="AE389" s="5">
        <v>36993370</v>
      </c>
      <c r="AF389" s="5">
        <v>31904110</v>
      </c>
      <c r="AG389" s="5">
        <v>149340300</v>
      </c>
      <c r="AH389" s="5">
        <v>635584000</v>
      </c>
      <c r="AI389" s="5">
        <v>1844612</v>
      </c>
      <c r="AJ389" s="5">
        <v>2114984000</v>
      </c>
    </row>
    <row r="390" spans="1:36" x14ac:dyDescent="0.25">
      <c r="A390" s="1">
        <v>43675</v>
      </c>
      <c r="B390" s="5">
        <v>256166000</v>
      </c>
      <c r="C390" s="5">
        <v>83435380</v>
      </c>
      <c r="D390" s="5">
        <v>14452530</v>
      </c>
      <c r="E390" s="5">
        <v>25204830</v>
      </c>
      <c r="F390" s="5">
        <v>67198490</v>
      </c>
      <c r="G390" s="5">
        <v>134477400</v>
      </c>
      <c r="H390" s="5">
        <v>78711090</v>
      </c>
      <c r="I390" s="5">
        <v>45990700</v>
      </c>
      <c r="J390" s="5">
        <v>98732980</v>
      </c>
      <c r="K390" s="5">
        <v>2575771</v>
      </c>
      <c r="L390" s="5">
        <v>82078300</v>
      </c>
      <c r="M390" s="5">
        <v>6001614</v>
      </c>
      <c r="N390" s="5">
        <v>35246290</v>
      </c>
      <c r="O390" s="5">
        <v>78592860</v>
      </c>
      <c r="P390" s="5">
        <v>32377000</v>
      </c>
      <c r="Q390" s="5">
        <v>33041010</v>
      </c>
      <c r="R390" s="5">
        <v>296278500</v>
      </c>
      <c r="S390" s="5">
        <v>164443000</v>
      </c>
      <c r="T390" s="5">
        <v>743810800</v>
      </c>
      <c r="U390" s="5">
        <v>14551070</v>
      </c>
      <c r="V390" s="5">
        <v>87713780</v>
      </c>
      <c r="W390" s="5">
        <v>177590500</v>
      </c>
      <c r="X390" s="5">
        <v>694310800</v>
      </c>
      <c r="Y390" s="5">
        <v>7507484</v>
      </c>
      <c r="Z390" s="5">
        <v>19061880</v>
      </c>
      <c r="AA390" s="5">
        <v>52470880</v>
      </c>
      <c r="AB390" s="5">
        <v>54270660</v>
      </c>
      <c r="AC390" s="5">
        <v>77909460</v>
      </c>
      <c r="AD390" s="5">
        <v>18613440</v>
      </c>
      <c r="AE390" s="5">
        <v>81924820</v>
      </c>
      <c r="AF390" s="5">
        <v>43027380</v>
      </c>
      <c r="AG390" s="5">
        <v>63583930</v>
      </c>
      <c r="AH390" s="5">
        <v>423980700</v>
      </c>
      <c r="AI390" s="5">
        <v>1915457</v>
      </c>
      <c r="AJ390" s="5">
        <v>419266000</v>
      </c>
    </row>
    <row r="391" spans="1:36" x14ac:dyDescent="0.25">
      <c r="A391" s="1">
        <v>43676</v>
      </c>
      <c r="B391" s="5">
        <v>462229700</v>
      </c>
      <c r="C391" s="5">
        <v>89710350</v>
      </c>
      <c r="D391" s="5">
        <v>25871560</v>
      </c>
      <c r="E391" s="5">
        <v>22154510</v>
      </c>
      <c r="F391" s="5">
        <v>31624000</v>
      </c>
      <c r="G391" s="5">
        <v>70813150</v>
      </c>
      <c r="H391" s="5">
        <v>110279200</v>
      </c>
      <c r="I391" s="5">
        <v>95981780</v>
      </c>
      <c r="J391" s="5">
        <v>105930600</v>
      </c>
      <c r="K391" s="5">
        <v>3771844</v>
      </c>
      <c r="L391" s="5">
        <v>59207830</v>
      </c>
      <c r="M391" s="5">
        <v>7459145</v>
      </c>
      <c r="N391" s="5">
        <v>30350560</v>
      </c>
      <c r="O391" s="5">
        <v>100465000</v>
      </c>
      <c r="P391" s="5">
        <v>28294460</v>
      </c>
      <c r="Q391" s="5">
        <v>50923570</v>
      </c>
      <c r="R391" s="5">
        <v>194793200</v>
      </c>
      <c r="S391" s="5">
        <v>79626030</v>
      </c>
      <c r="T391" s="5">
        <v>1594843000</v>
      </c>
      <c r="U391" s="5">
        <v>17761150</v>
      </c>
      <c r="V391" s="5">
        <v>99444640</v>
      </c>
      <c r="W391" s="5">
        <v>188758500</v>
      </c>
      <c r="X391" s="5">
        <v>1005016000</v>
      </c>
      <c r="Y391" s="5">
        <v>17186720</v>
      </c>
      <c r="Z391" s="5">
        <v>11292680</v>
      </c>
      <c r="AA391" s="5">
        <v>55596530</v>
      </c>
      <c r="AB391" s="5">
        <v>78867940</v>
      </c>
      <c r="AC391" s="5">
        <v>103161700</v>
      </c>
      <c r="AD391" s="5">
        <v>17858290</v>
      </c>
      <c r="AE391" s="5">
        <v>29303480</v>
      </c>
      <c r="AF391" s="5">
        <v>46981260</v>
      </c>
      <c r="AG391" s="5">
        <v>51095370</v>
      </c>
      <c r="AH391" s="5">
        <v>511370500</v>
      </c>
      <c r="AI391" s="5">
        <v>18954690</v>
      </c>
      <c r="AJ391" s="5">
        <v>310355900</v>
      </c>
    </row>
    <row r="392" spans="1:36" x14ac:dyDescent="0.25">
      <c r="A392" s="1">
        <v>43677</v>
      </c>
      <c r="B392" s="5">
        <v>562532600</v>
      </c>
      <c r="C392" s="5">
        <v>141108700</v>
      </c>
      <c r="D392" s="5">
        <v>49459940</v>
      </c>
      <c r="E392" s="5">
        <v>44023800</v>
      </c>
      <c r="F392" s="5">
        <v>97154910</v>
      </c>
      <c r="G392" s="5">
        <v>86272460</v>
      </c>
      <c r="H392" s="5">
        <v>124996400</v>
      </c>
      <c r="I392" s="5">
        <v>86142420</v>
      </c>
      <c r="J392" s="5">
        <v>306890400</v>
      </c>
      <c r="K392" s="5">
        <v>3225556</v>
      </c>
      <c r="L392" s="5">
        <v>170757600</v>
      </c>
      <c r="M392" s="5">
        <v>6888662</v>
      </c>
      <c r="N392" s="5">
        <v>37095140</v>
      </c>
      <c r="O392" s="5">
        <v>191016900</v>
      </c>
      <c r="P392" s="5">
        <v>55216000</v>
      </c>
      <c r="Q392" s="5">
        <v>71600940</v>
      </c>
      <c r="R392" s="5">
        <v>209404900</v>
      </c>
      <c r="S392" s="5">
        <v>77321460</v>
      </c>
      <c r="T392" s="5">
        <v>1246536000</v>
      </c>
      <c r="U392" s="5">
        <v>16169110</v>
      </c>
      <c r="V392" s="5">
        <v>130047200</v>
      </c>
      <c r="W392" s="5">
        <v>240598000</v>
      </c>
      <c r="X392" s="5">
        <v>1046705000</v>
      </c>
      <c r="Y392" s="5">
        <v>13849370</v>
      </c>
      <c r="Z392" s="5">
        <v>31546100</v>
      </c>
      <c r="AA392" s="5">
        <v>88380160</v>
      </c>
      <c r="AB392" s="5">
        <v>91400580</v>
      </c>
      <c r="AC392" s="5">
        <v>134529600</v>
      </c>
      <c r="AD392" s="5">
        <v>23093680</v>
      </c>
      <c r="AE392" s="5">
        <v>47268120</v>
      </c>
      <c r="AF392" s="5">
        <v>57550660</v>
      </c>
      <c r="AG392" s="5">
        <v>91965240</v>
      </c>
      <c r="AH392" s="5">
        <v>1158618000</v>
      </c>
      <c r="AI392" s="5">
        <v>1830118</v>
      </c>
      <c r="AJ392" s="5">
        <v>274141600</v>
      </c>
    </row>
    <row r="393" spans="1:36" x14ac:dyDescent="0.25">
      <c r="A393" s="1">
        <v>43678</v>
      </c>
      <c r="B393" s="5">
        <v>735084000</v>
      </c>
      <c r="C393" s="5">
        <v>154917700</v>
      </c>
      <c r="D393" s="5">
        <v>29590200</v>
      </c>
      <c r="E393" s="5">
        <v>69113990</v>
      </c>
      <c r="F393" s="5">
        <v>60446640</v>
      </c>
      <c r="G393" s="5">
        <v>167963400</v>
      </c>
      <c r="H393" s="5">
        <v>302895500</v>
      </c>
      <c r="I393" s="5">
        <v>98121490</v>
      </c>
      <c r="J393" s="5">
        <v>180058000</v>
      </c>
      <c r="K393" s="5">
        <v>2773794</v>
      </c>
      <c r="L393" s="5">
        <v>129829300</v>
      </c>
      <c r="M393" s="5">
        <v>12365350</v>
      </c>
      <c r="N393" s="5">
        <v>37959010</v>
      </c>
      <c r="O393" s="5">
        <v>302349900</v>
      </c>
      <c r="P393" s="5">
        <v>50290370</v>
      </c>
      <c r="Q393" s="5">
        <v>79705060</v>
      </c>
      <c r="R393" s="5">
        <v>235178600</v>
      </c>
      <c r="S393" s="5">
        <v>91741180</v>
      </c>
      <c r="T393" s="5">
        <v>1164785000</v>
      </c>
      <c r="U393" s="5">
        <v>34110010</v>
      </c>
      <c r="V393" s="5">
        <v>162704300</v>
      </c>
      <c r="W393" s="5">
        <v>333617300</v>
      </c>
      <c r="X393" s="5">
        <v>2365617000</v>
      </c>
      <c r="Y393" s="5">
        <v>23949050</v>
      </c>
      <c r="Z393" s="5">
        <v>66920120</v>
      </c>
      <c r="AA393" s="5">
        <v>91816540</v>
      </c>
      <c r="AB393" s="5">
        <v>131092800</v>
      </c>
      <c r="AC393" s="5">
        <v>200312900</v>
      </c>
      <c r="AD393" s="5">
        <v>36155610</v>
      </c>
      <c r="AE393" s="5">
        <v>44660040</v>
      </c>
      <c r="AF393" s="5">
        <v>59924120</v>
      </c>
      <c r="AG393" s="5">
        <v>111110400</v>
      </c>
      <c r="AH393" s="5">
        <v>2227291000</v>
      </c>
      <c r="AI393" s="5">
        <v>1769312</v>
      </c>
      <c r="AJ393" s="5">
        <v>731977300</v>
      </c>
    </row>
    <row r="394" spans="1:36" x14ac:dyDescent="0.25">
      <c r="A394" s="1">
        <v>43679</v>
      </c>
      <c r="B394" s="5">
        <v>403004200</v>
      </c>
      <c r="C394" s="5">
        <v>129724300</v>
      </c>
      <c r="D394" s="5">
        <v>24586560</v>
      </c>
      <c r="E394" s="5">
        <v>71657150</v>
      </c>
      <c r="F394" s="5">
        <v>67429580</v>
      </c>
      <c r="G394" s="5">
        <v>83073630</v>
      </c>
      <c r="H394" s="5">
        <v>302577000</v>
      </c>
      <c r="I394" s="5">
        <v>84784980</v>
      </c>
      <c r="J394" s="5">
        <v>162917700</v>
      </c>
      <c r="K394" s="5">
        <v>7243776</v>
      </c>
      <c r="L394" s="5">
        <v>110003500</v>
      </c>
      <c r="M394" s="5">
        <v>5180285</v>
      </c>
      <c r="N394" s="5">
        <v>26290200</v>
      </c>
      <c r="O394" s="5">
        <v>175611200</v>
      </c>
      <c r="P394" s="5">
        <v>54370380</v>
      </c>
      <c r="Q394" s="5">
        <v>52141500</v>
      </c>
      <c r="R394" s="5">
        <v>191558400</v>
      </c>
      <c r="S394" s="5">
        <v>43151980</v>
      </c>
      <c r="T394" s="5">
        <v>968141400</v>
      </c>
      <c r="U394" s="5">
        <v>36455080</v>
      </c>
      <c r="V394" s="5">
        <v>91466860</v>
      </c>
      <c r="W394" s="5">
        <v>389909600</v>
      </c>
      <c r="X394" s="5">
        <v>1705085000</v>
      </c>
      <c r="Y394" s="5">
        <v>9396314</v>
      </c>
      <c r="Z394" s="5">
        <v>57600180</v>
      </c>
      <c r="AA394" s="5">
        <v>145467100</v>
      </c>
      <c r="AB394" s="5">
        <v>89653010</v>
      </c>
      <c r="AC394" s="5">
        <v>103613900</v>
      </c>
      <c r="AD394" s="5">
        <v>27256430</v>
      </c>
      <c r="AE394" s="5">
        <v>33829670</v>
      </c>
      <c r="AF394" s="5">
        <v>39888640</v>
      </c>
      <c r="AG394" s="5">
        <v>74330370</v>
      </c>
      <c r="AH394" s="5">
        <v>947888300</v>
      </c>
      <c r="AI394" s="5">
        <v>1584981</v>
      </c>
      <c r="AJ394" s="5">
        <v>212072000</v>
      </c>
    </row>
    <row r="395" spans="1:36" x14ac:dyDescent="0.25">
      <c r="A395" s="1">
        <v>43682</v>
      </c>
      <c r="B395" s="5">
        <v>406342900</v>
      </c>
      <c r="C395" s="5">
        <v>119343500</v>
      </c>
      <c r="D395" s="5">
        <v>12415360</v>
      </c>
      <c r="E395" s="5">
        <v>94567720</v>
      </c>
      <c r="F395" s="5">
        <v>47570580</v>
      </c>
      <c r="G395" s="5">
        <v>123946500</v>
      </c>
      <c r="H395" s="5">
        <v>238358300</v>
      </c>
      <c r="I395" s="5">
        <v>68956990</v>
      </c>
      <c r="J395" s="5">
        <v>250641100</v>
      </c>
      <c r="K395" s="5">
        <v>5488310</v>
      </c>
      <c r="L395" s="5">
        <v>146268300</v>
      </c>
      <c r="M395" s="5">
        <v>3977490</v>
      </c>
      <c r="N395" s="5">
        <v>51459050</v>
      </c>
      <c r="O395" s="5">
        <v>121866300</v>
      </c>
      <c r="P395" s="5">
        <v>42341770</v>
      </c>
      <c r="Q395" s="5">
        <v>65339950</v>
      </c>
      <c r="R395" s="5">
        <v>221177900</v>
      </c>
      <c r="S395" s="5">
        <v>50177710</v>
      </c>
      <c r="T395" s="5">
        <v>733665700</v>
      </c>
      <c r="U395" s="5">
        <v>48592100</v>
      </c>
      <c r="V395" s="5">
        <v>205570400</v>
      </c>
      <c r="W395" s="5">
        <v>343681400</v>
      </c>
      <c r="X395" s="5">
        <v>1242624000</v>
      </c>
      <c r="Y395" s="5">
        <v>11717360</v>
      </c>
      <c r="Z395" s="5">
        <v>72244580</v>
      </c>
      <c r="AA395" s="5">
        <v>86276900</v>
      </c>
      <c r="AB395" s="5">
        <v>67984600</v>
      </c>
      <c r="AC395" s="5">
        <v>202599100</v>
      </c>
      <c r="AD395" s="5">
        <v>39918420</v>
      </c>
      <c r="AE395" s="5">
        <v>40144320</v>
      </c>
      <c r="AF395" s="5">
        <v>48628990</v>
      </c>
      <c r="AG395" s="5">
        <v>85485510</v>
      </c>
      <c r="AH395" s="5">
        <v>1678865000</v>
      </c>
      <c r="AI395" s="5">
        <v>1726220</v>
      </c>
      <c r="AJ395" s="5">
        <v>554804700</v>
      </c>
    </row>
    <row r="396" spans="1:36" x14ac:dyDescent="0.25">
      <c r="A396" s="1">
        <v>43683</v>
      </c>
      <c r="B396" s="5">
        <v>416677300</v>
      </c>
      <c r="C396" s="5">
        <v>89141730</v>
      </c>
      <c r="D396" s="5">
        <v>30039770</v>
      </c>
      <c r="E396" s="5">
        <v>42202130</v>
      </c>
      <c r="F396" s="5">
        <v>54640160</v>
      </c>
      <c r="G396" s="5">
        <v>102575000</v>
      </c>
      <c r="H396" s="5">
        <v>180780900</v>
      </c>
      <c r="I396" s="5">
        <v>114360200</v>
      </c>
      <c r="J396" s="5">
        <v>247411900</v>
      </c>
      <c r="K396" s="5">
        <v>3414550</v>
      </c>
      <c r="L396" s="5">
        <v>102159500</v>
      </c>
      <c r="M396" s="5">
        <v>4223800</v>
      </c>
      <c r="N396" s="5">
        <v>38336780</v>
      </c>
      <c r="O396" s="5">
        <v>215801700</v>
      </c>
      <c r="P396" s="5">
        <v>35267860</v>
      </c>
      <c r="Q396" s="5">
        <v>54864990</v>
      </c>
      <c r="R396" s="5">
        <v>1702930000</v>
      </c>
      <c r="S396" s="5">
        <v>38306800</v>
      </c>
      <c r="T396" s="5">
        <v>624844200</v>
      </c>
      <c r="U396" s="5">
        <v>106507400</v>
      </c>
      <c r="V396" s="5">
        <v>127593000</v>
      </c>
      <c r="W396" s="5">
        <v>325486400</v>
      </c>
      <c r="X396" s="5">
        <v>1145566000</v>
      </c>
      <c r="Y396" s="5">
        <v>42115680</v>
      </c>
      <c r="Z396" s="5">
        <v>47630940</v>
      </c>
      <c r="AA396" s="5">
        <v>124856400</v>
      </c>
      <c r="AB396" s="5">
        <v>73378280</v>
      </c>
      <c r="AC396" s="5">
        <v>88929310</v>
      </c>
      <c r="AD396" s="5">
        <v>24973550</v>
      </c>
      <c r="AE396" s="5">
        <v>54101080</v>
      </c>
      <c r="AF396" s="5">
        <v>68866870</v>
      </c>
      <c r="AG396" s="5">
        <v>79466380</v>
      </c>
      <c r="AH396" s="5">
        <v>1021994000</v>
      </c>
      <c r="AI396" s="5">
        <v>1831741</v>
      </c>
      <c r="AJ396" s="5">
        <v>457151500</v>
      </c>
    </row>
    <row r="397" spans="1:36" x14ac:dyDescent="0.25">
      <c r="A397" s="1">
        <v>43684</v>
      </c>
      <c r="B397" s="5">
        <v>549543800</v>
      </c>
      <c r="C397" s="5">
        <v>103585000</v>
      </c>
      <c r="D397" s="5">
        <v>22058980</v>
      </c>
      <c r="E397" s="5">
        <v>84940310</v>
      </c>
      <c r="F397" s="5">
        <v>92526890</v>
      </c>
      <c r="G397" s="5">
        <v>386443900</v>
      </c>
      <c r="H397" s="5">
        <v>125511700</v>
      </c>
      <c r="I397" s="5">
        <v>190537300</v>
      </c>
      <c r="J397" s="5">
        <v>155579700</v>
      </c>
      <c r="K397" s="5">
        <v>5058830</v>
      </c>
      <c r="L397" s="5">
        <v>100217500</v>
      </c>
      <c r="M397" s="5">
        <v>5455771</v>
      </c>
      <c r="N397" s="5">
        <v>56630580</v>
      </c>
      <c r="O397" s="5">
        <v>109043100</v>
      </c>
      <c r="P397" s="5">
        <v>32397750</v>
      </c>
      <c r="Q397" s="5">
        <v>95827070</v>
      </c>
      <c r="R397" s="5">
        <v>72505460</v>
      </c>
      <c r="S397" s="5">
        <v>41062000</v>
      </c>
      <c r="T397" s="5">
        <v>1158315000</v>
      </c>
      <c r="U397" s="5">
        <v>69777980</v>
      </c>
      <c r="V397" s="5">
        <v>81104400</v>
      </c>
      <c r="W397" s="5">
        <v>536255300</v>
      </c>
      <c r="X397" s="5">
        <v>1708934000</v>
      </c>
      <c r="Y397" s="5">
        <v>14595030</v>
      </c>
      <c r="Z397" s="5">
        <v>70021100</v>
      </c>
      <c r="AA397" s="5">
        <v>384929900</v>
      </c>
      <c r="AB397" s="5">
        <v>135135900</v>
      </c>
      <c r="AC397" s="5">
        <v>112880600</v>
      </c>
      <c r="AD397" s="5">
        <v>18916850</v>
      </c>
      <c r="AE397" s="5">
        <v>50901500</v>
      </c>
      <c r="AF397" s="5">
        <v>61745930</v>
      </c>
      <c r="AG397" s="5">
        <v>108050600</v>
      </c>
      <c r="AH397" s="5">
        <v>958039900</v>
      </c>
      <c r="AI397" s="5">
        <v>1697917</v>
      </c>
      <c r="AJ397" s="5">
        <v>240682400</v>
      </c>
    </row>
    <row r="398" spans="1:36" x14ac:dyDescent="0.25">
      <c r="A398" s="1">
        <v>43685</v>
      </c>
      <c r="B398" s="5">
        <v>595830300</v>
      </c>
      <c r="C398" s="5">
        <v>90881490</v>
      </c>
      <c r="D398" s="5">
        <v>36268530</v>
      </c>
      <c r="E398" s="5">
        <v>57997230</v>
      </c>
      <c r="F398" s="5">
        <v>128131900</v>
      </c>
      <c r="G398" s="5">
        <v>257615200</v>
      </c>
      <c r="H398" s="5">
        <v>191876300</v>
      </c>
      <c r="I398" s="5">
        <v>123703200</v>
      </c>
      <c r="J398" s="5">
        <v>142553500</v>
      </c>
      <c r="K398" s="5">
        <v>7581710</v>
      </c>
      <c r="L398" s="5">
        <v>148142600</v>
      </c>
      <c r="M398" s="5">
        <v>13894230</v>
      </c>
      <c r="N398" s="5">
        <v>85394790</v>
      </c>
      <c r="O398" s="5">
        <v>133760400</v>
      </c>
      <c r="P398" s="5">
        <v>61512490</v>
      </c>
      <c r="Q398" s="5">
        <v>74615120</v>
      </c>
      <c r="R398" s="5">
        <v>95139860</v>
      </c>
      <c r="S398" s="5">
        <v>81047730</v>
      </c>
      <c r="T398" s="5">
        <v>1118635000</v>
      </c>
      <c r="U398" s="5">
        <v>55702640</v>
      </c>
      <c r="V398" s="5">
        <v>97381380</v>
      </c>
      <c r="W398" s="5">
        <v>231171800</v>
      </c>
      <c r="X398" s="5">
        <v>1312740000</v>
      </c>
      <c r="Y398" s="5">
        <v>22471910</v>
      </c>
      <c r="Z398" s="5">
        <v>53686700</v>
      </c>
      <c r="AA398" s="5">
        <v>272418800</v>
      </c>
      <c r="AB398" s="5">
        <v>124990400</v>
      </c>
      <c r="AC398" s="5">
        <v>208312500</v>
      </c>
      <c r="AD398" s="5">
        <v>16261780</v>
      </c>
      <c r="AE398" s="5">
        <v>52482040</v>
      </c>
      <c r="AF398" s="5">
        <v>355021900</v>
      </c>
      <c r="AG398" s="5">
        <v>127268600</v>
      </c>
      <c r="AH398" s="5">
        <v>1143709000</v>
      </c>
      <c r="AI398" s="5">
        <v>1695526</v>
      </c>
      <c r="AJ398" s="5">
        <v>161649000</v>
      </c>
    </row>
    <row r="399" spans="1:36" x14ac:dyDescent="0.25">
      <c r="A399" s="1">
        <v>43686</v>
      </c>
      <c r="B399" s="5">
        <v>404490400</v>
      </c>
      <c r="C399" s="5">
        <v>64416330</v>
      </c>
      <c r="D399" s="5">
        <v>27593490</v>
      </c>
      <c r="E399" s="5">
        <v>63999370</v>
      </c>
      <c r="F399" s="5">
        <v>59605110</v>
      </c>
      <c r="G399" s="5">
        <v>92263510</v>
      </c>
      <c r="H399" s="5">
        <v>166796500</v>
      </c>
      <c r="I399" s="5">
        <v>73857230</v>
      </c>
      <c r="J399" s="5">
        <v>132982500</v>
      </c>
      <c r="K399" s="5">
        <v>10119850</v>
      </c>
      <c r="L399" s="5">
        <v>131138300</v>
      </c>
      <c r="M399" s="5">
        <v>8519331</v>
      </c>
      <c r="N399" s="5">
        <v>48134500</v>
      </c>
      <c r="O399" s="5">
        <v>78089700</v>
      </c>
      <c r="P399" s="5">
        <v>26579980</v>
      </c>
      <c r="Q399" s="5">
        <v>66249780</v>
      </c>
      <c r="R399" s="5">
        <v>116531200</v>
      </c>
      <c r="S399" s="5">
        <v>114285100</v>
      </c>
      <c r="T399" s="5">
        <v>435825100</v>
      </c>
      <c r="U399" s="5">
        <v>52181090</v>
      </c>
      <c r="V399" s="5">
        <v>123191200</v>
      </c>
      <c r="W399" s="5">
        <v>161066400</v>
      </c>
      <c r="X399" s="5">
        <v>965772600</v>
      </c>
      <c r="Y399" s="5">
        <v>5229358</v>
      </c>
      <c r="Z399" s="5">
        <v>32033430</v>
      </c>
      <c r="AA399" s="5">
        <v>155186900</v>
      </c>
      <c r="AB399" s="5">
        <v>44210860</v>
      </c>
      <c r="AC399" s="5">
        <v>123325600</v>
      </c>
      <c r="AD399" s="5">
        <v>20634220</v>
      </c>
      <c r="AE399" s="5">
        <v>53674860</v>
      </c>
      <c r="AF399" s="5">
        <v>224927400</v>
      </c>
      <c r="AG399" s="5">
        <v>87118840</v>
      </c>
      <c r="AH399" s="5">
        <v>1134744000</v>
      </c>
      <c r="AI399" s="5">
        <v>8737830</v>
      </c>
      <c r="AJ399" s="5">
        <v>126641400</v>
      </c>
    </row>
    <row r="400" spans="1:36" x14ac:dyDescent="0.25">
      <c r="A400" s="1">
        <v>43689</v>
      </c>
      <c r="B400" s="5">
        <v>502925200</v>
      </c>
      <c r="C400" s="5">
        <v>61511160</v>
      </c>
      <c r="D400" s="5">
        <v>41010770</v>
      </c>
      <c r="E400" s="5">
        <v>39752770</v>
      </c>
      <c r="F400" s="5">
        <v>99971540</v>
      </c>
      <c r="G400" s="5">
        <v>117450100</v>
      </c>
      <c r="H400" s="5">
        <v>101802300</v>
      </c>
      <c r="I400" s="5">
        <v>115815000</v>
      </c>
      <c r="J400" s="5">
        <v>123232300</v>
      </c>
      <c r="K400" s="5">
        <v>8831752</v>
      </c>
      <c r="L400" s="5">
        <v>121135100</v>
      </c>
      <c r="M400" s="5">
        <v>4847941</v>
      </c>
      <c r="N400" s="5">
        <v>36316620</v>
      </c>
      <c r="O400" s="5">
        <v>91014830</v>
      </c>
      <c r="P400" s="5">
        <v>66476800</v>
      </c>
      <c r="Q400" s="5">
        <v>63908970</v>
      </c>
      <c r="R400" s="5">
        <v>134837000</v>
      </c>
      <c r="S400" s="5">
        <v>62055100</v>
      </c>
      <c r="T400" s="5">
        <v>717409900</v>
      </c>
      <c r="U400" s="5">
        <v>127247000</v>
      </c>
      <c r="V400" s="5">
        <v>156555200</v>
      </c>
      <c r="W400" s="5">
        <v>187137800</v>
      </c>
      <c r="X400" s="5">
        <v>927672600</v>
      </c>
      <c r="Y400" s="5">
        <v>11632850</v>
      </c>
      <c r="Z400" s="5">
        <v>48746800</v>
      </c>
      <c r="AA400" s="5">
        <v>119511800</v>
      </c>
      <c r="AB400" s="5">
        <v>90988100</v>
      </c>
      <c r="AC400" s="5">
        <v>147233200</v>
      </c>
      <c r="AD400" s="5">
        <v>19773180</v>
      </c>
      <c r="AE400" s="5">
        <v>34587400</v>
      </c>
      <c r="AF400" s="5">
        <v>99991220</v>
      </c>
      <c r="AG400" s="5">
        <v>80743310</v>
      </c>
      <c r="AH400" s="5">
        <v>744933900</v>
      </c>
      <c r="AI400" s="5">
        <v>1548477</v>
      </c>
      <c r="AJ400" s="5">
        <v>188443900</v>
      </c>
    </row>
    <row r="401" spans="1:36" x14ac:dyDescent="0.25">
      <c r="A401" s="1">
        <v>43690</v>
      </c>
      <c r="B401" s="5">
        <v>460023600</v>
      </c>
      <c r="C401" s="5">
        <v>75707450</v>
      </c>
      <c r="D401" s="5">
        <v>26665180</v>
      </c>
      <c r="E401" s="5">
        <v>53201460</v>
      </c>
      <c r="F401" s="5">
        <v>131915400</v>
      </c>
      <c r="G401" s="5">
        <v>138060800</v>
      </c>
      <c r="H401" s="5">
        <v>314465000</v>
      </c>
      <c r="I401" s="5">
        <v>167080900</v>
      </c>
      <c r="J401" s="5">
        <v>154171200</v>
      </c>
      <c r="K401" s="5">
        <v>7378174</v>
      </c>
      <c r="L401" s="5">
        <v>73927740</v>
      </c>
      <c r="M401" s="5">
        <v>15192350</v>
      </c>
      <c r="N401" s="5">
        <v>61661940</v>
      </c>
      <c r="O401" s="5">
        <v>108790800</v>
      </c>
      <c r="P401" s="5">
        <v>75293950</v>
      </c>
      <c r="Q401" s="5">
        <v>75858350</v>
      </c>
      <c r="R401" s="5">
        <v>155896900</v>
      </c>
      <c r="S401" s="5">
        <v>26342640</v>
      </c>
      <c r="T401" s="5">
        <v>488204700</v>
      </c>
      <c r="U401" s="5">
        <v>62238350</v>
      </c>
      <c r="V401" s="5">
        <v>125360600</v>
      </c>
      <c r="W401" s="5">
        <v>291405000</v>
      </c>
      <c r="X401" s="5">
        <v>1172311000</v>
      </c>
      <c r="Y401" s="5">
        <v>14080100</v>
      </c>
      <c r="Z401" s="5">
        <v>57864760</v>
      </c>
      <c r="AA401" s="5">
        <v>88982030</v>
      </c>
      <c r="AB401" s="5">
        <v>77838710</v>
      </c>
      <c r="AC401" s="5">
        <v>169703600</v>
      </c>
      <c r="AD401" s="5">
        <v>12338810</v>
      </c>
      <c r="AE401" s="5">
        <v>39016470</v>
      </c>
      <c r="AF401" s="5">
        <v>85975330</v>
      </c>
      <c r="AG401" s="5">
        <v>97228100</v>
      </c>
      <c r="AH401" s="5">
        <v>926992400</v>
      </c>
      <c r="AI401" s="5">
        <v>1691917</v>
      </c>
      <c r="AJ401" s="5">
        <v>133799200</v>
      </c>
    </row>
    <row r="402" spans="1:36" x14ac:dyDescent="0.25">
      <c r="A402" s="1">
        <v>43691</v>
      </c>
      <c r="B402" s="5">
        <v>531882900</v>
      </c>
      <c r="C402" s="5">
        <v>122226300</v>
      </c>
      <c r="D402" s="5">
        <v>30575360</v>
      </c>
      <c r="E402" s="5">
        <v>62738220</v>
      </c>
      <c r="F402" s="5">
        <v>83795200</v>
      </c>
      <c r="G402" s="5">
        <v>132160300</v>
      </c>
      <c r="H402" s="5">
        <v>640536400</v>
      </c>
      <c r="I402" s="5">
        <v>213610400</v>
      </c>
      <c r="J402" s="5">
        <v>113056200</v>
      </c>
      <c r="K402" s="5">
        <v>10079760</v>
      </c>
      <c r="L402" s="5">
        <v>103005300</v>
      </c>
      <c r="M402" s="5">
        <v>10241670</v>
      </c>
      <c r="N402" s="5">
        <v>121424300</v>
      </c>
      <c r="O402" s="5">
        <v>105453500</v>
      </c>
      <c r="P402" s="5">
        <v>72007630</v>
      </c>
      <c r="Q402" s="5">
        <v>82450880</v>
      </c>
      <c r="R402" s="5">
        <v>115309100</v>
      </c>
      <c r="S402" s="5">
        <v>51934020</v>
      </c>
      <c r="T402" s="5">
        <v>731252000</v>
      </c>
      <c r="U402" s="5">
        <v>32969500</v>
      </c>
      <c r="V402" s="5">
        <v>139237200</v>
      </c>
      <c r="W402" s="5">
        <v>401114800</v>
      </c>
      <c r="X402" s="5">
        <v>1362531000</v>
      </c>
      <c r="Y402" s="5">
        <v>12619540</v>
      </c>
      <c r="Z402" s="5">
        <v>71142510</v>
      </c>
      <c r="AA402" s="5">
        <v>132531300</v>
      </c>
      <c r="AB402" s="5">
        <v>96918590</v>
      </c>
      <c r="AC402" s="5">
        <v>212876900</v>
      </c>
      <c r="AD402" s="5">
        <v>49032950</v>
      </c>
      <c r="AE402" s="5">
        <v>55610370</v>
      </c>
      <c r="AF402" s="5">
        <v>91240830</v>
      </c>
      <c r="AG402" s="5">
        <v>112738800</v>
      </c>
      <c r="AH402" s="5">
        <v>1125645000</v>
      </c>
      <c r="AI402" s="5">
        <v>1794107</v>
      </c>
      <c r="AJ402" s="5">
        <v>281606400</v>
      </c>
    </row>
    <row r="403" spans="1:36" x14ac:dyDescent="0.25">
      <c r="A403" s="1">
        <v>43692</v>
      </c>
      <c r="B403" s="5">
        <v>497689600</v>
      </c>
      <c r="C403" s="5">
        <v>77788930</v>
      </c>
      <c r="D403" s="5">
        <v>28051740</v>
      </c>
      <c r="E403" s="5">
        <v>73946770</v>
      </c>
      <c r="F403" s="5">
        <v>109115700</v>
      </c>
      <c r="G403" s="5">
        <v>113758200</v>
      </c>
      <c r="H403" s="5">
        <v>381394400</v>
      </c>
      <c r="I403" s="5">
        <v>130345600</v>
      </c>
      <c r="J403" s="5">
        <v>163342100</v>
      </c>
      <c r="K403" s="5">
        <v>8488401</v>
      </c>
      <c r="L403" s="5">
        <v>126829000</v>
      </c>
      <c r="M403" s="5">
        <v>5356130</v>
      </c>
      <c r="N403" s="5">
        <v>57142690</v>
      </c>
      <c r="O403" s="5">
        <v>137602400</v>
      </c>
      <c r="P403" s="5">
        <v>62204420</v>
      </c>
      <c r="Q403" s="5">
        <v>90811950</v>
      </c>
      <c r="R403" s="5">
        <v>110008100</v>
      </c>
      <c r="S403" s="5">
        <v>65809180</v>
      </c>
      <c r="T403" s="5">
        <v>669665900</v>
      </c>
      <c r="U403" s="5">
        <v>132922900</v>
      </c>
      <c r="V403" s="5">
        <v>126889800</v>
      </c>
      <c r="W403" s="5">
        <v>323086600</v>
      </c>
      <c r="X403" s="5">
        <v>1316365000</v>
      </c>
      <c r="Y403" s="5">
        <v>17463870</v>
      </c>
      <c r="Z403" s="5">
        <v>67563980</v>
      </c>
      <c r="AA403" s="5">
        <v>149015000</v>
      </c>
      <c r="AB403" s="5">
        <v>64314500</v>
      </c>
      <c r="AC403" s="5">
        <v>403740000</v>
      </c>
      <c r="AD403" s="5">
        <v>34771580</v>
      </c>
      <c r="AE403" s="5">
        <v>37990140</v>
      </c>
      <c r="AF403" s="5">
        <v>98228030</v>
      </c>
      <c r="AG403" s="5">
        <v>123696400</v>
      </c>
      <c r="AH403" s="5">
        <v>1080864000</v>
      </c>
      <c r="AI403" s="5">
        <v>1678429</v>
      </c>
      <c r="AJ403" s="5">
        <v>212043900</v>
      </c>
    </row>
    <row r="404" spans="1:36" x14ac:dyDescent="0.25">
      <c r="A404" s="1">
        <v>43693</v>
      </c>
      <c r="B404" s="5">
        <v>446022500</v>
      </c>
      <c r="C404" s="5">
        <v>68105460</v>
      </c>
      <c r="D404" s="5">
        <v>20291140</v>
      </c>
      <c r="E404" s="5">
        <v>69086020</v>
      </c>
      <c r="F404" s="5">
        <v>166962700</v>
      </c>
      <c r="G404" s="5">
        <v>176842800</v>
      </c>
      <c r="H404" s="5">
        <v>225250800</v>
      </c>
      <c r="I404" s="5">
        <v>103992800</v>
      </c>
      <c r="J404" s="5">
        <v>109506700</v>
      </c>
      <c r="K404" s="5">
        <v>5040964</v>
      </c>
      <c r="L404" s="5">
        <v>137915600</v>
      </c>
      <c r="M404" s="5">
        <v>8443579</v>
      </c>
      <c r="N404" s="5">
        <v>43475830</v>
      </c>
      <c r="O404" s="5">
        <v>103460400</v>
      </c>
      <c r="P404" s="5">
        <v>86695760</v>
      </c>
      <c r="Q404" s="5">
        <v>84705920</v>
      </c>
      <c r="R404" s="5">
        <v>143524900</v>
      </c>
      <c r="S404" s="5">
        <v>151301700</v>
      </c>
      <c r="T404" s="5">
        <v>494131200</v>
      </c>
      <c r="U404" s="5">
        <v>64291620</v>
      </c>
      <c r="V404" s="5">
        <v>173103300</v>
      </c>
      <c r="W404" s="5">
        <v>290809000</v>
      </c>
      <c r="X404" s="5">
        <v>1375504000</v>
      </c>
      <c r="Y404" s="5">
        <v>9755304</v>
      </c>
      <c r="Z404" s="5">
        <v>44300440</v>
      </c>
      <c r="AA404" s="5">
        <v>114043500</v>
      </c>
      <c r="AB404" s="5">
        <v>56233750</v>
      </c>
      <c r="AC404" s="5">
        <v>140723800</v>
      </c>
      <c r="AD404" s="5">
        <v>26421900</v>
      </c>
      <c r="AE404" s="5">
        <v>33131220</v>
      </c>
      <c r="AF404" s="5">
        <v>102096800</v>
      </c>
      <c r="AG404" s="5">
        <v>82145020</v>
      </c>
      <c r="AH404" s="5">
        <v>856415700</v>
      </c>
      <c r="AI404" s="5">
        <v>235247</v>
      </c>
      <c r="AJ404" s="5">
        <v>381421000</v>
      </c>
    </row>
    <row r="405" spans="1:36" x14ac:dyDescent="0.25">
      <c r="A405" s="1">
        <v>43696</v>
      </c>
      <c r="B405" s="5">
        <v>476293700</v>
      </c>
      <c r="C405" s="5">
        <v>77874490</v>
      </c>
      <c r="D405" s="5">
        <v>23602740</v>
      </c>
      <c r="E405" s="5">
        <v>87549160</v>
      </c>
      <c r="F405" s="5">
        <v>56781320</v>
      </c>
      <c r="G405" s="5">
        <v>173283600</v>
      </c>
      <c r="H405" s="5">
        <v>183599400</v>
      </c>
      <c r="I405" s="5">
        <v>70833140</v>
      </c>
      <c r="J405" s="5">
        <v>77450280</v>
      </c>
      <c r="K405" s="5">
        <v>4225802</v>
      </c>
      <c r="L405" s="5">
        <v>87235160</v>
      </c>
      <c r="M405" s="5">
        <v>10478380</v>
      </c>
      <c r="N405" s="5">
        <v>60082420</v>
      </c>
      <c r="O405" s="5">
        <v>62578850</v>
      </c>
      <c r="P405" s="5">
        <v>61580620</v>
      </c>
      <c r="Q405" s="5">
        <v>37661280</v>
      </c>
      <c r="R405" s="5">
        <v>134166000</v>
      </c>
      <c r="S405" s="5">
        <v>39169830</v>
      </c>
      <c r="T405" s="5">
        <v>777191500</v>
      </c>
      <c r="U405" s="5">
        <v>26160730</v>
      </c>
      <c r="V405" s="5">
        <v>213623600</v>
      </c>
      <c r="W405" s="5">
        <v>265773300</v>
      </c>
      <c r="X405" s="5">
        <v>1224271000</v>
      </c>
      <c r="Y405" s="5">
        <v>6427733</v>
      </c>
      <c r="Z405" s="5">
        <v>49686720</v>
      </c>
      <c r="AA405" s="5">
        <v>101915000</v>
      </c>
      <c r="AB405" s="5">
        <v>58022290</v>
      </c>
      <c r="AC405" s="5">
        <v>79087360</v>
      </c>
      <c r="AD405" s="5">
        <v>14668000</v>
      </c>
      <c r="AE405" s="5">
        <v>45379570</v>
      </c>
      <c r="AF405" s="5">
        <v>50835780</v>
      </c>
      <c r="AG405" s="5">
        <v>83753630</v>
      </c>
      <c r="AH405" s="5">
        <v>1203652000</v>
      </c>
      <c r="AI405" s="5">
        <v>1848615</v>
      </c>
      <c r="AJ405" s="5">
        <v>403355700</v>
      </c>
    </row>
    <row r="406" spans="1:36" x14ac:dyDescent="0.25">
      <c r="A406" s="1">
        <v>43697</v>
      </c>
      <c r="B406" s="5">
        <v>295169300</v>
      </c>
      <c r="C406" s="5">
        <v>58692620</v>
      </c>
      <c r="D406" s="5">
        <v>29798270</v>
      </c>
      <c r="E406" s="5">
        <v>58540650</v>
      </c>
      <c r="F406" s="5">
        <v>74994910</v>
      </c>
      <c r="G406" s="5">
        <v>127353100</v>
      </c>
      <c r="H406" s="5">
        <v>257869200</v>
      </c>
      <c r="I406" s="5">
        <v>101547900</v>
      </c>
      <c r="J406" s="5">
        <v>164478000</v>
      </c>
      <c r="K406" s="5">
        <v>3908160</v>
      </c>
      <c r="L406" s="5">
        <v>87548900</v>
      </c>
      <c r="M406" s="5">
        <v>8956669</v>
      </c>
      <c r="N406" s="5">
        <v>32274410</v>
      </c>
      <c r="O406" s="5">
        <v>59575350</v>
      </c>
      <c r="P406" s="5">
        <v>45825030</v>
      </c>
      <c r="Q406" s="5">
        <v>44720460</v>
      </c>
      <c r="R406" s="5">
        <v>204078500</v>
      </c>
      <c r="S406" s="5">
        <v>32168530</v>
      </c>
      <c r="T406" s="5">
        <v>589095200</v>
      </c>
      <c r="U406" s="5">
        <v>30011120</v>
      </c>
      <c r="V406" s="5">
        <v>182917700</v>
      </c>
      <c r="W406" s="5">
        <v>176768800</v>
      </c>
      <c r="X406" s="5">
        <v>891253200</v>
      </c>
      <c r="Y406" s="5">
        <v>13331840</v>
      </c>
      <c r="Z406" s="5">
        <v>56050950</v>
      </c>
      <c r="AA406" s="5">
        <v>86844260</v>
      </c>
      <c r="AB406" s="5">
        <v>56666390</v>
      </c>
      <c r="AC406" s="5">
        <v>95452790</v>
      </c>
      <c r="AD406" s="5">
        <v>13814770</v>
      </c>
      <c r="AE406" s="5">
        <v>168538000</v>
      </c>
      <c r="AF406" s="5">
        <v>45288100</v>
      </c>
      <c r="AG406" s="5">
        <v>136358500</v>
      </c>
      <c r="AH406" s="5">
        <v>741619500</v>
      </c>
      <c r="AI406" s="5">
        <v>1689090</v>
      </c>
      <c r="AJ406" s="5">
        <v>274901200</v>
      </c>
    </row>
    <row r="407" spans="1:36" x14ac:dyDescent="0.25">
      <c r="A407" s="1">
        <v>43698</v>
      </c>
      <c r="B407" s="5">
        <v>636971600</v>
      </c>
      <c r="C407" s="5">
        <v>67101260</v>
      </c>
      <c r="D407" s="5">
        <v>32354870</v>
      </c>
      <c r="E407" s="5">
        <v>63308600</v>
      </c>
      <c r="F407" s="5">
        <v>50740780</v>
      </c>
      <c r="G407" s="5">
        <v>167364600</v>
      </c>
      <c r="H407" s="5">
        <v>279055700</v>
      </c>
      <c r="I407" s="5">
        <v>134774600</v>
      </c>
      <c r="J407" s="5">
        <v>167818600</v>
      </c>
      <c r="K407" s="5">
        <v>5569993</v>
      </c>
      <c r="L407" s="5">
        <v>254468400</v>
      </c>
      <c r="M407" s="5">
        <v>12458100</v>
      </c>
      <c r="N407" s="5">
        <v>32242420</v>
      </c>
      <c r="O407" s="5">
        <v>58518960</v>
      </c>
      <c r="P407" s="5">
        <v>35355970</v>
      </c>
      <c r="Q407" s="5">
        <v>79200260</v>
      </c>
      <c r="R407" s="5">
        <v>131782800</v>
      </c>
      <c r="S407" s="5">
        <v>53679530</v>
      </c>
      <c r="T407" s="5">
        <v>665953500</v>
      </c>
      <c r="U407" s="5">
        <v>31642380</v>
      </c>
      <c r="V407" s="5">
        <v>149399000</v>
      </c>
      <c r="W407" s="5">
        <v>507242000</v>
      </c>
      <c r="X407" s="5">
        <v>2201978000</v>
      </c>
      <c r="Y407" s="5">
        <v>15801340</v>
      </c>
      <c r="Z407" s="5">
        <v>41312580</v>
      </c>
      <c r="AA407" s="5">
        <v>129835300</v>
      </c>
      <c r="AB407" s="5">
        <v>65303200</v>
      </c>
      <c r="AC407" s="5">
        <v>170858700</v>
      </c>
      <c r="AD407" s="5">
        <v>19376910</v>
      </c>
      <c r="AE407" s="5">
        <v>73408400</v>
      </c>
      <c r="AF407" s="5">
        <v>58449170</v>
      </c>
      <c r="AG407" s="5">
        <v>85706440</v>
      </c>
      <c r="AH407" s="5">
        <v>710505400</v>
      </c>
      <c r="AI407" s="5">
        <v>2167043</v>
      </c>
      <c r="AJ407" s="5">
        <v>252927900</v>
      </c>
    </row>
    <row r="408" spans="1:36" x14ac:dyDescent="0.25">
      <c r="A408" s="1">
        <v>43699</v>
      </c>
      <c r="B408" s="5">
        <v>353105000</v>
      </c>
      <c r="C408" s="5">
        <v>74045260</v>
      </c>
      <c r="D408" s="5">
        <v>27777430</v>
      </c>
      <c r="E408" s="5">
        <v>21188940</v>
      </c>
      <c r="F408" s="5">
        <v>53838900</v>
      </c>
      <c r="G408" s="5">
        <v>96645410</v>
      </c>
      <c r="H408" s="5">
        <v>195927200</v>
      </c>
      <c r="I408" s="5">
        <v>60062720</v>
      </c>
      <c r="J408" s="5">
        <v>133290200</v>
      </c>
      <c r="K408" s="5">
        <v>8415200</v>
      </c>
      <c r="L408" s="5">
        <v>135352600</v>
      </c>
      <c r="M408" s="5">
        <v>8235276</v>
      </c>
      <c r="N408" s="5">
        <v>29318070</v>
      </c>
      <c r="O408" s="5">
        <v>58324720</v>
      </c>
      <c r="P408" s="5">
        <v>34811460</v>
      </c>
      <c r="Q408" s="5">
        <v>73161910</v>
      </c>
      <c r="R408" s="5">
        <v>98693530</v>
      </c>
      <c r="S408" s="5">
        <v>46967000</v>
      </c>
      <c r="T408" s="5">
        <v>457144100</v>
      </c>
      <c r="U408" s="5">
        <v>64102010</v>
      </c>
      <c r="V408" s="5">
        <v>186072300</v>
      </c>
      <c r="W408" s="5">
        <v>291910800</v>
      </c>
      <c r="X408" s="5">
        <v>1034870000</v>
      </c>
      <c r="Y408" s="5">
        <v>8266240</v>
      </c>
      <c r="Z408" s="5">
        <v>27161600</v>
      </c>
      <c r="AA408" s="5">
        <v>66777680</v>
      </c>
      <c r="AB408" s="5">
        <v>42237020</v>
      </c>
      <c r="AC408" s="5">
        <v>181175200</v>
      </c>
      <c r="AD408" s="5">
        <v>9579849</v>
      </c>
      <c r="AE408" s="5">
        <v>31364930</v>
      </c>
      <c r="AF408" s="5">
        <v>38881920</v>
      </c>
      <c r="AG408" s="5">
        <v>73220170</v>
      </c>
      <c r="AH408" s="5">
        <v>538951700</v>
      </c>
      <c r="AI408" s="5">
        <v>1902591</v>
      </c>
      <c r="AJ408" s="5">
        <v>163727400</v>
      </c>
    </row>
    <row r="409" spans="1:36" x14ac:dyDescent="0.25">
      <c r="A409" s="1">
        <v>43700</v>
      </c>
      <c r="B409" s="5">
        <v>591813600</v>
      </c>
      <c r="C409" s="5">
        <v>146831100</v>
      </c>
      <c r="D409" s="5">
        <v>29135890</v>
      </c>
      <c r="E409" s="5">
        <v>166073000</v>
      </c>
      <c r="F409" s="5">
        <v>72678500</v>
      </c>
      <c r="G409" s="5">
        <v>133307200</v>
      </c>
      <c r="H409" s="5">
        <v>198568200</v>
      </c>
      <c r="I409" s="5">
        <v>103863900</v>
      </c>
      <c r="J409" s="5">
        <v>130505500</v>
      </c>
      <c r="K409" s="5">
        <v>6623284</v>
      </c>
      <c r="L409" s="5">
        <v>125626800</v>
      </c>
      <c r="M409" s="5">
        <v>11295890</v>
      </c>
      <c r="N409" s="5">
        <v>84410690</v>
      </c>
      <c r="O409" s="5">
        <v>78082560</v>
      </c>
      <c r="P409" s="5">
        <v>48793030</v>
      </c>
      <c r="Q409" s="5">
        <v>90891990</v>
      </c>
      <c r="R409" s="5">
        <v>100219400</v>
      </c>
      <c r="S409" s="5">
        <v>42063060</v>
      </c>
      <c r="T409" s="5">
        <v>874416300</v>
      </c>
      <c r="U409" s="5">
        <v>57740280</v>
      </c>
      <c r="V409" s="5">
        <v>170041200</v>
      </c>
      <c r="W409" s="5">
        <v>250820400</v>
      </c>
      <c r="X409" s="5">
        <v>1433019000</v>
      </c>
      <c r="Y409" s="5">
        <v>7516457</v>
      </c>
      <c r="Z409" s="5">
        <v>101358300</v>
      </c>
      <c r="AA409" s="5">
        <v>83800440</v>
      </c>
      <c r="AB409" s="5">
        <v>68370990</v>
      </c>
      <c r="AC409" s="5">
        <v>154214000</v>
      </c>
      <c r="AD409" s="5">
        <v>20980770</v>
      </c>
      <c r="AE409" s="5">
        <v>33456660</v>
      </c>
      <c r="AF409" s="5">
        <v>61108560</v>
      </c>
      <c r="AG409" s="5">
        <v>102991100</v>
      </c>
      <c r="AH409" s="5">
        <v>1136858000</v>
      </c>
      <c r="AI409" s="5">
        <v>1953013</v>
      </c>
      <c r="AJ409" s="5">
        <v>278494500</v>
      </c>
    </row>
    <row r="410" spans="1:36" x14ac:dyDescent="0.25">
      <c r="A410" s="1">
        <v>43703</v>
      </c>
      <c r="B410" s="5">
        <v>311846100</v>
      </c>
      <c r="C410" s="5">
        <v>74849530</v>
      </c>
      <c r="D410" s="5">
        <v>12648800</v>
      </c>
      <c r="E410" s="5">
        <v>46114290</v>
      </c>
      <c r="F410" s="5">
        <v>38532500</v>
      </c>
      <c r="G410" s="5">
        <v>128504600</v>
      </c>
      <c r="H410" s="5">
        <v>131465900</v>
      </c>
      <c r="I410" s="5">
        <v>65150000</v>
      </c>
      <c r="J410" s="5">
        <v>83567380</v>
      </c>
      <c r="K410" s="5">
        <v>6846013</v>
      </c>
      <c r="L410" s="5">
        <v>68486180</v>
      </c>
      <c r="M410" s="5">
        <v>5620670</v>
      </c>
      <c r="N410" s="5">
        <v>54280710</v>
      </c>
      <c r="O410" s="5">
        <v>255517100</v>
      </c>
      <c r="P410" s="5">
        <v>35816610</v>
      </c>
      <c r="Q410" s="5">
        <v>63471330</v>
      </c>
      <c r="R410" s="5">
        <v>115894200</v>
      </c>
      <c r="S410" s="5">
        <v>25308580</v>
      </c>
      <c r="T410" s="5">
        <v>588858600</v>
      </c>
      <c r="U410" s="5">
        <v>30044540</v>
      </c>
      <c r="V410" s="5">
        <v>111222200</v>
      </c>
      <c r="W410" s="5">
        <v>306086500</v>
      </c>
      <c r="X410" s="5">
        <v>953356200</v>
      </c>
      <c r="Y410" s="5">
        <v>11342780</v>
      </c>
      <c r="Z410" s="5">
        <v>58475100</v>
      </c>
      <c r="AA410" s="5">
        <v>118064500</v>
      </c>
      <c r="AB410" s="5">
        <v>64808990</v>
      </c>
      <c r="AC410" s="5">
        <v>134125500</v>
      </c>
      <c r="AD410" s="5">
        <v>36996410</v>
      </c>
      <c r="AE410" s="5">
        <v>47813990</v>
      </c>
      <c r="AF410" s="5">
        <v>63864050</v>
      </c>
      <c r="AG410" s="5">
        <v>52178750</v>
      </c>
      <c r="AH410" s="5">
        <v>569033200</v>
      </c>
      <c r="AI410" s="5">
        <v>1836117</v>
      </c>
      <c r="AJ410" s="5">
        <v>290269300</v>
      </c>
    </row>
    <row r="411" spans="1:36" x14ac:dyDescent="0.25">
      <c r="A411" s="1">
        <v>43704</v>
      </c>
      <c r="B411" s="5">
        <v>559804700</v>
      </c>
      <c r="C411" s="5">
        <v>165296700</v>
      </c>
      <c r="D411" s="5">
        <v>17698320</v>
      </c>
      <c r="E411" s="5">
        <v>76510730</v>
      </c>
      <c r="F411" s="5">
        <v>75771120</v>
      </c>
      <c r="G411" s="5">
        <v>201377500</v>
      </c>
      <c r="H411" s="5">
        <v>251609000</v>
      </c>
      <c r="I411" s="5">
        <v>98705060</v>
      </c>
      <c r="J411" s="5">
        <v>183268100</v>
      </c>
      <c r="K411" s="5">
        <v>7659264</v>
      </c>
      <c r="L411" s="5">
        <v>84868900</v>
      </c>
      <c r="M411" s="5">
        <v>8792913</v>
      </c>
      <c r="N411" s="5">
        <v>83766400</v>
      </c>
      <c r="O411" s="5">
        <v>394961200</v>
      </c>
      <c r="P411" s="5">
        <v>34891330</v>
      </c>
      <c r="Q411" s="5">
        <v>72972160</v>
      </c>
      <c r="R411" s="5">
        <v>107241500</v>
      </c>
      <c r="S411" s="5">
        <v>49934600</v>
      </c>
      <c r="T411" s="5">
        <v>958777300</v>
      </c>
      <c r="U411" s="5">
        <v>35048520</v>
      </c>
      <c r="V411" s="5">
        <v>326918800</v>
      </c>
      <c r="W411" s="5">
        <v>397380700</v>
      </c>
      <c r="X411" s="5">
        <v>1712330000</v>
      </c>
      <c r="Y411" s="5">
        <v>7948142</v>
      </c>
      <c r="Z411" s="5">
        <v>91369620</v>
      </c>
      <c r="AA411" s="5">
        <v>127764200</v>
      </c>
      <c r="AB411" s="5">
        <v>81299020</v>
      </c>
      <c r="AC411" s="5">
        <v>179668700</v>
      </c>
      <c r="AD411" s="5">
        <v>29648580</v>
      </c>
      <c r="AE411" s="5">
        <v>57236540</v>
      </c>
      <c r="AF411" s="5">
        <v>74554050</v>
      </c>
      <c r="AG411" s="5">
        <v>94667040</v>
      </c>
      <c r="AH411" s="5">
        <v>1203975000</v>
      </c>
      <c r="AI411" s="5">
        <v>2204040</v>
      </c>
      <c r="AJ411" s="5">
        <v>274694100</v>
      </c>
    </row>
    <row r="412" spans="1:36" x14ac:dyDescent="0.25">
      <c r="A412" s="1">
        <v>43705</v>
      </c>
      <c r="B412" s="5">
        <v>371270100</v>
      </c>
      <c r="C412" s="5">
        <v>70942740</v>
      </c>
      <c r="D412" s="5">
        <v>16182490</v>
      </c>
      <c r="E412" s="5">
        <v>47838220</v>
      </c>
      <c r="F412" s="5">
        <v>126508900</v>
      </c>
      <c r="G412" s="5">
        <v>236889100</v>
      </c>
      <c r="H412" s="5">
        <v>426458000</v>
      </c>
      <c r="I412" s="5">
        <v>75783380</v>
      </c>
      <c r="J412" s="5">
        <v>103193100</v>
      </c>
      <c r="K412" s="5">
        <v>14744540</v>
      </c>
      <c r="L412" s="5">
        <v>50901420</v>
      </c>
      <c r="M412" s="5">
        <v>7693744</v>
      </c>
      <c r="N412" s="5">
        <v>32883470</v>
      </c>
      <c r="O412" s="5">
        <v>132263900</v>
      </c>
      <c r="P412" s="5">
        <v>30521020</v>
      </c>
      <c r="Q412" s="5">
        <v>63039210</v>
      </c>
      <c r="R412" s="5">
        <v>144813800</v>
      </c>
      <c r="S412" s="5">
        <v>16825820</v>
      </c>
      <c r="T412" s="5">
        <v>490304300</v>
      </c>
      <c r="U412" s="5">
        <v>45530230</v>
      </c>
      <c r="V412" s="5">
        <v>87336440</v>
      </c>
      <c r="W412" s="5">
        <v>170879500</v>
      </c>
      <c r="X412" s="5">
        <v>1028546000</v>
      </c>
      <c r="Y412" s="5">
        <v>6545324</v>
      </c>
      <c r="Z412" s="5">
        <v>55354940</v>
      </c>
      <c r="AA412" s="5">
        <v>132209600</v>
      </c>
      <c r="AB412" s="5">
        <v>34096430</v>
      </c>
      <c r="AC412" s="5">
        <v>136075400</v>
      </c>
      <c r="AD412" s="5">
        <v>29367370</v>
      </c>
      <c r="AE412" s="5">
        <v>25399820</v>
      </c>
      <c r="AF412" s="5">
        <v>96220080</v>
      </c>
      <c r="AG412" s="5">
        <v>89369820</v>
      </c>
      <c r="AH412" s="5">
        <v>586093400</v>
      </c>
      <c r="AI412" s="5">
        <v>1575784</v>
      </c>
      <c r="AJ412" s="5">
        <v>253839200</v>
      </c>
    </row>
    <row r="413" spans="1:36" x14ac:dyDescent="0.25">
      <c r="A413" s="1">
        <v>43706</v>
      </c>
      <c r="B413" s="5">
        <v>390384300</v>
      </c>
      <c r="C413" s="5">
        <v>111476200</v>
      </c>
      <c r="D413" s="5">
        <v>18396880</v>
      </c>
      <c r="E413" s="5">
        <v>33362900</v>
      </c>
      <c r="F413" s="5">
        <v>108473600</v>
      </c>
      <c r="G413" s="5">
        <v>147526500</v>
      </c>
      <c r="H413" s="5">
        <v>214160900</v>
      </c>
      <c r="I413" s="5">
        <v>94904800</v>
      </c>
      <c r="J413" s="5">
        <v>177753100</v>
      </c>
      <c r="K413" s="5">
        <v>6426539</v>
      </c>
      <c r="L413" s="5">
        <v>71896080</v>
      </c>
      <c r="M413" s="5">
        <v>8003396</v>
      </c>
      <c r="N413" s="5">
        <v>40650780</v>
      </c>
      <c r="O413" s="5">
        <v>85242060</v>
      </c>
      <c r="P413" s="5">
        <v>39957090</v>
      </c>
      <c r="Q413" s="5">
        <v>105469900</v>
      </c>
      <c r="R413" s="5">
        <v>166902600</v>
      </c>
      <c r="S413" s="5">
        <v>58888780</v>
      </c>
      <c r="T413" s="5">
        <v>576419000</v>
      </c>
      <c r="U413" s="5">
        <v>50119140</v>
      </c>
      <c r="V413" s="5">
        <v>81294920</v>
      </c>
      <c r="W413" s="5">
        <v>220732300</v>
      </c>
      <c r="X413" s="5">
        <v>1528555000</v>
      </c>
      <c r="Y413" s="5">
        <v>12595380</v>
      </c>
      <c r="Z413" s="5">
        <v>76605300</v>
      </c>
      <c r="AA413" s="5">
        <v>136936500</v>
      </c>
      <c r="AB413" s="5">
        <v>65127900</v>
      </c>
      <c r="AC413" s="5">
        <v>130822700</v>
      </c>
      <c r="AD413" s="5">
        <v>26837200</v>
      </c>
      <c r="AE413" s="5">
        <v>27337080</v>
      </c>
      <c r="AF413" s="5">
        <v>54708290</v>
      </c>
      <c r="AG413" s="5">
        <v>159297900</v>
      </c>
      <c r="AH413" s="5">
        <v>1048732000</v>
      </c>
      <c r="AI413" s="5">
        <v>2240071</v>
      </c>
      <c r="AJ413" s="5">
        <v>182177500</v>
      </c>
    </row>
    <row r="414" spans="1:36" x14ac:dyDescent="0.25">
      <c r="A414" s="1">
        <v>43707</v>
      </c>
      <c r="B414" s="5">
        <v>552368100</v>
      </c>
      <c r="C414" s="5">
        <v>263786000</v>
      </c>
      <c r="D414" s="5">
        <v>20435120</v>
      </c>
      <c r="E414" s="5">
        <v>52462300</v>
      </c>
      <c r="F414" s="5">
        <v>88217360</v>
      </c>
      <c r="G414" s="5">
        <v>220511700</v>
      </c>
      <c r="H414" s="5">
        <v>185121600</v>
      </c>
      <c r="I414" s="5">
        <v>72608280</v>
      </c>
      <c r="J414" s="5">
        <v>120003400</v>
      </c>
      <c r="K414" s="5">
        <v>5517094</v>
      </c>
      <c r="L414" s="5">
        <v>129350000</v>
      </c>
      <c r="M414" s="5">
        <v>10336980</v>
      </c>
      <c r="N414" s="5">
        <v>74372080</v>
      </c>
      <c r="O414" s="5">
        <v>163303500</v>
      </c>
      <c r="P414" s="5">
        <v>47604460</v>
      </c>
      <c r="Q414" s="5">
        <v>69111630</v>
      </c>
      <c r="R414" s="5">
        <v>186615000</v>
      </c>
      <c r="S414" s="5">
        <v>39401680</v>
      </c>
      <c r="T414" s="5">
        <v>861173900</v>
      </c>
      <c r="U414" s="5">
        <v>46449650</v>
      </c>
      <c r="V414" s="5">
        <v>99022660</v>
      </c>
      <c r="W414" s="5">
        <v>344244600</v>
      </c>
      <c r="X414" s="5">
        <v>1396934000</v>
      </c>
      <c r="Y414" s="5">
        <v>20066550</v>
      </c>
      <c r="Z414" s="5">
        <v>67788460</v>
      </c>
      <c r="AA414" s="5">
        <v>356914200</v>
      </c>
      <c r="AB414" s="5">
        <v>86454540</v>
      </c>
      <c r="AC414" s="5">
        <v>236451900</v>
      </c>
      <c r="AD414" s="5">
        <v>21940690</v>
      </c>
      <c r="AE414" s="5">
        <v>49570120</v>
      </c>
      <c r="AF414" s="5">
        <v>90026600</v>
      </c>
      <c r="AG414" s="5">
        <v>132230000</v>
      </c>
      <c r="AH414" s="5">
        <v>1250521000</v>
      </c>
      <c r="AI414" s="5">
        <v>1916230</v>
      </c>
      <c r="AJ414" s="5">
        <v>236835700</v>
      </c>
    </row>
    <row r="415" spans="1:36" x14ac:dyDescent="0.25">
      <c r="A415" s="1">
        <v>43710</v>
      </c>
      <c r="B415" s="5">
        <v>247751600</v>
      </c>
      <c r="C415" s="5">
        <v>106462100</v>
      </c>
      <c r="D415" s="5">
        <v>27744480</v>
      </c>
      <c r="E415" s="5">
        <v>35758580</v>
      </c>
      <c r="F415" s="5">
        <v>28742750</v>
      </c>
      <c r="G415" s="5">
        <v>71221750</v>
      </c>
      <c r="H415" s="5">
        <v>74107370</v>
      </c>
      <c r="I415" s="5">
        <v>34646150</v>
      </c>
      <c r="J415" s="5">
        <v>94827500</v>
      </c>
      <c r="K415" s="5">
        <v>4985802</v>
      </c>
      <c r="L415" s="5">
        <v>54589630</v>
      </c>
      <c r="M415" s="5">
        <v>4619181</v>
      </c>
      <c r="N415" s="5">
        <v>15893350</v>
      </c>
      <c r="O415" s="5">
        <v>83371060</v>
      </c>
      <c r="P415" s="5">
        <v>30568970</v>
      </c>
      <c r="Q415" s="5">
        <v>38607930</v>
      </c>
      <c r="R415" s="5">
        <v>119770000</v>
      </c>
      <c r="S415" s="5">
        <v>37128760</v>
      </c>
      <c r="T415" s="5">
        <v>281599600</v>
      </c>
      <c r="U415" s="5">
        <v>18132930</v>
      </c>
      <c r="V415" s="5">
        <v>41318790</v>
      </c>
      <c r="W415" s="5">
        <v>122376600</v>
      </c>
      <c r="X415" s="5">
        <v>483402800</v>
      </c>
      <c r="Y415" s="5">
        <v>11332470</v>
      </c>
      <c r="Z415" s="5">
        <v>66507710</v>
      </c>
      <c r="AA415" s="5">
        <v>59803670</v>
      </c>
      <c r="AB415" s="5">
        <v>36683720</v>
      </c>
      <c r="AC415" s="5">
        <v>63209910</v>
      </c>
      <c r="AD415" s="5">
        <v>8898981</v>
      </c>
      <c r="AE415" s="5">
        <v>30757110</v>
      </c>
      <c r="AF415" s="5">
        <v>46263100</v>
      </c>
      <c r="AG415" s="5">
        <v>75612890</v>
      </c>
      <c r="AH415" s="5">
        <v>589090200</v>
      </c>
      <c r="AI415" s="5">
        <v>1806548</v>
      </c>
      <c r="AJ415" s="5">
        <v>181664700</v>
      </c>
    </row>
    <row r="416" spans="1:36" x14ac:dyDescent="0.25">
      <c r="A416" s="1">
        <v>43711</v>
      </c>
      <c r="B416" s="5">
        <v>500107000</v>
      </c>
      <c r="C416" s="5">
        <v>149540000</v>
      </c>
      <c r="D416" s="5">
        <v>25444860</v>
      </c>
      <c r="E416" s="5">
        <v>28556150</v>
      </c>
      <c r="F416" s="5">
        <v>54157740</v>
      </c>
      <c r="G416" s="5">
        <v>133782200</v>
      </c>
      <c r="H416" s="5">
        <v>195208400</v>
      </c>
      <c r="I416" s="5">
        <v>55747300</v>
      </c>
      <c r="J416" s="5">
        <v>181311300</v>
      </c>
      <c r="K416" s="5">
        <v>2460158</v>
      </c>
      <c r="L416" s="5">
        <v>134565500</v>
      </c>
      <c r="M416" s="5">
        <v>8660677</v>
      </c>
      <c r="N416" s="5">
        <v>47753820</v>
      </c>
      <c r="O416" s="5">
        <v>130418200</v>
      </c>
      <c r="P416" s="5">
        <v>32141900</v>
      </c>
      <c r="Q416" s="5">
        <v>44221710</v>
      </c>
      <c r="R416" s="5">
        <v>76618490</v>
      </c>
      <c r="S416" s="5">
        <v>44521260</v>
      </c>
      <c r="T416" s="5">
        <v>632220700</v>
      </c>
      <c r="U416" s="5">
        <v>64679090</v>
      </c>
      <c r="V416" s="5">
        <v>108935600</v>
      </c>
      <c r="W416" s="5">
        <v>280492800</v>
      </c>
      <c r="X416" s="5">
        <v>1212197000</v>
      </c>
      <c r="Y416" s="5">
        <v>8160587</v>
      </c>
      <c r="Z416" s="5">
        <v>69770730</v>
      </c>
      <c r="AA416" s="5">
        <v>114039900</v>
      </c>
      <c r="AB416" s="5">
        <v>41836320</v>
      </c>
      <c r="AC416" s="5">
        <v>69713780</v>
      </c>
      <c r="AD416" s="5">
        <v>9933068</v>
      </c>
      <c r="AE416" s="5">
        <v>43468100</v>
      </c>
      <c r="AF416" s="5">
        <v>67102640</v>
      </c>
      <c r="AG416" s="5">
        <v>62711170</v>
      </c>
      <c r="AH416" s="5">
        <v>603820900</v>
      </c>
      <c r="AI416" s="5">
        <v>1735121</v>
      </c>
      <c r="AJ416" s="5">
        <v>101153000</v>
      </c>
    </row>
    <row r="417" spans="1:36" x14ac:dyDescent="0.25">
      <c r="A417" s="1">
        <v>43712</v>
      </c>
      <c r="B417" s="5">
        <v>319637000</v>
      </c>
      <c r="C417" s="5">
        <v>63840290</v>
      </c>
      <c r="D417" s="5">
        <v>19703760</v>
      </c>
      <c r="E417" s="5">
        <v>34973360</v>
      </c>
      <c r="F417" s="5">
        <v>87106980</v>
      </c>
      <c r="G417" s="5">
        <v>120233200</v>
      </c>
      <c r="H417" s="5">
        <v>141970200</v>
      </c>
      <c r="I417" s="5">
        <v>87640940</v>
      </c>
      <c r="J417" s="5">
        <v>108001600</v>
      </c>
      <c r="K417" s="5">
        <v>7688877</v>
      </c>
      <c r="L417" s="5">
        <v>836600100</v>
      </c>
      <c r="M417" s="5">
        <v>13335810</v>
      </c>
      <c r="N417" s="5">
        <v>27471830</v>
      </c>
      <c r="O417" s="5">
        <v>105706800</v>
      </c>
      <c r="P417" s="5">
        <v>31876470</v>
      </c>
      <c r="Q417" s="5">
        <v>53303300</v>
      </c>
      <c r="R417" s="5">
        <v>123361200</v>
      </c>
      <c r="S417" s="5">
        <v>59514250</v>
      </c>
      <c r="T417" s="5">
        <v>508604600</v>
      </c>
      <c r="U417" s="5">
        <v>32807920</v>
      </c>
      <c r="V417" s="5">
        <v>72923900</v>
      </c>
      <c r="W417" s="5">
        <v>201897500</v>
      </c>
      <c r="X417" s="5">
        <v>1473947000</v>
      </c>
      <c r="Y417" s="5">
        <v>3902652</v>
      </c>
      <c r="Z417" s="5">
        <v>73856940</v>
      </c>
      <c r="AA417" s="5">
        <v>181766900</v>
      </c>
      <c r="AB417" s="5">
        <v>39153640</v>
      </c>
      <c r="AC417" s="5">
        <v>109691900</v>
      </c>
      <c r="AD417" s="5">
        <v>16781330</v>
      </c>
      <c r="AE417" s="5">
        <v>38033400</v>
      </c>
      <c r="AF417" s="5">
        <v>109035500</v>
      </c>
      <c r="AG417" s="5">
        <v>84346260</v>
      </c>
      <c r="AH417" s="5">
        <v>575153800</v>
      </c>
      <c r="AI417" s="5">
        <v>1523974</v>
      </c>
      <c r="AJ417" s="5">
        <v>186194400</v>
      </c>
    </row>
    <row r="418" spans="1:36" x14ac:dyDescent="0.25">
      <c r="A418" s="1">
        <v>43713</v>
      </c>
      <c r="B418" s="5">
        <v>584358200</v>
      </c>
      <c r="C418" s="5">
        <v>86559630</v>
      </c>
      <c r="D418" s="5">
        <v>14868150</v>
      </c>
      <c r="E418" s="5">
        <v>40391490</v>
      </c>
      <c r="F418" s="5">
        <v>61262460</v>
      </c>
      <c r="G418" s="5">
        <v>107015300</v>
      </c>
      <c r="H418" s="5">
        <v>161753700</v>
      </c>
      <c r="I418" s="5">
        <v>85213640</v>
      </c>
      <c r="J418" s="5">
        <v>147283300</v>
      </c>
      <c r="K418" s="5">
        <v>7001043</v>
      </c>
      <c r="L418" s="5">
        <v>126234300</v>
      </c>
      <c r="M418" s="5">
        <v>9021430</v>
      </c>
      <c r="N418" s="5">
        <v>44874210</v>
      </c>
      <c r="O418" s="5">
        <v>231224300</v>
      </c>
      <c r="P418" s="5">
        <v>39590780</v>
      </c>
      <c r="Q418" s="5">
        <v>63042090</v>
      </c>
      <c r="R418" s="5">
        <v>205318400</v>
      </c>
      <c r="S418" s="5">
        <v>37908790</v>
      </c>
      <c r="T418" s="5">
        <v>1440767000</v>
      </c>
      <c r="U418" s="5">
        <v>25025180</v>
      </c>
      <c r="V418" s="5">
        <v>139060300</v>
      </c>
      <c r="W418" s="5">
        <v>200902500</v>
      </c>
      <c r="X418" s="5">
        <v>1291237000</v>
      </c>
      <c r="Y418" s="5">
        <v>8090758</v>
      </c>
      <c r="Z418" s="5">
        <v>55869900</v>
      </c>
      <c r="AA418" s="5">
        <v>79592300</v>
      </c>
      <c r="AB418" s="5">
        <v>65407660</v>
      </c>
      <c r="AC418" s="5">
        <v>80287370</v>
      </c>
      <c r="AD418" s="5">
        <v>17958990</v>
      </c>
      <c r="AE418" s="5">
        <v>34352600</v>
      </c>
      <c r="AF418" s="5">
        <v>46404420</v>
      </c>
      <c r="AG418" s="5">
        <v>86816540</v>
      </c>
      <c r="AH418" s="5">
        <v>950274700</v>
      </c>
      <c r="AI418" s="5">
        <v>1898444</v>
      </c>
      <c r="AJ418" s="5">
        <v>100120700</v>
      </c>
    </row>
    <row r="419" spans="1:36" x14ac:dyDescent="0.25">
      <c r="A419" s="1">
        <v>43714</v>
      </c>
      <c r="B419" s="5">
        <v>686759200</v>
      </c>
      <c r="C419" s="5">
        <v>102372800</v>
      </c>
      <c r="D419" s="5">
        <v>11666240</v>
      </c>
      <c r="E419" s="5">
        <v>21367000</v>
      </c>
      <c r="F419" s="5">
        <v>54052610</v>
      </c>
      <c r="G419" s="5">
        <v>118378700</v>
      </c>
      <c r="H419" s="5">
        <v>157028600</v>
      </c>
      <c r="I419" s="5">
        <v>40974740</v>
      </c>
      <c r="J419" s="5">
        <v>85847940</v>
      </c>
      <c r="K419" s="5">
        <v>6895356</v>
      </c>
      <c r="L419" s="5">
        <v>86402100</v>
      </c>
      <c r="M419" s="5">
        <v>5337494</v>
      </c>
      <c r="N419" s="5">
        <v>37942160</v>
      </c>
      <c r="O419" s="5">
        <v>83653720</v>
      </c>
      <c r="P419" s="5">
        <v>30929160</v>
      </c>
      <c r="Q419" s="5">
        <v>48632590</v>
      </c>
      <c r="R419" s="5">
        <v>171862900</v>
      </c>
      <c r="S419" s="5">
        <v>34352800</v>
      </c>
      <c r="T419" s="5">
        <v>746949700</v>
      </c>
      <c r="U419" s="5">
        <v>21657490</v>
      </c>
      <c r="V419" s="5">
        <v>125300000</v>
      </c>
      <c r="W419" s="5">
        <v>141868900</v>
      </c>
      <c r="X419" s="5">
        <v>1287990000</v>
      </c>
      <c r="Y419" s="5">
        <v>13525120</v>
      </c>
      <c r="Z419" s="5">
        <v>59303940</v>
      </c>
      <c r="AA419" s="5">
        <v>58823010</v>
      </c>
      <c r="AB419" s="5">
        <v>74239540</v>
      </c>
      <c r="AC419" s="5">
        <v>99311410</v>
      </c>
      <c r="AD419" s="5">
        <v>14818810</v>
      </c>
      <c r="AE419" s="5">
        <v>19159540</v>
      </c>
      <c r="AF419" s="5">
        <v>32051420</v>
      </c>
      <c r="AG419" s="5">
        <v>57213830</v>
      </c>
      <c r="AH419" s="5">
        <v>482926500</v>
      </c>
      <c r="AI419" s="5">
        <v>1765220</v>
      </c>
      <c r="AJ419" s="5">
        <v>94166630</v>
      </c>
    </row>
    <row r="420" spans="1:36" x14ac:dyDescent="0.25">
      <c r="A420" s="1">
        <v>43717</v>
      </c>
      <c r="B420" s="5">
        <v>674407600</v>
      </c>
      <c r="C420" s="5">
        <v>99160240</v>
      </c>
      <c r="D420" s="5">
        <v>40774560</v>
      </c>
      <c r="E420" s="5">
        <v>32724170</v>
      </c>
      <c r="F420" s="5">
        <v>90990360</v>
      </c>
      <c r="G420" s="5">
        <v>120381900</v>
      </c>
      <c r="H420" s="5">
        <v>134496000</v>
      </c>
      <c r="I420" s="5">
        <v>73334560</v>
      </c>
      <c r="J420" s="5">
        <v>122570700</v>
      </c>
      <c r="K420" s="5">
        <v>4804331</v>
      </c>
      <c r="L420" s="5">
        <v>198345600</v>
      </c>
      <c r="M420" s="5">
        <v>8076593</v>
      </c>
      <c r="N420" s="5">
        <v>28016640</v>
      </c>
      <c r="O420" s="5">
        <v>130566200</v>
      </c>
      <c r="P420" s="5">
        <v>32459280</v>
      </c>
      <c r="Q420" s="5">
        <v>101223300</v>
      </c>
      <c r="R420" s="5">
        <v>644804000</v>
      </c>
      <c r="S420" s="5">
        <v>39742510</v>
      </c>
      <c r="T420" s="5">
        <v>1256137000</v>
      </c>
      <c r="U420" s="5">
        <v>78895770</v>
      </c>
      <c r="V420" s="5">
        <v>90118900</v>
      </c>
      <c r="W420" s="5">
        <v>190292200</v>
      </c>
      <c r="X420" s="5">
        <v>1003410000</v>
      </c>
      <c r="Y420" s="5">
        <v>18591350</v>
      </c>
      <c r="Z420" s="5">
        <v>72902980</v>
      </c>
      <c r="AA420" s="5">
        <v>85484930</v>
      </c>
      <c r="AB420" s="5">
        <v>89593060</v>
      </c>
      <c r="AC420" s="5">
        <v>138923100</v>
      </c>
      <c r="AD420" s="5">
        <v>14067130</v>
      </c>
      <c r="AE420" s="5">
        <v>31595350</v>
      </c>
      <c r="AF420" s="5">
        <v>99394290</v>
      </c>
      <c r="AG420" s="5">
        <v>222166500</v>
      </c>
      <c r="AH420" s="5">
        <v>1153512000</v>
      </c>
      <c r="AI420" s="5">
        <v>2393213</v>
      </c>
      <c r="AJ420" s="5">
        <v>211727100</v>
      </c>
    </row>
    <row r="421" spans="1:36" x14ac:dyDescent="0.25">
      <c r="A421" s="1">
        <v>43718</v>
      </c>
      <c r="B421" s="5">
        <v>416482800</v>
      </c>
      <c r="C421" s="5">
        <v>101001400</v>
      </c>
      <c r="D421" s="5">
        <v>24078840</v>
      </c>
      <c r="E421" s="5">
        <v>34678500</v>
      </c>
      <c r="F421" s="5">
        <v>61404550</v>
      </c>
      <c r="G421" s="5">
        <v>104701000</v>
      </c>
      <c r="H421" s="5">
        <v>215985700</v>
      </c>
      <c r="I421" s="5">
        <v>79617110</v>
      </c>
      <c r="J421" s="5">
        <v>146972300</v>
      </c>
      <c r="K421" s="5">
        <v>5782590</v>
      </c>
      <c r="L421" s="5">
        <v>133062400</v>
      </c>
      <c r="M421" s="5">
        <v>7363176</v>
      </c>
      <c r="N421" s="5">
        <v>49709820</v>
      </c>
      <c r="O421" s="5">
        <v>89152300</v>
      </c>
      <c r="P421" s="5">
        <v>24926900</v>
      </c>
      <c r="Q421" s="5">
        <v>111441700</v>
      </c>
      <c r="R421" s="5">
        <v>147753200</v>
      </c>
      <c r="S421" s="5">
        <v>35408830</v>
      </c>
      <c r="T421" s="5">
        <v>793884900</v>
      </c>
      <c r="U421" s="5">
        <v>60900120</v>
      </c>
      <c r="V421" s="5">
        <v>92673420</v>
      </c>
      <c r="W421" s="5">
        <v>240578400</v>
      </c>
      <c r="X421" s="5">
        <v>1195197000</v>
      </c>
      <c r="Y421" s="5">
        <v>15089860</v>
      </c>
      <c r="Z421" s="5">
        <v>47946420</v>
      </c>
      <c r="AA421" s="5">
        <v>103535300</v>
      </c>
      <c r="AB421" s="5">
        <v>106688600</v>
      </c>
      <c r="AC421" s="5">
        <v>170979600</v>
      </c>
      <c r="AD421" s="5">
        <v>40694900</v>
      </c>
      <c r="AE421" s="5">
        <v>39105680</v>
      </c>
      <c r="AF421" s="5">
        <v>47362130</v>
      </c>
      <c r="AG421" s="5">
        <v>133484400</v>
      </c>
      <c r="AH421" s="5">
        <v>1027990000</v>
      </c>
      <c r="AI421" s="5">
        <v>2228255</v>
      </c>
      <c r="AJ421" s="5">
        <v>122279100</v>
      </c>
    </row>
    <row r="422" spans="1:36" x14ac:dyDescent="0.25">
      <c r="A422" s="1">
        <v>43719</v>
      </c>
      <c r="B422" s="5">
        <v>684171500</v>
      </c>
      <c r="C422" s="5">
        <v>86665260</v>
      </c>
      <c r="D422" s="5">
        <v>28404520</v>
      </c>
      <c r="E422" s="5">
        <v>26942050</v>
      </c>
      <c r="F422" s="5">
        <v>50346690</v>
      </c>
      <c r="G422" s="5">
        <v>96582520</v>
      </c>
      <c r="H422" s="5">
        <v>150133400</v>
      </c>
      <c r="I422" s="5">
        <v>95541460</v>
      </c>
      <c r="J422" s="5">
        <v>142569300</v>
      </c>
      <c r="K422" s="5">
        <v>5178728</v>
      </c>
      <c r="L422" s="5">
        <v>158654000</v>
      </c>
      <c r="M422" s="5">
        <v>11677930</v>
      </c>
      <c r="N422" s="5">
        <v>43548620</v>
      </c>
      <c r="O422" s="5">
        <v>64725080</v>
      </c>
      <c r="P422" s="5">
        <v>24327940</v>
      </c>
      <c r="Q422" s="5">
        <v>66607100</v>
      </c>
      <c r="R422" s="5">
        <v>120507400</v>
      </c>
      <c r="S422" s="5">
        <v>60446340</v>
      </c>
      <c r="T422" s="5">
        <v>576921500</v>
      </c>
      <c r="U422" s="5">
        <v>39022870</v>
      </c>
      <c r="V422" s="5">
        <v>81340740</v>
      </c>
      <c r="W422" s="5">
        <v>302217600</v>
      </c>
      <c r="X422" s="5">
        <v>1395541000</v>
      </c>
      <c r="Y422" s="5">
        <v>12336220</v>
      </c>
      <c r="Z422" s="5">
        <v>73391770</v>
      </c>
      <c r="AA422" s="5">
        <v>196334000</v>
      </c>
      <c r="AB422" s="5">
        <v>84900460</v>
      </c>
      <c r="AC422" s="5">
        <v>127844300</v>
      </c>
      <c r="AD422" s="5">
        <v>16015420</v>
      </c>
      <c r="AE422" s="5">
        <v>50444760</v>
      </c>
      <c r="AF422" s="5">
        <v>47683770</v>
      </c>
      <c r="AG422" s="5">
        <v>90898910</v>
      </c>
      <c r="AH422" s="5">
        <v>812126900</v>
      </c>
      <c r="AI422" s="5">
        <v>2604428</v>
      </c>
      <c r="AJ422" s="5">
        <v>141679300</v>
      </c>
    </row>
    <row r="423" spans="1:36" x14ac:dyDescent="0.25">
      <c r="A423" s="1">
        <v>43720</v>
      </c>
      <c r="B423" s="5">
        <v>488413000</v>
      </c>
      <c r="C423" s="5">
        <v>106734100</v>
      </c>
      <c r="D423" s="5">
        <v>11348260</v>
      </c>
      <c r="E423" s="5">
        <v>68136870</v>
      </c>
      <c r="F423" s="5">
        <v>75475960</v>
      </c>
      <c r="G423" s="5">
        <v>136999600</v>
      </c>
      <c r="H423" s="5">
        <v>210026400</v>
      </c>
      <c r="I423" s="5">
        <v>70185830</v>
      </c>
      <c r="J423" s="5">
        <v>115012100</v>
      </c>
      <c r="K423" s="5">
        <v>9218639</v>
      </c>
      <c r="L423" s="5">
        <v>68775010</v>
      </c>
      <c r="M423" s="5">
        <v>4832362</v>
      </c>
      <c r="N423" s="5">
        <v>89855140</v>
      </c>
      <c r="O423" s="5">
        <v>77509240</v>
      </c>
      <c r="P423" s="5">
        <v>46794230</v>
      </c>
      <c r="Q423" s="5">
        <v>87186420</v>
      </c>
      <c r="R423" s="5">
        <v>159863400</v>
      </c>
      <c r="S423" s="5">
        <v>31019860</v>
      </c>
      <c r="T423" s="5">
        <v>482922100</v>
      </c>
      <c r="U423" s="5">
        <v>26830370</v>
      </c>
      <c r="V423" s="5">
        <v>74892750</v>
      </c>
      <c r="W423" s="5">
        <v>268374100</v>
      </c>
      <c r="X423" s="5">
        <v>1103561000</v>
      </c>
      <c r="Y423" s="5">
        <v>17474680</v>
      </c>
      <c r="Z423" s="5">
        <v>47963580</v>
      </c>
      <c r="AA423" s="5">
        <v>94629190</v>
      </c>
      <c r="AB423" s="5">
        <v>49114440</v>
      </c>
      <c r="AC423" s="5">
        <v>114078200</v>
      </c>
      <c r="AD423" s="5">
        <v>12875510</v>
      </c>
      <c r="AE423" s="5">
        <v>56284900</v>
      </c>
      <c r="AF423" s="5">
        <v>52129530</v>
      </c>
      <c r="AG423" s="5">
        <v>81611730</v>
      </c>
      <c r="AH423" s="5">
        <v>1939279000</v>
      </c>
      <c r="AI423" s="5">
        <v>2768538</v>
      </c>
      <c r="AJ423" s="5">
        <v>96809630</v>
      </c>
    </row>
    <row r="424" spans="1:36" x14ac:dyDescent="0.25">
      <c r="A424" s="1">
        <v>43721</v>
      </c>
      <c r="B424" s="5">
        <v>379621100</v>
      </c>
      <c r="C424" s="5">
        <v>65393500</v>
      </c>
      <c r="D424" s="5">
        <v>33385910</v>
      </c>
      <c r="E424" s="5">
        <v>42986390</v>
      </c>
      <c r="F424" s="5">
        <v>59071920</v>
      </c>
      <c r="G424" s="5">
        <v>169440800</v>
      </c>
      <c r="H424" s="5">
        <v>190514500</v>
      </c>
      <c r="I424" s="5">
        <v>36942910</v>
      </c>
      <c r="J424" s="5">
        <v>57588720</v>
      </c>
      <c r="K424" s="5">
        <v>7549338</v>
      </c>
      <c r="L424" s="5">
        <v>52539090</v>
      </c>
      <c r="M424" s="5">
        <v>5821286</v>
      </c>
      <c r="N424" s="5">
        <v>54039080</v>
      </c>
      <c r="O424" s="5">
        <v>136734100</v>
      </c>
      <c r="P424" s="5">
        <v>21332310</v>
      </c>
      <c r="Q424" s="5">
        <v>46784540</v>
      </c>
      <c r="R424" s="5">
        <v>180357300</v>
      </c>
      <c r="S424" s="5">
        <v>20111660</v>
      </c>
      <c r="T424" s="5">
        <v>903585700</v>
      </c>
      <c r="U424" s="5">
        <v>59343720</v>
      </c>
      <c r="V424" s="5">
        <v>68498530</v>
      </c>
      <c r="W424" s="5">
        <v>115778700</v>
      </c>
      <c r="X424" s="5">
        <v>666742200</v>
      </c>
      <c r="Y424" s="5">
        <v>12908290</v>
      </c>
      <c r="Z424" s="5">
        <v>34638490</v>
      </c>
      <c r="AA424" s="5">
        <v>71404020</v>
      </c>
      <c r="AB424" s="5">
        <v>84150380</v>
      </c>
      <c r="AC424" s="5">
        <v>81899500</v>
      </c>
      <c r="AD424" s="5">
        <v>15275930</v>
      </c>
      <c r="AE424" s="5">
        <v>49545650</v>
      </c>
      <c r="AF424" s="5">
        <v>45094390</v>
      </c>
      <c r="AG424" s="5">
        <v>79592840</v>
      </c>
      <c r="AH424" s="5">
        <v>1104983000</v>
      </c>
      <c r="AI424" s="5">
        <v>2281399</v>
      </c>
      <c r="AJ424" s="5">
        <v>141692700</v>
      </c>
    </row>
    <row r="425" spans="1:36" x14ac:dyDescent="0.25">
      <c r="A425" s="1">
        <v>43724</v>
      </c>
      <c r="B425" s="5">
        <v>383675600</v>
      </c>
      <c r="C425" s="5">
        <v>77019620</v>
      </c>
      <c r="D425" s="5">
        <v>19512510</v>
      </c>
      <c r="E425" s="5">
        <v>91030960</v>
      </c>
      <c r="F425" s="5">
        <v>54856360</v>
      </c>
      <c r="G425" s="5">
        <v>138482200</v>
      </c>
      <c r="H425" s="5">
        <v>241029200</v>
      </c>
      <c r="I425" s="5">
        <v>92227910</v>
      </c>
      <c r="J425" s="5">
        <v>68980860</v>
      </c>
      <c r="K425" s="5">
        <v>5469319</v>
      </c>
      <c r="L425" s="5">
        <v>70977660</v>
      </c>
      <c r="M425" s="5">
        <v>5548718</v>
      </c>
      <c r="N425" s="5">
        <v>39268550</v>
      </c>
      <c r="O425" s="5">
        <v>85589160</v>
      </c>
      <c r="P425" s="5">
        <v>18699430</v>
      </c>
      <c r="Q425" s="5">
        <v>61536280</v>
      </c>
      <c r="R425" s="5">
        <v>122450200</v>
      </c>
      <c r="S425" s="5">
        <v>44145750</v>
      </c>
      <c r="T425" s="5">
        <v>710199900</v>
      </c>
      <c r="U425" s="5">
        <v>72220050</v>
      </c>
      <c r="V425" s="5">
        <v>73281800</v>
      </c>
      <c r="W425" s="5">
        <v>436050200</v>
      </c>
      <c r="X425" s="5">
        <v>4694021000</v>
      </c>
      <c r="Y425" s="5">
        <v>12449730</v>
      </c>
      <c r="Z425" s="5">
        <v>39137560</v>
      </c>
      <c r="AA425" s="5">
        <v>77704040</v>
      </c>
      <c r="AB425" s="5">
        <v>77354510</v>
      </c>
      <c r="AC425" s="5">
        <v>65968090</v>
      </c>
      <c r="AD425" s="5">
        <v>19655100</v>
      </c>
      <c r="AE425" s="5">
        <v>57438010</v>
      </c>
      <c r="AF425" s="5">
        <v>48159610</v>
      </c>
      <c r="AG425" s="5">
        <v>66493880</v>
      </c>
      <c r="AH425" s="5">
        <v>1284862000</v>
      </c>
      <c r="AI425" s="5">
        <v>2323676</v>
      </c>
      <c r="AJ425" s="5">
        <v>214300600</v>
      </c>
    </row>
    <row r="426" spans="1:36" x14ac:dyDescent="0.25">
      <c r="A426" s="1">
        <v>43725</v>
      </c>
      <c r="B426" s="5">
        <v>317704300</v>
      </c>
      <c r="C426" s="5">
        <v>93046220</v>
      </c>
      <c r="D426" s="5">
        <v>26622770</v>
      </c>
      <c r="E426" s="5">
        <v>35168060</v>
      </c>
      <c r="F426" s="5">
        <v>115385100</v>
      </c>
      <c r="G426" s="5">
        <v>361681800</v>
      </c>
      <c r="H426" s="5">
        <v>114203600</v>
      </c>
      <c r="I426" s="5">
        <v>81403940</v>
      </c>
      <c r="J426" s="5">
        <v>63213970</v>
      </c>
      <c r="K426" s="5">
        <v>4184930</v>
      </c>
      <c r="L426" s="5">
        <v>117740100</v>
      </c>
      <c r="M426" s="5">
        <v>5140877</v>
      </c>
      <c r="N426" s="5">
        <v>35040010</v>
      </c>
      <c r="O426" s="5">
        <v>103464100</v>
      </c>
      <c r="P426" s="5">
        <v>24573220</v>
      </c>
      <c r="Q426" s="5">
        <v>40422310</v>
      </c>
      <c r="R426" s="5">
        <v>137388000</v>
      </c>
      <c r="S426" s="5">
        <v>43575840</v>
      </c>
      <c r="T426" s="5">
        <v>431516000</v>
      </c>
      <c r="U426" s="5">
        <v>45493700</v>
      </c>
      <c r="V426" s="5">
        <v>79828510</v>
      </c>
      <c r="W426" s="5">
        <v>228125700</v>
      </c>
      <c r="X426" s="5">
        <v>1854640000</v>
      </c>
      <c r="Y426" s="5">
        <v>18320160</v>
      </c>
      <c r="Z426" s="5">
        <v>42851330</v>
      </c>
      <c r="AA426" s="5">
        <v>98167560</v>
      </c>
      <c r="AB426" s="5">
        <v>54704320</v>
      </c>
      <c r="AC426" s="5">
        <v>96868420</v>
      </c>
      <c r="AD426" s="5">
        <v>20373230</v>
      </c>
      <c r="AE426" s="5">
        <v>33552100</v>
      </c>
      <c r="AF426" s="5">
        <v>64343590</v>
      </c>
      <c r="AG426" s="5">
        <v>116052700</v>
      </c>
      <c r="AH426" s="5">
        <v>706443600</v>
      </c>
      <c r="AI426" s="5">
        <v>2297207</v>
      </c>
      <c r="AJ426" s="5">
        <v>190704900</v>
      </c>
    </row>
    <row r="427" spans="1:36" x14ac:dyDescent="0.25">
      <c r="A427" s="1">
        <v>43726</v>
      </c>
      <c r="B427" s="5">
        <v>408306800</v>
      </c>
      <c r="C427" s="5">
        <v>72269920</v>
      </c>
      <c r="D427" s="5">
        <v>19721980</v>
      </c>
      <c r="E427" s="5">
        <v>69887040</v>
      </c>
      <c r="F427" s="5">
        <v>107637000</v>
      </c>
      <c r="G427" s="5">
        <v>125794200</v>
      </c>
      <c r="H427" s="5">
        <v>65102750</v>
      </c>
      <c r="I427" s="5">
        <v>87720780</v>
      </c>
      <c r="J427" s="5">
        <v>92730620</v>
      </c>
      <c r="K427" s="5">
        <v>6116701</v>
      </c>
      <c r="L427" s="5">
        <v>92147560</v>
      </c>
      <c r="M427" s="5">
        <v>3124599</v>
      </c>
      <c r="N427" s="5">
        <v>29145640</v>
      </c>
      <c r="O427" s="5">
        <v>45255550</v>
      </c>
      <c r="P427" s="5">
        <v>40164750</v>
      </c>
      <c r="Q427" s="5">
        <v>39833390</v>
      </c>
      <c r="R427" s="5">
        <v>159531700</v>
      </c>
      <c r="S427" s="5">
        <v>30458010</v>
      </c>
      <c r="T427" s="5">
        <v>468861100</v>
      </c>
      <c r="U427" s="5">
        <v>32346060</v>
      </c>
      <c r="V427" s="5">
        <v>52708980</v>
      </c>
      <c r="W427" s="5">
        <v>151374500</v>
      </c>
      <c r="X427" s="5">
        <v>1109671000</v>
      </c>
      <c r="Y427" s="5">
        <v>15147770</v>
      </c>
      <c r="Z427" s="5">
        <v>32961090</v>
      </c>
      <c r="AA427" s="5">
        <v>89340000</v>
      </c>
      <c r="AB427" s="5">
        <v>61156260</v>
      </c>
      <c r="AC427" s="5">
        <v>135676500</v>
      </c>
      <c r="AD427" s="5">
        <v>25952150</v>
      </c>
      <c r="AE427" s="5">
        <v>31288360</v>
      </c>
      <c r="AF427" s="5">
        <v>31986450</v>
      </c>
      <c r="AG427" s="5">
        <v>82503350</v>
      </c>
      <c r="AH427" s="5">
        <v>742185500</v>
      </c>
      <c r="AI427" s="5">
        <v>2530119</v>
      </c>
      <c r="AJ427" s="5">
        <v>180631500</v>
      </c>
    </row>
    <row r="428" spans="1:36" x14ac:dyDescent="0.25">
      <c r="A428" s="1">
        <v>43727</v>
      </c>
      <c r="B428" s="5">
        <v>460865500</v>
      </c>
      <c r="C428" s="5">
        <v>73317140</v>
      </c>
      <c r="D428" s="5">
        <v>20211310</v>
      </c>
      <c r="E428" s="5">
        <v>69395670</v>
      </c>
      <c r="F428" s="5">
        <v>83523580</v>
      </c>
      <c r="G428" s="5">
        <v>128966100</v>
      </c>
      <c r="H428" s="5">
        <v>144390800</v>
      </c>
      <c r="I428" s="5">
        <v>67559100</v>
      </c>
      <c r="J428" s="5">
        <v>96028570</v>
      </c>
      <c r="K428" s="5">
        <v>5305112</v>
      </c>
      <c r="L428" s="5">
        <v>132596800</v>
      </c>
      <c r="M428" s="5">
        <v>5654464</v>
      </c>
      <c r="N428" s="5">
        <v>56649210</v>
      </c>
      <c r="O428" s="5">
        <v>172156700</v>
      </c>
      <c r="P428" s="5">
        <v>23383680</v>
      </c>
      <c r="Q428" s="5">
        <v>41067740</v>
      </c>
      <c r="R428" s="5">
        <v>279875700</v>
      </c>
      <c r="S428" s="5">
        <v>34342170</v>
      </c>
      <c r="T428" s="5">
        <v>631054200</v>
      </c>
      <c r="U428" s="5">
        <v>102202400</v>
      </c>
      <c r="V428" s="5">
        <v>123942400</v>
      </c>
      <c r="W428" s="5">
        <v>173019600</v>
      </c>
      <c r="X428" s="5">
        <v>1161374000</v>
      </c>
      <c r="Y428" s="5">
        <v>13281840</v>
      </c>
      <c r="Z428" s="5">
        <v>41732000</v>
      </c>
      <c r="AA428" s="5">
        <v>86572260</v>
      </c>
      <c r="AB428" s="5">
        <v>49804600</v>
      </c>
      <c r="AC428" s="5">
        <v>118170600</v>
      </c>
      <c r="AD428" s="5">
        <v>12998950</v>
      </c>
      <c r="AE428" s="5">
        <v>68423730</v>
      </c>
      <c r="AF428" s="5">
        <v>81497500</v>
      </c>
      <c r="AG428" s="5">
        <v>72665700</v>
      </c>
      <c r="AH428" s="5">
        <v>756798500</v>
      </c>
      <c r="AI428" s="5">
        <v>2074059</v>
      </c>
      <c r="AJ428" s="5">
        <v>174147300</v>
      </c>
    </row>
    <row r="429" spans="1:36" x14ac:dyDescent="0.25">
      <c r="A429" s="1">
        <v>43728</v>
      </c>
      <c r="B429" s="5">
        <v>725793300</v>
      </c>
      <c r="C429" s="5">
        <v>211399800</v>
      </c>
      <c r="D429" s="5">
        <v>37544870</v>
      </c>
      <c r="E429" s="5">
        <v>59753580</v>
      </c>
      <c r="F429" s="5">
        <v>365473900</v>
      </c>
      <c r="G429" s="5">
        <v>160825800</v>
      </c>
      <c r="H429" s="5">
        <v>177769800</v>
      </c>
      <c r="I429" s="5">
        <v>73347860</v>
      </c>
      <c r="J429" s="5">
        <v>133650700</v>
      </c>
      <c r="K429" s="5">
        <v>7713481</v>
      </c>
      <c r="L429" s="5">
        <v>113935900</v>
      </c>
      <c r="M429" s="5">
        <v>6284277</v>
      </c>
      <c r="N429" s="5">
        <v>101973300</v>
      </c>
      <c r="O429" s="5">
        <v>177817200</v>
      </c>
      <c r="P429" s="5">
        <v>39985670</v>
      </c>
      <c r="Q429" s="5">
        <v>57896300</v>
      </c>
      <c r="R429" s="5">
        <v>170300000</v>
      </c>
      <c r="S429" s="5">
        <v>97017770</v>
      </c>
      <c r="T429" s="5">
        <v>1145219000</v>
      </c>
      <c r="U429" s="5">
        <v>71067200</v>
      </c>
      <c r="V429" s="5">
        <v>190431900</v>
      </c>
      <c r="W429" s="5">
        <v>513827400</v>
      </c>
      <c r="X429" s="5">
        <v>1409606000</v>
      </c>
      <c r="Y429" s="5">
        <v>10981400</v>
      </c>
      <c r="Z429" s="5">
        <v>47879410</v>
      </c>
      <c r="AA429" s="5">
        <v>144406300</v>
      </c>
      <c r="AB429" s="5">
        <v>140182300</v>
      </c>
      <c r="AC429" s="5">
        <v>212380700</v>
      </c>
      <c r="AD429" s="5">
        <v>12841400</v>
      </c>
      <c r="AE429" s="5">
        <v>68585680</v>
      </c>
      <c r="AF429" s="5">
        <v>140089800</v>
      </c>
      <c r="AG429" s="5">
        <v>71231360</v>
      </c>
      <c r="AH429" s="5">
        <v>1155291000</v>
      </c>
      <c r="AI429" s="5">
        <v>1976022</v>
      </c>
      <c r="AJ429" s="5">
        <v>209257000</v>
      </c>
    </row>
    <row r="430" spans="1:36" x14ac:dyDescent="0.25">
      <c r="A430" s="1">
        <v>43731</v>
      </c>
      <c r="B430" s="5">
        <v>271148100</v>
      </c>
      <c r="C430" s="5">
        <v>66278480</v>
      </c>
      <c r="D430" s="5">
        <v>20476160</v>
      </c>
      <c r="E430" s="5">
        <v>27017510</v>
      </c>
      <c r="F430" s="5">
        <v>115819800</v>
      </c>
      <c r="G430" s="5">
        <v>76411020</v>
      </c>
      <c r="H430" s="5">
        <v>134803000</v>
      </c>
      <c r="I430" s="5">
        <v>77803620</v>
      </c>
      <c r="J430" s="5">
        <v>105048000</v>
      </c>
      <c r="K430" s="5">
        <v>8332123</v>
      </c>
      <c r="L430" s="5">
        <v>57170960</v>
      </c>
      <c r="M430" s="5">
        <v>4258220</v>
      </c>
      <c r="N430" s="5">
        <v>40355950</v>
      </c>
      <c r="O430" s="5">
        <v>55324740</v>
      </c>
      <c r="P430" s="5">
        <v>44085190</v>
      </c>
      <c r="Q430" s="5">
        <v>29079860</v>
      </c>
      <c r="R430" s="5">
        <v>161668500</v>
      </c>
      <c r="S430" s="5">
        <v>40796990</v>
      </c>
      <c r="T430" s="5">
        <v>455302500</v>
      </c>
      <c r="U430" s="5">
        <v>76245660</v>
      </c>
      <c r="V430" s="5">
        <v>58312130</v>
      </c>
      <c r="W430" s="5">
        <v>175182900</v>
      </c>
      <c r="X430" s="5">
        <v>891663900</v>
      </c>
      <c r="Y430" s="5">
        <v>8474842</v>
      </c>
      <c r="Z430" s="5">
        <v>36253170</v>
      </c>
      <c r="AA430" s="5">
        <v>44663860</v>
      </c>
      <c r="AB430" s="5">
        <v>57068540</v>
      </c>
      <c r="AC430" s="5">
        <v>110057600</v>
      </c>
      <c r="AD430" s="5">
        <v>12046430</v>
      </c>
      <c r="AE430" s="5">
        <v>37162440</v>
      </c>
      <c r="AF430" s="5">
        <v>120209400</v>
      </c>
      <c r="AG430" s="5">
        <v>38610100</v>
      </c>
      <c r="AH430" s="5">
        <v>575984600</v>
      </c>
      <c r="AI430" s="5">
        <v>2018669</v>
      </c>
      <c r="AJ430" s="5">
        <v>77117800</v>
      </c>
    </row>
    <row r="431" spans="1:36" x14ac:dyDescent="0.25">
      <c r="A431" s="1">
        <v>43732</v>
      </c>
      <c r="B431" s="5">
        <v>553654500</v>
      </c>
      <c r="C431" s="5">
        <v>53868970</v>
      </c>
      <c r="D431" s="5">
        <v>34273740</v>
      </c>
      <c r="E431" s="5">
        <v>35700880</v>
      </c>
      <c r="F431" s="5">
        <v>84008660</v>
      </c>
      <c r="G431" s="5">
        <v>172675500</v>
      </c>
      <c r="H431" s="5">
        <v>98936680</v>
      </c>
      <c r="I431" s="5">
        <v>60798930</v>
      </c>
      <c r="J431" s="5">
        <v>186498500</v>
      </c>
      <c r="K431" s="5">
        <v>5613020</v>
      </c>
      <c r="L431" s="5">
        <v>53063300</v>
      </c>
      <c r="M431" s="5">
        <v>4339753</v>
      </c>
      <c r="N431" s="5">
        <v>59947240</v>
      </c>
      <c r="O431" s="5">
        <v>86995620</v>
      </c>
      <c r="P431" s="5">
        <v>47185590</v>
      </c>
      <c r="Q431" s="5">
        <v>47230610</v>
      </c>
      <c r="R431" s="5">
        <v>166594300</v>
      </c>
      <c r="S431" s="5">
        <v>54053000</v>
      </c>
      <c r="T431" s="5">
        <v>360461500</v>
      </c>
      <c r="U431" s="5">
        <v>72842130</v>
      </c>
      <c r="V431" s="5">
        <v>141904400</v>
      </c>
      <c r="W431" s="5">
        <v>135968500</v>
      </c>
      <c r="X431" s="5">
        <v>999762900</v>
      </c>
      <c r="Y431" s="5">
        <v>12852330</v>
      </c>
      <c r="Z431" s="5">
        <v>55842440</v>
      </c>
      <c r="AA431" s="5">
        <v>119465500</v>
      </c>
      <c r="AB431" s="5">
        <v>121286500</v>
      </c>
      <c r="AC431" s="5">
        <v>54560810</v>
      </c>
      <c r="AD431" s="5">
        <v>17243120</v>
      </c>
      <c r="AE431" s="5">
        <v>34707760</v>
      </c>
      <c r="AF431" s="5">
        <v>68483490</v>
      </c>
      <c r="AG431" s="5">
        <v>103846200</v>
      </c>
      <c r="AH431" s="5">
        <v>722847700</v>
      </c>
      <c r="AI431" s="5">
        <v>2350837</v>
      </c>
      <c r="AJ431" s="5">
        <v>78387940</v>
      </c>
    </row>
    <row r="432" spans="1:36" x14ac:dyDescent="0.25">
      <c r="A432" s="1">
        <v>43733</v>
      </c>
      <c r="B432" s="5">
        <v>494928100</v>
      </c>
      <c r="C432" s="5">
        <v>63993500</v>
      </c>
      <c r="D432" s="5">
        <v>38666520</v>
      </c>
      <c r="E432" s="5">
        <v>120957700</v>
      </c>
      <c r="F432" s="5">
        <v>51301690</v>
      </c>
      <c r="G432" s="5">
        <v>259491900</v>
      </c>
      <c r="H432" s="5">
        <v>139697500</v>
      </c>
      <c r="I432" s="5">
        <v>47247380</v>
      </c>
      <c r="J432" s="5">
        <v>119664500</v>
      </c>
      <c r="K432" s="5">
        <v>7089506</v>
      </c>
      <c r="L432" s="5">
        <v>63557720</v>
      </c>
      <c r="M432" s="5">
        <v>4038912</v>
      </c>
      <c r="N432" s="5">
        <v>34896800</v>
      </c>
      <c r="O432" s="5">
        <v>169393400</v>
      </c>
      <c r="P432" s="5">
        <v>51655050</v>
      </c>
      <c r="Q432" s="5">
        <v>103921500</v>
      </c>
      <c r="R432" s="5">
        <v>233729000</v>
      </c>
      <c r="S432" s="5">
        <v>25257960</v>
      </c>
      <c r="T432" s="5">
        <v>493423900</v>
      </c>
      <c r="U432" s="5">
        <v>157290400</v>
      </c>
      <c r="V432" s="5">
        <v>116205200</v>
      </c>
      <c r="W432" s="5">
        <v>134163700</v>
      </c>
      <c r="X432" s="5">
        <v>785782100</v>
      </c>
      <c r="Y432" s="5">
        <v>20939610</v>
      </c>
      <c r="Z432" s="5">
        <v>35834750</v>
      </c>
      <c r="AA432" s="5">
        <v>94204450</v>
      </c>
      <c r="AB432" s="5">
        <v>75572330</v>
      </c>
      <c r="AC432" s="5">
        <v>160273600</v>
      </c>
      <c r="AD432" s="5">
        <v>9516288</v>
      </c>
      <c r="AE432" s="5">
        <v>28787940</v>
      </c>
      <c r="AF432" s="5">
        <v>105084400</v>
      </c>
      <c r="AG432" s="5">
        <v>96262370</v>
      </c>
      <c r="AH432" s="5">
        <v>691783900</v>
      </c>
      <c r="AI432" s="5">
        <v>4418131</v>
      </c>
      <c r="AJ432" s="5">
        <v>78577490</v>
      </c>
    </row>
    <row r="433" spans="1:36" x14ac:dyDescent="0.25">
      <c r="A433" s="1">
        <v>43734</v>
      </c>
      <c r="B433" s="5">
        <v>400994300</v>
      </c>
      <c r="C433" s="5">
        <v>69009330</v>
      </c>
      <c r="D433" s="5">
        <v>20185940</v>
      </c>
      <c r="E433" s="5">
        <v>29048660</v>
      </c>
      <c r="F433" s="5">
        <v>62756740</v>
      </c>
      <c r="G433" s="5">
        <v>73069850</v>
      </c>
      <c r="H433" s="5">
        <v>102728000</v>
      </c>
      <c r="I433" s="5">
        <v>62229210</v>
      </c>
      <c r="J433" s="5">
        <v>96333820</v>
      </c>
      <c r="K433" s="5">
        <v>6018447</v>
      </c>
      <c r="L433" s="5">
        <v>46502290</v>
      </c>
      <c r="M433" s="5">
        <v>3220774</v>
      </c>
      <c r="N433" s="5">
        <v>52839740</v>
      </c>
      <c r="O433" s="5">
        <v>97976810</v>
      </c>
      <c r="P433" s="5">
        <v>38758590</v>
      </c>
      <c r="Q433" s="5">
        <v>125336200</v>
      </c>
      <c r="R433" s="5">
        <v>88622580</v>
      </c>
      <c r="S433" s="5">
        <v>26765990</v>
      </c>
      <c r="T433" s="5">
        <v>660168800</v>
      </c>
      <c r="U433" s="5">
        <v>126967700</v>
      </c>
      <c r="V433" s="5">
        <v>102268000</v>
      </c>
      <c r="W433" s="5">
        <v>138293600</v>
      </c>
      <c r="X433" s="5">
        <v>926329900</v>
      </c>
      <c r="Y433" s="5">
        <v>20353410</v>
      </c>
      <c r="Z433" s="5">
        <v>31502190</v>
      </c>
      <c r="AA433" s="5">
        <v>58036670</v>
      </c>
      <c r="AB433" s="5">
        <v>41269610</v>
      </c>
      <c r="AC433" s="5">
        <v>307816400</v>
      </c>
      <c r="AD433" s="5">
        <v>10630670</v>
      </c>
      <c r="AE433" s="5">
        <v>27599710</v>
      </c>
      <c r="AF433" s="5">
        <v>91632560</v>
      </c>
      <c r="AG433" s="5">
        <v>70754180</v>
      </c>
      <c r="AH433" s="5">
        <v>585868200</v>
      </c>
      <c r="AI433" s="5">
        <v>2252610</v>
      </c>
      <c r="AJ433" s="5">
        <v>113769100</v>
      </c>
    </row>
    <row r="434" spans="1:36" x14ac:dyDescent="0.25">
      <c r="A434" s="1">
        <v>43735</v>
      </c>
      <c r="B434" s="5">
        <v>362660700</v>
      </c>
      <c r="C434" s="5">
        <v>62159600</v>
      </c>
      <c r="D434" s="5">
        <v>22694910</v>
      </c>
      <c r="E434" s="5">
        <v>37745540</v>
      </c>
      <c r="F434" s="5">
        <v>43594560</v>
      </c>
      <c r="G434" s="5">
        <v>84549540</v>
      </c>
      <c r="H434" s="5">
        <v>127455700</v>
      </c>
      <c r="I434" s="5">
        <v>59139160</v>
      </c>
      <c r="J434" s="5">
        <v>82782410</v>
      </c>
      <c r="K434" s="5">
        <v>4386541</v>
      </c>
      <c r="L434" s="5">
        <v>49677750</v>
      </c>
      <c r="M434" s="5">
        <v>3237848</v>
      </c>
      <c r="N434" s="5">
        <v>25545770</v>
      </c>
      <c r="O434" s="5">
        <v>72975550</v>
      </c>
      <c r="P434" s="5">
        <v>64852440</v>
      </c>
      <c r="Q434" s="5">
        <v>50521500</v>
      </c>
      <c r="R434" s="5">
        <v>203827600</v>
      </c>
      <c r="S434" s="5">
        <v>42198950</v>
      </c>
      <c r="T434" s="5">
        <v>571702800</v>
      </c>
      <c r="U434" s="5">
        <v>65758620</v>
      </c>
      <c r="V434" s="5">
        <v>158495600</v>
      </c>
      <c r="W434" s="5">
        <v>215134400</v>
      </c>
      <c r="X434" s="5">
        <v>884359900</v>
      </c>
      <c r="Y434" s="5">
        <v>28296580</v>
      </c>
      <c r="Z434" s="5">
        <v>34072370</v>
      </c>
      <c r="AA434" s="5">
        <v>90627460</v>
      </c>
      <c r="AB434" s="5">
        <v>115471200</v>
      </c>
      <c r="AC434" s="5">
        <v>73924530</v>
      </c>
      <c r="AD434" s="5">
        <v>18135370</v>
      </c>
      <c r="AE434" s="5">
        <v>34908320</v>
      </c>
      <c r="AF434" s="5">
        <v>74804450</v>
      </c>
      <c r="AG434" s="5">
        <v>60854020</v>
      </c>
      <c r="AH434" s="5">
        <v>642987100</v>
      </c>
      <c r="AI434" s="5">
        <v>1831228</v>
      </c>
      <c r="AJ434" s="5">
        <v>100762700</v>
      </c>
    </row>
    <row r="435" spans="1:36" x14ac:dyDescent="0.25">
      <c r="A435" s="1">
        <v>43738</v>
      </c>
      <c r="B435" s="5">
        <v>248166000</v>
      </c>
      <c r="C435" s="5">
        <v>79451780</v>
      </c>
      <c r="D435" s="5">
        <v>17496230</v>
      </c>
      <c r="E435" s="5">
        <v>42000600</v>
      </c>
      <c r="F435" s="5">
        <v>47978000</v>
      </c>
      <c r="G435" s="5">
        <v>100154300</v>
      </c>
      <c r="H435" s="5">
        <v>179439900</v>
      </c>
      <c r="I435" s="5">
        <v>68526140</v>
      </c>
      <c r="J435" s="5">
        <v>123251200</v>
      </c>
      <c r="K435" s="5">
        <v>3643926</v>
      </c>
      <c r="L435" s="5">
        <v>81226600</v>
      </c>
      <c r="M435" s="5">
        <v>20220250</v>
      </c>
      <c r="N435" s="5">
        <v>48027030</v>
      </c>
      <c r="O435" s="5">
        <v>88063070</v>
      </c>
      <c r="P435" s="5">
        <v>68378700</v>
      </c>
      <c r="Q435" s="5">
        <v>80215400</v>
      </c>
      <c r="R435" s="5">
        <v>123471100</v>
      </c>
      <c r="S435" s="5">
        <v>39233970</v>
      </c>
      <c r="T435" s="5">
        <v>562791600</v>
      </c>
      <c r="U435" s="5">
        <v>45848740</v>
      </c>
      <c r="V435" s="5">
        <v>103856700</v>
      </c>
      <c r="W435" s="5">
        <v>161606000</v>
      </c>
      <c r="X435" s="5">
        <v>637132000</v>
      </c>
      <c r="Y435" s="5">
        <v>14590680</v>
      </c>
      <c r="Z435" s="5">
        <v>47148560</v>
      </c>
      <c r="AA435" s="5">
        <v>99742310</v>
      </c>
      <c r="AB435" s="5">
        <v>64733700</v>
      </c>
      <c r="AC435" s="5">
        <v>116799500</v>
      </c>
      <c r="AD435" s="5">
        <v>15260030</v>
      </c>
      <c r="AE435" s="5">
        <v>30885890</v>
      </c>
      <c r="AF435" s="5">
        <v>66275000</v>
      </c>
      <c r="AG435" s="5">
        <v>97433540</v>
      </c>
      <c r="AH435" s="5">
        <v>578527400</v>
      </c>
      <c r="AI435" s="5">
        <v>2282802</v>
      </c>
      <c r="AJ435" s="5">
        <v>112241600</v>
      </c>
    </row>
    <row r="436" spans="1:36" x14ac:dyDescent="0.25">
      <c r="A436" s="1">
        <v>43739</v>
      </c>
      <c r="B436" s="5">
        <v>297300400</v>
      </c>
      <c r="C436" s="5">
        <v>59092070</v>
      </c>
      <c r="D436" s="5">
        <v>25688970</v>
      </c>
      <c r="E436" s="5">
        <v>39218180</v>
      </c>
      <c r="F436" s="5">
        <v>67114460</v>
      </c>
      <c r="G436" s="5">
        <v>188953200</v>
      </c>
      <c r="H436" s="5">
        <v>172443200</v>
      </c>
      <c r="I436" s="5">
        <v>94606770</v>
      </c>
      <c r="J436" s="5">
        <v>145630800</v>
      </c>
      <c r="K436" s="5">
        <v>4491974</v>
      </c>
      <c r="L436" s="5">
        <v>68896070</v>
      </c>
      <c r="M436" s="5">
        <v>8227229</v>
      </c>
      <c r="N436" s="5">
        <v>45021340</v>
      </c>
      <c r="O436" s="5">
        <v>72361620</v>
      </c>
      <c r="P436" s="5">
        <v>19750200</v>
      </c>
      <c r="Q436" s="5">
        <v>62761400</v>
      </c>
      <c r="R436" s="5">
        <v>173331000</v>
      </c>
      <c r="S436" s="5">
        <v>61946910</v>
      </c>
      <c r="T436" s="5">
        <v>590242500</v>
      </c>
      <c r="U436" s="5">
        <v>105818100</v>
      </c>
      <c r="V436" s="5">
        <v>92186530</v>
      </c>
      <c r="W436" s="5">
        <v>248646600</v>
      </c>
      <c r="X436" s="5">
        <v>892375000</v>
      </c>
      <c r="Y436" s="5">
        <v>13382710</v>
      </c>
      <c r="Z436" s="5">
        <v>35137400</v>
      </c>
      <c r="AA436" s="5">
        <v>128024500</v>
      </c>
      <c r="AB436" s="5">
        <v>37788980</v>
      </c>
      <c r="AC436" s="5">
        <v>98034830</v>
      </c>
      <c r="AD436" s="5">
        <v>9384485</v>
      </c>
      <c r="AE436" s="5">
        <v>26004040</v>
      </c>
      <c r="AF436" s="5">
        <v>65631070</v>
      </c>
      <c r="AG436" s="5">
        <v>128909000</v>
      </c>
      <c r="AH436" s="5">
        <v>772264600</v>
      </c>
      <c r="AI436" s="5">
        <v>1836759</v>
      </c>
      <c r="AJ436" s="5">
        <v>97305160</v>
      </c>
    </row>
    <row r="437" spans="1:36" x14ac:dyDescent="0.25">
      <c r="A437" s="1">
        <v>43740</v>
      </c>
      <c r="B437" s="5">
        <v>838199600</v>
      </c>
      <c r="C437" s="5">
        <v>87410630</v>
      </c>
      <c r="D437" s="5">
        <v>100694100</v>
      </c>
      <c r="E437" s="5">
        <v>61356440</v>
      </c>
      <c r="F437" s="5">
        <v>69371590</v>
      </c>
      <c r="G437" s="5">
        <v>96150900</v>
      </c>
      <c r="H437" s="5">
        <v>219237200</v>
      </c>
      <c r="I437" s="5">
        <v>61067070</v>
      </c>
      <c r="J437" s="5">
        <v>149663100</v>
      </c>
      <c r="K437" s="5">
        <v>3731308</v>
      </c>
      <c r="L437" s="5">
        <v>73499920</v>
      </c>
      <c r="M437" s="5">
        <v>5393324</v>
      </c>
      <c r="N437" s="5">
        <v>55221650</v>
      </c>
      <c r="O437" s="5">
        <v>65707290</v>
      </c>
      <c r="P437" s="5">
        <v>61544980</v>
      </c>
      <c r="Q437" s="5">
        <v>119823500</v>
      </c>
      <c r="R437" s="5">
        <v>78029070</v>
      </c>
      <c r="S437" s="5">
        <v>36212920</v>
      </c>
      <c r="T437" s="5">
        <v>793155400</v>
      </c>
      <c r="U437" s="5">
        <v>151222800</v>
      </c>
      <c r="V437" s="5">
        <v>124756800</v>
      </c>
      <c r="W437" s="5">
        <v>254480100</v>
      </c>
      <c r="X437" s="5">
        <v>1377524000</v>
      </c>
      <c r="Y437" s="5">
        <v>36535630</v>
      </c>
      <c r="Z437" s="5">
        <v>47080480</v>
      </c>
      <c r="AA437" s="5">
        <v>120172700</v>
      </c>
      <c r="AB437" s="5">
        <v>56245720</v>
      </c>
      <c r="AC437" s="5">
        <v>94105330</v>
      </c>
      <c r="AD437" s="5">
        <v>14512830</v>
      </c>
      <c r="AE437" s="5">
        <v>34031420</v>
      </c>
      <c r="AF437" s="5">
        <v>57271840</v>
      </c>
      <c r="AG437" s="5">
        <v>72796460</v>
      </c>
      <c r="AH437" s="5">
        <v>1127656000</v>
      </c>
      <c r="AI437" s="5">
        <v>1758977</v>
      </c>
      <c r="AJ437" s="5">
        <v>137617500</v>
      </c>
    </row>
    <row r="438" spans="1:36" x14ac:dyDescent="0.25">
      <c r="A438" s="1">
        <v>43741</v>
      </c>
      <c r="B438" s="5">
        <v>685891000</v>
      </c>
      <c r="C438" s="5">
        <v>80670420</v>
      </c>
      <c r="D438" s="5">
        <v>43770040</v>
      </c>
      <c r="E438" s="5">
        <v>50659770</v>
      </c>
      <c r="F438" s="5">
        <v>57219030</v>
      </c>
      <c r="G438" s="5">
        <v>127817500</v>
      </c>
      <c r="H438" s="5">
        <v>141782900</v>
      </c>
      <c r="I438" s="5">
        <v>52608410</v>
      </c>
      <c r="J438" s="5">
        <v>110791000</v>
      </c>
      <c r="K438" s="5">
        <v>6845509</v>
      </c>
      <c r="L438" s="5">
        <v>76214240</v>
      </c>
      <c r="M438" s="5">
        <v>10446670</v>
      </c>
      <c r="N438" s="5">
        <v>93378820</v>
      </c>
      <c r="O438" s="5">
        <v>58143250</v>
      </c>
      <c r="P438" s="5">
        <v>48310450</v>
      </c>
      <c r="Q438" s="5">
        <v>88834240</v>
      </c>
      <c r="R438" s="5">
        <v>154076800</v>
      </c>
      <c r="S438" s="5">
        <v>44556630</v>
      </c>
      <c r="T438" s="5">
        <v>727868300</v>
      </c>
      <c r="U438" s="5">
        <v>69414760</v>
      </c>
      <c r="V438" s="5">
        <v>63515260</v>
      </c>
      <c r="W438" s="5">
        <v>217707100</v>
      </c>
      <c r="X438" s="5">
        <v>1223846000</v>
      </c>
      <c r="Y438" s="5">
        <v>73427600</v>
      </c>
      <c r="Z438" s="5">
        <v>57772810</v>
      </c>
      <c r="AA438" s="5">
        <v>97822350</v>
      </c>
      <c r="AB438" s="5">
        <v>95848100</v>
      </c>
      <c r="AC438" s="5">
        <v>142083700</v>
      </c>
      <c r="AD438" s="5">
        <v>12796240</v>
      </c>
      <c r="AE438" s="5">
        <v>32751800</v>
      </c>
      <c r="AF438" s="5">
        <v>145464600</v>
      </c>
      <c r="AG438" s="5">
        <v>90050490</v>
      </c>
      <c r="AH438" s="5">
        <v>1111732000</v>
      </c>
      <c r="AI438" s="5">
        <v>1668572</v>
      </c>
      <c r="AJ438" s="5">
        <v>152757800</v>
      </c>
    </row>
    <row r="439" spans="1:36" x14ac:dyDescent="0.25">
      <c r="A439" s="1">
        <v>43742</v>
      </c>
      <c r="B439" s="5">
        <v>326898000</v>
      </c>
      <c r="C439" s="5">
        <v>61982870</v>
      </c>
      <c r="D439" s="5">
        <v>59381770</v>
      </c>
      <c r="E439" s="5">
        <v>55843680</v>
      </c>
      <c r="F439" s="5">
        <v>38533040</v>
      </c>
      <c r="G439" s="5">
        <v>147487900</v>
      </c>
      <c r="H439" s="5">
        <v>216571200</v>
      </c>
      <c r="I439" s="5">
        <v>30416330</v>
      </c>
      <c r="J439" s="5">
        <v>77629820</v>
      </c>
      <c r="K439" s="5">
        <v>3373160</v>
      </c>
      <c r="L439" s="5">
        <v>85334180</v>
      </c>
      <c r="M439" s="5">
        <v>4375055</v>
      </c>
      <c r="N439" s="5">
        <v>37067170</v>
      </c>
      <c r="O439" s="5">
        <v>80495220</v>
      </c>
      <c r="P439" s="5">
        <v>42111720</v>
      </c>
      <c r="Q439" s="5">
        <v>69109280</v>
      </c>
      <c r="R439" s="5">
        <v>167398700</v>
      </c>
      <c r="S439" s="5">
        <v>34122910</v>
      </c>
      <c r="T439" s="5">
        <v>833288300</v>
      </c>
      <c r="U439" s="5">
        <v>69857940</v>
      </c>
      <c r="V439" s="5">
        <v>56703170</v>
      </c>
      <c r="W439" s="5">
        <v>266235300</v>
      </c>
      <c r="X439" s="5">
        <v>1271131000</v>
      </c>
      <c r="Y439" s="5">
        <v>23384290</v>
      </c>
      <c r="Z439" s="5">
        <v>24763420</v>
      </c>
      <c r="AA439" s="5">
        <v>290865100</v>
      </c>
      <c r="AB439" s="5">
        <v>55436550</v>
      </c>
      <c r="AC439" s="5">
        <v>178490300</v>
      </c>
      <c r="AD439" s="5">
        <v>10279890</v>
      </c>
      <c r="AE439" s="5">
        <v>41011220</v>
      </c>
      <c r="AF439" s="5">
        <v>140210400</v>
      </c>
      <c r="AG439" s="5">
        <v>78751900</v>
      </c>
      <c r="AH439" s="5">
        <v>988680600</v>
      </c>
      <c r="AI439" s="5">
        <v>2245115</v>
      </c>
      <c r="AJ439" s="5">
        <v>71986100</v>
      </c>
    </row>
    <row r="440" spans="1:36" x14ac:dyDescent="0.25">
      <c r="A440" s="1">
        <v>43745</v>
      </c>
      <c r="B440" s="5">
        <v>587842900</v>
      </c>
      <c r="C440" s="5">
        <v>78892270</v>
      </c>
      <c r="D440" s="5">
        <v>24077730</v>
      </c>
      <c r="E440" s="5">
        <v>35433930</v>
      </c>
      <c r="F440" s="5">
        <v>95862040</v>
      </c>
      <c r="G440" s="5">
        <v>97720060</v>
      </c>
      <c r="H440" s="5">
        <v>298497400</v>
      </c>
      <c r="I440" s="5">
        <v>75286160</v>
      </c>
      <c r="J440" s="5">
        <v>87065860</v>
      </c>
      <c r="K440" s="5">
        <v>4298948</v>
      </c>
      <c r="L440" s="5">
        <v>68378720</v>
      </c>
      <c r="M440" s="5">
        <v>16528670</v>
      </c>
      <c r="N440" s="5">
        <v>37497140</v>
      </c>
      <c r="O440" s="5">
        <v>111261800</v>
      </c>
      <c r="P440" s="5">
        <v>41119640</v>
      </c>
      <c r="Q440" s="5">
        <v>52855130</v>
      </c>
      <c r="R440" s="5">
        <v>158486800</v>
      </c>
      <c r="S440" s="5">
        <v>51708720</v>
      </c>
      <c r="T440" s="5">
        <v>515506300</v>
      </c>
      <c r="U440" s="5">
        <v>62423820</v>
      </c>
      <c r="V440" s="5">
        <v>192417000</v>
      </c>
      <c r="W440" s="5">
        <v>198895700</v>
      </c>
      <c r="X440" s="5">
        <v>691176200</v>
      </c>
      <c r="Y440" s="5">
        <v>16389300</v>
      </c>
      <c r="Z440" s="5">
        <v>36933390</v>
      </c>
      <c r="AA440" s="5">
        <v>140742900</v>
      </c>
      <c r="AB440" s="5">
        <v>85999970</v>
      </c>
      <c r="AC440" s="5">
        <v>161655400</v>
      </c>
      <c r="AD440" s="5">
        <v>14043530</v>
      </c>
      <c r="AE440" s="5">
        <v>62139990</v>
      </c>
      <c r="AF440" s="5">
        <v>66407060</v>
      </c>
      <c r="AG440" s="5">
        <v>58868140</v>
      </c>
      <c r="AH440" s="5">
        <v>582137400</v>
      </c>
      <c r="AI440" s="5">
        <v>1721475</v>
      </c>
      <c r="AJ440" s="5">
        <v>87792890</v>
      </c>
    </row>
    <row r="441" spans="1:36" x14ac:dyDescent="0.25">
      <c r="A441" s="1">
        <v>43746</v>
      </c>
      <c r="B441" s="5">
        <v>511959300</v>
      </c>
      <c r="C441" s="5">
        <v>86474780</v>
      </c>
      <c r="D441" s="5">
        <v>22670860</v>
      </c>
      <c r="E441" s="5">
        <v>61714250</v>
      </c>
      <c r="F441" s="5">
        <v>144886200</v>
      </c>
      <c r="G441" s="5">
        <v>106595000</v>
      </c>
      <c r="H441" s="5">
        <v>242750900</v>
      </c>
      <c r="I441" s="5">
        <v>73152040</v>
      </c>
      <c r="J441" s="5">
        <v>182521300</v>
      </c>
      <c r="K441" s="5">
        <v>6532535</v>
      </c>
      <c r="L441" s="5">
        <v>48611910</v>
      </c>
      <c r="M441" s="5">
        <v>5082769</v>
      </c>
      <c r="N441" s="5">
        <v>53551880</v>
      </c>
      <c r="O441" s="5">
        <v>106694100</v>
      </c>
      <c r="P441" s="5">
        <v>29888000</v>
      </c>
      <c r="Q441" s="5">
        <v>90121900</v>
      </c>
      <c r="R441" s="5">
        <v>129884400</v>
      </c>
      <c r="S441" s="5">
        <v>40057120</v>
      </c>
      <c r="T441" s="5">
        <v>489706800</v>
      </c>
      <c r="U441" s="5">
        <v>43403470</v>
      </c>
      <c r="V441" s="5">
        <v>155099100</v>
      </c>
      <c r="W441" s="5">
        <v>209952400</v>
      </c>
      <c r="X441" s="5">
        <v>795689900</v>
      </c>
      <c r="Y441" s="5">
        <v>16297290</v>
      </c>
      <c r="Z441" s="5">
        <v>40418920</v>
      </c>
      <c r="AA441" s="5">
        <v>138071000</v>
      </c>
      <c r="AB441" s="5">
        <v>61469680</v>
      </c>
      <c r="AC441" s="5">
        <v>183100700</v>
      </c>
      <c r="AD441" s="5">
        <v>35615640</v>
      </c>
      <c r="AE441" s="5">
        <v>63113550</v>
      </c>
      <c r="AF441" s="5">
        <v>102810000</v>
      </c>
      <c r="AG441" s="5">
        <v>68788500</v>
      </c>
      <c r="AH441" s="5">
        <v>669155700</v>
      </c>
      <c r="AI441" s="5">
        <v>1858458</v>
      </c>
      <c r="AJ441" s="5">
        <v>105700900</v>
      </c>
    </row>
    <row r="442" spans="1:36" x14ac:dyDescent="0.25">
      <c r="A442" s="1">
        <v>43747</v>
      </c>
      <c r="B442" s="5">
        <v>405291000</v>
      </c>
      <c r="C442" s="5">
        <v>71034130</v>
      </c>
      <c r="D442" s="5">
        <v>24310950</v>
      </c>
      <c r="E442" s="5">
        <v>26675620</v>
      </c>
      <c r="F442" s="5">
        <v>42388720</v>
      </c>
      <c r="G442" s="5">
        <v>130728600</v>
      </c>
      <c r="H442" s="5">
        <v>117897000</v>
      </c>
      <c r="I442" s="5">
        <v>55985750</v>
      </c>
      <c r="J442" s="5">
        <v>100398300</v>
      </c>
      <c r="K442" s="5">
        <v>8068145</v>
      </c>
      <c r="L442" s="5">
        <v>41892950</v>
      </c>
      <c r="M442" s="5">
        <v>4788301</v>
      </c>
      <c r="N442" s="5">
        <v>35970000</v>
      </c>
      <c r="O442" s="5">
        <v>74990290</v>
      </c>
      <c r="P442" s="5">
        <v>36459730</v>
      </c>
      <c r="Q442" s="5">
        <v>74177820</v>
      </c>
      <c r="R442" s="5">
        <v>136262000</v>
      </c>
      <c r="S442" s="5">
        <v>14050990</v>
      </c>
      <c r="T442" s="5">
        <v>411730200</v>
      </c>
      <c r="U442" s="5">
        <v>84326190</v>
      </c>
      <c r="V442" s="5">
        <v>104471500</v>
      </c>
      <c r="W442" s="5">
        <v>213309100</v>
      </c>
      <c r="X442" s="5">
        <v>929474100</v>
      </c>
      <c r="Y442" s="5">
        <v>15352470</v>
      </c>
      <c r="Z442" s="5">
        <v>22602100</v>
      </c>
      <c r="AA442" s="5">
        <v>121500700</v>
      </c>
      <c r="AB442" s="5">
        <v>82968770</v>
      </c>
      <c r="AC442" s="5">
        <v>188821800</v>
      </c>
      <c r="AD442" s="5">
        <v>11015380</v>
      </c>
      <c r="AE442" s="5">
        <v>60523550</v>
      </c>
      <c r="AF442" s="5">
        <v>115868200</v>
      </c>
      <c r="AG442" s="5">
        <v>74382290</v>
      </c>
      <c r="AH442" s="5">
        <v>434718700</v>
      </c>
      <c r="AI442" s="5">
        <v>1661861</v>
      </c>
      <c r="AJ442" s="5">
        <v>121103300</v>
      </c>
    </row>
    <row r="443" spans="1:36" x14ac:dyDescent="0.25">
      <c r="A443" s="1">
        <v>43748</v>
      </c>
      <c r="B443" s="5">
        <v>287704500</v>
      </c>
      <c r="C443" s="5">
        <v>57016850</v>
      </c>
      <c r="D443" s="5">
        <v>13733720</v>
      </c>
      <c r="E443" s="5">
        <v>38272940</v>
      </c>
      <c r="F443" s="5">
        <v>66606970</v>
      </c>
      <c r="G443" s="5">
        <v>136606700</v>
      </c>
      <c r="H443" s="5">
        <v>271796400</v>
      </c>
      <c r="I443" s="5">
        <v>66603650</v>
      </c>
      <c r="J443" s="5">
        <v>128458200</v>
      </c>
      <c r="K443" s="5">
        <v>12256640</v>
      </c>
      <c r="L443" s="5">
        <v>43009320</v>
      </c>
      <c r="M443" s="5">
        <v>34968250</v>
      </c>
      <c r="N443" s="5">
        <v>25398340</v>
      </c>
      <c r="O443" s="5">
        <v>81564780</v>
      </c>
      <c r="P443" s="5">
        <v>33306180</v>
      </c>
      <c r="Q443" s="5">
        <v>111841100</v>
      </c>
      <c r="R443" s="5">
        <v>413812100</v>
      </c>
      <c r="S443" s="5">
        <v>60064020</v>
      </c>
      <c r="T443" s="5">
        <v>363477500</v>
      </c>
      <c r="U443" s="5">
        <v>30647160</v>
      </c>
      <c r="V443" s="5">
        <v>71276870</v>
      </c>
      <c r="W443" s="5">
        <v>161411600</v>
      </c>
      <c r="X443" s="5">
        <v>829622000</v>
      </c>
      <c r="Y443" s="5">
        <v>13650940</v>
      </c>
      <c r="Z443" s="5">
        <v>20031070</v>
      </c>
      <c r="AA443" s="5">
        <v>130218000</v>
      </c>
      <c r="AB443" s="5">
        <v>59025820</v>
      </c>
      <c r="AC443" s="5">
        <v>236621100</v>
      </c>
      <c r="AD443" s="5">
        <v>8549501</v>
      </c>
      <c r="AE443" s="5">
        <v>52787880</v>
      </c>
      <c r="AF443" s="5">
        <v>78358340</v>
      </c>
      <c r="AG443" s="5">
        <v>155146100</v>
      </c>
      <c r="AH443" s="5">
        <v>726173900</v>
      </c>
      <c r="AI443" s="5">
        <v>1615555</v>
      </c>
      <c r="AJ443" s="5">
        <v>151047600</v>
      </c>
    </row>
    <row r="444" spans="1:36" x14ac:dyDescent="0.25">
      <c r="A444" s="1">
        <v>43749</v>
      </c>
      <c r="B444" s="5">
        <v>411971300</v>
      </c>
      <c r="C444" s="5">
        <v>132709900</v>
      </c>
      <c r="D444" s="5">
        <v>21075780</v>
      </c>
      <c r="E444" s="5">
        <v>56100810</v>
      </c>
      <c r="F444" s="5">
        <v>84133330</v>
      </c>
      <c r="G444" s="5">
        <v>139145800</v>
      </c>
      <c r="H444" s="5">
        <v>139705900</v>
      </c>
      <c r="I444" s="5">
        <v>74143730</v>
      </c>
      <c r="J444" s="5">
        <v>142126100</v>
      </c>
      <c r="K444" s="5">
        <v>6231551</v>
      </c>
      <c r="L444" s="5">
        <v>44508710</v>
      </c>
      <c r="M444" s="5">
        <v>13416320</v>
      </c>
      <c r="N444" s="5">
        <v>48326570</v>
      </c>
      <c r="O444" s="5">
        <v>89552430</v>
      </c>
      <c r="P444" s="5">
        <v>40960420</v>
      </c>
      <c r="Q444" s="5">
        <v>86686870</v>
      </c>
      <c r="R444" s="5">
        <v>213103300</v>
      </c>
      <c r="S444" s="5">
        <v>48329220</v>
      </c>
      <c r="T444" s="5">
        <v>676833000</v>
      </c>
      <c r="U444" s="5">
        <v>34632020</v>
      </c>
      <c r="V444" s="5">
        <v>107770100</v>
      </c>
      <c r="W444" s="5">
        <v>226220900</v>
      </c>
      <c r="X444" s="5">
        <v>1007454000</v>
      </c>
      <c r="Y444" s="5">
        <v>11481700</v>
      </c>
      <c r="Z444" s="5">
        <v>19463850</v>
      </c>
      <c r="AA444" s="5">
        <v>122753400</v>
      </c>
      <c r="AB444" s="5">
        <v>82101160</v>
      </c>
      <c r="AC444" s="5">
        <v>145535700</v>
      </c>
      <c r="AD444" s="5">
        <v>9804419</v>
      </c>
      <c r="AE444" s="5">
        <v>38017620</v>
      </c>
      <c r="AF444" s="5">
        <v>113472000</v>
      </c>
      <c r="AG444" s="5">
        <v>97562540</v>
      </c>
      <c r="AH444" s="5">
        <v>1190823000</v>
      </c>
      <c r="AI444" s="5">
        <v>2188198</v>
      </c>
      <c r="AJ444" s="5">
        <v>130200600</v>
      </c>
    </row>
    <row r="445" spans="1:36" x14ac:dyDescent="0.25">
      <c r="A445" s="1">
        <v>43752</v>
      </c>
      <c r="B445" s="5">
        <v>310227700</v>
      </c>
      <c r="C445" s="5">
        <v>49192380</v>
      </c>
      <c r="D445" s="5">
        <v>33400600</v>
      </c>
      <c r="E445" s="5">
        <v>20767740</v>
      </c>
      <c r="F445" s="5">
        <v>29227100</v>
      </c>
      <c r="G445" s="5">
        <v>57142560</v>
      </c>
      <c r="H445" s="5">
        <v>108530300</v>
      </c>
      <c r="I445" s="5">
        <v>27400790</v>
      </c>
      <c r="J445" s="5">
        <v>72976750</v>
      </c>
      <c r="K445" s="5">
        <v>10492450</v>
      </c>
      <c r="L445" s="5">
        <v>40539690</v>
      </c>
      <c r="M445" s="5">
        <v>14142530</v>
      </c>
      <c r="N445" s="5">
        <v>27349590</v>
      </c>
      <c r="O445" s="5">
        <v>97686230</v>
      </c>
      <c r="P445" s="5">
        <v>20184740</v>
      </c>
      <c r="Q445" s="5">
        <v>51469320</v>
      </c>
      <c r="R445" s="5">
        <v>220356400</v>
      </c>
      <c r="S445" s="5">
        <v>27773570</v>
      </c>
      <c r="T445" s="5">
        <v>352241500</v>
      </c>
      <c r="U445" s="5">
        <v>33887830</v>
      </c>
      <c r="V445" s="5">
        <v>76854560</v>
      </c>
      <c r="W445" s="5">
        <v>118551500</v>
      </c>
      <c r="X445" s="5">
        <v>565009900</v>
      </c>
      <c r="Y445" s="5">
        <v>11531080</v>
      </c>
      <c r="Z445" s="5">
        <v>21405570</v>
      </c>
      <c r="AA445" s="5">
        <v>57848240</v>
      </c>
      <c r="AB445" s="5">
        <v>69238370</v>
      </c>
      <c r="AC445" s="5">
        <v>87378620</v>
      </c>
      <c r="AD445" s="5">
        <v>10252830</v>
      </c>
      <c r="AE445" s="5">
        <v>22917300</v>
      </c>
      <c r="AF445" s="5">
        <v>91658980</v>
      </c>
      <c r="AG445" s="5">
        <v>65938550</v>
      </c>
      <c r="AH445" s="5">
        <v>551892300</v>
      </c>
      <c r="AI445" s="5">
        <v>2958944</v>
      </c>
      <c r="AJ445" s="5">
        <v>86559370</v>
      </c>
    </row>
    <row r="446" spans="1:36" x14ac:dyDescent="0.25">
      <c r="A446" s="1">
        <v>43753</v>
      </c>
      <c r="B446" s="5">
        <v>658837900</v>
      </c>
      <c r="C446" s="5">
        <v>70045030</v>
      </c>
      <c r="D446" s="5">
        <v>23408810</v>
      </c>
      <c r="E446" s="5">
        <v>41075640</v>
      </c>
      <c r="F446" s="5">
        <v>38335360</v>
      </c>
      <c r="G446" s="5">
        <v>87117490</v>
      </c>
      <c r="H446" s="5">
        <v>124552900</v>
      </c>
      <c r="I446" s="5">
        <v>46158990</v>
      </c>
      <c r="J446" s="5">
        <v>110094000</v>
      </c>
      <c r="K446" s="5">
        <v>3939675</v>
      </c>
      <c r="L446" s="5">
        <v>83738520</v>
      </c>
      <c r="M446" s="5">
        <v>7467043</v>
      </c>
      <c r="N446" s="5">
        <v>29659660</v>
      </c>
      <c r="O446" s="5">
        <v>470019500</v>
      </c>
      <c r="P446" s="5">
        <v>26225010</v>
      </c>
      <c r="Q446" s="5">
        <v>47168830</v>
      </c>
      <c r="R446" s="5">
        <v>146803800</v>
      </c>
      <c r="S446" s="5">
        <v>52789700</v>
      </c>
      <c r="T446" s="5">
        <v>550263700</v>
      </c>
      <c r="U446" s="5">
        <v>31425340</v>
      </c>
      <c r="V446" s="5">
        <v>89129350</v>
      </c>
      <c r="W446" s="5">
        <v>215956500</v>
      </c>
      <c r="X446" s="5">
        <v>842503700</v>
      </c>
      <c r="Y446" s="5">
        <v>15829270</v>
      </c>
      <c r="Z446" s="5">
        <v>27553260</v>
      </c>
      <c r="AA446" s="5">
        <v>147661500</v>
      </c>
      <c r="AB446" s="5">
        <v>141803900</v>
      </c>
      <c r="AC446" s="5">
        <v>138290400</v>
      </c>
      <c r="AD446" s="5">
        <v>10544720</v>
      </c>
      <c r="AE446" s="5">
        <v>28735630</v>
      </c>
      <c r="AF446" s="5">
        <v>64026340</v>
      </c>
      <c r="AG446" s="5">
        <v>79683150</v>
      </c>
      <c r="AH446" s="5">
        <v>702374300</v>
      </c>
      <c r="AI446" s="5">
        <v>2453037</v>
      </c>
      <c r="AJ446" s="5">
        <v>173216900</v>
      </c>
    </row>
    <row r="447" spans="1:36" x14ac:dyDescent="0.25">
      <c r="A447" s="1">
        <v>43754</v>
      </c>
      <c r="B447" s="5">
        <v>679374700</v>
      </c>
      <c r="C447" s="5">
        <v>112814800</v>
      </c>
      <c r="D447" s="5">
        <v>22619390</v>
      </c>
      <c r="E447" s="5">
        <v>48895640</v>
      </c>
      <c r="F447" s="5">
        <v>35658920</v>
      </c>
      <c r="G447" s="5">
        <v>119816100</v>
      </c>
      <c r="H447" s="5">
        <v>96895800</v>
      </c>
      <c r="I447" s="5">
        <v>51922080</v>
      </c>
      <c r="J447" s="5">
        <v>158808200</v>
      </c>
      <c r="K447" s="5">
        <v>13612140</v>
      </c>
      <c r="L447" s="5">
        <v>174923200</v>
      </c>
      <c r="M447" s="5">
        <v>15612670</v>
      </c>
      <c r="N447" s="5">
        <v>30986980</v>
      </c>
      <c r="O447" s="5">
        <v>264675600</v>
      </c>
      <c r="P447" s="5">
        <v>20324110</v>
      </c>
      <c r="Q447" s="5">
        <v>58374970</v>
      </c>
      <c r="R447" s="5">
        <v>159724500</v>
      </c>
      <c r="S447" s="5">
        <v>49488150</v>
      </c>
      <c r="T447" s="5">
        <v>607941000</v>
      </c>
      <c r="U447" s="5">
        <v>61412600</v>
      </c>
      <c r="V447" s="5">
        <v>102498700</v>
      </c>
      <c r="W447" s="5">
        <v>260598800</v>
      </c>
      <c r="X447" s="5">
        <v>869823500</v>
      </c>
      <c r="Y447" s="5">
        <v>7918317</v>
      </c>
      <c r="Z447" s="5">
        <v>25747370</v>
      </c>
      <c r="AA447" s="5">
        <v>145760800</v>
      </c>
      <c r="AB447" s="5">
        <v>55026750</v>
      </c>
      <c r="AC447" s="5">
        <v>124842400</v>
      </c>
      <c r="AD447" s="5">
        <v>6050778</v>
      </c>
      <c r="AE447" s="5">
        <v>89971960</v>
      </c>
      <c r="AF447" s="5">
        <v>58253660</v>
      </c>
      <c r="AG447" s="5">
        <v>59485610</v>
      </c>
      <c r="AH447" s="5">
        <v>1146954000</v>
      </c>
      <c r="AI447" s="5">
        <v>3975611</v>
      </c>
      <c r="AJ447" s="5">
        <v>193854900</v>
      </c>
    </row>
    <row r="448" spans="1:36" x14ac:dyDescent="0.25">
      <c r="A448" s="1">
        <v>43755</v>
      </c>
      <c r="B448" s="5">
        <v>1125880000</v>
      </c>
      <c r="C448" s="5">
        <v>104644000</v>
      </c>
      <c r="D448" s="5">
        <v>21931070</v>
      </c>
      <c r="E448" s="5">
        <v>42791880</v>
      </c>
      <c r="F448" s="5">
        <v>53051180</v>
      </c>
      <c r="G448" s="5">
        <v>138076900</v>
      </c>
      <c r="H448" s="5">
        <v>144121500</v>
      </c>
      <c r="I448" s="5">
        <v>43318220</v>
      </c>
      <c r="J448" s="5">
        <v>93986400</v>
      </c>
      <c r="K448" s="5">
        <v>16502770</v>
      </c>
      <c r="L448" s="5">
        <v>222367200</v>
      </c>
      <c r="M448" s="5">
        <v>10347080</v>
      </c>
      <c r="N448" s="5">
        <v>31665120</v>
      </c>
      <c r="O448" s="5">
        <v>120989500</v>
      </c>
      <c r="P448" s="5">
        <v>25536320</v>
      </c>
      <c r="Q448" s="5">
        <v>73948610</v>
      </c>
      <c r="R448" s="5">
        <v>153170000</v>
      </c>
      <c r="S448" s="5">
        <v>34872940</v>
      </c>
      <c r="T448" s="5">
        <v>591182600</v>
      </c>
      <c r="U448" s="5">
        <v>70564460</v>
      </c>
      <c r="V448" s="5">
        <v>278649100</v>
      </c>
      <c r="W448" s="5">
        <v>183930700</v>
      </c>
      <c r="X448" s="5">
        <v>871589800</v>
      </c>
      <c r="Y448" s="5">
        <v>8715483</v>
      </c>
      <c r="Z448" s="5">
        <v>21139830</v>
      </c>
      <c r="AA448" s="5">
        <v>159067600</v>
      </c>
      <c r="AB448" s="5">
        <v>48688340</v>
      </c>
      <c r="AC448" s="5">
        <v>130510400</v>
      </c>
      <c r="AD448" s="5">
        <v>9306038</v>
      </c>
      <c r="AE448" s="5">
        <v>32479990</v>
      </c>
      <c r="AF448" s="5">
        <v>70522470</v>
      </c>
      <c r="AG448" s="5">
        <v>47659200</v>
      </c>
      <c r="AH448" s="5">
        <v>662454100</v>
      </c>
      <c r="AI448" s="5">
        <v>1946593</v>
      </c>
      <c r="AJ448" s="5">
        <v>128947000</v>
      </c>
    </row>
    <row r="449" spans="1:36" x14ac:dyDescent="0.25">
      <c r="A449" s="1">
        <v>43756</v>
      </c>
      <c r="B449" s="5">
        <v>2170666000</v>
      </c>
      <c r="C449" s="5">
        <v>73394670</v>
      </c>
      <c r="D449" s="5">
        <v>16646200</v>
      </c>
      <c r="E449" s="5">
        <v>54216170</v>
      </c>
      <c r="F449" s="5">
        <v>87175040</v>
      </c>
      <c r="G449" s="5">
        <v>129931200</v>
      </c>
      <c r="H449" s="5">
        <v>181301600</v>
      </c>
      <c r="I449" s="5">
        <v>24719390</v>
      </c>
      <c r="J449" s="5">
        <v>178682700</v>
      </c>
      <c r="K449" s="5">
        <v>11368650</v>
      </c>
      <c r="L449" s="5">
        <v>136345600</v>
      </c>
      <c r="M449" s="5">
        <v>3401558</v>
      </c>
      <c r="N449" s="5">
        <v>29792220</v>
      </c>
      <c r="O449" s="5">
        <v>111081000</v>
      </c>
      <c r="P449" s="5">
        <v>29810750</v>
      </c>
      <c r="Q449" s="5">
        <v>68817250</v>
      </c>
      <c r="R449" s="5">
        <v>71107340</v>
      </c>
      <c r="S449" s="5">
        <v>62083730</v>
      </c>
      <c r="T449" s="5">
        <v>392213500</v>
      </c>
      <c r="U449" s="5">
        <v>34964190</v>
      </c>
      <c r="V449" s="5">
        <v>184925400</v>
      </c>
      <c r="W449" s="5">
        <v>234523300</v>
      </c>
      <c r="X449" s="5">
        <v>1002249000</v>
      </c>
      <c r="Y449" s="5">
        <v>10416910</v>
      </c>
      <c r="Z449" s="5">
        <v>27667230</v>
      </c>
      <c r="AA449" s="5">
        <v>131576700</v>
      </c>
      <c r="AB449" s="5">
        <v>61596020</v>
      </c>
      <c r="AC449" s="5">
        <v>210034900</v>
      </c>
      <c r="AD449" s="5">
        <v>12012590</v>
      </c>
      <c r="AE449" s="5">
        <v>70275870</v>
      </c>
      <c r="AF449" s="5">
        <v>76514470</v>
      </c>
      <c r="AG449" s="5">
        <v>95863060</v>
      </c>
      <c r="AH449" s="5">
        <v>764968200</v>
      </c>
      <c r="AI449" s="5">
        <v>6243636</v>
      </c>
      <c r="AJ449" s="5">
        <v>122962800</v>
      </c>
    </row>
    <row r="450" spans="1:36" x14ac:dyDescent="0.25">
      <c r="A450" s="1">
        <v>43759</v>
      </c>
      <c r="B450" s="5">
        <v>728927000</v>
      </c>
      <c r="C450" s="5">
        <v>58542620</v>
      </c>
      <c r="D450" s="5">
        <v>34001890</v>
      </c>
      <c r="E450" s="5">
        <v>50945360</v>
      </c>
      <c r="F450" s="5">
        <v>51542140</v>
      </c>
      <c r="G450" s="5">
        <v>100207500</v>
      </c>
      <c r="H450" s="5">
        <v>74754100</v>
      </c>
      <c r="I450" s="5">
        <v>32681140</v>
      </c>
      <c r="J450" s="5">
        <v>106804000</v>
      </c>
      <c r="K450" s="5">
        <v>11826190</v>
      </c>
      <c r="L450" s="5">
        <v>62132430</v>
      </c>
      <c r="M450" s="5">
        <v>10001170</v>
      </c>
      <c r="N450" s="5">
        <v>44285530</v>
      </c>
      <c r="O450" s="5">
        <v>69888200</v>
      </c>
      <c r="P450" s="5">
        <v>18189450</v>
      </c>
      <c r="Q450" s="5">
        <v>47507570</v>
      </c>
      <c r="R450" s="5">
        <v>82029940</v>
      </c>
      <c r="S450" s="5">
        <v>44218700</v>
      </c>
      <c r="T450" s="5">
        <v>566396600</v>
      </c>
      <c r="U450" s="5">
        <v>27611330</v>
      </c>
      <c r="V450" s="5">
        <v>76628130</v>
      </c>
      <c r="W450" s="5">
        <v>166321900</v>
      </c>
      <c r="X450" s="5">
        <v>1201603000</v>
      </c>
      <c r="Y450" s="5">
        <v>29189790</v>
      </c>
      <c r="Z450" s="5">
        <v>27037700</v>
      </c>
      <c r="AA450" s="5">
        <v>104204000</v>
      </c>
      <c r="AB450" s="5">
        <v>42345570</v>
      </c>
      <c r="AC450" s="5">
        <v>70204240</v>
      </c>
      <c r="AD450" s="5">
        <v>30735100</v>
      </c>
      <c r="AE450" s="5">
        <v>25677780</v>
      </c>
      <c r="AF450" s="5">
        <v>59449040</v>
      </c>
      <c r="AG450" s="5">
        <v>46855960</v>
      </c>
      <c r="AH450" s="5">
        <v>633194600</v>
      </c>
      <c r="AI450" s="5">
        <v>2252536</v>
      </c>
      <c r="AJ450" s="5">
        <v>106870900</v>
      </c>
    </row>
    <row r="451" spans="1:36" x14ac:dyDescent="0.25">
      <c r="A451" s="1">
        <v>43760</v>
      </c>
      <c r="B451" s="5">
        <v>806412500</v>
      </c>
      <c r="C451" s="5">
        <v>92898240</v>
      </c>
      <c r="D451" s="5">
        <v>48934750</v>
      </c>
      <c r="E451" s="5">
        <v>59004190</v>
      </c>
      <c r="F451" s="5">
        <v>154242900</v>
      </c>
      <c r="G451" s="5">
        <v>132936500</v>
      </c>
      <c r="H451" s="5">
        <v>184037200</v>
      </c>
      <c r="I451" s="5">
        <v>74799790</v>
      </c>
      <c r="J451" s="5">
        <v>85115460</v>
      </c>
      <c r="K451" s="5">
        <v>7320208</v>
      </c>
      <c r="L451" s="5">
        <v>81425180</v>
      </c>
      <c r="M451" s="5">
        <v>5613437</v>
      </c>
      <c r="N451" s="5">
        <v>80417140</v>
      </c>
      <c r="O451" s="5">
        <v>179137300</v>
      </c>
      <c r="P451" s="5">
        <v>31819620</v>
      </c>
      <c r="Q451" s="5">
        <v>72966010</v>
      </c>
      <c r="R451" s="5">
        <v>49315440</v>
      </c>
      <c r="S451" s="5">
        <v>62241920</v>
      </c>
      <c r="T451" s="5">
        <v>1262207000</v>
      </c>
      <c r="U451" s="5">
        <v>45366280</v>
      </c>
      <c r="V451" s="5">
        <v>93608170</v>
      </c>
      <c r="W451" s="5">
        <v>367994800</v>
      </c>
      <c r="X451" s="5">
        <v>1827282000</v>
      </c>
      <c r="Y451" s="5">
        <v>22754520</v>
      </c>
      <c r="Z451" s="5">
        <v>19761840</v>
      </c>
      <c r="AA451" s="5">
        <v>114303100</v>
      </c>
      <c r="AB451" s="5">
        <v>100000800</v>
      </c>
      <c r="AC451" s="5">
        <v>136885200</v>
      </c>
      <c r="AD451" s="5">
        <v>13557020</v>
      </c>
      <c r="AE451" s="5">
        <v>32881370</v>
      </c>
      <c r="AF451" s="5">
        <v>172348700</v>
      </c>
      <c r="AG451" s="5">
        <v>169839900</v>
      </c>
      <c r="AH451" s="5">
        <v>718945000</v>
      </c>
      <c r="AI451" s="5">
        <v>3823090</v>
      </c>
      <c r="AJ451" s="5">
        <v>175568900</v>
      </c>
    </row>
    <row r="452" spans="1:36" x14ac:dyDescent="0.25">
      <c r="A452" s="1">
        <v>43761</v>
      </c>
      <c r="B452" s="5">
        <v>988222500</v>
      </c>
      <c r="C452" s="5">
        <v>87386820</v>
      </c>
      <c r="D452" s="5">
        <v>25214130</v>
      </c>
      <c r="E452" s="5">
        <v>25019740</v>
      </c>
      <c r="F452" s="5">
        <v>76472630</v>
      </c>
      <c r="G452" s="5">
        <v>90767820</v>
      </c>
      <c r="H452" s="5">
        <v>165802100</v>
      </c>
      <c r="I452" s="5">
        <v>67803840</v>
      </c>
      <c r="J452" s="5">
        <v>133200100</v>
      </c>
      <c r="K452" s="5">
        <v>5542821</v>
      </c>
      <c r="L452" s="5">
        <v>75371250</v>
      </c>
      <c r="M452" s="5">
        <v>4505063</v>
      </c>
      <c r="N452" s="5">
        <v>55014430</v>
      </c>
      <c r="O452" s="5">
        <v>118592600</v>
      </c>
      <c r="P452" s="5">
        <v>31215620</v>
      </c>
      <c r="Q452" s="5">
        <v>60458250</v>
      </c>
      <c r="R452" s="5">
        <v>118039300</v>
      </c>
      <c r="S452" s="5">
        <v>50199480</v>
      </c>
      <c r="T452" s="5">
        <v>1250693000</v>
      </c>
      <c r="U452" s="5">
        <v>77830930</v>
      </c>
      <c r="V452" s="5">
        <v>69970090</v>
      </c>
      <c r="W452" s="5">
        <v>237388300</v>
      </c>
      <c r="X452" s="5">
        <v>1325159000</v>
      </c>
      <c r="Y452" s="5">
        <v>14211880</v>
      </c>
      <c r="Z452" s="5">
        <v>24781250</v>
      </c>
      <c r="AA452" s="5">
        <v>136586000</v>
      </c>
      <c r="AB452" s="5">
        <v>138665800</v>
      </c>
      <c r="AC452" s="5">
        <v>162102100</v>
      </c>
      <c r="AD452" s="5">
        <v>11600400</v>
      </c>
      <c r="AE452" s="5">
        <v>35994000</v>
      </c>
      <c r="AF452" s="5">
        <v>82818690</v>
      </c>
      <c r="AG452" s="5">
        <v>99650570</v>
      </c>
      <c r="AH452" s="5">
        <v>584984400</v>
      </c>
      <c r="AI452" s="5">
        <v>2172969</v>
      </c>
      <c r="AJ452" s="5">
        <v>150432200</v>
      </c>
    </row>
    <row r="453" spans="1:36" x14ac:dyDescent="0.25">
      <c r="A453" s="1">
        <v>43762</v>
      </c>
      <c r="B453" s="5">
        <v>1051344000</v>
      </c>
      <c r="C453" s="5">
        <v>84190530</v>
      </c>
      <c r="D453" s="5">
        <v>25789820</v>
      </c>
      <c r="E453" s="5">
        <v>45671960</v>
      </c>
      <c r="F453" s="5">
        <v>84701520</v>
      </c>
      <c r="G453" s="5">
        <v>106686800</v>
      </c>
      <c r="H453" s="5">
        <v>200075700</v>
      </c>
      <c r="I453" s="5">
        <v>60096540</v>
      </c>
      <c r="J453" s="5">
        <v>397042800</v>
      </c>
      <c r="K453" s="5">
        <v>18218530</v>
      </c>
      <c r="L453" s="5">
        <v>90136510</v>
      </c>
      <c r="M453" s="5">
        <v>3272464</v>
      </c>
      <c r="N453" s="5">
        <v>41311160</v>
      </c>
      <c r="O453" s="5">
        <v>71138010</v>
      </c>
      <c r="P453" s="5">
        <v>29141570</v>
      </c>
      <c r="Q453" s="5">
        <v>79990370</v>
      </c>
      <c r="R453" s="5">
        <v>131371400</v>
      </c>
      <c r="S453" s="5">
        <v>31530580</v>
      </c>
      <c r="T453" s="5">
        <v>995795200</v>
      </c>
      <c r="U453" s="5">
        <v>44050280</v>
      </c>
      <c r="V453" s="5">
        <v>102430000</v>
      </c>
      <c r="W453" s="5">
        <v>364993600</v>
      </c>
      <c r="X453" s="5">
        <v>1730604000</v>
      </c>
      <c r="Y453" s="5">
        <v>11757640</v>
      </c>
      <c r="Z453" s="5">
        <v>32378010</v>
      </c>
      <c r="AA453" s="5">
        <v>125088300</v>
      </c>
      <c r="AB453" s="5">
        <v>90907940</v>
      </c>
      <c r="AC453" s="5">
        <v>126771100</v>
      </c>
      <c r="AD453" s="5">
        <v>15819540</v>
      </c>
      <c r="AE453" s="5">
        <v>41804360</v>
      </c>
      <c r="AF453" s="5">
        <v>74936540</v>
      </c>
      <c r="AG453" s="5">
        <v>140630800</v>
      </c>
      <c r="AH453" s="5">
        <v>685921900</v>
      </c>
      <c r="AI453" s="5">
        <v>2380125</v>
      </c>
      <c r="AJ453" s="5">
        <v>205842200</v>
      </c>
    </row>
    <row r="454" spans="1:36" x14ac:dyDescent="0.25">
      <c r="A454" s="1">
        <v>43763</v>
      </c>
      <c r="B454" s="5">
        <v>497986500</v>
      </c>
      <c r="C454" s="5">
        <v>83957780</v>
      </c>
      <c r="D454" s="5">
        <v>16710610</v>
      </c>
      <c r="E454" s="5">
        <v>50712210</v>
      </c>
      <c r="F454" s="5">
        <v>102489400</v>
      </c>
      <c r="G454" s="5">
        <v>121515200</v>
      </c>
      <c r="H454" s="5">
        <v>121738800</v>
      </c>
      <c r="I454" s="5">
        <v>34559960</v>
      </c>
      <c r="J454" s="5">
        <v>230976700</v>
      </c>
      <c r="K454" s="5">
        <v>8245254</v>
      </c>
      <c r="L454" s="5">
        <v>60804930</v>
      </c>
      <c r="M454" s="5">
        <v>6284557</v>
      </c>
      <c r="N454" s="5">
        <v>31857910</v>
      </c>
      <c r="O454" s="5">
        <v>111848100</v>
      </c>
      <c r="P454" s="5">
        <v>52235240</v>
      </c>
      <c r="Q454" s="5">
        <v>64725610</v>
      </c>
      <c r="R454" s="5">
        <v>132724800</v>
      </c>
      <c r="S454" s="5">
        <v>73913140</v>
      </c>
      <c r="T454" s="5">
        <v>695427300</v>
      </c>
      <c r="U454" s="5">
        <v>56990660</v>
      </c>
      <c r="V454" s="5">
        <v>124273600</v>
      </c>
      <c r="W454" s="5">
        <v>429248200</v>
      </c>
      <c r="X454" s="5">
        <v>2184632000</v>
      </c>
      <c r="Y454" s="5">
        <v>13686440</v>
      </c>
      <c r="Z454" s="5">
        <v>16291120</v>
      </c>
      <c r="AA454" s="5">
        <v>80457420</v>
      </c>
      <c r="AB454" s="5">
        <v>70426640</v>
      </c>
      <c r="AC454" s="5">
        <v>160483100</v>
      </c>
      <c r="AD454" s="5">
        <v>11758530</v>
      </c>
      <c r="AE454" s="5">
        <v>36221430</v>
      </c>
      <c r="AF454" s="5">
        <v>66047600</v>
      </c>
      <c r="AG454" s="5">
        <v>184847900</v>
      </c>
      <c r="AH454" s="5">
        <v>1047645000</v>
      </c>
      <c r="AI454" s="5">
        <v>1793178</v>
      </c>
      <c r="AJ454" s="5">
        <v>128622600</v>
      </c>
    </row>
    <row r="455" spans="1:36" x14ac:dyDescent="0.25">
      <c r="A455" s="1">
        <v>43766</v>
      </c>
      <c r="B455" s="5">
        <v>701592100</v>
      </c>
      <c r="C455" s="5">
        <v>93164950</v>
      </c>
      <c r="D455" s="5">
        <v>42591870</v>
      </c>
      <c r="E455" s="5">
        <v>39473090</v>
      </c>
      <c r="F455" s="5">
        <v>34555970</v>
      </c>
      <c r="G455" s="5">
        <v>64903490</v>
      </c>
      <c r="H455" s="5">
        <v>86180030</v>
      </c>
      <c r="I455" s="5">
        <v>44710980</v>
      </c>
      <c r="J455" s="5">
        <v>96668900</v>
      </c>
      <c r="K455" s="5">
        <v>7074342</v>
      </c>
      <c r="L455" s="5">
        <v>47676270</v>
      </c>
      <c r="M455" s="5">
        <v>7646461</v>
      </c>
      <c r="N455" s="5">
        <v>21607840</v>
      </c>
      <c r="O455" s="5">
        <v>61704240</v>
      </c>
      <c r="P455" s="5">
        <v>43068910</v>
      </c>
      <c r="Q455" s="5">
        <v>41097360</v>
      </c>
      <c r="R455" s="5">
        <v>167403800</v>
      </c>
      <c r="S455" s="5">
        <v>59064370</v>
      </c>
      <c r="T455" s="5">
        <v>781654700</v>
      </c>
      <c r="U455" s="5">
        <v>36636260</v>
      </c>
      <c r="V455" s="5">
        <v>98849590</v>
      </c>
      <c r="W455" s="5">
        <v>167801900</v>
      </c>
      <c r="X455" s="5">
        <v>1102395000</v>
      </c>
      <c r="Y455" s="5">
        <v>11063340</v>
      </c>
      <c r="Z455" s="5">
        <v>64430380</v>
      </c>
      <c r="AA455" s="5">
        <v>185354700</v>
      </c>
      <c r="AB455" s="5">
        <v>74764290</v>
      </c>
      <c r="AC455" s="5">
        <v>66150780</v>
      </c>
      <c r="AD455" s="5">
        <v>7828614</v>
      </c>
      <c r="AE455" s="5">
        <v>35028620</v>
      </c>
      <c r="AF455" s="5">
        <v>52541790</v>
      </c>
      <c r="AG455" s="5">
        <v>71106620</v>
      </c>
      <c r="AH455" s="5">
        <v>531747300</v>
      </c>
      <c r="AI455" s="5">
        <v>1843425</v>
      </c>
      <c r="AJ455" s="5">
        <v>187888600</v>
      </c>
    </row>
    <row r="456" spans="1:36" x14ac:dyDescent="0.25">
      <c r="A456" s="1">
        <v>43767</v>
      </c>
      <c r="B456" s="5">
        <v>507276200</v>
      </c>
      <c r="C456" s="5">
        <v>85641220</v>
      </c>
      <c r="D456" s="5">
        <v>29711550</v>
      </c>
      <c r="E456" s="5">
        <v>40815690</v>
      </c>
      <c r="F456" s="5">
        <v>35830440</v>
      </c>
      <c r="G456" s="5">
        <v>81834340</v>
      </c>
      <c r="H456" s="5">
        <v>120073200</v>
      </c>
      <c r="I456" s="5">
        <v>71063620</v>
      </c>
      <c r="J456" s="5">
        <v>131600100</v>
      </c>
      <c r="K456" s="5">
        <v>10652260</v>
      </c>
      <c r="L456" s="5">
        <v>64041210</v>
      </c>
      <c r="M456" s="5">
        <v>3613891</v>
      </c>
      <c r="N456" s="5">
        <v>26961570</v>
      </c>
      <c r="O456" s="5">
        <v>134944000</v>
      </c>
      <c r="P456" s="5">
        <v>35867760</v>
      </c>
      <c r="Q456" s="5">
        <v>51494620</v>
      </c>
      <c r="R456" s="5">
        <v>289018000</v>
      </c>
      <c r="S456" s="5">
        <v>43485580</v>
      </c>
      <c r="T456" s="5">
        <v>609660000</v>
      </c>
      <c r="U456" s="5">
        <v>38079900</v>
      </c>
      <c r="V456" s="5">
        <v>89883120</v>
      </c>
      <c r="W456" s="5">
        <v>297140500</v>
      </c>
      <c r="X456" s="5">
        <v>1479469000</v>
      </c>
      <c r="Y456" s="5">
        <v>9294397</v>
      </c>
      <c r="Z456" s="5">
        <v>33518010</v>
      </c>
      <c r="AA456" s="5">
        <v>134886900</v>
      </c>
      <c r="AB456" s="5">
        <v>59299610</v>
      </c>
      <c r="AC456" s="5">
        <v>113880500</v>
      </c>
      <c r="AD456" s="5">
        <v>9893084</v>
      </c>
      <c r="AE456" s="5">
        <v>46175600</v>
      </c>
      <c r="AF456" s="5">
        <v>231226100</v>
      </c>
      <c r="AG456" s="5">
        <v>100748000</v>
      </c>
      <c r="AH456" s="5">
        <v>490407600</v>
      </c>
      <c r="AI456" s="5">
        <v>1686326</v>
      </c>
      <c r="AJ456" s="5">
        <v>138920100</v>
      </c>
    </row>
    <row r="457" spans="1:36" x14ac:dyDescent="0.25">
      <c r="A457" s="1">
        <v>43768</v>
      </c>
      <c r="B457" s="5">
        <v>765179500</v>
      </c>
      <c r="C457" s="5">
        <v>101905900</v>
      </c>
      <c r="D457" s="5">
        <v>26732970</v>
      </c>
      <c r="E457" s="5">
        <v>37076120</v>
      </c>
      <c r="F457" s="5">
        <v>44826190</v>
      </c>
      <c r="G457" s="5">
        <v>80837340</v>
      </c>
      <c r="H457" s="5">
        <v>223347600</v>
      </c>
      <c r="I457" s="5">
        <v>72216310</v>
      </c>
      <c r="J457" s="5">
        <v>155233300</v>
      </c>
      <c r="K457" s="5">
        <v>17182270</v>
      </c>
      <c r="L457" s="5">
        <v>81238750</v>
      </c>
      <c r="M457" s="5">
        <v>10798600</v>
      </c>
      <c r="N457" s="5">
        <v>33512140</v>
      </c>
      <c r="O457" s="5">
        <v>69666500</v>
      </c>
      <c r="P457" s="5">
        <v>31018930</v>
      </c>
      <c r="Q457" s="5">
        <v>104136600</v>
      </c>
      <c r="R457" s="5">
        <v>277245600</v>
      </c>
      <c r="S457" s="5">
        <v>51187690</v>
      </c>
      <c r="T457" s="5">
        <v>857716000</v>
      </c>
      <c r="U457" s="5">
        <v>37638580</v>
      </c>
      <c r="V457" s="5">
        <v>116927900</v>
      </c>
      <c r="W457" s="5">
        <v>310228400</v>
      </c>
      <c r="X457" s="5">
        <v>1885649000</v>
      </c>
      <c r="Y457" s="5">
        <v>10376080</v>
      </c>
      <c r="Z457" s="5">
        <v>18298750</v>
      </c>
      <c r="AA457" s="5">
        <v>281981100</v>
      </c>
      <c r="AB457" s="5">
        <v>200286700</v>
      </c>
      <c r="AC457" s="5">
        <v>211491400</v>
      </c>
      <c r="AD457" s="5">
        <v>9889248</v>
      </c>
      <c r="AE457" s="5">
        <v>34290440</v>
      </c>
      <c r="AF457" s="5">
        <v>144927300</v>
      </c>
      <c r="AG457" s="5">
        <v>68286470</v>
      </c>
      <c r="AH457" s="5">
        <v>738321600</v>
      </c>
      <c r="AI457" s="5">
        <v>1499815</v>
      </c>
      <c r="AJ457" s="5">
        <v>83643750</v>
      </c>
    </row>
    <row r="458" spans="1:36" x14ac:dyDescent="0.25">
      <c r="A458" s="1">
        <v>43769</v>
      </c>
      <c r="B458" s="5">
        <v>683422500</v>
      </c>
      <c r="C458" s="5">
        <v>147902200</v>
      </c>
      <c r="D458" s="5">
        <v>31884860</v>
      </c>
      <c r="E458" s="5">
        <v>47251440</v>
      </c>
      <c r="F458" s="5">
        <v>43916790</v>
      </c>
      <c r="G458" s="5">
        <v>94968180</v>
      </c>
      <c r="H458" s="5">
        <v>99163700</v>
      </c>
      <c r="I458" s="5">
        <v>101904800</v>
      </c>
      <c r="J458" s="5">
        <v>141244800</v>
      </c>
      <c r="K458" s="5">
        <v>8843711</v>
      </c>
      <c r="L458" s="5">
        <v>112513800</v>
      </c>
      <c r="M458" s="5">
        <v>12045420</v>
      </c>
      <c r="N458" s="5">
        <v>45468660</v>
      </c>
      <c r="O458" s="5">
        <v>123444200</v>
      </c>
      <c r="P458" s="5">
        <v>20867120</v>
      </c>
      <c r="Q458" s="5">
        <v>110028000</v>
      </c>
      <c r="R458" s="5">
        <v>215733300</v>
      </c>
      <c r="S458" s="5">
        <v>65674470</v>
      </c>
      <c r="T458" s="5">
        <v>939242000</v>
      </c>
      <c r="U458" s="5">
        <v>41300710</v>
      </c>
      <c r="V458" s="5">
        <v>156354500</v>
      </c>
      <c r="W458" s="5">
        <v>384446900</v>
      </c>
      <c r="X458" s="5">
        <v>2020477000</v>
      </c>
      <c r="Y458" s="5">
        <v>17069700</v>
      </c>
      <c r="Z458" s="5">
        <v>81440480</v>
      </c>
      <c r="AA458" s="5">
        <v>202947200</v>
      </c>
      <c r="AB458" s="5">
        <v>135740300</v>
      </c>
      <c r="AC458" s="5">
        <v>193482800</v>
      </c>
      <c r="AD458" s="5">
        <v>10118510</v>
      </c>
      <c r="AE458" s="5">
        <v>29671520</v>
      </c>
      <c r="AF458" s="5">
        <v>64997840</v>
      </c>
      <c r="AG458" s="5">
        <v>63324500</v>
      </c>
      <c r="AH458" s="5">
        <v>1029275000</v>
      </c>
      <c r="AI458" s="5">
        <v>1869454</v>
      </c>
      <c r="AJ458" s="5">
        <v>143360200</v>
      </c>
    </row>
    <row r="459" spans="1:36" x14ac:dyDescent="0.25">
      <c r="A459" s="1">
        <v>43770</v>
      </c>
      <c r="B459" s="5">
        <v>589863400</v>
      </c>
      <c r="C459" s="5">
        <v>101911400</v>
      </c>
      <c r="D459" s="5">
        <v>22439650</v>
      </c>
      <c r="E459" s="5">
        <v>40804300</v>
      </c>
      <c r="F459" s="5">
        <v>51832550</v>
      </c>
      <c r="G459" s="5">
        <v>131370700</v>
      </c>
      <c r="H459" s="5">
        <v>99256100</v>
      </c>
      <c r="I459" s="5">
        <v>57841270</v>
      </c>
      <c r="J459" s="5">
        <v>88738520</v>
      </c>
      <c r="K459" s="5">
        <v>5215879</v>
      </c>
      <c r="L459" s="5">
        <v>213532600</v>
      </c>
      <c r="M459" s="5">
        <v>15539800</v>
      </c>
      <c r="N459" s="5">
        <v>29932950</v>
      </c>
      <c r="O459" s="5">
        <v>163116500</v>
      </c>
      <c r="P459" s="5">
        <v>35059060</v>
      </c>
      <c r="Q459" s="5">
        <v>97431510</v>
      </c>
      <c r="R459" s="5">
        <v>253116800</v>
      </c>
      <c r="S459" s="5">
        <v>113050300</v>
      </c>
      <c r="T459" s="5">
        <v>689891800</v>
      </c>
      <c r="U459" s="5">
        <v>31948550</v>
      </c>
      <c r="V459" s="5">
        <v>88142050</v>
      </c>
      <c r="W459" s="5">
        <v>525099100</v>
      </c>
      <c r="X459" s="5">
        <v>3111844000</v>
      </c>
      <c r="Y459" s="5">
        <v>24971200</v>
      </c>
      <c r="Z459" s="5">
        <v>35933860</v>
      </c>
      <c r="AA459" s="5">
        <v>180898000</v>
      </c>
      <c r="AB459" s="5">
        <v>115857900</v>
      </c>
      <c r="AC459" s="5">
        <v>172021700</v>
      </c>
      <c r="AD459" s="5">
        <v>15283460</v>
      </c>
      <c r="AE459" s="5">
        <v>34330890</v>
      </c>
      <c r="AF459" s="5">
        <v>60631980</v>
      </c>
      <c r="AG459" s="5">
        <v>94580740</v>
      </c>
      <c r="AH459" s="5">
        <v>976749100</v>
      </c>
      <c r="AI459" s="5">
        <v>1741255</v>
      </c>
      <c r="AJ459" s="5">
        <v>116558600</v>
      </c>
    </row>
    <row r="460" spans="1:36" x14ac:dyDescent="0.25">
      <c r="A460" s="1">
        <v>43773</v>
      </c>
      <c r="B460" s="5">
        <v>532130100</v>
      </c>
      <c r="C460" s="5">
        <v>69148920</v>
      </c>
      <c r="D460" s="5">
        <v>30112810</v>
      </c>
      <c r="E460" s="5">
        <v>87102830</v>
      </c>
      <c r="F460" s="5">
        <v>54010110</v>
      </c>
      <c r="G460" s="5">
        <v>82781880</v>
      </c>
      <c r="H460" s="5">
        <v>79837110</v>
      </c>
      <c r="I460" s="5">
        <v>68362250</v>
      </c>
      <c r="J460" s="5">
        <v>120908800</v>
      </c>
      <c r="K460" s="5">
        <v>7466739</v>
      </c>
      <c r="L460" s="5">
        <v>115235700</v>
      </c>
      <c r="M460" s="5">
        <v>11178180</v>
      </c>
      <c r="N460" s="5">
        <v>25091790</v>
      </c>
      <c r="O460" s="5">
        <v>126522400</v>
      </c>
      <c r="P460" s="5">
        <v>27097620</v>
      </c>
      <c r="Q460" s="5">
        <v>135485400</v>
      </c>
      <c r="R460" s="5">
        <v>212217900</v>
      </c>
      <c r="S460" s="5">
        <v>59419060</v>
      </c>
      <c r="T460" s="5">
        <v>366555200</v>
      </c>
      <c r="U460" s="5">
        <v>37293150</v>
      </c>
      <c r="V460" s="5">
        <v>61573510</v>
      </c>
      <c r="W460" s="5">
        <v>683643500</v>
      </c>
      <c r="X460" s="5">
        <v>2465304000</v>
      </c>
      <c r="Y460" s="5">
        <v>22102370</v>
      </c>
      <c r="Z460" s="5">
        <v>31633030</v>
      </c>
      <c r="AA460" s="5">
        <v>124493500</v>
      </c>
      <c r="AB460" s="5">
        <v>64358720</v>
      </c>
      <c r="AC460" s="5">
        <v>164472500</v>
      </c>
      <c r="AD460" s="5">
        <v>14591370</v>
      </c>
      <c r="AE460" s="5">
        <v>32592010</v>
      </c>
      <c r="AF460" s="5">
        <v>68319940</v>
      </c>
      <c r="AG460" s="5">
        <v>81454280</v>
      </c>
      <c r="AH460" s="5">
        <v>1040911000</v>
      </c>
      <c r="AI460" s="5">
        <v>2341459</v>
      </c>
      <c r="AJ460" s="5">
        <v>113347600</v>
      </c>
    </row>
    <row r="461" spans="1:36" x14ac:dyDescent="0.25">
      <c r="A461" s="1">
        <v>43774</v>
      </c>
      <c r="B461" s="5">
        <v>443820500</v>
      </c>
      <c r="C461" s="5">
        <v>79819810</v>
      </c>
      <c r="D461" s="5">
        <v>54388850</v>
      </c>
      <c r="E461" s="5">
        <v>30795700</v>
      </c>
      <c r="F461" s="5">
        <v>106781800</v>
      </c>
      <c r="G461" s="5">
        <v>83928880</v>
      </c>
      <c r="H461" s="5">
        <v>78667820</v>
      </c>
      <c r="I461" s="5">
        <v>66589220</v>
      </c>
      <c r="J461" s="5">
        <v>108099000</v>
      </c>
      <c r="K461" s="5">
        <v>6937865</v>
      </c>
      <c r="L461" s="5">
        <v>90189810</v>
      </c>
      <c r="M461" s="5">
        <v>8180281</v>
      </c>
      <c r="N461" s="5">
        <v>35775150</v>
      </c>
      <c r="O461" s="5">
        <v>97026410</v>
      </c>
      <c r="P461" s="5">
        <v>24467310</v>
      </c>
      <c r="Q461" s="5">
        <v>77746650</v>
      </c>
      <c r="R461" s="5">
        <v>194406800</v>
      </c>
      <c r="S461" s="5">
        <v>84931310</v>
      </c>
      <c r="T461" s="5">
        <v>1750999000</v>
      </c>
      <c r="U461" s="5">
        <v>30199420</v>
      </c>
      <c r="V461" s="5">
        <v>75761740</v>
      </c>
      <c r="W461" s="5">
        <v>558482600</v>
      </c>
      <c r="X461" s="5">
        <v>2778938000</v>
      </c>
      <c r="Y461" s="5">
        <v>46892820</v>
      </c>
      <c r="Z461" s="5">
        <v>75531420</v>
      </c>
      <c r="AA461" s="5">
        <v>164968700</v>
      </c>
      <c r="AB461" s="5">
        <v>91228970</v>
      </c>
      <c r="AC461" s="5">
        <v>121944100</v>
      </c>
      <c r="AD461" s="5">
        <v>16120030</v>
      </c>
      <c r="AE461" s="5">
        <v>31936260</v>
      </c>
      <c r="AF461" s="5">
        <v>95320030</v>
      </c>
      <c r="AG461" s="5">
        <v>93621960</v>
      </c>
      <c r="AH461" s="5">
        <v>794873300</v>
      </c>
      <c r="AI461" s="5">
        <v>2767689</v>
      </c>
      <c r="AJ461" s="5">
        <v>133661400</v>
      </c>
    </row>
    <row r="462" spans="1:36" x14ac:dyDescent="0.25">
      <c r="A462" s="1">
        <v>43775</v>
      </c>
      <c r="B462" s="5">
        <v>517283500</v>
      </c>
      <c r="C462" s="5">
        <v>81891070</v>
      </c>
      <c r="D462" s="5">
        <v>63649300</v>
      </c>
      <c r="E462" s="5">
        <v>34764510</v>
      </c>
      <c r="F462" s="5">
        <v>94979680</v>
      </c>
      <c r="G462" s="5">
        <v>81369170</v>
      </c>
      <c r="H462" s="5">
        <v>73965140</v>
      </c>
      <c r="I462" s="5">
        <v>53341470</v>
      </c>
      <c r="J462" s="5">
        <v>119251100</v>
      </c>
      <c r="K462" s="5">
        <v>13270000</v>
      </c>
      <c r="L462" s="5">
        <v>62703610</v>
      </c>
      <c r="M462" s="5">
        <v>7493450</v>
      </c>
      <c r="N462" s="5">
        <v>31070260</v>
      </c>
      <c r="O462" s="5">
        <v>92912690</v>
      </c>
      <c r="P462" s="5">
        <v>66399550</v>
      </c>
      <c r="Q462" s="5">
        <v>77828420</v>
      </c>
      <c r="R462" s="5">
        <v>157973400</v>
      </c>
      <c r="S462" s="5">
        <v>47909990</v>
      </c>
      <c r="T462" s="5">
        <v>701593800</v>
      </c>
      <c r="U462" s="5">
        <v>51608370</v>
      </c>
      <c r="V462" s="5">
        <v>115788200</v>
      </c>
      <c r="W462" s="5">
        <v>613313600</v>
      </c>
      <c r="X462" s="5">
        <v>4551831000</v>
      </c>
      <c r="Y462" s="5">
        <v>30570510</v>
      </c>
      <c r="Z462" s="5">
        <v>43498770</v>
      </c>
      <c r="AA462" s="5">
        <v>121576300</v>
      </c>
      <c r="AB462" s="5">
        <v>78201060</v>
      </c>
      <c r="AC462" s="5">
        <v>96979400</v>
      </c>
      <c r="AD462" s="5">
        <v>16548940</v>
      </c>
      <c r="AE462" s="5">
        <v>46139740</v>
      </c>
      <c r="AF462" s="5">
        <v>89940120</v>
      </c>
      <c r="AG462" s="5">
        <v>110797900</v>
      </c>
      <c r="AH462" s="5">
        <v>737623300</v>
      </c>
      <c r="AI462" s="5">
        <v>2839732</v>
      </c>
      <c r="AJ462" s="5">
        <v>121603900</v>
      </c>
    </row>
    <row r="463" spans="1:36" x14ac:dyDescent="0.25">
      <c r="A463" s="1">
        <v>43776</v>
      </c>
      <c r="B463" s="5">
        <v>693367100</v>
      </c>
      <c r="C463" s="5">
        <v>58864810</v>
      </c>
      <c r="D463" s="5">
        <v>70406180</v>
      </c>
      <c r="E463" s="5">
        <v>30286150</v>
      </c>
      <c r="F463" s="5">
        <v>265955100</v>
      </c>
      <c r="G463" s="5">
        <v>52834060</v>
      </c>
      <c r="H463" s="5">
        <v>138081300</v>
      </c>
      <c r="I463" s="5">
        <v>62167490</v>
      </c>
      <c r="J463" s="5">
        <v>185178400</v>
      </c>
      <c r="K463" s="5">
        <v>8063354</v>
      </c>
      <c r="L463" s="5">
        <v>43849860</v>
      </c>
      <c r="M463" s="5">
        <v>4722882</v>
      </c>
      <c r="N463" s="5">
        <v>36715030</v>
      </c>
      <c r="O463" s="5">
        <v>90625080</v>
      </c>
      <c r="P463" s="5">
        <v>32737400</v>
      </c>
      <c r="Q463" s="5">
        <v>177828700</v>
      </c>
      <c r="R463" s="5">
        <v>158084200</v>
      </c>
      <c r="S463" s="5">
        <v>91573510</v>
      </c>
      <c r="T463" s="5">
        <v>576190100</v>
      </c>
      <c r="U463" s="5">
        <v>58726050</v>
      </c>
      <c r="V463" s="5">
        <v>87606040</v>
      </c>
      <c r="W463" s="5">
        <v>431580900</v>
      </c>
      <c r="X463" s="5">
        <v>2937408000</v>
      </c>
      <c r="Y463" s="5">
        <v>22159760</v>
      </c>
      <c r="Z463" s="5">
        <v>26179120</v>
      </c>
      <c r="AA463" s="5">
        <v>70186290</v>
      </c>
      <c r="AB463" s="5">
        <v>51404490</v>
      </c>
      <c r="AC463" s="5">
        <v>126084300</v>
      </c>
      <c r="AD463" s="5">
        <v>15604080</v>
      </c>
      <c r="AE463" s="5">
        <v>28228730</v>
      </c>
      <c r="AF463" s="5">
        <v>104835900</v>
      </c>
      <c r="AG463" s="5">
        <v>319686800</v>
      </c>
      <c r="AH463" s="5">
        <v>1341025000</v>
      </c>
      <c r="AI463" s="5">
        <v>2125282</v>
      </c>
      <c r="AJ463" s="5">
        <v>196234000</v>
      </c>
    </row>
    <row r="464" spans="1:36" x14ac:dyDescent="0.25">
      <c r="A464" s="1">
        <v>43777</v>
      </c>
      <c r="B464" s="5">
        <v>793445000</v>
      </c>
      <c r="C464" s="5">
        <v>93000610</v>
      </c>
      <c r="D464" s="5">
        <v>55429130</v>
      </c>
      <c r="E464" s="5">
        <v>47400800</v>
      </c>
      <c r="F464" s="5">
        <v>179496200</v>
      </c>
      <c r="G464" s="5">
        <v>89430050</v>
      </c>
      <c r="H464" s="5">
        <v>107866500</v>
      </c>
      <c r="I464" s="5">
        <v>54978930</v>
      </c>
      <c r="J464" s="5">
        <v>123476000</v>
      </c>
      <c r="K464" s="5">
        <v>15266810</v>
      </c>
      <c r="L464" s="5">
        <v>57745720</v>
      </c>
      <c r="M464" s="5">
        <v>6243511</v>
      </c>
      <c r="N464" s="5">
        <v>48262700</v>
      </c>
      <c r="O464" s="5">
        <v>81271530</v>
      </c>
      <c r="P464" s="5">
        <v>33186960</v>
      </c>
      <c r="Q464" s="5">
        <v>95008600</v>
      </c>
      <c r="R464" s="5">
        <v>302657800</v>
      </c>
      <c r="S464" s="5">
        <v>42012580</v>
      </c>
      <c r="T464" s="5">
        <v>548066000</v>
      </c>
      <c r="U464" s="5">
        <v>48299310</v>
      </c>
      <c r="V464" s="5">
        <v>120609200</v>
      </c>
      <c r="W464" s="5">
        <v>523396400</v>
      </c>
      <c r="X464" s="5">
        <v>1865304000</v>
      </c>
      <c r="Y464" s="5">
        <v>17436480</v>
      </c>
      <c r="Z464" s="5">
        <v>63016930</v>
      </c>
      <c r="AA464" s="5">
        <v>92077840</v>
      </c>
      <c r="AB464" s="5">
        <v>69028380</v>
      </c>
      <c r="AC464" s="5">
        <v>143903400</v>
      </c>
      <c r="AD464" s="5">
        <v>14105660</v>
      </c>
      <c r="AE464" s="5">
        <v>47270530</v>
      </c>
      <c r="AF464" s="5">
        <v>80236390</v>
      </c>
      <c r="AG464" s="5">
        <v>137022500</v>
      </c>
      <c r="AH464" s="5">
        <v>975351900</v>
      </c>
      <c r="AI464" s="5">
        <v>3330195</v>
      </c>
      <c r="AJ464" s="5">
        <v>318112100</v>
      </c>
    </row>
    <row r="465" spans="1:36" x14ac:dyDescent="0.25">
      <c r="A465" s="1">
        <v>43780</v>
      </c>
      <c r="B465" s="5">
        <v>476768500</v>
      </c>
      <c r="C465" s="5">
        <v>94505660</v>
      </c>
      <c r="D465" s="5">
        <v>45300210</v>
      </c>
      <c r="E465" s="5">
        <v>43814240</v>
      </c>
      <c r="F465" s="5">
        <v>84814600</v>
      </c>
      <c r="G465" s="5">
        <v>60315260</v>
      </c>
      <c r="H465" s="5">
        <v>59463180</v>
      </c>
      <c r="I465" s="5">
        <v>97563930</v>
      </c>
      <c r="J465" s="5">
        <v>59957580</v>
      </c>
      <c r="K465" s="5">
        <v>12566270</v>
      </c>
      <c r="L465" s="5">
        <v>67650260</v>
      </c>
      <c r="M465" s="5">
        <v>3589249</v>
      </c>
      <c r="N465" s="5">
        <v>54875770</v>
      </c>
      <c r="O465" s="5">
        <v>81935220</v>
      </c>
      <c r="P465" s="5">
        <v>31160390</v>
      </c>
      <c r="Q465" s="5">
        <v>64738640</v>
      </c>
      <c r="R465" s="5">
        <v>249210400</v>
      </c>
      <c r="S465" s="5">
        <v>33254480</v>
      </c>
      <c r="T465" s="5">
        <v>636457300</v>
      </c>
      <c r="U465" s="5">
        <v>50786330</v>
      </c>
      <c r="V465" s="5">
        <v>94505820</v>
      </c>
      <c r="W465" s="5">
        <v>233268700</v>
      </c>
      <c r="X465" s="5">
        <v>925033400</v>
      </c>
      <c r="Y465" s="5">
        <v>23282770</v>
      </c>
      <c r="Z465" s="5">
        <v>49141940</v>
      </c>
      <c r="AA465" s="5">
        <v>120378600</v>
      </c>
      <c r="AB465" s="5">
        <v>73589470</v>
      </c>
      <c r="AC465" s="5">
        <v>133587600</v>
      </c>
      <c r="AD465" s="5">
        <v>17200320</v>
      </c>
      <c r="AE465" s="5">
        <v>36785200</v>
      </c>
      <c r="AF465" s="5">
        <v>94815370</v>
      </c>
      <c r="AG465" s="5">
        <v>82791810</v>
      </c>
      <c r="AH465" s="5">
        <v>981724200</v>
      </c>
      <c r="AI465" s="5">
        <v>1799980</v>
      </c>
      <c r="AJ465" s="5">
        <v>128686000</v>
      </c>
    </row>
    <row r="466" spans="1:36" x14ac:dyDescent="0.25">
      <c r="A466" s="1">
        <v>43781</v>
      </c>
      <c r="B466" s="5">
        <v>772435500</v>
      </c>
      <c r="C466" s="5">
        <v>85652650</v>
      </c>
      <c r="D466" s="5">
        <v>57416890</v>
      </c>
      <c r="E466" s="5">
        <v>41628580</v>
      </c>
      <c r="F466" s="5">
        <v>98145090</v>
      </c>
      <c r="G466" s="5">
        <v>81815870</v>
      </c>
      <c r="H466" s="5">
        <v>147908400</v>
      </c>
      <c r="I466" s="5">
        <v>182826300</v>
      </c>
      <c r="J466" s="5">
        <v>110091200</v>
      </c>
      <c r="K466" s="5">
        <v>8695740</v>
      </c>
      <c r="L466" s="5">
        <v>116363200</v>
      </c>
      <c r="M466" s="5">
        <v>5630307</v>
      </c>
      <c r="N466" s="5">
        <v>130953600</v>
      </c>
      <c r="O466" s="5">
        <v>163580400</v>
      </c>
      <c r="P466" s="5">
        <v>25580060</v>
      </c>
      <c r="Q466" s="5">
        <v>76429310</v>
      </c>
      <c r="R466" s="5">
        <v>184376500</v>
      </c>
      <c r="S466" s="5">
        <v>36244720</v>
      </c>
      <c r="T466" s="5">
        <v>702516600</v>
      </c>
      <c r="U466" s="5">
        <v>100333000</v>
      </c>
      <c r="V466" s="5">
        <v>91572130</v>
      </c>
      <c r="W466" s="5">
        <v>309363000</v>
      </c>
      <c r="X466" s="5">
        <v>1259896000</v>
      </c>
      <c r="Y466" s="5">
        <v>26545940</v>
      </c>
      <c r="Z466" s="5">
        <v>69927150</v>
      </c>
      <c r="AA466" s="5">
        <v>98087790</v>
      </c>
      <c r="AB466" s="5">
        <v>51426700</v>
      </c>
      <c r="AC466" s="5">
        <v>160703900</v>
      </c>
      <c r="AD466" s="5">
        <v>20043770</v>
      </c>
      <c r="AE466" s="5">
        <v>47637520</v>
      </c>
      <c r="AF466" s="5">
        <v>133015900</v>
      </c>
      <c r="AG466" s="5">
        <v>93806770</v>
      </c>
      <c r="AH466" s="5">
        <v>632783000</v>
      </c>
      <c r="AI466" s="5">
        <v>2153543</v>
      </c>
      <c r="AJ466" s="5">
        <v>516937800</v>
      </c>
    </row>
    <row r="467" spans="1:36" x14ac:dyDescent="0.25">
      <c r="A467" s="1">
        <v>43782</v>
      </c>
      <c r="B467" s="5">
        <v>604356000</v>
      </c>
      <c r="C467" s="5">
        <v>78291250</v>
      </c>
      <c r="D467" s="5">
        <v>82654260</v>
      </c>
      <c r="E467" s="5">
        <v>50364530</v>
      </c>
      <c r="F467" s="5">
        <v>39961330</v>
      </c>
      <c r="G467" s="5">
        <v>78905510</v>
      </c>
      <c r="H467" s="5">
        <v>229344100</v>
      </c>
      <c r="I467" s="5">
        <v>166029700</v>
      </c>
      <c r="J467" s="5">
        <v>139260800</v>
      </c>
      <c r="K467" s="5">
        <v>7458867</v>
      </c>
      <c r="L467" s="5">
        <v>82509670</v>
      </c>
      <c r="M467" s="5">
        <v>4855706</v>
      </c>
      <c r="N467" s="5">
        <v>69167460</v>
      </c>
      <c r="O467" s="5">
        <v>73278590</v>
      </c>
      <c r="P467" s="5">
        <v>21233250</v>
      </c>
      <c r="Q467" s="5">
        <v>51154980</v>
      </c>
      <c r="R467" s="5">
        <v>117048800</v>
      </c>
      <c r="S467" s="5">
        <v>63507050</v>
      </c>
      <c r="T467" s="5">
        <v>626444700</v>
      </c>
      <c r="U467" s="5">
        <v>78636380</v>
      </c>
      <c r="V467" s="5">
        <v>54878620</v>
      </c>
      <c r="W467" s="5">
        <v>274220700</v>
      </c>
      <c r="X467" s="5">
        <v>1248816000</v>
      </c>
      <c r="Y467" s="5">
        <v>19490400</v>
      </c>
      <c r="Z467" s="5">
        <v>93834810</v>
      </c>
      <c r="AA467" s="5">
        <v>232632300</v>
      </c>
      <c r="AB467" s="5">
        <v>66318690</v>
      </c>
      <c r="AC467" s="5">
        <v>203413900</v>
      </c>
      <c r="AD467" s="5">
        <v>11953590</v>
      </c>
      <c r="AE467" s="5">
        <v>28681600</v>
      </c>
      <c r="AF467" s="5">
        <v>134060100</v>
      </c>
      <c r="AG467" s="5">
        <v>119828600</v>
      </c>
      <c r="AH467" s="5">
        <v>799351600</v>
      </c>
      <c r="AI467" s="5">
        <v>3198944</v>
      </c>
      <c r="AJ467" s="5">
        <v>299630700</v>
      </c>
    </row>
    <row r="468" spans="1:36" x14ac:dyDescent="0.25">
      <c r="A468" s="1">
        <v>43783</v>
      </c>
      <c r="B468" s="5">
        <v>559079000</v>
      </c>
      <c r="C468" s="5">
        <v>89419500</v>
      </c>
      <c r="D468" s="5">
        <v>54081460</v>
      </c>
      <c r="E468" s="5">
        <v>51743900</v>
      </c>
      <c r="F468" s="5">
        <v>146215300</v>
      </c>
      <c r="G468" s="5">
        <v>61686780</v>
      </c>
      <c r="H468" s="5">
        <v>224329400</v>
      </c>
      <c r="I468" s="5">
        <v>70037280</v>
      </c>
      <c r="J468" s="5">
        <v>65842300</v>
      </c>
      <c r="K468" s="5">
        <v>7796032</v>
      </c>
      <c r="L468" s="5">
        <v>115436500</v>
      </c>
      <c r="M468" s="5">
        <v>4549828</v>
      </c>
      <c r="N468" s="5">
        <v>32730430</v>
      </c>
      <c r="O468" s="5">
        <v>104467900</v>
      </c>
      <c r="P468" s="5">
        <v>71626850</v>
      </c>
      <c r="Q468" s="5">
        <v>53589390</v>
      </c>
      <c r="R468" s="5">
        <v>310368500</v>
      </c>
      <c r="S468" s="5">
        <v>45530190</v>
      </c>
      <c r="T468" s="5">
        <v>497815400</v>
      </c>
      <c r="U468" s="5">
        <v>56745760</v>
      </c>
      <c r="V468" s="5">
        <v>101844300</v>
      </c>
      <c r="W468" s="5">
        <v>255751600</v>
      </c>
      <c r="X468" s="5">
        <v>1321529000</v>
      </c>
      <c r="Y468" s="5">
        <v>5602744</v>
      </c>
      <c r="Z468" s="5">
        <v>57525980</v>
      </c>
      <c r="AA468" s="5">
        <v>151298000</v>
      </c>
      <c r="AB468" s="5">
        <v>55411060</v>
      </c>
      <c r="AC468" s="5">
        <v>126081500</v>
      </c>
      <c r="AD468" s="5">
        <v>49025740</v>
      </c>
      <c r="AE468" s="5">
        <v>49111350</v>
      </c>
      <c r="AF468" s="5">
        <v>95285170</v>
      </c>
      <c r="AG468" s="5">
        <v>91413450</v>
      </c>
      <c r="AH468" s="5">
        <v>668067300</v>
      </c>
      <c r="AI468" s="5">
        <v>1733494</v>
      </c>
      <c r="AJ468" s="5">
        <v>152406800</v>
      </c>
    </row>
    <row r="469" spans="1:36" x14ac:dyDescent="0.25">
      <c r="A469" s="1">
        <v>43787</v>
      </c>
      <c r="B469" s="5">
        <v>724962200</v>
      </c>
      <c r="C469" s="5">
        <v>73872090</v>
      </c>
      <c r="D469" s="5">
        <v>112570700</v>
      </c>
      <c r="E469" s="5">
        <v>40441500</v>
      </c>
      <c r="F469" s="5">
        <v>80322380</v>
      </c>
      <c r="G469" s="5">
        <v>116376400</v>
      </c>
      <c r="H469" s="5">
        <v>129186200</v>
      </c>
      <c r="I469" s="5">
        <v>83257620</v>
      </c>
      <c r="J469" s="5">
        <v>71934380</v>
      </c>
      <c r="K469" s="5">
        <v>7171169</v>
      </c>
      <c r="L469" s="5">
        <v>59685150</v>
      </c>
      <c r="M469" s="5">
        <v>5942282</v>
      </c>
      <c r="N469" s="5">
        <v>32408460</v>
      </c>
      <c r="O469" s="5">
        <v>81476700</v>
      </c>
      <c r="P469" s="5">
        <v>75342050</v>
      </c>
      <c r="Q469" s="5">
        <v>80244780</v>
      </c>
      <c r="R469" s="5">
        <v>239135400</v>
      </c>
      <c r="S469" s="5">
        <v>64634860</v>
      </c>
      <c r="T469" s="5">
        <v>477355900</v>
      </c>
      <c r="U469" s="5">
        <v>93452520</v>
      </c>
      <c r="V469" s="5">
        <v>84997260</v>
      </c>
      <c r="W469" s="5">
        <v>292259300</v>
      </c>
      <c r="X469" s="5">
        <v>1600905000</v>
      </c>
      <c r="Y469" s="5">
        <v>12279480</v>
      </c>
      <c r="Z469" s="5">
        <v>102972900</v>
      </c>
      <c r="AA469" s="5">
        <v>114249600</v>
      </c>
      <c r="AB469" s="5">
        <v>73965840</v>
      </c>
      <c r="AC469" s="5">
        <v>140592600</v>
      </c>
      <c r="AD469" s="5">
        <v>24641930</v>
      </c>
      <c r="AE469" s="5">
        <v>48910000</v>
      </c>
      <c r="AF469" s="5">
        <v>147742700</v>
      </c>
      <c r="AG469" s="5">
        <v>68954390</v>
      </c>
      <c r="AH469" s="5">
        <v>800890700</v>
      </c>
      <c r="AI469" s="5">
        <v>2189259</v>
      </c>
      <c r="AJ469" s="5">
        <v>104094100</v>
      </c>
    </row>
    <row r="470" spans="1:36" x14ac:dyDescent="0.25">
      <c r="A470" s="1">
        <v>43788</v>
      </c>
      <c r="B470" s="5">
        <v>372937000</v>
      </c>
      <c r="C470" s="5">
        <v>66249280</v>
      </c>
      <c r="D470" s="5">
        <v>63889860</v>
      </c>
      <c r="E470" s="5">
        <v>35618940</v>
      </c>
      <c r="F470" s="5">
        <v>69252460</v>
      </c>
      <c r="G470" s="5">
        <v>59595260</v>
      </c>
      <c r="H470" s="5">
        <v>72142360</v>
      </c>
      <c r="I470" s="5">
        <v>84833970</v>
      </c>
      <c r="J470" s="5">
        <v>97377420</v>
      </c>
      <c r="K470" s="5">
        <v>9443014</v>
      </c>
      <c r="L470" s="5">
        <v>81074340</v>
      </c>
      <c r="M470" s="5">
        <v>5614857</v>
      </c>
      <c r="N470" s="5">
        <v>22157100</v>
      </c>
      <c r="O470" s="5">
        <v>142575100</v>
      </c>
      <c r="P470" s="5">
        <v>76202660</v>
      </c>
      <c r="Q470" s="5">
        <v>53389680</v>
      </c>
      <c r="R470" s="5">
        <v>252102300</v>
      </c>
      <c r="S470" s="5">
        <v>64919360</v>
      </c>
      <c r="T470" s="5">
        <v>628093800</v>
      </c>
      <c r="U470" s="5">
        <v>74635740</v>
      </c>
      <c r="V470" s="5">
        <v>99411260</v>
      </c>
      <c r="W470" s="5">
        <v>154952500</v>
      </c>
      <c r="X470" s="5">
        <v>977726000</v>
      </c>
      <c r="Y470" s="5">
        <v>7946075</v>
      </c>
      <c r="Z470" s="5">
        <v>38947090</v>
      </c>
      <c r="AA470" s="5">
        <v>95080550</v>
      </c>
      <c r="AB470" s="5">
        <v>79243510</v>
      </c>
      <c r="AC470" s="5">
        <v>117301500</v>
      </c>
      <c r="AD470" s="5">
        <v>16974680</v>
      </c>
      <c r="AE470" s="5">
        <v>41695140</v>
      </c>
      <c r="AF470" s="5">
        <v>148730800</v>
      </c>
      <c r="AG470" s="5">
        <v>71265280</v>
      </c>
      <c r="AH470" s="5">
        <v>630605800</v>
      </c>
      <c r="AI470" s="5">
        <v>5264095</v>
      </c>
      <c r="AJ470" s="5">
        <v>110007100</v>
      </c>
    </row>
    <row r="471" spans="1:36" x14ac:dyDescent="0.25">
      <c r="A471" s="1">
        <v>43790</v>
      </c>
      <c r="B471" s="5">
        <v>519770500</v>
      </c>
      <c r="C471" s="5">
        <v>90683020</v>
      </c>
      <c r="D471" s="5">
        <v>59536250</v>
      </c>
      <c r="E471" s="5">
        <v>38517040</v>
      </c>
      <c r="F471" s="5">
        <v>90539180</v>
      </c>
      <c r="G471" s="5">
        <v>195811600</v>
      </c>
      <c r="H471" s="5">
        <v>247844500</v>
      </c>
      <c r="I471" s="5">
        <v>79559000</v>
      </c>
      <c r="J471" s="5">
        <v>186396300</v>
      </c>
      <c r="K471" s="5">
        <v>23350370</v>
      </c>
      <c r="L471" s="5">
        <v>91684060</v>
      </c>
      <c r="M471" s="5">
        <v>5739699</v>
      </c>
      <c r="N471" s="5">
        <v>82501260</v>
      </c>
      <c r="O471" s="5">
        <v>105533800</v>
      </c>
      <c r="P471" s="5">
        <v>102010200</v>
      </c>
      <c r="Q471" s="5">
        <v>150781900</v>
      </c>
      <c r="R471" s="5">
        <v>168065700</v>
      </c>
      <c r="S471" s="5">
        <v>74579920</v>
      </c>
      <c r="T471" s="5">
        <v>919446200</v>
      </c>
      <c r="U471" s="5">
        <v>91244380</v>
      </c>
      <c r="V471" s="5">
        <v>95757980</v>
      </c>
      <c r="W471" s="5">
        <v>459924900</v>
      </c>
      <c r="X471" s="5">
        <v>1557100000</v>
      </c>
      <c r="Y471" s="5">
        <v>6961223</v>
      </c>
      <c r="Z471" s="5">
        <v>94744920</v>
      </c>
      <c r="AA471" s="5">
        <v>183633500</v>
      </c>
      <c r="AB471" s="5">
        <v>103550000</v>
      </c>
      <c r="AC471" s="5">
        <v>171823800</v>
      </c>
      <c r="AD471" s="5">
        <v>11044990</v>
      </c>
      <c r="AE471" s="5">
        <v>42656080</v>
      </c>
      <c r="AF471" s="5">
        <v>148983600</v>
      </c>
      <c r="AG471" s="5">
        <v>195779900</v>
      </c>
      <c r="AH471" s="5">
        <v>751838700</v>
      </c>
      <c r="AI471" s="5">
        <v>1871302</v>
      </c>
      <c r="AJ471" s="5">
        <v>244127400</v>
      </c>
    </row>
    <row r="472" spans="1:36" x14ac:dyDescent="0.25">
      <c r="A472" s="1">
        <v>43791</v>
      </c>
      <c r="B472" s="5">
        <v>356297400</v>
      </c>
      <c r="C472" s="5">
        <v>68515970</v>
      </c>
      <c r="D472" s="5">
        <v>41206340</v>
      </c>
      <c r="E472" s="5">
        <v>35417560</v>
      </c>
      <c r="F472" s="5">
        <v>91151090</v>
      </c>
      <c r="G472" s="5">
        <v>151917100</v>
      </c>
      <c r="H472" s="5">
        <v>116918200</v>
      </c>
      <c r="I472" s="5">
        <v>75327650</v>
      </c>
      <c r="J472" s="5">
        <v>127020200</v>
      </c>
      <c r="K472" s="5">
        <v>7747526</v>
      </c>
      <c r="L472" s="5">
        <v>87946140</v>
      </c>
      <c r="M472" s="5">
        <v>4642185</v>
      </c>
      <c r="N472" s="5">
        <v>69564800</v>
      </c>
      <c r="O472" s="5">
        <v>101976900</v>
      </c>
      <c r="P472" s="5">
        <v>39647930</v>
      </c>
      <c r="Q472" s="5">
        <v>93037030</v>
      </c>
      <c r="R472" s="5">
        <v>223855000</v>
      </c>
      <c r="S472" s="5">
        <v>44108980</v>
      </c>
      <c r="T472" s="5">
        <v>585711300</v>
      </c>
      <c r="U472" s="5">
        <v>71640850</v>
      </c>
      <c r="V472" s="5">
        <v>79619100</v>
      </c>
      <c r="W472" s="5">
        <v>274144900</v>
      </c>
      <c r="X472" s="5">
        <v>1042894000</v>
      </c>
      <c r="Y472" s="5">
        <v>10422980</v>
      </c>
      <c r="Z472" s="5">
        <v>47613950</v>
      </c>
      <c r="AA472" s="5">
        <v>94908740</v>
      </c>
      <c r="AB472" s="5">
        <v>47864580</v>
      </c>
      <c r="AC472" s="5">
        <v>202519500</v>
      </c>
      <c r="AD472" s="5">
        <v>11082050</v>
      </c>
      <c r="AE472" s="5">
        <v>20367730</v>
      </c>
      <c r="AF472" s="5">
        <v>84121980</v>
      </c>
      <c r="AG472" s="5">
        <v>121603000</v>
      </c>
      <c r="AH472" s="5">
        <v>1371929000</v>
      </c>
      <c r="AI472" s="5">
        <v>1775513</v>
      </c>
      <c r="AJ472" s="5">
        <v>161362700</v>
      </c>
    </row>
    <row r="473" spans="1:36" x14ac:dyDescent="0.25">
      <c r="A473" s="1">
        <v>43794</v>
      </c>
      <c r="B473" s="5">
        <v>345698400</v>
      </c>
      <c r="C473" s="5">
        <v>91217580</v>
      </c>
      <c r="D473" s="5">
        <v>78574840</v>
      </c>
      <c r="E473" s="5">
        <v>58511580</v>
      </c>
      <c r="F473" s="5">
        <v>42604620</v>
      </c>
      <c r="G473" s="5">
        <v>87211230</v>
      </c>
      <c r="H473" s="5">
        <v>81004770</v>
      </c>
      <c r="I473" s="5">
        <v>42911120</v>
      </c>
      <c r="J473" s="5">
        <v>138006100</v>
      </c>
      <c r="K473" s="5">
        <v>7198138</v>
      </c>
      <c r="L473" s="5">
        <v>88443230</v>
      </c>
      <c r="M473" s="5">
        <v>8116829</v>
      </c>
      <c r="N473" s="5">
        <v>53947740</v>
      </c>
      <c r="O473" s="5">
        <v>81133780</v>
      </c>
      <c r="P473" s="5">
        <v>48019280</v>
      </c>
      <c r="Q473" s="5">
        <v>127853300</v>
      </c>
      <c r="R473" s="5">
        <v>247644800</v>
      </c>
      <c r="S473" s="5">
        <v>60772840</v>
      </c>
      <c r="T473" s="5">
        <v>536831700</v>
      </c>
      <c r="U473" s="5">
        <v>116630300</v>
      </c>
      <c r="V473" s="5">
        <v>85980400</v>
      </c>
      <c r="W473" s="5">
        <v>213395200</v>
      </c>
      <c r="X473" s="5">
        <v>891230700</v>
      </c>
      <c r="Y473" s="5">
        <v>11623220</v>
      </c>
      <c r="Z473" s="5">
        <v>36591800</v>
      </c>
      <c r="AA473" s="5">
        <v>88511350</v>
      </c>
      <c r="AB473" s="5">
        <v>42730860</v>
      </c>
      <c r="AC473" s="5">
        <v>107548700</v>
      </c>
      <c r="AD473" s="5">
        <v>12857850</v>
      </c>
      <c r="AE473" s="5">
        <v>27337470</v>
      </c>
      <c r="AF473" s="5">
        <v>50849770</v>
      </c>
      <c r="AG473" s="5">
        <v>173870600</v>
      </c>
      <c r="AH473" s="5">
        <v>1246501000</v>
      </c>
      <c r="AI473" s="5">
        <v>1551508</v>
      </c>
      <c r="AJ473" s="5">
        <v>108965500</v>
      </c>
    </row>
    <row r="474" spans="1:36" x14ac:dyDescent="0.25">
      <c r="A474" s="1">
        <v>43795</v>
      </c>
      <c r="B474" s="5">
        <v>704131000</v>
      </c>
      <c r="C474" s="5">
        <v>228254900</v>
      </c>
      <c r="D474" s="5">
        <v>85558180</v>
      </c>
      <c r="E474" s="5">
        <v>49532220</v>
      </c>
      <c r="F474" s="5">
        <v>56898270</v>
      </c>
      <c r="G474" s="5">
        <v>97849430</v>
      </c>
      <c r="H474" s="5">
        <v>201414600</v>
      </c>
      <c r="I474" s="5">
        <v>100119100</v>
      </c>
      <c r="J474" s="5">
        <v>208704000</v>
      </c>
      <c r="K474" s="5">
        <v>13629520</v>
      </c>
      <c r="L474" s="5">
        <v>109011700</v>
      </c>
      <c r="M474" s="5">
        <v>6643087</v>
      </c>
      <c r="N474" s="5">
        <v>83957860</v>
      </c>
      <c r="O474" s="5">
        <v>339608700</v>
      </c>
      <c r="P474" s="5">
        <v>52401800</v>
      </c>
      <c r="Q474" s="5">
        <v>127189300</v>
      </c>
      <c r="R474" s="5">
        <v>157299500</v>
      </c>
      <c r="S474" s="5">
        <v>77411860</v>
      </c>
      <c r="T474" s="5">
        <v>904506000</v>
      </c>
      <c r="U474" s="5">
        <v>156787100</v>
      </c>
      <c r="V474" s="5">
        <v>140418400</v>
      </c>
      <c r="W474" s="5">
        <v>465884200</v>
      </c>
      <c r="X474" s="5">
        <v>1585235000</v>
      </c>
      <c r="Y474" s="5">
        <v>13319560</v>
      </c>
      <c r="Z474" s="5">
        <v>66825320</v>
      </c>
      <c r="AA474" s="5">
        <v>242134700</v>
      </c>
      <c r="AB474" s="5">
        <v>112527900</v>
      </c>
      <c r="AC474" s="5">
        <v>274318000</v>
      </c>
      <c r="AD474" s="5">
        <v>103346400</v>
      </c>
      <c r="AE474" s="5">
        <v>50060510</v>
      </c>
      <c r="AF474" s="5">
        <v>73030620</v>
      </c>
      <c r="AG474" s="5">
        <v>111260000</v>
      </c>
      <c r="AH474" s="5">
        <v>1657128000</v>
      </c>
      <c r="AI474" s="5">
        <v>2244556</v>
      </c>
      <c r="AJ474" s="5">
        <v>255249100</v>
      </c>
    </row>
    <row r="475" spans="1:36" x14ac:dyDescent="0.25">
      <c r="A475" s="1">
        <v>43796</v>
      </c>
      <c r="B475" s="5">
        <v>521325400</v>
      </c>
      <c r="C475" s="5">
        <v>91101940</v>
      </c>
      <c r="D475" s="5">
        <v>71750930</v>
      </c>
      <c r="E475" s="5">
        <v>36310540</v>
      </c>
      <c r="F475" s="5">
        <v>39564620</v>
      </c>
      <c r="G475" s="5">
        <v>65608520</v>
      </c>
      <c r="H475" s="5">
        <v>116570000</v>
      </c>
      <c r="I475" s="5">
        <v>48252370</v>
      </c>
      <c r="J475" s="5">
        <v>134808300</v>
      </c>
      <c r="K475" s="5">
        <v>11411750</v>
      </c>
      <c r="L475" s="5">
        <v>161787100</v>
      </c>
      <c r="M475" s="5">
        <v>6735412</v>
      </c>
      <c r="N475" s="5">
        <v>44398220</v>
      </c>
      <c r="O475" s="5">
        <v>122505900</v>
      </c>
      <c r="P475" s="5">
        <v>43935210</v>
      </c>
      <c r="Q475" s="5">
        <v>85350820</v>
      </c>
      <c r="R475" s="5">
        <v>158028100</v>
      </c>
      <c r="S475" s="5">
        <v>63176860</v>
      </c>
      <c r="T475" s="5">
        <v>669860900</v>
      </c>
      <c r="U475" s="5">
        <v>84609740</v>
      </c>
      <c r="V475" s="5">
        <v>173339500</v>
      </c>
      <c r="W475" s="5">
        <v>187902800</v>
      </c>
      <c r="X475" s="5">
        <v>972181200</v>
      </c>
      <c r="Y475" s="5">
        <v>20999560</v>
      </c>
      <c r="Z475" s="5">
        <v>39759820</v>
      </c>
      <c r="AA475" s="5">
        <v>84074660</v>
      </c>
      <c r="AB475" s="5">
        <v>79707470</v>
      </c>
      <c r="AC475" s="5">
        <v>191670100</v>
      </c>
      <c r="AD475" s="5">
        <v>33446000</v>
      </c>
      <c r="AE475" s="5">
        <v>28305200</v>
      </c>
      <c r="AF475" s="5">
        <v>61036040</v>
      </c>
      <c r="AG475" s="5">
        <v>81140090</v>
      </c>
      <c r="AH475" s="5">
        <v>683218600</v>
      </c>
      <c r="AI475" s="5">
        <v>1963986</v>
      </c>
      <c r="AJ475" s="5">
        <v>165693800</v>
      </c>
    </row>
    <row r="476" spans="1:36" x14ac:dyDescent="0.25">
      <c r="A476" s="1">
        <v>43797</v>
      </c>
      <c r="B476" s="5">
        <v>327313200</v>
      </c>
      <c r="C476" s="5">
        <v>72734350</v>
      </c>
      <c r="D476" s="5">
        <v>70341540</v>
      </c>
      <c r="E476" s="5">
        <v>29343570</v>
      </c>
      <c r="F476" s="5">
        <v>29546670</v>
      </c>
      <c r="G476" s="5">
        <v>45830970</v>
      </c>
      <c r="H476" s="5">
        <v>98311940</v>
      </c>
      <c r="I476" s="5">
        <v>106914800</v>
      </c>
      <c r="J476" s="5">
        <v>59620830</v>
      </c>
      <c r="K476" s="5">
        <v>8269410</v>
      </c>
      <c r="L476" s="5">
        <v>104748100</v>
      </c>
      <c r="M476" s="5">
        <v>3675728</v>
      </c>
      <c r="N476" s="5">
        <v>22004610</v>
      </c>
      <c r="O476" s="5">
        <v>116180900</v>
      </c>
      <c r="P476" s="5">
        <v>45256120</v>
      </c>
      <c r="Q476" s="5">
        <v>68039900</v>
      </c>
      <c r="R476" s="5">
        <v>146555800</v>
      </c>
      <c r="S476" s="5">
        <v>29825020</v>
      </c>
      <c r="T476" s="5">
        <v>545589300</v>
      </c>
      <c r="U476" s="5">
        <v>41442690</v>
      </c>
      <c r="V476" s="5">
        <v>40612090</v>
      </c>
      <c r="W476" s="5">
        <v>159480200</v>
      </c>
      <c r="X476" s="5">
        <v>1360690000</v>
      </c>
      <c r="Y476" s="5">
        <v>11414980</v>
      </c>
      <c r="Z476" s="5">
        <v>20460900</v>
      </c>
      <c r="AA476" s="5">
        <v>90573460</v>
      </c>
      <c r="AB476" s="5">
        <v>41267670</v>
      </c>
      <c r="AC476" s="5">
        <v>106596300</v>
      </c>
      <c r="AD476" s="5">
        <v>23358180</v>
      </c>
      <c r="AE476" s="5">
        <v>19143560</v>
      </c>
      <c r="AF476" s="5">
        <v>66185530</v>
      </c>
      <c r="AG476" s="5">
        <v>63139570</v>
      </c>
      <c r="AH476" s="5">
        <v>511286600</v>
      </c>
      <c r="AI476" s="5">
        <v>1900351</v>
      </c>
      <c r="AJ476" s="5">
        <v>50442160</v>
      </c>
    </row>
    <row r="477" spans="1:36" x14ac:dyDescent="0.25">
      <c r="A477" s="1">
        <v>43798</v>
      </c>
      <c r="B477" s="5">
        <v>347884000</v>
      </c>
      <c r="C477" s="5">
        <v>81117900</v>
      </c>
      <c r="D477" s="5">
        <v>106148800</v>
      </c>
      <c r="E477" s="5">
        <v>31889390</v>
      </c>
      <c r="F477" s="5">
        <v>59435980</v>
      </c>
      <c r="G477" s="5">
        <v>85202340</v>
      </c>
      <c r="H477" s="5">
        <v>83046940</v>
      </c>
      <c r="I477" s="5">
        <v>60033480</v>
      </c>
      <c r="J477" s="5">
        <v>120144100</v>
      </c>
      <c r="K477" s="5">
        <v>22599660</v>
      </c>
      <c r="L477" s="5">
        <v>47974060</v>
      </c>
      <c r="M477" s="5">
        <v>11823180</v>
      </c>
      <c r="N477" s="5">
        <v>42814220</v>
      </c>
      <c r="O477" s="5">
        <v>132421000</v>
      </c>
      <c r="P477" s="5">
        <v>51071170</v>
      </c>
      <c r="Q477" s="5">
        <v>63950860</v>
      </c>
      <c r="R477" s="5">
        <v>213381200</v>
      </c>
      <c r="S477" s="5">
        <v>57978340</v>
      </c>
      <c r="T477" s="5">
        <v>572877100</v>
      </c>
      <c r="U477" s="5">
        <v>42610270</v>
      </c>
      <c r="V477" s="5">
        <v>66296180</v>
      </c>
      <c r="W477" s="5">
        <v>163175300</v>
      </c>
      <c r="X477" s="5">
        <v>1099105000</v>
      </c>
      <c r="Y477" s="5">
        <v>6889250</v>
      </c>
      <c r="Z477" s="5">
        <v>30571040</v>
      </c>
      <c r="AA477" s="5">
        <v>91961830</v>
      </c>
      <c r="AB477" s="5">
        <v>40200510</v>
      </c>
      <c r="AC477" s="5">
        <v>140734200</v>
      </c>
      <c r="AD477" s="5">
        <v>10886680</v>
      </c>
      <c r="AE477" s="5">
        <v>36770220</v>
      </c>
      <c r="AF477" s="5">
        <v>114778600</v>
      </c>
      <c r="AG477" s="5">
        <v>177608500</v>
      </c>
      <c r="AH477" s="5">
        <v>514790700</v>
      </c>
      <c r="AI477" s="5">
        <v>2117250</v>
      </c>
      <c r="AJ477" s="5">
        <v>100187000</v>
      </c>
    </row>
    <row r="478" spans="1:36" x14ac:dyDescent="0.25">
      <c r="A478" s="1">
        <v>43801</v>
      </c>
      <c r="B478" s="5">
        <v>465831100</v>
      </c>
      <c r="C478" s="5">
        <v>81292860</v>
      </c>
      <c r="D478" s="5">
        <v>81733720</v>
      </c>
      <c r="E478" s="5">
        <v>43546410</v>
      </c>
      <c r="F478" s="5">
        <v>51819320</v>
      </c>
      <c r="G478" s="5">
        <v>90610090</v>
      </c>
      <c r="H478" s="5">
        <v>149112100</v>
      </c>
      <c r="I478" s="5">
        <v>181201800</v>
      </c>
      <c r="J478" s="5">
        <v>201486600</v>
      </c>
      <c r="K478" s="5">
        <v>8098187</v>
      </c>
      <c r="L478" s="5">
        <v>71541840</v>
      </c>
      <c r="M478" s="5">
        <v>19064180</v>
      </c>
      <c r="N478" s="5">
        <v>55251190</v>
      </c>
      <c r="O478" s="5">
        <v>112990300</v>
      </c>
      <c r="P478" s="5">
        <v>42455670</v>
      </c>
      <c r="Q478" s="5">
        <v>119003900</v>
      </c>
      <c r="R478" s="5">
        <v>109287200</v>
      </c>
      <c r="S478" s="5">
        <v>64935150</v>
      </c>
      <c r="T478" s="5">
        <v>580646700</v>
      </c>
      <c r="U478" s="5">
        <v>45483060</v>
      </c>
      <c r="V478" s="5">
        <v>70825590</v>
      </c>
      <c r="W478" s="5">
        <v>211979200</v>
      </c>
      <c r="X478" s="5">
        <v>916047300</v>
      </c>
      <c r="Y478" s="5">
        <v>16021620</v>
      </c>
      <c r="Z478" s="5">
        <v>57495460</v>
      </c>
      <c r="AA478" s="5">
        <v>170231300</v>
      </c>
      <c r="AB478" s="5">
        <v>52863800</v>
      </c>
      <c r="AC478" s="5">
        <v>164939100</v>
      </c>
      <c r="AD478" s="5">
        <v>21804560</v>
      </c>
      <c r="AE478" s="5">
        <v>47377160</v>
      </c>
      <c r="AF478" s="5">
        <v>88004540</v>
      </c>
      <c r="AG478" s="5">
        <v>150179600</v>
      </c>
      <c r="AH478" s="5">
        <v>1224362000</v>
      </c>
      <c r="AI478" s="5">
        <v>15445660</v>
      </c>
      <c r="AJ478" s="5">
        <v>363364400</v>
      </c>
    </row>
    <row r="479" spans="1:36" x14ac:dyDescent="0.25">
      <c r="A479" s="1">
        <v>43802</v>
      </c>
      <c r="B479" s="5">
        <v>847654000</v>
      </c>
      <c r="C479" s="5">
        <v>68942820</v>
      </c>
      <c r="D479" s="5">
        <v>74660040</v>
      </c>
      <c r="E479" s="5">
        <v>36853210</v>
      </c>
      <c r="F479" s="5">
        <v>77634650</v>
      </c>
      <c r="G479" s="5">
        <v>92020990</v>
      </c>
      <c r="H479" s="5">
        <v>81284610</v>
      </c>
      <c r="I479" s="5">
        <v>122055500</v>
      </c>
      <c r="J479" s="5">
        <v>151555400</v>
      </c>
      <c r="K479" s="5">
        <v>7727381</v>
      </c>
      <c r="L479" s="5">
        <v>91450860</v>
      </c>
      <c r="M479" s="5">
        <v>10135270</v>
      </c>
      <c r="N479" s="5">
        <v>31411410</v>
      </c>
      <c r="O479" s="5">
        <v>83085550</v>
      </c>
      <c r="P479" s="5">
        <v>43422130</v>
      </c>
      <c r="Q479" s="5">
        <v>62644220</v>
      </c>
      <c r="R479" s="5">
        <v>121392200</v>
      </c>
      <c r="S479" s="5">
        <v>92256770</v>
      </c>
      <c r="T479" s="5">
        <v>564683000</v>
      </c>
      <c r="U479" s="5">
        <v>80231580</v>
      </c>
      <c r="V479" s="5">
        <v>66887260</v>
      </c>
      <c r="W479" s="5">
        <v>162061000</v>
      </c>
      <c r="X479" s="5">
        <v>844876900</v>
      </c>
      <c r="Y479" s="5">
        <v>10500190</v>
      </c>
      <c r="Z479" s="5">
        <v>27638150</v>
      </c>
      <c r="AA479" s="5">
        <v>118330300</v>
      </c>
      <c r="AB479" s="5">
        <v>61622030</v>
      </c>
      <c r="AC479" s="5">
        <v>183157300</v>
      </c>
      <c r="AD479" s="5">
        <v>40841100</v>
      </c>
      <c r="AE479" s="5">
        <v>43772560</v>
      </c>
      <c r="AF479" s="5">
        <v>82630800</v>
      </c>
      <c r="AG479" s="5">
        <v>64877640</v>
      </c>
      <c r="AH479" s="5">
        <v>680710300</v>
      </c>
      <c r="AI479" s="5">
        <v>1928249</v>
      </c>
      <c r="AJ479" s="5">
        <v>133380700</v>
      </c>
    </row>
    <row r="480" spans="1:36" x14ac:dyDescent="0.25">
      <c r="A480" s="1">
        <v>43803</v>
      </c>
      <c r="B480" s="5">
        <v>733872200</v>
      </c>
      <c r="C480" s="5">
        <v>188014400</v>
      </c>
      <c r="D480" s="5">
        <v>146205100</v>
      </c>
      <c r="E480" s="5">
        <v>26822500</v>
      </c>
      <c r="F480" s="5">
        <v>53937340</v>
      </c>
      <c r="G480" s="5">
        <v>57162630</v>
      </c>
      <c r="H480" s="5">
        <v>120660000</v>
      </c>
      <c r="I480" s="5">
        <v>69415700</v>
      </c>
      <c r="J480" s="5">
        <v>128640700</v>
      </c>
      <c r="K480" s="5">
        <v>7072189</v>
      </c>
      <c r="L480" s="5">
        <v>92009660</v>
      </c>
      <c r="M480" s="5">
        <v>5973629</v>
      </c>
      <c r="N480" s="5">
        <v>41297410</v>
      </c>
      <c r="O480" s="5">
        <v>104805800</v>
      </c>
      <c r="P480" s="5">
        <v>45462220</v>
      </c>
      <c r="Q480" s="5">
        <v>68852660</v>
      </c>
      <c r="R480" s="5">
        <v>131301400</v>
      </c>
      <c r="S480" s="5">
        <v>75620320</v>
      </c>
      <c r="T480" s="5">
        <v>1230231000</v>
      </c>
      <c r="U480" s="5">
        <v>63999030</v>
      </c>
      <c r="V480" s="5">
        <v>162037900</v>
      </c>
      <c r="W480" s="5">
        <v>219417400</v>
      </c>
      <c r="X480" s="5">
        <v>1321898000</v>
      </c>
      <c r="Y480" s="5">
        <v>20301730</v>
      </c>
      <c r="Z480" s="5">
        <v>32820000</v>
      </c>
      <c r="AA480" s="5">
        <v>148001600</v>
      </c>
      <c r="AB480" s="5">
        <v>54392080</v>
      </c>
      <c r="AC480" s="5">
        <v>303307900</v>
      </c>
      <c r="AD480" s="5">
        <v>11981080</v>
      </c>
      <c r="AE480" s="5">
        <v>33743980</v>
      </c>
      <c r="AF480" s="5">
        <v>96607810</v>
      </c>
      <c r="AG480" s="5">
        <v>102983500</v>
      </c>
      <c r="AH480" s="5">
        <v>462958200</v>
      </c>
      <c r="AI480" s="5">
        <v>1867638</v>
      </c>
      <c r="AJ480" s="5">
        <v>208572800</v>
      </c>
    </row>
    <row r="481" spans="1:36" x14ac:dyDescent="0.25">
      <c r="A481" s="1">
        <v>43804</v>
      </c>
      <c r="B481" s="5">
        <v>461696300</v>
      </c>
      <c r="C481" s="5">
        <v>90008900</v>
      </c>
      <c r="D481" s="5">
        <v>134052700</v>
      </c>
      <c r="E481" s="5">
        <v>55567700</v>
      </c>
      <c r="F481" s="5">
        <v>33346530</v>
      </c>
      <c r="G481" s="5">
        <v>72270380</v>
      </c>
      <c r="H481" s="5">
        <v>176104600</v>
      </c>
      <c r="I481" s="5">
        <v>98075090</v>
      </c>
      <c r="J481" s="5">
        <v>100102800</v>
      </c>
      <c r="K481" s="5">
        <v>14098720</v>
      </c>
      <c r="L481" s="5">
        <v>68445940</v>
      </c>
      <c r="M481" s="5">
        <v>6574841</v>
      </c>
      <c r="N481" s="5">
        <v>26342820</v>
      </c>
      <c r="O481" s="5">
        <v>62478380</v>
      </c>
      <c r="P481" s="5">
        <v>52587030</v>
      </c>
      <c r="Q481" s="5">
        <v>37932540</v>
      </c>
      <c r="R481" s="5">
        <v>133775100</v>
      </c>
      <c r="S481" s="5">
        <v>54567680</v>
      </c>
      <c r="T481" s="5">
        <v>1068991000</v>
      </c>
      <c r="U481" s="5">
        <v>33435770</v>
      </c>
      <c r="V481" s="5">
        <v>63772970</v>
      </c>
      <c r="W481" s="5">
        <v>247455300</v>
      </c>
      <c r="X481" s="5">
        <v>1519593000</v>
      </c>
      <c r="Y481" s="5">
        <v>16429920</v>
      </c>
      <c r="Z481" s="5">
        <v>44498480</v>
      </c>
      <c r="AA481" s="5">
        <v>187345400</v>
      </c>
      <c r="AB481" s="5">
        <v>59200580</v>
      </c>
      <c r="AC481" s="5">
        <v>98287550</v>
      </c>
      <c r="AD481" s="5">
        <v>12984190</v>
      </c>
      <c r="AE481" s="5">
        <v>65385380</v>
      </c>
      <c r="AF481" s="5">
        <v>61031090</v>
      </c>
      <c r="AG481" s="5">
        <v>108429100</v>
      </c>
      <c r="AH481" s="5">
        <v>483846000</v>
      </c>
      <c r="AI481" s="5">
        <v>2231762</v>
      </c>
      <c r="AJ481" s="5">
        <v>156720000</v>
      </c>
    </row>
    <row r="482" spans="1:36" x14ac:dyDescent="0.25">
      <c r="A482" s="1">
        <v>43805</v>
      </c>
      <c r="B482" s="5">
        <v>467673900</v>
      </c>
      <c r="C482" s="5">
        <v>92667300</v>
      </c>
      <c r="D482" s="5">
        <v>62002350</v>
      </c>
      <c r="E482" s="5">
        <v>32230940</v>
      </c>
      <c r="F482" s="5">
        <v>72465100</v>
      </c>
      <c r="G482" s="5">
        <v>141821300</v>
      </c>
      <c r="H482" s="5">
        <v>129316500</v>
      </c>
      <c r="I482" s="5">
        <v>58121200</v>
      </c>
      <c r="J482" s="5">
        <v>125016700</v>
      </c>
      <c r="K482" s="5">
        <v>8164032</v>
      </c>
      <c r="L482" s="5">
        <v>298841600</v>
      </c>
      <c r="M482" s="5">
        <v>34278260</v>
      </c>
      <c r="N482" s="5">
        <v>22756470</v>
      </c>
      <c r="O482" s="5">
        <v>110660400</v>
      </c>
      <c r="P482" s="5">
        <v>52671800</v>
      </c>
      <c r="Q482" s="5">
        <v>98859400</v>
      </c>
      <c r="R482" s="5">
        <v>93765700</v>
      </c>
      <c r="S482" s="5">
        <v>39803950</v>
      </c>
      <c r="T482" s="5">
        <v>1040564000</v>
      </c>
      <c r="U482" s="5">
        <v>29820910</v>
      </c>
      <c r="V482" s="5">
        <v>72341090</v>
      </c>
      <c r="W482" s="5">
        <v>226874100</v>
      </c>
      <c r="X482" s="5">
        <v>1349059000</v>
      </c>
      <c r="Y482" s="5">
        <v>9146043</v>
      </c>
      <c r="Z482" s="5">
        <v>20038450</v>
      </c>
      <c r="AA482" s="5">
        <v>290563200</v>
      </c>
      <c r="AB482" s="5">
        <v>64013270</v>
      </c>
      <c r="AC482" s="5">
        <v>81663940</v>
      </c>
      <c r="AD482" s="5">
        <v>22743410</v>
      </c>
      <c r="AE482" s="5">
        <v>42035900</v>
      </c>
      <c r="AF482" s="5">
        <v>81865330</v>
      </c>
      <c r="AG482" s="5">
        <v>114690200</v>
      </c>
      <c r="AH482" s="5">
        <v>715155800</v>
      </c>
      <c r="AI482" s="5">
        <v>1684634</v>
      </c>
      <c r="AJ482" s="5">
        <v>124193900</v>
      </c>
    </row>
    <row r="483" spans="1:36" x14ac:dyDescent="0.25">
      <c r="A483" s="1">
        <v>43808</v>
      </c>
      <c r="B483" s="5">
        <v>410035300</v>
      </c>
      <c r="C483" s="5">
        <v>88858980</v>
      </c>
      <c r="D483" s="5">
        <v>55864660</v>
      </c>
      <c r="E483" s="5">
        <v>31254450</v>
      </c>
      <c r="F483" s="5">
        <v>64109870</v>
      </c>
      <c r="G483" s="5">
        <v>72386050</v>
      </c>
      <c r="H483" s="5">
        <v>149137200</v>
      </c>
      <c r="I483" s="5">
        <v>713772500</v>
      </c>
      <c r="J483" s="5">
        <v>190798600</v>
      </c>
      <c r="K483" s="5">
        <v>7822894</v>
      </c>
      <c r="L483" s="5">
        <v>102734800</v>
      </c>
      <c r="M483" s="5">
        <v>16866380</v>
      </c>
      <c r="N483" s="5">
        <v>28089260</v>
      </c>
      <c r="O483" s="5">
        <v>107983400</v>
      </c>
      <c r="P483" s="5">
        <v>72348910</v>
      </c>
      <c r="Q483" s="5">
        <v>92455580</v>
      </c>
      <c r="R483" s="5">
        <v>147001700</v>
      </c>
      <c r="S483" s="5">
        <v>83740290</v>
      </c>
      <c r="T483" s="5">
        <v>972609700</v>
      </c>
      <c r="U483" s="5">
        <v>56644270</v>
      </c>
      <c r="V483" s="5">
        <v>70901250</v>
      </c>
      <c r="W483" s="5">
        <v>220456400</v>
      </c>
      <c r="X483" s="5">
        <v>1051015000</v>
      </c>
      <c r="Y483" s="5">
        <v>12750570</v>
      </c>
      <c r="Z483" s="5">
        <v>26181250</v>
      </c>
      <c r="AA483" s="5">
        <v>180910900</v>
      </c>
      <c r="AB483" s="5">
        <v>43698250</v>
      </c>
      <c r="AC483" s="5">
        <v>173954200</v>
      </c>
      <c r="AD483" s="5">
        <v>18731450</v>
      </c>
      <c r="AE483" s="5">
        <v>46231390</v>
      </c>
      <c r="AF483" s="5">
        <v>138266800</v>
      </c>
      <c r="AG483" s="5">
        <v>180942500</v>
      </c>
      <c r="AH483" s="5">
        <v>1005480000</v>
      </c>
      <c r="AI483" s="5">
        <v>1999201</v>
      </c>
      <c r="AJ483" s="5">
        <v>153307200</v>
      </c>
    </row>
    <row r="484" spans="1:36" x14ac:dyDescent="0.25">
      <c r="A484" s="1">
        <v>43809</v>
      </c>
      <c r="B484" s="5">
        <v>313668800</v>
      </c>
      <c r="C484" s="5">
        <v>101855800</v>
      </c>
      <c r="D484" s="5">
        <v>55164640</v>
      </c>
      <c r="E484" s="5">
        <v>43732390</v>
      </c>
      <c r="F484" s="5">
        <v>55090640</v>
      </c>
      <c r="G484" s="5">
        <v>85927100</v>
      </c>
      <c r="H484" s="5">
        <v>136589200</v>
      </c>
      <c r="I484" s="5">
        <v>62852620</v>
      </c>
      <c r="J484" s="5">
        <v>130884500</v>
      </c>
      <c r="K484" s="5">
        <v>11236610</v>
      </c>
      <c r="L484" s="5">
        <v>179460200</v>
      </c>
      <c r="M484" s="5">
        <v>8854306</v>
      </c>
      <c r="N484" s="5">
        <v>25974050</v>
      </c>
      <c r="O484" s="5">
        <v>82113350</v>
      </c>
      <c r="P484" s="5">
        <v>66102640</v>
      </c>
      <c r="Q484" s="5">
        <v>154335600</v>
      </c>
      <c r="R484" s="5">
        <v>190812500</v>
      </c>
      <c r="S484" s="5">
        <v>55449370</v>
      </c>
      <c r="T484" s="5">
        <v>776558000</v>
      </c>
      <c r="U484" s="5">
        <v>39837760</v>
      </c>
      <c r="V484" s="5">
        <v>115909800</v>
      </c>
      <c r="W484" s="5">
        <v>157873100</v>
      </c>
      <c r="X484" s="5">
        <v>832932900</v>
      </c>
      <c r="Y484" s="5">
        <v>12025090</v>
      </c>
      <c r="Z484" s="5">
        <v>23455270</v>
      </c>
      <c r="AA484" s="5">
        <v>125894000</v>
      </c>
      <c r="AB484" s="5">
        <v>44400180</v>
      </c>
      <c r="AC484" s="5">
        <v>150162500</v>
      </c>
      <c r="AD484" s="5">
        <v>11427250</v>
      </c>
      <c r="AE484" s="5">
        <v>36828480</v>
      </c>
      <c r="AF484" s="5">
        <v>105000900</v>
      </c>
      <c r="AG484" s="5">
        <v>116666000</v>
      </c>
      <c r="AH484" s="5">
        <v>710134700</v>
      </c>
      <c r="AI484" s="5">
        <v>1917752</v>
      </c>
      <c r="AJ484" s="5">
        <v>103410700</v>
      </c>
    </row>
    <row r="485" spans="1:36" x14ac:dyDescent="0.25">
      <c r="A485" s="1">
        <v>43810</v>
      </c>
      <c r="B485" s="5">
        <v>477415600</v>
      </c>
      <c r="C485" s="5">
        <v>90640640</v>
      </c>
      <c r="D485" s="5">
        <v>49079810</v>
      </c>
      <c r="E485" s="5">
        <v>37669480</v>
      </c>
      <c r="F485" s="5">
        <v>60618300</v>
      </c>
      <c r="G485" s="5">
        <v>109514300</v>
      </c>
      <c r="H485" s="5">
        <v>295943800</v>
      </c>
      <c r="I485" s="5">
        <v>97636270</v>
      </c>
      <c r="J485" s="5">
        <v>105534600</v>
      </c>
      <c r="K485" s="5">
        <v>20382570</v>
      </c>
      <c r="L485" s="5">
        <v>121403300</v>
      </c>
      <c r="M485" s="5">
        <v>9113336</v>
      </c>
      <c r="N485" s="5">
        <v>42639420</v>
      </c>
      <c r="O485" s="5">
        <v>221622500</v>
      </c>
      <c r="P485" s="5">
        <v>75279450</v>
      </c>
      <c r="Q485" s="5">
        <v>88288100</v>
      </c>
      <c r="R485" s="5">
        <v>268652800</v>
      </c>
      <c r="S485" s="5">
        <v>65105630</v>
      </c>
      <c r="T485" s="5">
        <v>1333737000</v>
      </c>
      <c r="U485" s="5">
        <v>52206720</v>
      </c>
      <c r="V485" s="5">
        <v>95981810</v>
      </c>
      <c r="W485" s="5">
        <v>241825900</v>
      </c>
      <c r="X485" s="5">
        <v>1170708000</v>
      </c>
      <c r="Y485" s="5">
        <v>8685130</v>
      </c>
      <c r="Z485" s="5">
        <v>31260840</v>
      </c>
      <c r="AA485" s="5">
        <v>189727400</v>
      </c>
      <c r="AB485" s="5">
        <v>47758900</v>
      </c>
      <c r="AC485" s="5">
        <v>301834500</v>
      </c>
      <c r="AD485" s="5">
        <v>33813440</v>
      </c>
      <c r="AE485" s="5">
        <v>58404580</v>
      </c>
      <c r="AF485" s="5">
        <v>145858100</v>
      </c>
      <c r="AG485" s="5">
        <v>104274200</v>
      </c>
      <c r="AH485" s="5">
        <v>806014100</v>
      </c>
      <c r="AI485" s="5">
        <v>2033204</v>
      </c>
      <c r="AJ485" s="5">
        <v>115390700</v>
      </c>
    </row>
    <row r="486" spans="1:36" x14ac:dyDescent="0.25">
      <c r="A486" s="1">
        <v>43811</v>
      </c>
      <c r="B486" s="5">
        <v>411172400</v>
      </c>
      <c r="C486" s="5">
        <v>51107870</v>
      </c>
      <c r="D486" s="5">
        <v>52375260</v>
      </c>
      <c r="E486" s="5">
        <v>50591180</v>
      </c>
      <c r="F486" s="5">
        <v>27879370</v>
      </c>
      <c r="G486" s="5">
        <v>93967590</v>
      </c>
      <c r="H486" s="5">
        <v>202543600</v>
      </c>
      <c r="I486" s="5">
        <v>93433300</v>
      </c>
      <c r="J486" s="5">
        <v>171400300</v>
      </c>
      <c r="K486" s="5">
        <v>7540382</v>
      </c>
      <c r="L486" s="5">
        <v>148970400</v>
      </c>
      <c r="M486" s="5">
        <v>34889660</v>
      </c>
      <c r="N486" s="5">
        <v>30113970</v>
      </c>
      <c r="O486" s="5">
        <v>210592100</v>
      </c>
      <c r="P486" s="5">
        <v>47826330</v>
      </c>
      <c r="Q486" s="5">
        <v>108954800</v>
      </c>
      <c r="R486" s="5">
        <v>127471000</v>
      </c>
      <c r="S486" s="5">
        <v>76171590</v>
      </c>
      <c r="T486" s="5">
        <v>833928300</v>
      </c>
      <c r="U486" s="5">
        <v>48203320</v>
      </c>
      <c r="V486" s="5">
        <v>118315500</v>
      </c>
      <c r="W486" s="5">
        <v>173416300</v>
      </c>
      <c r="X486" s="5">
        <v>1471464000</v>
      </c>
      <c r="Y486" s="5">
        <v>19878880</v>
      </c>
      <c r="Z486" s="5">
        <v>22406460</v>
      </c>
      <c r="AA486" s="5">
        <v>105406700</v>
      </c>
      <c r="AB486" s="5">
        <v>58373440</v>
      </c>
      <c r="AC486" s="5">
        <v>408551600</v>
      </c>
      <c r="AD486" s="5">
        <v>35043320</v>
      </c>
      <c r="AE486" s="5">
        <v>51604900</v>
      </c>
      <c r="AF486" s="5">
        <v>126745200</v>
      </c>
      <c r="AG486" s="5">
        <v>232729400</v>
      </c>
      <c r="AH486" s="5">
        <v>1320156000</v>
      </c>
      <c r="AI486" s="5">
        <v>1865160</v>
      </c>
      <c r="AJ486" s="5">
        <v>186227600</v>
      </c>
    </row>
    <row r="487" spans="1:36" x14ac:dyDescent="0.25">
      <c r="A487" s="1">
        <v>43812</v>
      </c>
      <c r="B487" s="5">
        <v>884212800</v>
      </c>
      <c r="C487" s="5">
        <v>56900440</v>
      </c>
      <c r="D487" s="5">
        <v>102086100</v>
      </c>
      <c r="E487" s="5">
        <v>42011270</v>
      </c>
      <c r="F487" s="5">
        <v>38904730</v>
      </c>
      <c r="G487" s="5">
        <v>53407230</v>
      </c>
      <c r="H487" s="5">
        <v>308409500</v>
      </c>
      <c r="I487" s="5">
        <v>57206430</v>
      </c>
      <c r="J487" s="5">
        <v>185676400</v>
      </c>
      <c r="K487" s="5">
        <v>85423550</v>
      </c>
      <c r="L487" s="5">
        <v>107698300</v>
      </c>
      <c r="M487" s="5">
        <v>10494490</v>
      </c>
      <c r="N487" s="5">
        <v>28060860</v>
      </c>
      <c r="O487" s="5">
        <v>176048600</v>
      </c>
      <c r="P487" s="5">
        <v>51317530</v>
      </c>
      <c r="Q487" s="5">
        <v>257544900</v>
      </c>
      <c r="R487" s="5">
        <v>137020900</v>
      </c>
      <c r="S487" s="5">
        <v>92589000</v>
      </c>
      <c r="T487" s="5">
        <v>981739100</v>
      </c>
      <c r="U487" s="5">
        <v>35421840</v>
      </c>
      <c r="V487" s="5">
        <v>81037490</v>
      </c>
      <c r="W487" s="5">
        <v>1145467000</v>
      </c>
      <c r="X487" s="5">
        <v>3172882000</v>
      </c>
      <c r="Y487" s="5">
        <v>38862000</v>
      </c>
      <c r="Z487" s="5">
        <v>17129260</v>
      </c>
      <c r="AA487" s="5">
        <v>158411300</v>
      </c>
      <c r="AB487" s="5">
        <v>46627040</v>
      </c>
      <c r="AC487" s="5">
        <v>143386400</v>
      </c>
      <c r="AD487" s="5">
        <v>23763360</v>
      </c>
      <c r="AE487" s="5">
        <v>37258780</v>
      </c>
      <c r="AF487" s="5">
        <v>78939090</v>
      </c>
      <c r="AG487" s="5">
        <v>135877600</v>
      </c>
      <c r="AH487" s="5">
        <v>1506382000</v>
      </c>
      <c r="AI487" s="5">
        <v>1774608</v>
      </c>
      <c r="AJ487" s="5">
        <v>148838200</v>
      </c>
    </row>
    <row r="488" spans="1:36" x14ac:dyDescent="0.25">
      <c r="A488" s="1">
        <v>43815</v>
      </c>
      <c r="B488" s="5">
        <v>582836400</v>
      </c>
      <c r="C488" s="5">
        <v>53646160</v>
      </c>
      <c r="D488" s="5">
        <v>83151940</v>
      </c>
      <c r="E488" s="5">
        <v>43658560</v>
      </c>
      <c r="F488" s="5">
        <v>82258810</v>
      </c>
      <c r="G488" s="5">
        <v>170503600</v>
      </c>
      <c r="H488" s="5">
        <v>178103000</v>
      </c>
      <c r="I488" s="5">
        <v>66264270</v>
      </c>
      <c r="J488" s="5">
        <v>207757100</v>
      </c>
      <c r="K488" s="5">
        <v>32654730</v>
      </c>
      <c r="L488" s="5">
        <v>100912100</v>
      </c>
      <c r="M488" s="5">
        <v>17744040</v>
      </c>
      <c r="N488" s="5">
        <v>35853540</v>
      </c>
      <c r="O488" s="5">
        <v>148477500</v>
      </c>
      <c r="P488" s="5">
        <v>40590160</v>
      </c>
      <c r="Q488" s="5">
        <v>99923630</v>
      </c>
      <c r="R488" s="5">
        <v>96304050</v>
      </c>
      <c r="S488" s="5">
        <v>66648750</v>
      </c>
      <c r="T488" s="5">
        <v>783161400</v>
      </c>
      <c r="U488" s="5">
        <v>43436960</v>
      </c>
      <c r="V488" s="5">
        <v>171974600</v>
      </c>
      <c r="W488" s="5">
        <v>535805000</v>
      </c>
      <c r="X488" s="5">
        <v>2051655000</v>
      </c>
      <c r="Y488" s="5">
        <v>78062150</v>
      </c>
      <c r="Z488" s="5">
        <v>27367400</v>
      </c>
      <c r="AA488" s="5">
        <v>124377400</v>
      </c>
      <c r="AB488" s="5">
        <v>67422400</v>
      </c>
      <c r="AC488" s="5">
        <v>153517200</v>
      </c>
      <c r="AD488" s="5">
        <v>43978300</v>
      </c>
      <c r="AE488" s="5">
        <v>53740420</v>
      </c>
      <c r="AF488" s="5">
        <v>130402500</v>
      </c>
      <c r="AG488" s="5">
        <v>129770800</v>
      </c>
      <c r="AH488" s="5">
        <v>1178342000</v>
      </c>
      <c r="AI488" s="5">
        <v>1953604</v>
      </c>
      <c r="AJ488" s="5">
        <v>177020600</v>
      </c>
    </row>
    <row r="489" spans="1:36" x14ac:dyDescent="0.25">
      <c r="A489" s="1">
        <v>43816</v>
      </c>
      <c r="B489" s="5">
        <v>511190800</v>
      </c>
      <c r="C489" s="5">
        <v>94147860</v>
      </c>
      <c r="D489" s="5">
        <v>120064200</v>
      </c>
      <c r="E489" s="5">
        <v>42774410</v>
      </c>
      <c r="F489" s="5">
        <v>41093530</v>
      </c>
      <c r="G489" s="5">
        <v>134110800</v>
      </c>
      <c r="H489" s="5">
        <v>125631200</v>
      </c>
      <c r="I489" s="5">
        <v>112000000</v>
      </c>
      <c r="J489" s="5">
        <v>97442490</v>
      </c>
      <c r="K489" s="5">
        <v>11222050</v>
      </c>
      <c r="L489" s="5">
        <v>109436500</v>
      </c>
      <c r="M489" s="5">
        <v>13961080</v>
      </c>
      <c r="N489" s="5">
        <v>45011750</v>
      </c>
      <c r="O489" s="5">
        <v>169176200</v>
      </c>
      <c r="P489" s="5">
        <v>38754460</v>
      </c>
      <c r="Q489" s="5">
        <v>69508990</v>
      </c>
      <c r="R489" s="5">
        <v>152262300</v>
      </c>
      <c r="S489" s="5">
        <v>58939350</v>
      </c>
      <c r="T489" s="5">
        <v>691057000</v>
      </c>
      <c r="U489" s="5">
        <v>55785950</v>
      </c>
      <c r="V489" s="5">
        <v>104169700</v>
      </c>
      <c r="W489" s="5">
        <v>323016900</v>
      </c>
      <c r="X489" s="5">
        <v>1208662000</v>
      </c>
      <c r="Y489" s="5">
        <v>39024870</v>
      </c>
      <c r="Z489" s="5">
        <v>30384550</v>
      </c>
      <c r="AA489" s="5">
        <v>88655900</v>
      </c>
      <c r="AB489" s="5">
        <v>72772090</v>
      </c>
      <c r="AC489" s="5">
        <v>150060600</v>
      </c>
      <c r="AD489" s="5">
        <v>20167650</v>
      </c>
      <c r="AE489" s="5">
        <v>49199320</v>
      </c>
      <c r="AF489" s="5">
        <v>79893740</v>
      </c>
      <c r="AG489" s="5">
        <v>110672800</v>
      </c>
      <c r="AH489" s="5">
        <v>723759400</v>
      </c>
      <c r="AI489" s="5">
        <v>1654692</v>
      </c>
      <c r="AJ489" s="5">
        <v>296557100</v>
      </c>
    </row>
    <row r="490" spans="1:36" x14ac:dyDescent="0.25">
      <c r="A490" s="1">
        <v>43817</v>
      </c>
      <c r="B490" s="5">
        <v>1020808000</v>
      </c>
      <c r="C490" s="5">
        <v>248583000</v>
      </c>
      <c r="D490" s="5">
        <v>85465780</v>
      </c>
      <c r="E490" s="5">
        <v>82016900</v>
      </c>
      <c r="F490" s="5">
        <v>82274630</v>
      </c>
      <c r="G490" s="5">
        <v>162685000</v>
      </c>
      <c r="H490" s="5">
        <v>270354900</v>
      </c>
      <c r="I490" s="5">
        <v>167976900</v>
      </c>
      <c r="J490" s="5">
        <v>160555600</v>
      </c>
      <c r="K490" s="5">
        <v>17506270</v>
      </c>
      <c r="L490" s="5">
        <v>114443400</v>
      </c>
      <c r="M490" s="5">
        <v>21574430</v>
      </c>
      <c r="N490" s="5">
        <v>101483100</v>
      </c>
      <c r="O490" s="5">
        <v>231825300</v>
      </c>
      <c r="P490" s="5">
        <v>102394200</v>
      </c>
      <c r="Q490" s="5">
        <v>82808250</v>
      </c>
      <c r="R490" s="5">
        <v>129441500</v>
      </c>
      <c r="S490" s="5">
        <v>175226900</v>
      </c>
      <c r="T490" s="5">
        <v>1470101000</v>
      </c>
      <c r="U490" s="5">
        <v>280146900</v>
      </c>
      <c r="V490" s="5">
        <v>225863700</v>
      </c>
      <c r="W490" s="5">
        <v>801858600</v>
      </c>
      <c r="X490" s="5">
        <v>1943209000</v>
      </c>
      <c r="Y490" s="5">
        <v>52557850</v>
      </c>
      <c r="Z490" s="5">
        <v>46687520</v>
      </c>
      <c r="AA490" s="5">
        <v>181776700</v>
      </c>
      <c r="AB490" s="5">
        <v>176922800</v>
      </c>
      <c r="AC490" s="5">
        <v>198601800</v>
      </c>
      <c r="AD490" s="5">
        <v>22616160</v>
      </c>
      <c r="AE490" s="5">
        <v>68537460</v>
      </c>
      <c r="AF490" s="5">
        <v>84100500</v>
      </c>
      <c r="AG490" s="5">
        <v>127889800</v>
      </c>
      <c r="AH490" s="5">
        <v>1219492000</v>
      </c>
      <c r="AI490" s="5">
        <v>1703585</v>
      </c>
      <c r="AJ490" s="5">
        <v>325924700</v>
      </c>
    </row>
    <row r="491" spans="1:36" x14ac:dyDescent="0.25">
      <c r="A491" s="1">
        <v>43818</v>
      </c>
      <c r="B491" s="5">
        <v>619218000</v>
      </c>
      <c r="C491" s="5">
        <v>161795800</v>
      </c>
      <c r="D491" s="5">
        <v>90584610</v>
      </c>
      <c r="E491" s="5">
        <v>53252730</v>
      </c>
      <c r="F491" s="5">
        <v>130552700</v>
      </c>
      <c r="G491" s="5">
        <v>122875100</v>
      </c>
      <c r="H491" s="5">
        <v>283646500</v>
      </c>
      <c r="I491" s="5">
        <v>143141800</v>
      </c>
      <c r="J491" s="5">
        <v>146689500</v>
      </c>
      <c r="K491" s="5">
        <v>19959720</v>
      </c>
      <c r="L491" s="5">
        <v>101285800</v>
      </c>
      <c r="M491" s="5">
        <v>9011722</v>
      </c>
      <c r="N491" s="5">
        <v>53546750</v>
      </c>
      <c r="O491" s="5">
        <v>170831700</v>
      </c>
      <c r="P491" s="5">
        <v>115896400</v>
      </c>
      <c r="Q491" s="5">
        <v>126250800</v>
      </c>
      <c r="R491" s="5">
        <v>132718100</v>
      </c>
      <c r="S491" s="5">
        <v>90578190</v>
      </c>
      <c r="T491" s="5">
        <v>806806900</v>
      </c>
      <c r="U491" s="5">
        <v>244558700</v>
      </c>
      <c r="V491" s="5">
        <v>204923500</v>
      </c>
      <c r="W491" s="5">
        <v>399979600</v>
      </c>
      <c r="X491" s="5">
        <v>1213781000</v>
      </c>
      <c r="Y491" s="5">
        <v>25434320</v>
      </c>
      <c r="Z491" s="5">
        <v>56366100</v>
      </c>
      <c r="AA491" s="5">
        <v>182322500</v>
      </c>
      <c r="AB491" s="5">
        <v>111778000</v>
      </c>
      <c r="AC491" s="5">
        <v>143571100</v>
      </c>
      <c r="AD491" s="5">
        <v>16231400</v>
      </c>
      <c r="AE491" s="5">
        <v>53014240</v>
      </c>
      <c r="AF491" s="5">
        <v>152135900</v>
      </c>
      <c r="AG491" s="5">
        <v>117806500</v>
      </c>
      <c r="AH491" s="5">
        <v>954125600</v>
      </c>
      <c r="AI491" s="5">
        <v>1930458</v>
      </c>
      <c r="AJ491" s="5">
        <v>204999900</v>
      </c>
    </row>
    <row r="492" spans="1:36" x14ac:dyDescent="0.25">
      <c r="A492" s="1">
        <v>43819</v>
      </c>
      <c r="B492" s="5">
        <v>484811700</v>
      </c>
      <c r="C492" s="5">
        <v>201006500</v>
      </c>
      <c r="D492" s="5">
        <v>71075900</v>
      </c>
      <c r="E492" s="5">
        <v>76033030</v>
      </c>
      <c r="F492" s="5">
        <v>87990780</v>
      </c>
      <c r="G492" s="5">
        <v>139208900</v>
      </c>
      <c r="H492" s="5">
        <v>210917800</v>
      </c>
      <c r="I492" s="5">
        <v>122621600</v>
      </c>
      <c r="J492" s="5">
        <v>179552200</v>
      </c>
      <c r="K492" s="5">
        <v>22928890</v>
      </c>
      <c r="L492" s="5">
        <v>78390520</v>
      </c>
      <c r="M492" s="5">
        <v>8091535</v>
      </c>
      <c r="N492" s="5">
        <v>92131400</v>
      </c>
      <c r="O492" s="5">
        <v>163941600</v>
      </c>
      <c r="P492" s="5">
        <v>51260260</v>
      </c>
      <c r="Q492" s="5">
        <v>148745600</v>
      </c>
      <c r="R492" s="5">
        <v>95103940</v>
      </c>
      <c r="S492" s="5">
        <v>110415900</v>
      </c>
      <c r="T492" s="5">
        <v>906813300</v>
      </c>
      <c r="U492" s="5">
        <v>321321500</v>
      </c>
      <c r="V492" s="5">
        <v>178533700</v>
      </c>
      <c r="W492" s="5">
        <v>671201900</v>
      </c>
      <c r="X492" s="5">
        <v>2813104000</v>
      </c>
      <c r="Y492" s="5">
        <v>25940880</v>
      </c>
      <c r="Z492" s="5">
        <v>58436520</v>
      </c>
      <c r="AA492" s="5">
        <v>191907500</v>
      </c>
      <c r="AB492" s="5">
        <v>100807300</v>
      </c>
      <c r="AC492" s="5">
        <v>153189100</v>
      </c>
      <c r="AD492" s="5">
        <v>29288080</v>
      </c>
      <c r="AE492" s="5">
        <v>43375330</v>
      </c>
      <c r="AF492" s="5">
        <v>106047200</v>
      </c>
      <c r="AG492" s="5">
        <v>83902220</v>
      </c>
      <c r="AH492" s="5">
        <v>2306926000</v>
      </c>
      <c r="AI492" s="5">
        <v>2338864</v>
      </c>
      <c r="AJ492" s="5">
        <v>223721600</v>
      </c>
    </row>
    <row r="493" spans="1:36" x14ac:dyDescent="0.25">
      <c r="A493" s="1">
        <v>43822</v>
      </c>
      <c r="B493" s="5">
        <v>457442000</v>
      </c>
      <c r="C493" s="5">
        <v>58393010</v>
      </c>
      <c r="D493" s="5">
        <v>47048180</v>
      </c>
      <c r="E493" s="5">
        <v>64400320</v>
      </c>
      <c r="F493" s="5">
        <v>83106450</v>
      </c>
      <c r="G493" s="5">
        <v>54292210</v>
      </c>
      <c r="H493" s="5">
        <v>112180200</v>
      </c>
      <c r="I493" s="5">
        <v>39992910</v>
      </c>
      <c r="J493" s="5">
        <v>173734200</v>
      </c>
      <c r="K493" s="5">
        <v>26015850</v>
      </c>
      <c r="L493" s="5">
        <v>58151580</v>
      </c>
      <c r="M493" s="5">
        <v>7944873</v>
      </c>
      <c r="N493" s="5">
        <v>63266660</v>
      </c>
      <c r="O493" s="5">
        <v>119327900</v>
      </c>
      <c r="P493" s="5">
        <v>37486180</v>
      </c>
      <c r="Q493" s="5">
        <v>77083390</v>
      </c>
      <c r="R493" s="5">
        <v>104762600</v>
      </c>
      <c r="S493" s="5">
        <v>31556700</v>
      </c>
      <c r="T493" s="5">
        <v>428097500</v>
      </c>
      <c r="U493" s="5">
        <v>251795900</v>
      </c>
      <c r="V493" s="5">
        <v>92472380</v>
      </c>
      <c r="W493" s="5">
        <v>259860500</v>
      </c>
      <c r="X493" s="5">
        <v>665619200</v>
      </c>
      <c r="Y493" s="5">
        <v>25890430</v>
      </c>
      <c r="Z493" s="5">
        <v>24962790</v>
      </c>
      <c r="AA493" s="5">
        <v>63616460</v>
      </c>
      <c r="AB493" s="5">
        <v>42864080</v>
      </c>
      <c r="AC493" s="5">
        <v>82943090</v>
      </c>
      <c r="AD493" s="5">
        <v>41445640</v>
      </c>
      <c r="AE493" s="5">
        <v>34945740</v>
      </c>
      <c r="AF493" s="5">
        <v>91023050</v>
      </c>
      <c r="AG493" s="5">
        <v>164865200</v>
      </c>
      <c r="AH493" s="5">
        <v>558051400</v>
      </c>
      <c r="AI493" s="5">
        <v>1867527</v>
      </c>
      <c r="AJ493" s="5">
        <v>96965710</v>
      </c>
    </row>
    <row r="494" spans="1:36" x14ac:dyDescent="0.25">
      <c r="A494" s="1">
        <v>43825</v>
      </c>
      <c r="B494" s="5">
        <v>531357700</v>
      </c>
      <c r="C494" s="5">
        <v>54743460</v>
      </c>
      <c r="D494" s="5">
        <v>75488880</v>
      </c>
      <c r="E494" s="5">
        <v>126806800</v>
      </c>
      <c r="F494" s="5">
        <v>89413510</v>
      </c>
      <c r="G494" s="5">
        <v>91366670</v>
      </c>
      <c r="H494" s="5">
        <v>135689600</v>
      </c>
      <c r="I494" s="5">
        <v>86872580</v>
      </c>
      <c r="J494" s="5">
        <v>182307400</v>
      </c>
      <c r="K494" s="5">
        <v>26940330</v>
      </c>
      <c r="L494" s="5">
        <v>93086270</v>
      </c>
      <c r="M494" s="5">
        <v>24564140</v>
      </c>
      <c r="N494" s="5">
        <v>38566700</v>
      </c>
      <c r="O494" s="5">
        <v>82994390</v>
      </c>
      <c r="P494" s="5">
        <v>51124410</v>
      </c>
      <c r="Q494" s="5">
        <v>68707050</v>
      </c>
      <c r="R494" s="5">
        <v>341778900</v>
      </c>
      <c r="S494" s="5">
        <v>49080320</v>
      </c>
      <c r="T494" s="5">
        <v>607767200</v>
      </c>
      <c r="U494" s="5">
        <v>242035000</v>
      </c>
      <c r="V494" s="5">
        <v>60554400</v>
      </c>
      <c r="W494" s="5">
        <v>176529100</v>
      </c>
      <c r="X494" s="5">
        <v>763915100</v>
      </c>
      <c r="Y494" s="5">
        <v>31934710</v>
      </c>
      <c r="Z494" s="5">
        <v>15827700</v>
      </c>
      <c r="AA494" s="5">
        <v>78194270</v>
      </c>
      <c r="AB494" s="5">
        <v>48980250</v>
      </c>
      <c r="AC494" s="5">
        <v>61657650</v>
      </c>
      <c r="AD494" s="5">
        <v>26233880</v>
      </c>
      <c r="AE494" s="5">
        <v>44380370</v>
      </c>
      <c r="AF494" s="5">
        <v>110069500</v>
      </c>
      <c r="AG494" s="5">
        <v>90498560</v>
      </c>
      <c r="AH494" s="5">
        <v>1118256000</v>
      </c>
      <c r="AI494" s="5">
        <v>1719720</v>
      </c>
      <c r="AJ494" s="5">
        <v>75442570</v>
      </c>
    </row>
    <row r="495" spans="1:36" x14ac:dyDescent="0.25">
      <c r="A495" s="1">
        <v>43826</v>
      </c>
      <c r="B495" s="5">
        <v>456173300</v>
      </c>
      <c r="C495" s="5">
        <v>56423030</v>
      </c>
      <c r="D495" s="5">
        <v>98832420</v>
      </c>
      <c r="E495" s="5">
        <v>68298210</v>
      </c>
      <c r="F495" s="5">
        <v>131738700</v>
      </c>
      <c r="G495" s="5">
        <v>65621830</v>
      </c>
      <c r="H495" s="5">
        <v>106485900</v>
      </c>
      <c r="I495" s="5">
        <v>61197060</v>
      </c>
      <c r="J495" s="5">
        <v>164159100</v>
      </c>
      <c r="K495" s="5">
        <v>32653660</v>
      </c>
      <c r="L495" s="5">
        <v>92309580</v>
      </c>
      <c r="M495" s="5">
        <v>18427040</v>
      </c>
      <c r="N495" s="5">
        <v>31802900</v>
      </c>
      <c r="O495" s="5">
        <v>83118400</v>
      </c>
      <c r="P495" s="5">
        <v>42468270</v>
      </c>
      <c r="Q495" s="5">
        <v>82607820</v>
      </c>
      <c r="R495" s="5">
        <v>189958600</v>
      </c>
      <c r="S495" s="5">
        <v>51098850</v>
      </c>
      <c r="T495" s="5">
        <v>502017600</v>
      </c>
      <c r="U495" s="5">
        <v>169096600</v>
      </c>
      <c r="V495" s="5">
        <v>70625580</v>
      </c>
      <c r="W495" s="5">
        <v>187861200</v>
      </c>
      <c r="X495" s="5">
        <v>762616400</v>
      </c>
      <c r="Y495" s="5">
        <v>33262360</v>
      </c>
      <c r="Z495" s="5">
        <v>30647490</v>
      </c>
      <c r="AA495" s="5">
        <v>79925470</v>
      </c>
      <c r="AB495" s="5">
        <v>59351980</v>
      </c>
      <c r="AC495" s="5">
        <v>66956160</v>
      </c>
      <c r="AD495" s="5">
        <v>38098120</v>
      </c>
      <c r="AE495" s="5">
        <v>47456260</v>
      </c>
      <c r="AF495" s="5">
        <v>220673600</v>
      </c>
      <c r="AG495" s="5">
        <v>87039220</v>
      </c>
      <c r="AH495" s="5">
        <v>747388500</v>
      </c>
      <c r="AI495" s="5">
        <v>2205427</v>
      </c>
      <c r="AJ495" s="5">
        <v>71748140</v>
      </c>
    </row>
    <row r="496" spans="1:36" x14ac:dyDescent="0.25">
      <c r="A496" s="1">
        <v>43829</v>
      </c>
      <c r="B496" s="5">
        <v>415553600</v>
      </c>
      <c r="C496" s="5">
        <v>61789560</v>
      </c>
      <c r="D496" s="5">
        <v>56242560</v>
      </c>
      <c r="E496" s="5">
        <v>60255320</v>
      </c>
      <c r="F496" s="5">
        <v>68704980</v>
      </c>
      <c r="G496" s="5">
        <v>58793650</v>
      </c>
      <c r="H496" s="5">
        <v>107012200</v>
      </c>
      <c r="I496" s="5">
        <v>48747570</v>
      </c>
      <c r="J496" s="5">
        <v>118521200</v>
      </c>
      <c r="K496" s="5">
        <v>97171620</v>
      </c>
      <c r="L496" s="5">
        <v>96943710</v>
      </c>
      <c r="M496" s="5">
        <v>17791700</v>
      </c>
      <c r="N496" s="5">
        <v>27498400</v>
      </c>
      <c r="O496" s="5">
        <v>92920100</v>
      </c>
      <c r="P496" s="5">
        <v>33645460</v>
      </c>
      <c r="Q496" s="5">
        <v>76524240</v>
      </c>
      <c r="R496" s="5">
        <v>190405500</v>
      </c>
      <c r="S496" s="5">
        <v>117915900</v>
      </c>
      <c r="T496" s="5">
        <v>342892100</v>
      </c>
      <c r="U496" s="5">
        <v>172460600</v>
      </c>
      <c r="V496" s="5">
        <v>69157520</v>
      </c>
      <c r="W496" s="5">
        <v>166913200</v>
      </c>
      <c r="X496" s="5">
        <v>670517800</v>
      </c>
      <c r="Y496" s="5">
        <v>27860080</v>
      </c>
      <c r="Z496" s="5">
        <v>28074180</v>
      </c>
      <c r="AA496" s="5">
        <v>123286800</v>
      </c>
      <c r="AB496" s="5">
        <v>147597300</v>
      </c>
      <c r="AC496" s="5">
        <v>185340100</v>
      </c>
      <c r="AD496" s="5">
        <v>18413580</v>
      </c>
      <c r="AE496" s="5">
        <v>40286630</v>
      </c>
      <c r="AF496" s="5">
        <v>245535800</v>
      </c>
      <c r="AG496" s="5">
        <v>87567970</v>
      </c>
      <c r="AH496" s="5">
        <v>637829600</v>
      </c>
      <c r="AI496" s="5">
        <v>2588222</v>
      </c>
      <c r="AJ496" s="5">
        <v>99791850</v>
      </c>
    </row>
    <row r="497" spans="1:36" x14ac:dyDescent="0.25">
      <c r="A497" s="1">
        <v>43832</v>
      </c>
      <c r="B497" s="5">
        <v>705929500</v>
      </c>
      <c r="C497" s="5">
        <v>98538840</v>
      </c>
      <c r="D497" s="5">
        <v>73549260</v>
      </c>
      <c r="E497" s="5">
        <v>90149180</v>
      </c>
      <c r="F497" s="5">
        <v>82668330</v>
      </c>
      <c r="G497" s="5">
        <v>114987500</v>
      </c>
      <c r="H497" s="5">
        <v>151708300</v>
      </c>
      <c r="I497" s="5">
        <v>96963700</v>
      </c>
      <c r="J497" s="5">
        <v>201726400</v>
      </c>
      <c r="K497" s="5">
        <v>30638200</v>
      </c>
      <c r="L497" s="5">
        <v>153138100</v>
      </c>
      <c r="M497" s="5">
        <v>18487280</v>
      </c>
      <c r="N497" s="5">
        <v>65842970</v>
      </c>
      <c r="O497" s="5">
        <v>115144100</v>
      </c>
      <c r="P497" s="5">
        <v>54667630</v>
      </c>
      <c r="Q497" s="5">
        <v>115355200</v>
      </c>
      <c r="R497" s="5">
        <v>146817200</v>
      </c>
      <c r="S497" s="5">
        <v>56346450</v>
      </c>
      <c r="T497" s="5">
        <v>781215200</v>
      </c>
      <c r="U497" s="5">
        <v>148576600</v>
      </c>
      <c r="V497" s="5">
        <v>101833700</v>
      </c>
      <c r="W497" s="5">
        <v>216655500</v>
      </c>
      <c r="X497" s="5">
        <v>1154777000</v>
      </c>
      <c r="Y497" s="5">
        <v>57906510</v>
      </c>
      <c r="Z497" s="5">
        <v>27826700</v>
      </c>
      <c r="AA497" s="5">
        <v>119201500</v>
      </c>
      <c r="AB497" s="5">
        <v>123410600</v>
      </c>
      <c r="AC497" s="5">
        <v>113750300</v>
      </c>
      <c r="AD497" s="5">
        <v>27324490</v>
      </c>
      <c r="AE497" s="5">
        <v>60421930</v>
      </c>
      <c r="AF497" s="5">
        <v>246602700</v>
      </c>
      <c r="AG497" s="5">
        <v>154801600</v>
      </c>
      <c r="AH497" s="5">
        <v>947482400</v>
      </c>
      <c r="AI497" s="5">
        <v>1838109</v>
      </c>
      <c r="AJ497" s="5">
        <v>117658200</v>
      </c>
    </row>
    <row r="498" spans="1:36" x14ac:dyDescent="0.25">
      <c r="A498" s="1">
        <v>43833</v>
      </c>
      <c r="B498" s="5">
        <v>507042500</v>
      </c>
      <c r="C498" s="5">
        <v>193774400</v>
      </c>
      <c r="D498" s="5">
        <v>61975740</v>
      </c>
      <c r="E498" s="5">
        <v>79280630</v>
      </c>
      <c r="F498" s="5">
        <v>289926400</v>
      </c>
      <c r="G498" s="5">
        <v>109510100</v>
      </c>
      <c r="H498" s="5">
        <v>153225300</v>
      </c>
      <c r="I498" s="5">
        <v>144431900</v>
      </c>
      <c r="J498" s="5">
        <v>250281500</v>
      </c>
      <c r="K498" s="5">
        <v>20005160</v>
      </c>
      <c r="L498" s="5">
        <v>237629000</v>
      </c>
      <c r="M498" s="5">
        <v>16457280</v>
      </c>
      <c r="N498" s="5">
        <v>70174890</v>
      </c>
      <c r="O498" s="5">
        <v>105186200</v>
      </c>
      <c r="P498" s="5">
        <v>128999400</v>
      </c>
      <c r="Q498" s="5">
        <v>150261200</v>
      </c>
      <c r="R498" s="5">
        <v>128746900</v>
      </c>
      <c r="S498" s="5">
        <v>72330780</v>
      </c>
      <c r="T498" s="5">
        <v>940038400</v>
      </c>
      <c r="U498" s="5">
        <v>187155200</v>
      </c>
      <c r="V498" s="5">
        <v>113713900</v>
      </c>
      <c r="W498" s="5">
        <v>657177500</v>
      </c>
      <c r="X498" s="5">
        <v>2204408000</v>
      </c>
      <c r="Y498" s="5">
        <v>43651740</v>
      </c>
      <c r="Z498" s="5">
        <v>50331120</v>
      </c>
      <c r="AA498" s="5">
        <v>170105800</v>
      </c>
      <c r="AB498" s="5">
        <v>161396000</v>
      </c>
      <c r="AC498" s="5">
        <v>153658700</v>
      </c>
      <c r="AD498" s="5">
        <v>34771790</v>
      </c>
      <c r="AE498" s="5">
        <v>55144110</v>
      </c>
      <c r="AF498" s="5">
        <v>430128200</v>
      </c>
      <c r="AG498" s="5">
        <v>111056600</v>
      </c>
      <c r="AH498" s="5">
        <v>933866500</v>
      </c>
      <c r="AI498" s="5">
        <v>2423276</v>
      </c>
      <c r="AJ498" s="5">
        <v>191854300</v>
      </c>
    </row>
    <row r="499" spans="1:36" x14ac:dyDescent="0.25">
      <c r="A499" s="1">
        <v>43836</v>
      </c>
      <c r="B499" s="5">
        <v>529631400</v>
      </c>
      <c r="C499" s="5">
        <v>167704400</v>
      </c>
      <c r="D499" s="5">
        <v>53294200</v>
      </c>
      <c r="E499" s="5">
        <v>64083820</v>
      </c>
      <c r="F499" s="5">
        <v>194475600</v>
      </c>
      <c r="G499" s="5">
        <v>132275400</v>
      </c>
      <c r="H499" s="5">
        <v>106698100</v>
      </c>
      <c r="I499" s="5">
        <v>104336300</v>
      </c>
      <c r="J499" s="5">
        <v>120615800</v>
      </c>
      <c r="K499" s="5">
        <v>14640780</v>
      </c>
      <c r="L499" s="5">
        <v>209101900</v>
      </c>
      <c r="M499" s="5">
        <v>17764900</v>
      </c>
      <c r="N499" s="5">
        <v>68361300</v>
      </c>
      <c r="O499" s="5">
        <v>109186800</v>
      </c>
      <c r="P499" s="5">
        <v>102805700</v>
      </c>
      <c r="Q499" s="5">
        <v>112525400</v>
      </c>
      <c r="R499" s="5">
        <v>96932740</v>
      </c>
      <c r="S499" s="5">
        <v>60403220</v>
      </c>
      <c r="T499" s="5">
        <v>829472500</v>
      </c>
      <c r="U499" s="5">
        <v>110440500</v>
      </c>
      <c r="V499" s="5">
        <v>124893500</v>
      </c>
      <c r="W499" s="5">
        <v>575269400</v>
      </c>
      <c r="X499" s="5">
        <v>2513704000</v>
      </c>
      <c r="Y499" s="5">
        <v>60541340</v>
      </c>
      <c r="Z499" s="5">
        <v>34636840</v>
      </c>
      <c r="AA499" s="5">
        <v>114269100</v>
      </c>
      <c r="AB499" s="5">
        <v>102879000</v>
      </c>
      <c r="AC499" s="5">
        <v>128481800</v>
      </c>
      <c r="AD499" s="5">
        <v>19779580</v>
      </c>
      <c r="AE499" s="5">
        <v>77145120</v>
      </c>
      <c r="AF499" s="5">
        <v>161133100</v>
      </c>
      <c r="AG499" s="5">
        <v>163917700</v>
      </c>
      <c r="AH499" s="5">
        <v>1752721000</v>
      </c>
      <c r="AI499" s="5">
        <v>2124931</v>
      </c>
      <c r="AJ499" s="5">
        <v>368720600</v>
      </c>
    </row>
    <row r="500" spans="1:36" x14ac:dyDescent="0.25">
      <c r="A500" s="1">
        <v>43837</v>
      </c>
      <c r="B500" s="5">
        <v>558561700</v>
      </c>
      <c r="C500" s="5">
        <v>58774760</v>
      </c>
      <c r="D500" s="5">
        <v>108875500</v>
      </c>
      <c r="E500" s="5">
        <v>44335460</v>
      </c>
      <c r="F500" s="5">
        <v>134146800</v>
      </c>
      <c r="G500" s="5">
        <v>186266900</v>
      </c>
      <c r="H500" s="5">
        <v>90809960</v>
      </c>
      <c r="I500" s="5">
        <v>113923000</v>
      </c>
      <c r="J500" s="5">
        <v>110521600</v>
      </c>
      <c r="K500" s="5">
        <v>17327580</v>
      </c>
      <c r="L500" s="5">
        <v>142494300</v>
      </c>
      <c r="M500" s="5">
        <v>13816980</v>
      </c>
      <c r="N500" s="5">
        <v>73137110</v>
      </c>
      <c r="O500" s="5">
        <v>111434000</v>
      </c>
      <c r="P500" s="5">
        <v>48889810</v>
      </c>
      <c r="Q500" s="5">
        <v>118765000</v>
      </c>
      <c r="R500" s="5">
        <v>131441200</v>
      </c>
      <c r="S500" s="5">
        <v>58401540</v>
      </c>
      <c r="T500" s="5">
        <v>729492700</v>
      </c>
      <c r="U500" s="5">
        <v>211772500</v>
      </c>
      <c r="V500" s="5">
        <v>115489100</v>
      </c>
      <c r="W500" s="5">
        <v>178740500</v>
      </c>
      <c r="X500" s="5">
        <v>1006116000</v>
      </c>
      <c r="Y500" s="5">
        <v>37106420</v>
      </c>
      <c r="Z500" s="5">
        <v>24033410</v>
      </c>
      <c r="AA500" s="5">
        <v>96166300</v>
      </c>
      <c r="AB500" s="5">
        <v>68039500</v>
      </c>
      <c r="AC500" s="5">
        <v>165383100</v>
      </c>
      <c r="AD500" s="5">
        <v>26217570</v>
      </c>
      <c r="AE500" s="5">
        <v>78063290</v>
      </c>
      <c r="AF500" s="5">
        <v>170710800</v>
      </c>
      <c r="AG500" s="5">
        <v>91640730</v>
      </c>
      <c r="AH500" s="5">
        <v>879974400</v>
      </c>
      <c r="AI500" s="5">
        <v>2277015</v>
      </c>
      <c r="AJ500" s="5">
        <v>227200800</v>
      </c>
    </row>
    <row r="501" spans="1:36" x14ac:dyDescent="0.25">
      <c r="A501" s="1">
        <v>43838</v>
      </c>
      <c r="B501" s="5">
        <v>1126035000</v>
      </c>
      <c r="C501" s="5">
        <v>82796480</v>
      </c>
      <c r="D501" s="5">
        <v>83650560</v>
      </c>
      <c r="E501" s="5">
        <v>43238760</v>
      </c>
      <c r="F501" s="5">
        <v>244222200</v>
      </c>
      <c r="G501" s="5">
        <v>208641400</v>
      </c>
      <c r="H501" s="5">
        <v>94642130</v>
      </c>
      <c r="I501" s="5">
        <v>112534100</v>
      </c>
      <c r="J501" s="5">
        <v>104385800</v>
      </c>
      <c r="K501" s="5">
        <v>20571320</v>
      </c>
      <c r="L501" s="5">
        <v>184667400</v>
      </c>
      <c r="M501" s="5">
        <v>16239130</v>
      </c>
      <c r="N501" s="5">
        <v>37440120</v>
      </c>
      <c r="O501" s="5">
        <v>104145100</v>
      </c>
      <c r="P501" s="5">
        <v>43016540</v>
      </c>
      <c r="Q501" s="5">
        <v>97770860</v>
      </c>
      <c r="R501" s="5">
        <v>131258400</v>
      </c>
      <c r="S501" s="5">
        <v>57547380</v>
      </c>
      <c r="T501" s="5">
        <v>934524300</v>
      </c>
      <c r="U501" s="5">
        <v>172679100</v>
      </c>
      <c r="V501" s="5">
        <v>101504700</v>
      </c>
      <c r="W501" s="5">
        <v>321310600</v>
      </c>
      <c r="X501" s="5">
        <v>1469849000</v>
      </c>
      <c r="Y501" s="5">
        <v>37481030</v>
      </c>
      <c r="Z501" s="5">
        <v>26767510</v>
      </c>
      <c r="AA501" s="5">
        <v>62774200</v>
      </c>
      <c r="AB501" s="5">
        <v>46499200</v>
      </c>
      <c r="AC501" s="5">
        <v>202728600</v>
      </c>
      <c r="AD501" s="5">
        <v>28134000</v>
      </c>
      <c r="AE501" s="5">
        <v>67598820</v>
      </c>
      <c r="AF501" s="5">
        <v>123106000</v>
      </c>
      <c r="AG501" s="5">
        <v>130150100</v>
      </c>
      <c r="AH501" s="5">
        <v>825585500</v>
      </c>
      <c r="AI501" s="5">
        <v>2369659</v>
      </c>
      <c r="AJ501" s="5">
        <v>167374400</v>
      </c>
    </row>
    <row r="502" spans="1:36" x14ac:dyDescent="0.25">
      <c r="A502" s="1">
        <v>43839</v>
      </c>
      <c r="B502" s="5">
        <v>1269556000</v>
      </c>
      <c r="C502" s="5">
        <v>83520020</v>
      </c>
      <c r="D502" s="5">
        <v>79830910</v>
      </c>
      <c r="E502" s="5">
        <v>42902540</v>
      </c>
      <c r="F502" s="5">
        <v>269983400</v>
      </c>
      <c r="G502" s="5">
        <v>143479000</v>
      </c>
      <c r="H502" s="5">
        <v>75182100</v>
      </c>
      <c r="I502" s="5">
        <v>112327700</v>
      </c>
      <c r="J502" s="5">
        <v>112956000</v>
      </c>
      <c r="K502" s="5">
        <v>27966300</v>
      </c>
      <c r="L502" s="5">
        <v>174645200</v>
      </c>
      <c r="M502" s="5">
        <v>14736720</v>
      </c>
      <c r="N502" s="5">
        <v>65093950</v>
      </c>
      <c r="O502" s="5">
        <v>134879300</v>
      </c>
      <c r="P502" s="5">
        <v>42366590</v>
      </c>
      <c r="Q502" s="5">
        <v>83131200</v>
      </c>
      <c r="R502" s="5">
        <v>104651500</v>
      </c>
      <c r="S502" s="5">
        <v>74278120</v>
      </c>
      <c r="T502" s="5">
        <v>1694589000</v>
      </c>
      <c r="U502" s="5">
        <v>247322500</v>
      </c>
      <c r="V502" s="5">
        <v>149310700</v>
      </c>
      <c r="W502" s="5">
        <v>495553200</v>
      </c>
      <c r="X502" s="5">
        <v>1098306000</v>
      </c>
      <c r="Y502" s="5">
        <v>28571840</v>
      </c>
      <c r="Z502" s="5">
        <v>31020390</v>
      </c>
      <c r="AA502" s="5">
        <v>126526200</v>
      </c>
      <c r="AB502" s="5">
        <v>68902220</v>
      </c>
      <c r="AC502" s="5">
        <v>261966000</v>
      </c>
      <c r="AD502" s="5">
        <v>19728870</v>
      </c>
      <c r="AE502" s="5">
        <v>92510150</v>
      </c>
      <c r="AF502" s="5">
        <v>145294200</v>
      </c>
      <c r="AG502" s="5">
        <v>88292470</v>
      </c>
      <c r="AH502" s="5">
        <v>781001800</v>
      </c>
      <c r="AI502" s="5">
        <v>3750551</v>
      </c>
      <c r="AJ502" s="5">
        <v>198970000</v>
      </c>
    </row>
    <row r="503" spans="1:36" x14ac:dyDescent="0.25">
      <c r="A503" s="1">
        <v>43840</v>
      </c>
      <c r="B503" s="5">
        <v>774225200</v>
      </c>
      <c r="C503" s="5">
        <v>62747680</v>
      </c>
      <c r="D503" s="5">
        <v>48813210</v>
      </c>
      <c r="E503" s="5">
        <v>43638230</v>
      </c>
      <c r="F503" s="5">
        <v>128542700</v>
      </c>
      <c r="G503" s="5">
        <v>126350800</v>
      </c>
      <c r="H503" s="5">
        <v>116975000</v>
      </c>
      <c r="I503" s="5">
        <v>126375000</v>
      </c>
      <c r="J503" s="5">
        <v>107787400</v>
      </c>
      <c r="K503" s="5">
        <v>17199680</v>
      </c>
      <c r="L503" s="5">
        <v>159296700</v>
      </c>
      <c r="M503" s="5">
        <v>13429250</v>
      </c>
      <c r="N503" s="5">
        <v>41682940</v>
      </c>
      <c r="O503" s="5">
        <v>251618400</v>
      </c>
      <c r="P503" s="5">
        <v>51933690</v>
      </c>
      <c r="Q503" s="5">
        <v>92731270</v>
      </c>
      <c r="R503" s="5">
        <v>117599500</v>
      </c>
      <c r="S503" s="5">
        <v>65958560</v>
      </c>
      <c r="T503" s="5">
        <v>890022900</v>
      </c>
      <c r="U503" s="5">
        <v>149686200</v>
      </c>
      <c r="V503" s="5">
        <v>106918200</v>
      </c>
      <c r="W503" s="5">
        <v>124398100</v>
      </c>
      <c r="X503" s="5">
        <v>769809300</v>
      </c>
      <c r="Y503" s="5">
        <v>20276720</v>
      </c>
      <c r="Z503" s="5">
        <v>27490150</v>
      </c>
      <c r="AA503" s="5">
        <v>93803950</v>
      </c>
      <c r="AB503" s="5">
        <v>57240730</v>
      </c>
      <c r="AC503" s="5">
        <v>125532800</v>
      </c>
      <c r="AD503" s="5">
        <v>26136230</v>
      </c>
      <c r="AE503" s="5">
        <v>41960590</v>
      </c>
      <c r="AF503" s="5">
        <v>134315500</v>
      </c>
      <c r="AG503" s="5">
        <v>119527800</v>
      </c>
      <c r="AH503" s="5">
        <v>487328300</v>
      </c>
      <c r="AI503" s="5">
        <v>2369194</v>
      </c>
      <c r="AJ503" s="5">
        <v>307611300</v>
      </c>
    </row>
    <row r="504" spans="1:36" x14ac:dyDescent="0.25">
      <c r="A504" s="1">
        <v>43843</v>
      </c>
      <c r="B504" s="5">
        <v>711310700</v>
      </c>
      <c r="C504" s="5">
        <v>68329870</v>
      </c>
      <c r="D504" s="5">
        <v>91762700</v>
      </c>
      <c r="E504" s="5">
        <v>96027520</v>
      </c>
      <c r="F504" s="5">
        <v>149386100</v>
      </c>
      <c r="G504" s="5">
        <v>162402500</v>
      </c>
      <c r="H504" s="5">
        <v>168926100</v>
      </c>
      <c r="I504" s="5">
        <v>112526200</v>
      </c>
      <c r="J504" s="5">
        <v>194112100</v>
      </c>
      <c r="K504" s="5">
        <v>19716080</v>
      </c>
      <c r="L504" s="5">
        <v>176459300</v>
      </c>
      <c r="M504" s="5">
        <v>12453080</v>
      </c>
      <c r="N504" s="5">
        <v>49410750</v>
      </c>
      <c r="O504" s="5">
        <v>215266700</v>
      </c>
      <c r="P504" s="5">
        <v>63661400</v>
      </c>
      <c r="Q504" s="5">
        <v>116550600</v>
      </c>
      <c r="R504" s="5">
        <v>205650400</v>
      </c>
      <c r="S504" s="5">
        <v>100580400</v>
      </c>
      <c r="T504" s="5">
        <v>1025651000</v>
      </c>
      <c r="U504" s="5">
        <v>113652500</v>
      </c>
      <c r="V504" s="5">
        <v>162948200</v>
      </c>
      <c r="W504" s="5">
        <v>213685600</v>
      </c>
      <c r="X504" s="5">
        <v>930388900</v>
      </c>
      <c r="Y504" s="5">
        <v>38517680</v>
      </c>
      <c r="Z504" s="5">
        <v>43258710</v>
      </c>
      <c r="AA504" s="5">
        <v>70528320</v>
      </c>
      <c r="AB504" s="5">
        <v>93834380</v>
      </c>
      <c r="AC504" s="5">
        <v>254730800</v>
      </c>
      <c r="AD504" s="5">
        <v>24802030</v>
      </c>
      <c r="AE504" s="5">
        <v>49899280</v>
      </c>
      <c r="AF504" s="5">
        <v>113944800</v>
      </c>
      <c r="AG504" s="5">
        <v>160463900</v>
      </c>
      <c r="AH504" s="5">
        <v>1506921000</v>
      </c>
      <c r="AI504" s="5">
        <v>2412987</v>
      </c>
      <c r="AJ504" s="5">
        <v>244690200</v>
      </c>
    </row>
    <row r="505" spans="1:36" x14ac:dyDescent="0.25">
      <c r="A505" s="1">
        <v>43844</v>
      </c>
      <c r="B505" s="5">
        <v>438313000</v>
      </c>
      <c r="C505" s="5">
        <v>68503090</v>
      </c>
      <c r="D505" s="5">
        <v>71186060</v>
      </c>
      <c r="E505" s="5">
        <v>52010740</v>
      </c>
      <c r="F505" s="5">
        <v>97992420</v>
      </c>
      <c r="G505" s="5">
        <v>155199400</v>
      </c>
      <c r="H505" s="5">
        <v>90047160</v>
      </c>
      <c r="I505" s="5">
        <v>121396400</v>
      </c>
      <c r="J505" s="5">
        <v>211526900</v>
      </c>
      <c r="K505" s="5">
        <v>14025530</v>
      </c>
      <c r="L505" s="5">
        <v>152899300</v>
      </c>
      <c r="M505" s="5">
        <v>21531330</v>
      </c>
      <c r="N505" s="5">
        <v>51006330</v>
      </c>
      <c r="O505" s="5">
        <v>134504600</v>
      </c>
      <c r="P505" s="5">
        <v>48953310</v>
      </c>
      <c r="Q505" s="5">
        <v>109883600</v>
      </c>
      <c r="R505" s="5">
        <v>141638200</v>
      </c>
      <c r="S505" s="5">
        <v>138986500</v>
      </c>
      <c r="T505" s="5">
        <v>642460400</v>
      </c>
      <c r="U505" s="5">
        <v>165072900</v>
      </c>
      <c r="V505" s="5">
        <v>127112700</v>
      </c>
      <c r="W505" s="5">
        <v>214214900</v>
      </c>
      <c r="X505" s="5">
        <v>1193481000</v>
      </c>
      <c r="Y505" s="5">
        <v>57209010</v>
      </c>
      <c r="Z505" s="5">
        <v>50814000</v>
      </c>
      <c r="AA505" s="5">
        <v>109137200</v>
      </c>
      <c r="AB505" s="5">
        <v>106312500</v>
      </c>
      <c r="AC505" s="5">
        <v>199740200</v>
      </c>
      <c r="AD505" s="5">
        <v>27648640</v>
      </c>
      <c r="AE505" s="5">
        <v>63770310</v>
      </c>
      <c r="AF505" s="5">
        <v>151637200</v>
      </c>
      <c r="AG505" s="5">
        <v>113009700</v>
      </c>
      <c r="AH505" s="5">
        <v>1556802000</v>
      </c>
      <c r="AI505" s="5">
        <v>2428751</v>
      </c>
      <c r="AJ505" s="5">
        <v>216718800</v>
      </c>
    </row>
    <row r="506" spans="1:36" x14ac:dyDescent="0.25">
      <c r="A506" s="1">
        <v>43845</v>
      </c>
      <c r="B506" s="5">
        <v>714531700</v>
      </c>
      <c r="C506" s="5">
        <v>79054260</v>
      </c>
      <c r="D506" s="5">
        <v>64753240</v>
      </c>
      <c r="E506" s="5">
        <v>54357450</v>
      </c>
      <c r="F506" s="5">
        <v>106959300</v>
      </c>
      <c r="G506" s="5">
        <v>106439400</v>
      </c>
      <c r="H506" s="5">
        <v>108851400</v>
      </c>
      <c r="I506" s="5">
        <v>186714900</v>
      </c>
      <c r="J506" s="5">
        <v>158447000</v>
      </c>
      <c r="K506" s="5">
        <v>27113780</v>
      </c>
      <c r="L506" s="5">
        <v>150216500</v>
      </c>
      <c r="M506" s="5">
        <v>22991500</v>
      </c>
      <c r="N506" s="5">
        <v>59623950</v>
      </c>
      <c r="O506" s="5">
        <v>110114400</v>
      </c>
      <c r="P506" s="5">
        <v>46029650</v>
      </c>
      <c r="Q506" s="5">
        <v>128702700</v>
      </c>
      <c r="R506" s="5">
        <v>70076380</v>
      </c>
      <c r="S506" s="5">
        <v>153285100</v>
      </c>
      <c r="T506" s="5">
        <v>1134815000</v>
      </c>
      <c r="U506" s="5">
        <v>258966500</v>
      </c>
      <c r="V506" s="5">
        <v>96340660</v>
      </c>
      <c r="W506" s="5">
        <v>222478200</v>
      </c>
      <c r="X506" s="5">
        <v>1021086000</v>
      </c>
      <c r="Y506" s="5">
        <v>51531080</v>
      </c>
      <c r="Z506" s="5">
        <v>43518770</v>
      </c>
      <c r="AA506" s="5">
        <v>109031100</v>
      </c>
      <c r="AB506" s="5">
        <v>107521200</v>
      </c>
      <c r="AC506" s="5">
        <v>152824500</v>
      </c>
      <c r="AD506" s="5">
        <v>28414690</v>
      </c>
      <c r="AE506" s="5">
        <v>56382960</v>
      </c>
      <c r="AF506" s="5">
        <v>95457780</v>
      </c>
      <c r="AG506" s="5">
        <v>164745100</v>
      </c>
      <c r="AH506" s="5">
        <v>1190561000</v>
      </c>
      <c r="AI506" s="5">
        <v>3877200</v>
      </c>
      <c r="AJ506" s="5">
        <v>147694100</v>
      </c>
    </row>
    <row r="507" spans="1:36" x14ac:dyDescent="0.25">
      <c r="A507" s="1">
        <v>43846</v>
      </c>
      <c r="B507" s="5">
        <v>587078600</v>
      </c>
      <c r="C507" s="5">
        <v>65839700</v>
      </c>
      <c r="D507" s="5">
        <v>123895500</v>
      </c>
      <c r="E507" s="5">
        <v>75987180</v>
      </c>
      <c r="F507" s="5">
        <v>100036400</v>
      </c>
      <c r="G507" s="5">
        <v>103707700</v>
      </c>
      <c r="H507" s="5">
        <v>171262600</v>
      </c>
      <c r="I507" s="5">
        <v>76365260</v>
      </c>
      <c r="J507" s="5">
        <v>115187000</v>
      </c>
      <c r="K507" s="5">
        <v>35465170</v>
      </c>
      <c r="L507" s="5">
        <v>88798750</v>
      </c>
      <c r="M507" s="5">
        <v>19605040</v>
      </c>
      <c r="N507" s="5">
        <v>44739160</v>
      </c>
      <c r="O507" s="5">
        <v>115532600</v>
      </c>
      <c r="P507" s="5">
        <v>37327590</v>
      </c>
      <c r="Q507" s="5">
        <v>101848700</v>
      </c>
      <c r="R507" s="5">
        <v>149374400</v>
      </c>
      <c r="S507" s="5">
        <v>46409980</v>
      </c>
      <c r="T507" s="5">
        <v>793893400</v>
      </c>
      <c r="U507" s="5">
        <v>299747700</v>
      </c>
      <c r="V507" s="5">
        <v>93470740</v>
      </c>
      <c r="W507" s="5">
        <v>207112600</v>
      </c>
      <c r="X507" s="5">
        <v>854981600</v>
      </c>
      <c r="Y507" s="5">
        <v>55336360</v>
      </c>
      <c r="Z507" s="5">
        <v>29057020</v>
      </c>
      <c r="AA507" s="5">
        <v>80029480</v>
      </c>
      <c r="AB507" s="5">
        <v>66641260</v>
      </c>
      <c r="AC507" s="5">
        <v>114749100</v>
      </c>
      <c r="AD507" s="5">
        <v>37129000</v>
      </c>
      <c r="AE507" s="5">
        <v>85387230</v>
      </c>
      <c r="AF507" s="5">
        <v>104586900</v>
      </c>
      <c r="AG507" s="5">
        <v>274129200</v>
      </c>
      <c r="AH507" s="5">
        <v>727525100</v>
      </c>
      <c r="AI507" s="5">
        <v>2936334</v>
      </c>
      <c r="AJ507" s="5">
        <v>192345100</v>
      </c>
    </row>
    <row r="508" spans="1:36" x14ac:dyDescent="0.25">
      <c r="A508" s="1">
        <v>43847</v>
      </c>
      <c r="B508" s="5">
        <v>571882900</v>
      </c>
      <c r="C508" s="5">
        <v>52809090</v>
      </c>
      <c r="D508" s="5">
        <v>57140690</v>
      </c>
      <c r="E508" s="5">
        <v>307214700</v>
      </c>
      <c r="F508" s="5">
        <v>81239110</v>
      </c>
      <c r="G508" s="5">
        <v>118714100</v>
      </c>
      <c r="H508" s="5">
        <v>164562600</v>
      </c>
      <c r="I508" s="5">
        <v>89848180</v>
      </c>
      <c r="J508" s="5">
        <v>158774400</v>
      </c>
      <c r="K508" s="5">
        <v>56788460</v>
      </c>
      <c r="L508" s="5">
        <v>109821100</v>
      </c>
      <c r="M508" s="5">
        <v>21811580</v>
      </c>
      <c r="N508" s="5">
        <v>34818220</v>
      </c>
      <c r="O508" s="5">
        <v>130526100</v>
      </c>
      <c r="P508" s="5">
        <v>33641460</v>
      </c>
      <c r="Q508" s="5">
        <v>69333200</v>
      </c>
      <c r="R508" s="5">
        <v>95140100</v>
      </c>
      <c r="S508" s="5">
        <v>30959690</v>
      </c>
      <c r="T508" s="5">
        <v>690059400</v>
      </c>
      <c r="U508" s="5">
        <v>168098200</v>
      </c>
      <c r="V508" s="5">
        <v>87615480</v>
      </c>
      <c r="W508" s="5">
        <v>436811800</v>
      </c>
      <c r="X508" s="5">
        <v>1036359000</v>
      </c>
      <c r="Y508" s="5">
        <v>50919680</v>
      </c>
      <c r="Z508" s="5">
        <v>28995020</v>
      </c>
      <c r="AA508" s="5">
        <v>72685130</v>
      </c>
      <c r="AB508" s="5">
        <v>76296290</v>
      </c>
      <c r="AC508" s="5">
        <v>128069000</v>
      </c>
      <c r="AD508" s="5">
        <v>39420140</v>
      </c>
      <c r="AE508" s="5">
        <v>44239790</v>
      </c>
      <c r="AF508" s="5">
        <v>146654600</v>
      </c>
      <c r="AG508" s="5">
        <v>180113200</v>
      </c>
      <c r="AH508" s="5">
        <v>2067926000</v>
      </c>
      <c r="AI508" s="5">
        <v>2833862</v>
      </c>
      <c r="AJ508" s="5">
        <v>160390000</v>
      </c>
    </row>
    <row r="509" spans="1:36" x14ac:dyDescent="0.25">
      <c r="A509" s="1">
        <v>43850</v>
      </c>
      <c r="B509" s="5">
        <v>422856200</v>
      </c>
      <c r="C509" s="5">
        <v>37342580</v>
      </c>
      <c r="D509" s="5">
        <v>46924380</v>
      </c>
      <c r="E509" s="5">
        <v>73808700</v>
      </c>
      <c r="F509" s="5">
        <v>80125570</v>
      </c>
      <c r="G509" s="5">
        <v>94896440</v>
      </c>
      <c r="H509" s="5">
        <v>155057700</v>
      </c>
      <c r="I509" s="5">
        <v>83842280</v>
      </c>
      <c r="J509" s="5">
        <v>94240500</v>
      </c>
      <c r="K509" s="5">
        <v>28732300</v>
      </c>
      <c r="L509" s="5">
        <v>133265600</v>
      </c>
      <c r="M509" s="5">
        <v>15672240</v>
      </c>
      <c r="N509" s="5">
        <v>18635570</v>
      </c>
      <c r="O509" s="5">
        <v>70832040</v>
      </c>
      <c r="P509" s="5">
        <v>29129000</v>
      </c>
      <c r="Q509" s="5">
        <v>90533320</v>
      </c>
      <c r="R509" s="5">
        <v>120794900</v>
      </c>
      <c r="S509" s="5">
        <v>35303010</v>
      </c>
      <c r="T509" s="5">
        <v>631180100</v>
      </c>
      <c r="U509" s="5">
        <v>109501700</v>
      </c>
      <c r="V509" s="5">
        <v>76497890</v>
      </c>
      <c r="W509" s="5">
        <v>163736700</v>
      </c>
      <c r="X509" s="5">
        <v>936422000</v>
      </c>
      <c r="Y509" s="5">
        <v>67568120</v>
      </c>
      <c r="Z509" s="5">
        <v>28612600</v>
      </c>
      <c r="AA509" s="5">
        <v>147887500</v>
      </c>
      <c r="AB509" s="5">
        <v>41189080</v>
      </c>
      <c r="AC509" s="5">
        <v>112378900</v>
      </c>
      <c r="AD509" s="5">
        <v>29445450</v>
      </c>
      <c r="AE509" s="5">
        <v>94055620</v>
      </c>
      <c r="AF509" s="5">
        <v>55142670</v>
      </c>
      <c r="AG509" s="5">
        <v>97588730</v>
      </c>
      <c r="AH509" s="5">
        <v>953066800</v>
      </c>
      <c r="AI509" s="5">
        <v>2759435</v>
      </c>
      <c r="AJ509" s="5">
        <v>165637000</v>
      </c>
    </row>
    <row r="510" spans="1:36" x14ac:dyDescent="0.25">
      <c r="A510" s="1">
        <v>43851</v>
      </c>
      <c r="B510" s="5">
        <v>704147600</v>
      </c>
      <c r="C510" s="5">
        <v>93129170</v>
      </c>
      <c r="D510" s="5">
        <v>63370030</v>
      </c>
      <c r="E510" s="5">
        <v>154231300</v>
      </c>
      <c r="F510" s="5">
        <v>239317600</v>
      </c>
      <c r="G510" s="5">
        <v>106704200</v>
      </c>
      <c r="H510" s="5">
        <v>115674000</v>
      </c>
      <c r="I510" s="5">
        <v>82414130</v>
      </c>
      <c r="J510" s="5">
        <v>156278000</v>
      </c>
      <c r="K510" s="5">
        <v>17052490</v>
      </c>
      <c r="L510" s="5">
        <v>167263700</v>
      </c>
      <c r="M510" s="5">
        <v>32565620</v>
      </c>
      <c r="N510" s="5">
        <v>42068750</v>
      </c>
      <c r="O510" s="5">
        <v>128297600</v>
      </c>
      <c r="P510" s="5">
        <v>46700160</v>
      </c>
      <c r="Q510" s="5">
        <v>109087200</v>
      </c>
      <c r="R510" s="5">
        <v>131232800</v>
      </c>
      <c r="S510" s="5">
        <v>117703700</v>
      </c>
      <c r="T510" s="5">
        <v>907738200</v>
      </c>
      <c r="U510" s="5">
        <v>108020400</v>
      </c>
      <c r="V510" s="5">
        <v>102030200</v>
      </c>
      <c r="W510" s="5">
        <v>240845900</v>
      </c>
      <c r="X510" s="5">
        <v>848043300</v>
      </c>
      <c r="Y510" s="5">
        <v>50224740</v>
      </c>
      <c r="Z510" s="5">
        <v>50029110</v>
      </c>
      <c r="AA510" s="5">
        <v>339626100</v>
      </c>
      <c r="AB510" s="5">
        <v>134720900</v>
      </c>
      <c r="AC510" s="5">
        <v>163682400</v>
      </c>
      <c r="AD510" s="5">
        <v>30171990</v>
      </c>
      <c r="AE510" s="5">
        <v>52814870</v>
      </c>
      <c r="AF510" s="5">
        <v>128310400</v>
      </c>
      <c r="AG510" s="5">
        <v>77653330</v>
      </c>
      <c r="AH510" s="5">
        <v>1432087000</v>
      </c>
      <c r="AI510" s="5">
        <v>2838128</v>
      </c>
      <c r="AJ510" s="5">
        <v>185885200</v>
      </c>
    </row>
    <row r="511" spans="1:36" x14ac:dyDescent="0.25">
      <c r="A511" s="1">
        <v>43852</v>
      </c>
      <c r="B511" s="5">
        <v>508775000</v>
      </c>
      <c r="C511" s="5">
        <v>50157960</v>
      </c>
      <c r="D511" s="5">
        <v>133610500</v>
      </c>
      <c r="E511" s="5">
        <v>68975160</v>
      </c>
      <c r="F511" s="5">
        <v>126841400</v>
      </c>
      <c r="G511" s="5">
        <v>119031100</v>
      </c>
      <c r="H511" s="5">
        <v>173137900</v>
      </c>
      <c r="I511" s="5">
        <v>58523520</v>
      </c>
      <c r="J511" s="5">
        <v>386192100</v>
      </c>
      <c r="K511" s="5">
        <v>19047760</v>
      </c>
      <c r="L511" s="5">
        <v>122987800</v>
      </c>
      <c r="M511" s="5">
        <v>24686340</v>
      </c>
      <c r="N511" s="5">
        <v>51711550</v>
      </c>
      <c r="O511" s="5">
        <v>110751300</v>
      </c>
      <c r="P511" s="5">
        <v>60395140</v>
      </c>
      <c r="Q511" s="5">
        <v>117293100</v>
      </c>
      <c r="R511" s="5">
        <v>120701400</v>
      </c>
      <c r="S511" s="5">
        <v>97964810</v>
      </c>
      <c r="T511" s="5">
        <v>587453200</v>
      </c>
      <c r="U511" s="5">
        <v>327215600</v>
      </c>
      <c r="V511" s="5">
        <v>130307900</v>
      </c>
      <c r="W511" s="5">
        <v>368544100</v>
      </c>
      <c r="X511" s="5">
        <v>956905000</v>
      </c>
      <c r="Y511" s="5">
        <v>76055660</v>
      </c>
      <c r="Z511" s="5">
        <v>42097820</v>
      </c>
      <c r="AA511" s="5">
        <v>177749200</v>
      </c>
      <c r="AB511" s="5">
        <v>53670910</v>
      </c>
      <c r="AC511" s="5">
        <v>129661000</v>
      </c>
      <c r="AD511" s="5">
        <v>33755820</v>
      </c>
      <c r="AE511" s="5">
        <v>62514690</v>
      </c>
      <c r="AF511" s="5">
        <v>100947000</v>
      </c>
      <c r="AG511" s="5">
        <v>681408400</v>
      </c>
      <c r="AH511" s="5">
        <v>973507100</v>
      </c>
      <c r="AI511" s="5">
        <v>3285714</v>
      </c>
      <c r="AJ511" s="5">
        <v>157876800</v>
      </c>
    </row>
    <row r="512" spans="1:36" x14ac:dyDescent="0.25">
      <c r="A512" s="1">
        <v>43853</v>
      </c>
      <c r="B512" s="5">
        <v>1087888000</v>
      </c>
      <c r="C512" s="5">
        <v>101058300</v>
      </c>
      <c r="D512" s="5">
        <v>65651160</v>
      </c>
      <c r="E512" s="5">
        <v>83783700</v>
      </c>
      <c r="F512" s="5">
        <v>254852200</v>
      </c>
      <c r="G512" s="5">
        <v>98142020</v>
      </c>
      <c r="H512" s="5">
        <v>158305200</v>
      </c>
      <c r="I512" s="5">
        <v>121755400</v>
      </c>
      <c r="J512" s="5">
        <v>212893900</v>
      </c>
      <c r="K512" s="5">
        <v>32770570</v>
      </c>
      <c r="L512" s="5">
        <v>143202000</v>
      </c>
      <c r="M512" s="5">
        <v>25001580</v>
      </c>
      <c r="N512" s="5">
        <v>41209480</v>
      </c>
      <c r="O512" s="5">
        <v>130481000</v>
      </c>
      <c r="P512" s="5">
        <v>63252260</v>
      </c>
      <c r="Q512" s="5">
        <v>141256200</v>
      </c>
      <c r="R512" s="5">
        <v>90302100</v>
      </c>
      <c r="S512" s="5">
        <v>207636900</v>
      </c>
      <c r="T512" s="5">
        <v>1135770000</v>
      </c>
      <c r="U512" s="5">
        <v>147050800</v>
      </c>
      <c r="V512" s="5">
        <v>139020000</v>
      </c>
      <c r="W512" s="5">
        <v>460490200</v>
      </c>
      <c r="X512" s="5">
        <v>1578666000</v>
      </c>
      <c r="Y512" s="5">
        <v>39451100</v>
      </c>
      <c r="Z512" s="5">
        <v>22725010</v>
      </c>
      <c r="AA512" s="5">
        <v>202896900</v>
      </c>
      <c r="AB512" s="5">
        <v>112981700</v>
      </c>
      <c r="AC512" s="5">
        <v>212158400</v>
      </c>
      <c r="AD512" s="5">
        <v>22164040</v>
      </c>
      <c r="AE512" s="5">
        <v>47912180</v>
      </c>
      <c r="AF512" s="5">
        <v>95892140</v>
      </c>
      <c r="AG512" s="5">
        <v>583735900</v>
      </c>
      <c r="AH512" s="5">
        <v>1270554000</v>
      </c>
      <c r="AI512" s="5">
        <v>2128252</v>
      </c>
      <c r="AJ512" s="5">
        <v>175840000</v>
      </c>
    </row>
    <row r="513" spans="1:36" x14ac:dyDescent="0.25">
      <c r="A513" s="1">
        <v>43854</v>
      </c>
      <c r="B513" s="5">
        <v>467414600</v>
      </c>
      <c r="C513" s="5">
        <v>54271230</v>
      </c>
      <c r="D513" s="5">
        <v>289961400</v>
      </c>
      <c r="E513" s="5">
        <v>67553820</v>
      </c>
      <c r="F513" s="5">
        <v>190523100</v>
      </c>
      <c r="G513" s="5">
        <v>63055580</v>
      </c>
      <c r="H513" s="5">
        <v>141554600</v>
      </c>
      <c r="I513" s="5">
        <v>61339750</v>
      </c>
      <c r="J513" s="5">
        <v>227943600</v>
      </c>
      <c r="K513" s="5">
        <v>20466810</v>
      </c>
      <c r="L513" s="5">
        <v>100641100</v>
      </c>
      <c r="M513" s="5">
        <v>19400790</v>
      </c>
      <c r="N513" s="5">
        <v>37381280</v>
      </c>
      <c r="O513" s="5">
        <v>65157180</v>
      </c>
      <c r="P513" s="5">
        <v>39008650</v>
      </c>
      <c r="Q513" s="5">
        <v>158391400</v>
      </c>
      <c r="R513" s="5">
        <v>83615340</v>
      </c>
      <c r="S513" s="5">
        <v>91951820</v>
      </c>
      <c r="T513" s="5">
        <v>505261600</v>
      </c>
      <c r="U513" s="5">
        <v>96844490</v>
      </c>
      <c r="V513" s="5">
        <v>46925430</v>
      </c>
      <c r="W513" s="5">
        <v>745037000</v>
      </c>
      <c r="X513" s="5">
        <v>1084123000</v>
      </c>
      <c r="Y513" s="5">
        <v>53283040</v>
      </c>
      <c r="Z513" s="5">
        <v>53293980</v>
      </c>
      <c r="AA513" s="5">
        <v>81481280</v>
      </c>
      <c r="AB513" s="5">
        <v>44934740</v>
      </c>
      <c r="AC513" s="5">
        <v>96638590</v>
      </c>
      <c r="AD513" s="5">
        <v>14397730</v>
      </c>
      <c r="AE513" s="5">
        <v>35832560</v>
      </c>
      <c r="AF513" s="5">
        <v>125163600</v>
      </c>
      <c r="AG513" s="5">
        <v>403316300</v>
      </c>
      <c r="AH513" s="5">
        <v>1073507000</v>
      </c>
      <c r="AI513" s="5">
        <v>2463928</v>
      </c>
      <c r="AJ513" s="5">
        <v>104371800</v>
      </c>
    </row>
    <row r="514" spans="1:36" x14ac:dyDescent="0.25">
      <c r="A514" s="1">
        <v>43857</v>
      </c>
      <c r="B514" s="5">
        <v>606011700</v>
      </c>
      <c r="C514" s="5">
        <v>58082410</v>
      </c>
      <c r="D514" s="5">
        <v>179563300</v>
      </c>
      <c r="E514" s="5">
        <v>98323840</v>
      </c>
      <c r="F514" s="5">
        <v>138942700</v>
      </c>
      <c r="G514" s="5">
        <v>81042470</v>
      </c>
      <c r="H514" s="5">
        <v>102373200</v>
      </c>
      <c r="I514" s="5">
        <v>61813840</v>
      </c>
      <c r="J514" s="5">
        <v>274045100</v>
      </c>
      <c r="K514" s="5">
        <v>16400080</v>
      </c>
      <c r="L514" s="5">
        <v>133355800</v>
      </c>
      <c r="M514" s="5">
        <v>19963950</v>
      </c>
      <c r="N514" s="5">
        <v>43872290</v>
      </c>
      <c r="O514" s="5">
        <v>80250100</v>
      </c>
      <c r="P514" s="5">
        <v>71330370</v>
      </c>
      <c r="Q514" s="5">
        <v>182210200</v>
      </c>
      <c r="R514" s="5">
        <v>278344200</v>
      </c>
      <c r="S514" s="5">
        <v>61402480</v>
      </c>
      <c r="T514" s="5">
        <v>484984000</v>
      </c>
      <c r="U514" s="5">
        <v>154943900</v>
      </c>
      <c r="V514" s="5">
        <v>60731210</v>
      </c>
      <c r="W514" s="5">
        <v>360654400</v>
      </c>
      <c r="X514" s="5">
        <v>1863999000</v>
      </c>
      <c r="Y514" s="5">
        <v>75696420</v>
      </c>
      <c r="Z514" s="5">
        <v>41234050</v>
      </c>
      <c r="AA514" s="5">
        <v>212156700</v>
      </c>
      <c r="AB514" s="5">
        <v>99477880</v>
      </c>
      <c r="AC514" s="5">
        <v>106844100</v>
      </c>
      <c r="AD514" s="5">
        <v>26771940</v>
      </c>
      <c r="AE514" s="5">
        <v>57943270</v>
      </c>
      <c r="AF514" s="5">
        <v>112375500</v>
      </c>
      <c r="AG514" s="5">
        <v>333351200</v>
      </c>
      <c r="AH514" s="5">
        <v>1977515000</v>
      </c>
      <c r="AI514" s="5">
        <v>2343194</v>
      </c>
      <c r="AJ514" s="5">
        <v>106797200</v>
      </c>
    </row>
    <row r="515" spans="1:36" x14ac:dyDescent="0.25">
      <c r="A515" s="1">
        <v>43858</v>
      </c>
      <c r="B515" s="5">
        <v>387509300</v>
      </c>
      <c r="C515" s="5">
        <v>54211300</v>
      </c>
      <c r="D515" s="5">
        <v>93476610</v>
      </c>
      <c r="E515" s="5">
        <v>59076880</v>
      </c>
      <c r="F515" s="5">
        <v>127315500</v>
      </c>
      <c r="G515" s="5">
        <v>66569180</v>
      </c>
      <c r="H515" s="5">
        <v>163426300</v>
      </c>
      <c r="I515" s="5">
        <v>80215620</v>
      </c>
      <c r="J515" s="5">
        <v>155519400</v>
      </c>
      <c r="K515" s="5">
        <v>18514770</v>
      </c>
      <c r="L515" s="5">
        <v>87171540</v>
      </c>
      <c r="M515" s="5">
        <v>21990470</v>
      </c>
      <c r="N515" s="5">
        <v>42771570</v>
      </c>
      <c r="O515" s="5">
        <v>115029100</v>
      </c>
      <c r="P515" s="5">
        <v>62608390</v>
      </c>
      <c r="Q515" s="5">
        <v>98975980</v>
      </c>
      <c r="R515" s="5">
        <v>113367200</v>
      </c>
      <c r="S515" s="5">
        <v>100671500</v>
      </c>
      <c r="T515" s="5">
        <v>575816300</v>
      </c>
      <c r="U515" s="5">
        <v>88851980</v>
      </c>
      <c r="V515" s="5">
        <v>66002010</v>
      </c>
      <c r="W515" s="5">
        <v>500744500</v>
      </c>
      <c r="X515" s="5">
        <v>1362031000</v>
      </c>
      <c r="Y515" s="5">
        <v>48830800</v>
      </c>
      <c r="Z515" s="5">
        <v>24049900</v>
      </c>
      <c r="AA515" s="5">
        <v>156309500</v>
      </c>
      <c r="AB515" s="5">
        <v>47674780</v>
      </c>
      <c r="AC515" s="5">
        <v>272549300</v>
      </c>
      <c r="AD515" s="5">
        <v>40077010</v>
      </c>
      <c r="AE515" s="5">
        <v>48263360</v>
      </c>
      <c r="AF515" s="5">
        <v>119187900</v>
      </c>
      <c r="AG515" s="5">
        <v>289910900</v>
      </c>
      <c r="AH515" s="5">
        <v>1186723000</v>
      </c>
      <c r="AI515" s="5">
        <v>2045031</v>
      </c>
      <c r="AJ515" s="5">
        <v>123562200</v>
      </c>
    </row>
    <row r="516" spans="1:36" x14ac:dyDescent="0.25">
      <c r="A516" s="1">
        <v>43859</v>
      </c>
      <c r="B516" s="5">
        <v>418772500</v>
      </c>
      <c r="C516" s="5">
        <v>82978780</v>
      </c>
      <c r="D516" s="5">
        <v>184081000</v>
      </c>
      <c r="E516" s="5">
        <v>62520590</v>
      </c>
      <c r="F516" s="5">
        <v>157560300</v>
      </c>
      <c r="G516" s="5">
        <v>74732210</v>
      </c>
      <c r="H516" s="5">
        <v>129353700</v>
      </c>
      <c r="I516" s="5">
        <v>91198800</v>
      </c>
      <c r="J516" s="5">
        <v>150173300</v>
      </c>
      <c r="K516" s="5">
        <v>25829530</v>
      </c>
      <c r="L516" s="5">
        <v>88227840</v>
      </c>
      <c r="M516" s="5">
        <v>13393200</v>
      </c>
      <c r="N516" s="5">
        <v>50435390</v>
      </c>
      <c r="O516" s="5">
        <v>85546980</v>
      </c>
      <c r="P516" s="5">
        <v>68362140</v>
      </c>
      <c r="Q516" s="5">
        <v>104323500</v>
      </c>
      <c r="R516" s="5">
        <v>91181500</v>
      </c>
      <c r="S516" s="5">
        <v>136305000</v>
      </c>
      <c r="T516" s="5">
        <v>668022300</v>
      </c>
      <c r="U516" s="5">
        <v>153207200</v>
      </c>
      <c r="V516" s="5">
        <v>144843000</v>
      </c>
      <c r="W516" s="5">
        <v>444844000</v>
      </c>
      <c r="X516" s="5">
        <v>1221095000</v>
      </c>
      <c r="Y516" s="5">
        <v>47274600</v>
      </c>
      <c r="Z516" s="5">
        <v>63036760</v>
      </c>
      <c r="AA516" s="5">
        <v>113649400</v>
      </c>
      <c r="AB516" s="5">
        <v>120334000</v>
      </c>
      <c r="AC516" s="5">
        <v>153262400</v>
      </c>
      <c r="AD516" s="5">
        <v>14387820</v>
      </c>
      <c r="AE516" s="5">
        <v>49260860</v>
      </c>
      <c r="AF516" s="5">
        <v>119752200</v>
      </c>
      <c r="AG516" s="5">
        <v>136196600</v>
      </c>
      <c r="AH516" s="5">
        <v>1189129000</v>
      </c>
      <c r="AI516" s="5">
        <v>2235553</v>
      </c>
      <c r="AJ516" s="5">
        <v>100371600</v>
      </c>
    </row>
    <row r="517" spans="1:36" x14ac:dyDescent="0.25">
      <c r="A517" s="1">
        <v>43860</v>
      </c>
      <c r="B517" s="5">
        <v>613416900</v>
      </c>
      <c r="C517" s="5">
        <v>72709460</v>
      </c>
      <c r="D517" s="5">
        <v>167440900</v>
      </c>
      <c r="E517" s="5">
        <v>65745420</v>
      </c>
      <c r="F517" s="5">
        <v>197773000</v>
      </c>
      <c r="G517" s="5">
        <v>137688400</v>
      </c>
      <c r="H517" s="5">
        <v>137833500</v>
      </c>
      <c r="I517" s="5">
        <v>125263700</v>
      </c>
      <c r="J517" s="5">
        <v>138024300</v>
      </c>
      <c r="K517" s="5">
        <v>16716590</v>
      </c>
      <c r="L517" s="5">
        <v>124936400</v>
      </c>
      <c r="M517" s="5">
        <v>28351110</v>
      </c>
      <c r="N517" s="5">
        <v>48244580</v>
      </c>
      <c r="O517" s="5">
        <v>106374200</v>
      </c>
      <c r="P517" s="5">
        <v>67157570</v>
      </c>
      <c r="Q517" s="5">
        <v>126633400</v>
      </c>
      <c r="R517" s="5">
        <v>120891500</v>
      </c>
      <c r="S517" s="5">
        <v>176105600</v>
      </c>
      <c r="T517" s="5">
        <v>1374939000</v>
      </c>
      <c r="U517" s="5">
        <v>155514400</v>
      </c>
      <c r="V517" s="5">
        <v>124596700</v>
      </c>
      <c r="W517" s="5">
        <v>412133200</v>
      </c>
      <c r="X517" s="5">
        <v>1264086000</v>
      </c>
      <c r="Y517" s="5">
        <v>64188800</v>
      </c>
      <c r="Z517" s="5">
        <v>72661660</v>
      </c>
      <c r="AA517" s="5">
        <v>204244100</v>
      </c>
      <c r="AB517" s="5">
        <v>78256810</v>
      </c>
      <c r="AC517" s="5">
        <v>176517200</v>
      </c>
      <c r="AD517" s="5">
        <v>25608750</v>
      </c>
      <c r="AE517" s="5">
        <v>73598660</v>
      </c>
      <c r="AF517" s="5">
        <v>197004300</v>
      </c>
      <c r="AG517" s="5">
        <v>241591100</v>
      </c>
      <c r="AH517" s="5">
        <v>1165791000</v>
      </c>
      <c r="AI517" s="5">
        <v>2089651</v>
      </c>
      <c r="AJ517" s="5">
        <v>157353100</v>
      </c>
    </row>
    <row r="518" spans="1:36" x14ac:dyDescent="0.25">
      <c r="A518" s="1">
        <v>43861</v>
      </c>
      <c r="B518" s="5">
        <v>785061700</v>
      </c>
      <c r="C518" s="5">
        <v>148009200</v>
      </c>
      <c r="D518" s="5">
        <v>240161400</v>
      </c>
      <c r="E518" s="5">
        <v>64026670</v>
      </c>
      <c r="F518" s="5">
        <v>152314400</v>
      </c>
      <c r="G518" s="5">
        <v>129374400</v>
      </c>
      <c r="H518" s="5">
        <v>157616200</v>
      </c>
      <c r="I518" s="5">
        <v>144239800</v>
      </c>
      <c r="J518" s="5">
        <v>131886700</v>
      </c>
      <c r="K518" s="5">
        <v>16063900</v>
      </c>
      <c r="L518" s="5">
        <v>133359700</v>
      </c>
      <c r="M518" s="5">
        <v>11894140</v>
      </c>
      <c r="N518" s="5">
        <v>61967600</v>
      </c>
      <c r="O518" s="5">
        <v>174194700</v>
      </c>
      <c r="P518" s="5">
        <v>52765090</v>
      </c>
      <c r="Q518" s="5">
        <v>109646700</v>
      </c>
      <c r="R518" s="5">
        <v>102676100</v>
      </c>
      <c r="S518" s="5">
        <v>159494500</v>
      </c>
      <c r="T518" s="5">
        <v>835834200</v>
      </c>
      <c r="U518" s="5">
        <v>93878380</v>
      </c>
      <c r="V518" s="5">
        <v>164965800</v>
      </c>
      <c r="W518" s="5">
        <v>366453200</v>
      </c>
      <c r="X518" s="5">
        <v>1579175000</v>
      </c>
      <c r="Y518" s="5">
        <v>35841890</v>
      </c>
      <c r="Z518" s="5">
        <v>65627220</v>
      </c>
      <c r="AA518" s="5">
        <v>137097700</v>
      </c>
      <c r="AB518" s="5">
        <v>128192700</v>
      </c>
      <c r="AC518" s="5">
        <v>159283200</v>
      </c>
      <c r="AD518" s="5">
        <v>10182470</v>
      </c>
      <c r="AE518" s="5">
        <v>65138360</v>
      </c>
      <c r="AF518" s="5">
        <v>159599100</v>
      </c>
      <c r="AG518" s="5">
        <v>221809400</v>
      </c>
      <c r="AH518" s="5">
        <v>1507242000</v>
      </c>
      <c r="AI518" s="5">
        <v>1773034</v>
      </c>
      <c r="AJ518" s="5">
        <v>232036900</v>
      </c>
    </row>
    <row r="519" spans="1:36" x14ac:dyDescent="0.25">
      <c r="A519" s="1">
        <v>43864</v>
      </c>
      <c r="B519" s="5">
        <v>497651300</v>
      </c>
      <c r="C519" s="5">
        <v>90212420</v>
      </c>
      <c r="D519" s="5">
        <v>139928800</v>
      </c>
      <c r="E519" s="5">
        <v>34767920</v>
      </c>
      <c r="F519" s="5">
        <v>154875100</v>
      </c>
      <c r="G519" s="5">
        <v>110468300</v>
      </c>
      <c r="H519" s="5">
        <v>421286600</v>
      </c>
      <c r="I519" s="5">
        <v>111463300</v>
      </c>
      <c r="J519" s="5">
        <v>107573600</v>
      </c>
      <c r="K519" s="5">
        <v>14225620</v>
      </c>
      <c r="L519" s="5">
        <v>140931400</v>
      </c>
      <c r="M519" s="5">
        <v>22820100</v>
      </c>
      <c r="N519" s="5">
        <v>56671230</v>
      </c>
      <c r="O519" s="5">
        <v>160769700</v>
      </c>
      <c r="P519" s="5">
        <v>33494470</v>
      </c>
      <c r="Q519" s="5">
        <v>111891900</v>
      </c>
      <c r="R519" s="5">
        <v>92696810</v>
      </c>
      <c r="S519" s="5">
        <v>113740400</v>
      </c>
      <c r="T519" s="5">
        <v>581744500</v>
      </c>
      <c r="U519" s="5">
        <v>112861400</v>
      </c>
      <c r="V519" s="5">
        <v>123060800</v>
      </c>
      <c r="W519" s="5">
        <v>266266500</v>
      </c>
      <c r="X519" s="5">
        <v>1119627000</v>
      </c>
      <c r="Y519" s="5">
        <v>54229100</v>
      </c>
      <c r="Z519" s="5">
        <v>66315450</v>
      </c>
      <c r="AA519" s="5">
        <v>94410140</v>
      </c>
      <c r="AB519" s="5">
        <v>108262200</v>
      </c>
      <c r="AC519" s="5">
        <v>128133200</v>
      </c>
      <c r="AD519" s="5">
        <v>26294280</v>
      </c>
      <c r="AE519" s="5">
        <v>102376800</v>
      </c>
      <c r="AF519" s="5">
        <v>213038200</v>
      </c>
      <c r="AG519" s="5">
        <v>130874400</v>
      </c>
      <c r="AH519" s="5">
        <v>955291000</v>
      </c>
      <c r="AI519" s="5">
        <v>2326957</v>
      </c>
      <c r="AJ519" s="5">
        <v>243855100</v>
      </c>
    </row>
    <row r="520" spans="1:36" x14ac:dyDescent="0.25">
      <c r="A520" s="1">
        <v>43865</v>
      </c>
      <c r="B520" s="5">
        <v>574278700</v>
      </c>
      <c r="C520" s="5">
        <v>82156830</v>
      </c>
      <c r="D520" s="5">
        <v>146354200</v>
      </c>
      <c r="E520" s="5">
        <v>45005760</v>
      </c>
      <c r="F520" s="5">
        <v>115154200</v>
      </c>
      <c r="G520" s="5">
        <v>91552710</v>
      </c>
      <c r="H520" s="5">
        <v>481032900</v>
      </c>
      <c r="I520" s="5">
        <v>151759600</v>
      </c>
      <c r="J520" s="5">
        <v>131482700</v>
      </c>
      <c r="K520" s="5">
        <v>28206450</v>
      </c>
      <c r="L520" s="5">
        <v>122855700</v>
      </c>
      <c r="M520" s="5">
        <v>16211750</v>
      </c>
      <c r="N520" s="5">
        <v>47825290</v>
      </c>
      <c r="O520" s="5">
        <v>187546800</v>
      </c>
      <c r="P520" s="5">
        <v>26920100</v>
      </c>
      <c r="Q520" s="5">
        <v>104167600</v>
      </c>
      <c r="R520" s="5">
        <v>288050900</v>
      </c>
      <c r="S520" s="5">
        <v>281969700</v>
      </c>
      <c r="T520" s="5">
        <v>522012700</v>
      </c>
      <c r="U520" s="5">
        <v>100206800</v>
      </c>
      <c r="V520" s="5">
        <v>141746000</v>
      </c>
      <c r="W520" s="5">
        <v>578672300</v>
      </c>
      <c r="X520" s="5">
        <v>1658729000</v>
      </c>
      <c r="Y520" s="5">
        <v>99757010</v>
      </c>
      <c r="Z520" s="5">
        <v>56308350</v>
      </c>
      <c r="AA520" s="5">
        <v>154314000</v>
      </c>
      <c r="AB520" s="5">
        <v>86013970</v>
      </c>
      <c r="AC520" s="5">
        <v>226591400</v>
      </c>
      <c r="AD520" s="5">
        <v>18604020</v>
      </c>
      <c r="AE520" s="5">
        <v>54121420</v>
      </c>
      <c r="AF520" s="5">
        <v>167154000</v>
      </c>
      <c r="AG520" s="5">
        <v>149824300</v>
      </c>
      <c r="AH520" s="5">
        <v>1128014000</v>
      </c>
      <c r="AI520" s="5">
        <v>3107588</v>
      </c>
      <c r="AJ520" s="5">
        <v>171314400</v>
      </c>
    </row>
    <row r="521" spans="1:36" x14ac:dyDescent="0.25">
      <c r="A521" s="1">
        <v>43866</v>
      </c>
      <c r="B521" s="5">
        <v>1196756000</v>
      </c>
      <c r="C521" s="5">
        <v>137130800</v>
      </c>
      <c r="D521" s="5">
        <v>119818000</v>
      </c>
      <c r="E521" s="5">
        <v>59734620</v>
      </c>
      <c r="F521" s="5">
        <v>135347000</v>
      </c>
      <c r="G521" s="5">
        <v>189101100</v>
      </c>
      <c r="H521" s="5">
        <v>317913400</v>
      </c>
      <c r="I521" s="5">
        <v>150528600</v>
      </c>
      <c r="J521" s="5">
        <v>96047590</v>
      </c>
      <c r="K521" s="5">
        <v>37172840</v>
      </c>
      <c r="L521" s="5">
        <v>154400500</v>
      </c>
      <c r="M521" s="5">
        <v>20483550</v>
      </c>
      <c r="N521" s="5">
        <v>75758520</v>
      </c>
      <c r="O521" s="5">
        <v>213550600</v>
      </c>
      <c r="P521" s="5">
        <v>80181650</v>
      </c>
      <c r="Q521" s="5">
        <v>118734900</v>
      </c>
      <c r="R521" s="5">
        <v>91187730</v>
      </c>
      <c r="S521" s="5">
        <v>287688200</v>
      </c>
      <c r="T521" s="5">
        <v>1169225000</v>
      </c>
      <c r="U521" s="5">
        <v>131546300</v>
      </c>
      <c r="V521" s="5">
        <v>138166400</v>
      </c>
      <c r="W521" s="5">
        <v>1019455000</v>
      </c>
      <c r="X521" s="5">
        <v>1954533000</v>
      </c>
      <c r="Y521" s="5">
        <v>79223050</v>
      </c>
      <c r="Z521" s="5">
        <v>76634040</v>
      </c>
      <c r="AA521" s="5">
        <v>179988400</v>
      </c>
      <c r="AB521" s="5">
        <v>135791600</v>
      </c>
      <c r="AC521" s="5">
        <v>211501200</v>
      </c>
      <c r="AD521" s="5">
        <v>33714100</v>
      </c>
      <c r="AE521" s="5">
        <v>49799390</v>
      </c>
      <c r="AF521" s="5">
        <v>176719000</v>
      </c>
      <c r="AG521" s="5">
        <v>314570800</v>
      </c>
      <c r="AH521" s="5">
        <v>1427742000</v>
      </c>
      <c r="AI521" s="5">
        <v>2850694</v>
      </c>
      <c r="AJ521" s="5">
        <v>241708900</v>
      </c>
    </row>
    <row r="522" spans="1:36" x14ac:dyDescent="0.25">
      <c r="A522" s="1">
        <v>43867</v>
      </c>
      <c r="B522" s="5">
        <v>481321600</v>
      </c>
      <c r="C522" s="5">
        <v>73264660</v>
      </c>
      <c r="D522" s="5">
        <v>83885130</v>
      </c>
      <c r="E522" s="5">
        <v>211982200</v>
      </c>
      <c r="F522" s="5">
        <v>271205900</v>
      </c>
      <c r="G522" s="5">
        <v>134995600</v>
      </c>
      <c r="H522" s="5">
        <v>164831400</v>
      </c>
      <c r="I522" s="5">
        <v>88242240</v>
      </c>
      <c r="J522" s="5">
        <v>148900100</v>
      </c>
      <c r="K522" s="5">
        <v>10439270</v>
      </c>
      <c r="L522" s="5">
        <v>215499300</v>
      </c>
      <c r="M522" s="5">
        <v>21624700</v>
      </c>
      <c r="N522" s="5">
        <v>58140080</v>
      </c>
      <c r="O522" s="5">
        <v>113685800</v>
      </c>
      <c r="P522" s="5">
        <v>73534160</v>
      </c>
      <c r="Q522" s="5">
        <v>149273900</v>
      </c>
      <c r="R522" s="5">
        <v>149663000</v>
      </c>
      <c r="S522" s="5">
        <v>75055440</v>
      </c>
      <c r="T522" s="5">
        <v>882603500</v>
      </c>
      <c r="U522" s="5">
        <v>139990500</v>
      </c>
      <c r="V522" s="5">
        <v>85782080</v>
      </c>
      <c r="W522" s="5">
        <v>2873697000</v>
      </c>
      <c r="X522" s="5">
        <v>3657205000</v>
      </c>
      <c r="Y522" s="5">
        <v>47612400</v>
      </c>
      <c r="Z522" s="5">
        <v>46744250</v>
      </c>
      <c r="AA522" s="5">
        <v>107314000</v>
      </c>
      <c r="AB522" s="5">
        <v>83439420</v>
      </c>
      <c r="AC522" s="5">
        <v>185468400</v>
      </c>
      <c r="AD522" s="5">
        <v>20488300</v>
      </c>
      <c r="AE522" s="5">
        <v>49169430</v>
      </c>
      <c r="AF522" s="5">
        <v>196822300</v>
      </c>
      <c r="AG522" s="5">
        <v>198741500</v>
      </c>
      <c r="AH522" s="5">
        <v>1184867000</v>
      </c>
      <c r="AI522" s="5">
        <v>2172457</v>
      </c>
      <c r="AJ522" s="5">
        <v>109896500</v>
      </c>
    </row>
    <row r="523" spans="1:36" x14ac:dyDescent="0.25">
      <c r="A523" s="1">
        <v>43868</v>
      </c>
      <c r="B523" s="5">
        <v>388363300</v>
      </c>
      <c r="C523" s="5">
        <v>101411000</v>
      </c>
      <c r="D523" s="5">
        <v>87640360</v>
      </c>
      <c r="E523" s="5">
        <v>44832630</v>
      </c>
      <c r="F523" s="5">
        <v>124381700</v>
      </c>
      <c r="G523" s="5">
        <v>138900800</v>
      </c>
      <c r="H523" s="5">
        <v>120918800</v>
      </c>
      <c r="I523" s="5">
        <v>153920800</v>
      </c>
      <c r="J523" s="5">
        <v>105472600</v>
      </c>
      <c r="K523" s="5">
        <v>11151340</v>
      </c>
      <c r="L523" s="5">
        <v>144451600</v>
      </c>
      <c r="M523" s="5">
        <v>18694940</v>
      </c>
      <c r="N523" s="5">
        <v>48310320</v>
      </c>
      <c r="O523" s="5">
        <v>91417560</v>
      </c>
      <c r="P523" s="5">
        <v>76534330</v>
      </c>
      <c r="Q523" s="5">
        <v>133934000</v>
      </c>
      <c r="R523" s="5">
        <v>225812600</v>
      </c>
      <c r="S523" s="5">
        <v>75645420</v>
      </c>
      <c r="T523" s="5">
        <v>1252737000</v>
      </c>
      <c r="U523" s="5">
        <v>90463500</v>
      </c>
      <c r="V523" s="5">
        <v>94069060</v>
      </c>
      <c r="W523" s="5">
        <v>1912944000</v>
      </c>
      <c r="X523" s="5">
        <v>1585585000</v>
      </c>
      <c r="Y523" s="5">
        <v>36499340</v>
      </c>
      <c r="Z523" s="5">
        <v>56469340</v>
      </c>
      <c r="AA523" s="5">
        <v>139213900</v>
      </c>
      <c r="AB523" s="5">
        <v>74719730</v>
      </c>
      <c r="AC523" s="5">
        <v>126428100</v>
      </c>
      <c r="AD523" s="5">
        <v>37858480</v>
      </c>
      <c r="AE523" s="5">
        <v>37725670</v>
      </c>
      <c r="AF523" s="5">
        <v>151324700</v>
      </c>
      <c r="AG523" s="5">
        <v>138939800</v>
      </c>
      <c r="AH523" s="5">
        <v>755429200</v>
      </c>
      <c r="AI523" s="5">
        <v>1904072</v>
      </c>
      <c r="AJ523" s="5">
        <v>139196600</v>
      </c>
    </row>
    <row r="524" spans="1:36" x14ac:dyDescent="0.25">
      <c r="A524" s="1">
        <v>43871</v>
      </c>
      <c r="B524" s="5">
        <v>383747300</v>
      </c>
      <c r="C524" s="5">
        <v>96198100</v>
      </c>
      <c r="D524" s="5">
        <v>103177600</v>
      </c>
      <c r="E524" s="5">
        <v>50383770</v>
      </c>
      <c r="F524" s="5">
        <v>81632660</v>
      </c>
      <c r="G524" s="5">
        <v>97788000</v>
      </c>
      <c r="H524" s="5">
        <v>121941900</v>
      </c>
      <c r="I524" s="5">
        <v>194042400</v>
      </c>
      <c r="J524" s="5">
        <v>123991100</v>
      </c>
      <c r="K524" s="5">
        <v>13116700</v>
      </c>
      <c r="L524" s="5">
        <v>162161600</v>
      </c>
      <c r="M524" s="5">
        <v>21793810</v>
      </c>
      <c r="N524" s="5">
        <v>49475580</v>
      </c>
      <c r="O524" s="5">
        <v>128652200</v>
      </c>
      <c r="P524" s="5">
        <v>74595010</v>
      </c>
      <c r="Q524" s="5">
        <v>64395020</v>
      </c>
      <c r="R524" s="5">
        <v>194025800</v>
      </c>
      <c r="S524" s="5">
        <v>116787700</v>
      </c>
      <c r="T524" s="5">
        <v>1577077000</v>
      </c>
      <c r="U524" s="5">
        <v>135003300</v>
      </c>
      <c r="V524" s="5">
        <v>119805900</v>
      </c>
      <c r="W524" s="5">
        <v>4318598000</v>
      </c>
      <c r="X524" s="5">
        <v>1311168000</v>
      </c>
      <c r="Y524" s="5">
        <v>53030400</v>
      </c>
      <c r="Z524" s="5">
        <v>80160210</v>
      </c>
      <c r="AA524" s="5">
        <v>137541000</v>
      </c>
      <c r="AB524" s="5">
        <v>135647700</v>
      </c>
      <c r="AC524" s="5">
        <v>150700000</v>
      </c>
      <c r="AD524" s="5">
        <v>21728340</v>
      </c>
      <c r="AE524" s="5">
        <v>47095060</v>
      </c>
      <c r="AF524" s="5">
        <v>124094700</v>
      </c>
      <c r="AG524" s="5">
        <v>173847700</v>
      </c>
      <c r="AH524" s="5">
        <v>1430210000</v>
      </c>
      <c r="AI524" s="5">
        <v>2089229</v>
      </c>
      <c r="AJ524" s="5">
        <v>104466100</v>
      </c>
    </row>
    <row r="525" spans="1:36" x14ac:dyDescent="0.25">
      <c r="A525" s="1">
        <v>43872</v>
      </c>
      <c r="B525" s="5">
        <v>926809200</v>
      </c>
      <c r="C525" s="5">
        <v>107007600</v>
      </c>
      <c r="D525" s="5">
        <v>102670600</v>
      </c>
      <c r="E525" s="5">
        <v>75088420</v>
      </c>
      <c r="F525" s="5">
        <v>75578900</v>
      </c>
      <c r="G525" s="5">
        <v>83741410</v>
      </c>
      <c r="H525" s="5">
        <v>163099800</v>
      </c>
      <c r="I525" s="5">
        <v>193525000</v>
      </c>
      <c r="J525" s="5">
        <v>185218400</v>
      </c>
      <c r="K525" s="5">
        <v>16069810</v>
      </c>
      <c r="L525" s="5">
        <v>176360600</v>
      </c>
      <c r="M525" s="5">
        <v>25268970</v>
      </c>
      <c r="N525" s="5">
        <v>43440740</v>
      </c>
      <c r="O525" s="5">
        <v>134664400</v>
      </c>
      <c r="P525" s="5">
        <v>88646360</v>
      </c>
      <c r="Q525" s="5">
        <v>151471700</v>
      </c>
      <c r="R525" s="5">
        <v>167474800</v>
      </c>
      <c r="S525" s="5">
        <v>73412250</v>
      </c>
      <c r="T525" s="5">
        <v>3357091000</v>
      </c>
      <c r="U525" s="5">
        <v>99196780</v>
      </c>
      <c r="V525" s="5">
        <v>115043500</v>
      </c>
      <c r="W525" s="5">
        <v>1446112000</v>
      </c>
      <c r="X525" s="5">
        <v>1106170000</v>
      </c>
      <c r="Y525" s="5">
        <v>58897100</v>
      </c>
      <c r="Z525" s="5">
        <v>47920100</v>
      </c>
      <c r="AA525" s="5">
        <v>87020060</v>
      </c>
      <c r="AB525" s="5">
        <v>161974800</v>
      </c>
      <c r="AC525" s="5">
        <v>193062900</v>
      </c>
      <c r="AD525" s="5">
        <v>17355520</v>
      </c>
      <c r="AE525" s="5">
        <v>34995460</v>
      </c>
      <c r="AF525" s="5">
        <v>159923600</v>
      </c>
      <c r="AG525" s="5">
        <v>153384700</v>
      </c>
      <c r="AH525" s="5">
        <v>1430137000</v>
      </c>
      <c r="AI525" s="5">
        <v>1984949</v>
      </c>
      <c r="AJ525" s="5">
        <v>136024200</v>
      </c>
    </row>
    <row r="526" spans="1:36" x14ac:dyDescent="0.25">
      <c r="A526" s="1">
        <v>43873</v>
      </c>
      <c r="B526" s="5">
        <v>855174800</v>
      </c>
      <c r="C526" s="5">
        <v>176886000</v>
      </c>
      <c r="D526" s="5">
        <v>66108170</v>
      </c>
      <c r="E526" s="5">
        <v>70382660</v>
      </c>
      <c r="F526" s="5">
        <v>99607290</v>
      </c>
      <c r="G526" s="5">
        <v>100415800</v>
      </c>
      <c r="H526" s="5">
        <v>614497000</v>
      </c>
      <c r="I526" s="5">
        <v>271916000</v>
      </c>
      <c r="J526" s="5">
        <v>210505400</v>
      </c>
      <c r="K526" s="5">
        <v>15282380</v>
      </c>
      <c r="L526" s="5">
        <v>96305300</v>
      </c>
      <c r="M526" s="5">
        <v>20066260</v>
      </c>
      <c r="N526" s="5">
        <v>82264430</v>
      </c>
      <c r="O526" s="5">
        <v>140171300</v>
      </c>
      <c r="P526" s="5">
        <v>50347720</v>
      </c>
      <c r="Q526" s="5">
        <v>90068890</v>
      </c>
      <c r="R526" s="5">
        <v>98647910</v>
      </c>
      <c r="S526" s="5">
        <v>146349300</v>
      </c>
      <c r="T526" s="5">
        <v>2331974000</v>
      </c>
      <c r="U526" s="5">
        <v>108686000</v>
      </c>
      <c r="V526" s="5">
        <v>132563700</v>
      </c>
      <c r="W526" s="5">
        <v>1261049000</v>
      </c>
      <c r="X526" s="5">
        <v>1948803000</v>
      </c>
      <c r="Y526" s="5">
        <v>45396170</v>
      </c>
      <c r="Z526" s="5">
        <v>62364000</v>
      </c>
      <c r="AA526" s="5">
        <v>142997600</v>
      </c>
      <c r="AB526" s="5">
        <v>100720300</v>
      </c>
      <c r="AC526" s="5">
        <v>226140100</v>
      </c>
      <c r="AD526" s="5">
        <v>17488340</v>
      </c>
      <c r="AE526" s="5">
        <v>58533180</v>
      </c>
      <c r="AF526" s="5">
        <v>201225900</v>
      </c>
      <c r="AG526" s="5">
        <v>189317700</v>
      </c>
      <c r="AH526" s="5">
        <v>1516493000</v>
      </c>
      <c r="AI526" s="5">
        <v>2179187</v>
      </c>
      <c r="AJ526" s="5">
        <v>241648400</v>
      </c>
    </row>
    <row r="527" spans="1:36" x14ac:dyDescent="0.25">
      <c r="A527" s="1">
        <v>43874</v>
      </c>
      <c r="B527" s="5">
        <v>704131500</v>
      </c>
      <c r="C527" s="5">
        <v>75087260</v>
      </c>
      <c r="D527" s="5">
        <v>53132630</v>
      </c>
      <c r="E527" s="5">
        <v>36955240</v>
      </c>
      <c r="F527" s="5">
        <v>105881400</v>
      </c>
      <c r="G527" s="5">
        <v>106799200</v>
      </c>
      <c r="H527" s="5">
        <v>452355600</v>
      </c>
      <c r="I527" s="5">
        <v>183868700</v>
      </c>
      <c r="J527" s="5">
        <v>134409600</v>
      </c>
      <c r="K527" s="5">
        <v>34312220</v>
      </c>
      <c r="L527" s="5">
        <v>103735600</v>
      </c>
      <c r="M527" s="5">
        <v>10330550</v>
      </c>
      <c r="N527" s="5">
        <v>55714540</v>
      </c>
      <c r="O527" s="5">
        <v>106388700</v>
      </c>
      <c r="P527" s="5">
        <v>46033640</v>
      </c>
      <c r="Q527" s="5">
        <v>83298990</v>
      </c>
      <c r="R527" s="5">
        <v>106829000</v>
      </c>
      <c r="S527" s="5">
        <v>279395700</v>
      </c>
      <c r="T527" s="5">
        <v>697522000</v>
      </c>
      <c r="U527" s="5">
        <v>153873900</v>
      </c>
      <c r="V527" s="5">
        <v>165320700</v>
      </c>
      <c r="W527" s="5">
        <v>558132100</v>
      </c>
      <c r="X527" s="5">
        <v>1647981000</v>
      </c>
      <c r="Y527" s="5">
        <v>42176070</v>
      </c>
      <c r="Z527" s="5">
        <v>69261760</v>
      </c>
      <c r="AA527" s="5">
        <v>73584770</v>
      </c>
      <c r="AB527" s="5">
        <v>73084940</v>
      </c>
      <c r="AC527" s="5">
        <v>80626320</v>
      </c>
      <c r="AD527" s="5">
        <v>9948459</v>
      </c>
      <c r="AE527" s="5">
        <v>48871960</v>
      </c>
      <c r="AF527" s="5">
        <v>208739000</v>
      </c>
      <c r="AG527" s="5">
        <v>232437400</v>
      </c>
      <c r="AH527" s="5">
        <v>1046108000</v>
      </c>
      <c r="AI527" s="5">
        <v>2524615</v>
      </c>
      <c r="AJ527" s="5">
        <v>258161200</v>
      </c>
    </row>
    <row r="528" spans="1:36" x14ac:dyDescent="0.25">
      <c r="A528" s="1">
        <v>43875</v>
      </c>
      <c r="B528" s="5">
        <v>503323600</v>
      </c>
      <c r="C528" s="5">
        <v>73037960</v>
      </c>
      <c r="D528" s="5">
        <v>46120590</v>
      </c>
      <c r="E528" s="5">
        <v>58849640</v>
      </c>
      <c r="F528" s="5">
        <v>89888940</v>
      </c>
      <c r="G528" s="5">
        <v>124516600</v>
      </c>
      <c r="H528" s="5">
        <v>571642800</v>
      </c>
      <c r="I528" s="5">
        <v>81926160</v>
      </c>
      <c r="J528" s="5">
        <v>122298800</v>
      </c>
      <c r="K528" s="5">
        <v>17619690</v>
      </c>
      <c r="L528" s="5">
        <v>89282200</v>
      </c>
      <c r="M528" s="5">
        <v>11634670</v>
      </c>
      <c r="N528" s="5">
        <v>42607840</v>
      </c>
      <c r="O528" s="5">
        <v>100452600</v>
      </c>
      <c r="P528" s="5">
        <v>48852280</v>
      </c>
      <c r="Q528" s="5">
        <v>89645850</v>
      </c>
      <c r="R528" s="5">
        <v>130211200</v>
      </c>
      <c r="S528" s="5">
        <v>71440350</v>
      </c>
      <c r="T528" s="5">
        <v>1071378000</v>
      </c>
      <c r="U528" s="5">
        <v>180622300</v>
      </c>
      <c r="V528" s="5">
        <v>62974230</v>
      </c>
      <c r="W528" s="5">
        <v>429052500</v>
      </c>
      <c r="X528" s="5">
        <v>900766000</v>
      </c>
      <c r="Y528" s="5">
        <v>41498520</v>
      </c>
      <c r="Z528" s="5">
        <v>22065260</v>
      </c>
      <c r="AA528" s="5">
        <v>97853820</v>
      </c>
      <c r="AB528" s="5">
        <v>46331310</v>
      </c>
      <c r="AC528" s="5">
        <v>99400240</v>
      </c>
      <c r="AD528" s="5">
        <v>7836582</v>
      </c>
      <c r="AE528" s="5">
        <v>34387100</v>
      </c>
      <c r="AF528" s="5">
        <v>149161700</v>
      </c>
      <c r="AG528" s="5">
        <v>264696200</v>
      </c>
      <c r="AH528" s="5">
        <v>1019525000</v>
      </c>
      <c r="AI528" s="5">
        <v>2125402</v>
      </c>
      <c r="AJ528" s="5">
        <v>115826400</v>
      </c>
    </row>
    <row r="529" spans="1:36" x14ac:dyDescent="0.25">
      <c r="A529" s="1">
        <v>43878</v>
      </c>
      <c r="B529" s="5">
        <v>334279600</v>
      </c>
      <c r="C529" s="5">
        <v>42377130</v>
      </c>
      <c r="D529" s="5">
        <v>61395520</v>
      </c>
      <c r="E529" s="5">
        <v>42497090</v>
      </c>
      <c r="F529" s="5">
        <v>51061980</v>
      </c>
      <c r="G529" s="5">
        <v>73865120</v>
      </c>
      <c r="H529" s="5">
        <v>166676800</v>
      </c>
      <c r="I529" s="5">
        <v>199468900</v>
      </c>
      <c r="J529" s="5">
        <v>106263900</v>
      </c>
      <c r="K529" s="5">
        <v>20515910</v>
      </c>
      <c r="L529" s="5">
        <v>67724900</v>
      </c>
      <c r="M529" s="5">
        <v>9705902</v>
      </c>
      <c r="N529" s="5">
        <v>21037700</v>
      </c>
      <c r="O529" s="5">
        <v>67064360</v>
      </c>
      <c r="P529" s="5">
        <v>31122250</v>
      </c>
      <c r="Q529" s="5">
        <v>60233540</v>
      </c>
      <c r="R529" s="5">
        <v>186108600</v>
      </c>
      <c r="S529" s="5">
        <v>35880730</v>
      </c>
      <c r="T529" s="5">
        <v>1084384000</v>
      </c>
      <c r="U529" s="5">
        <v>308239800</v>
      </c>
      <c r="V529" s="5">
        <v>54922880</v>
      </c>
      <c r="W529" s="5">
        <v>274974000</v>
      </c>
      <c r="X529" s="5">
        <v>1140199000</v>
      </c>
      <c r="Y529" s="5">
        <v>36798140</v>
      </c>
      <c r="Z529" s="5">
        <v>31524690</v>
      </c>
      <c r="AA529" s="5">
        <v>46939100</v>
      </c>
      <c r="AB529" s="5">
        <v>42005200</v>
      </c>
      <c r="AC529" s="5">
        <v>101853100</v>
      </c>
      <c r="AD529" s="5">
        <v>11312950</v>
      </c>
      <c r="AE529" s="5">
        <v>56321500</v>
      </c>
      <c r="AF529" s="5">
        <v>249230700</v>
      </c>
      <c r="AG529" s="5">
        <v>163427200</v>
      </c>
      <c r="AH529" s="5">
        <v>1481590000</v>
      </c>
      <c r="AI529" s="5">
        <v>2272824</v>
      </c>
      <c r="AJ529" s="5">
        <v>62740180</v>
      </c>
    </row>
    <row r="530" spans="1:36" x14ac:dyDescent="0.25">
      <c r="A530" s="1">
        <v>43879</v>
      </c>
      <c r="B530" s="5">
        <v>440382600</v>
      </c>
      <c r="C530" s="5">
        <v>84670740</v>
      </c>
      <c r="D530" s="5">
        <v>132019800</v>
      </c>
      <c r="E530" s="5">
        <v>39512040</v>
      </c>
      <c r="F530" s="5">
        <v>60429410</v>
      </c>
      <c r="G530" s="5">
        <v>61114720</v>
      </c>
      <c r="H530" s="5">
        <v>213548000</v>
      </c>
      <c r="I530" s="5">
        <v>175544800</v>
      </c>
      <c r="J530" s="5">
        <v>151901400</v>
      </c>
      <c r="K530" s="5">
        <v>43666950</v>
      </c>
      <c r="L530" s="5">
        <v>96947510</v>
      </c>
      <c r="M530" s="5">
        <v>10385480</v>
      </c>
      <c r="N530" s="5">
        <v>52084190</v>
      </c>
      <c r="O530" s="5">
        <v>117276400</v>
      </c>
      <c r="P530" s="5">
        <v>36915990</v>
      </c>
      <c r="Q530" s="5">
        <v>62439510</v>
      </c>
      <c r="R530" s="5">
        <v>149203100</v>
      </c>
      <c r="S530" s="5">
        <v>59216990</v>
      </c>
      <c r="T530" s="5">
        <v>798025200</v>
      </c>
      <c r="U530" s="5">
        <v>527640300</v>
      </c>
      <c r="V530" s="5">
        <v>68765860</v>
      </c>
      <c r="W530" s="5">
        <v>419888100</v>
      </c>
      <c r="X530" s="5">
        <v>995599300</v>
      </c>
      <c r="Y530" s="5">
        <v>27649640</v>
      </c>
      <c r="Z530" s="5">
        <v>19922070</v>
      </c>
      <c r="AA530" s="5">
        <v>99263460</v>
      </c>
      <c r="AB530" s="5">
        <v>67445750</v>
      </c>
      <c r="AC530" s="5">
        <v>140157300</v>
      </c>
      <c r="AD530" s="5">
        <v>7216612</v>
      </c>
      <c r="AE530" s="5">
        <v>45386980</v>
      </c>
      <c r="AF530" s="5">
        <v>379331900</v>
      </c>
      <c r="AG530" s="5">
        <v>118792200</v>
      </c>
      <c r="AH530" s="5">
        <v>948261000</v>
      </c>
      <c r="AI530" s="5">
        <v>2522795</v>
      </c>
      <c r="AJ530" s="5">
        <v>119554300</v>
      </c>
    </row>
    <row r="531" spans="1:36" x14ac:dyDescent="0.25">
      <c r="A531" s="1">
        <v>43880</v>
      </c>
      <c r="B531" s="5">
        <v>556112700</v>
      </c>
      <c r="C531" s="5">
        <v>83896900</v>
      </c>
      <c r="D531" s="5">
        <v>145518100</v>
      </c>
      <c r="E531" s="5">
        <v>35910920</v>
      </c>
      <c r="F531" s="5">
        <v>69557550</v>
      </c>
      <c r="G531" s="5">
        <v>100578800</v>
      </c>
      <c r="H531" s="5">
        <v>238705600</v>
      </c>
      <c r="I531" s="5">
        <v>237833200</v>
      </c>
      <c r="J531" s="5">
        <v>161830200</v>
      </c>
      <c r="K531" s="5">
        <v>20689930</v>
      </c>
      <c r="L531" s="5">
        <v>120200300</v>
      </c>
      <c r="M531" s="5">
        <v>13958140</v>
      </c>
      <c r="N531" s="5">
        <v>43312460</v>
      </c>
      <c r="O531" s="5">
        <v>90584530</v>
      </c>
      <c r="P531" s="5">
        <v>64376390</v>
      </c>
      <c r="Q531" s="5">
        <v>214466900</v>
      </c>
      <c r="R531" s="5">
        <v>133588900</v>
      </c>
      <c r="S531" s="5">
        <v>50960550</v>
      </c>
      <c r="T531" s="5">
        <v>674745900</v>
      </c>
      <c r="U531" s="5">
        <v>406973900</v>
      </c>
      <c r="V531" s="5">
        <v>128998400</v>
      </c>
      <c r="W531" s="5">
        <v>378316400</v>
      </c>
      <c r="X531" s="5">
        <v>1334159000</v>
      </c>
      <c r="Y531" s="5">
        <v>52770290</v>
      </c>
      <c r="Z531" s="5">
        <v>43004670</v>
      </c>
      <c r="AA531" s="5">
        <v>82928170</v>
      </c>
      <c r="AB531" s="5">
        <v>53895400</v>
      </c>
      <c r="AC531" s="5">
        <v>193779800</v>
      </c>
      <c r="AD531" s="5">
        <v>40468170</v>
      </c>
      <c r="AE531" s="5">
        <v>32414440</v>
      </c>
      <c r="AF531" s="5">
        <v>190849200</v>
      </c>
      <c r="AG531" s="5">
        <v>158099300</v>
      </c>
      <c r="AH531" s="5">
        <v>762435100</v>
      </c>
      <c r="AI531" s="5">
        <v>2558587</v>
      </c>
      <c r="AJ531" s="5">
        <v>121407400</v>
      </c>
    </row>
    <row r="532" spans="1:36" x14ac:dyDescent="0.25">
      <c r="A532" s="1">
        <v>43881</v>
      </c>
      <c r="B532" s="5">
        <v>592342600</v>
      </c>
      <c r="C532" s="5">
        <v>107337200</v>
      </c>
      <c r="D532" s="5">
        <v>118011600</v>
      </c>
      <c r="E532" s="5">
        <v>43109070</v>
      </c>
      <c r="F532" s="5">
        <v>91983470</v>
      </c>
      <c r="G532" s="5">
        <v>133725900</v>
      </c>
      <c r="H532" s="5">
        <v>185630300</v>
      </c>
      <c r="I532" s="5">
        <v>94971620</v>
      </c>
      <c r="J532" s="5">
        <v>109824800</v>
      </c>
      <c r="K532" s="5">
        <v>13629510</v>
      </c>
      <c r="L532" s="5">
        <v>125395900</v>
      </c>
      <c r="M532" s="5">
        <v>21421660</v>
      </c>
      <c r="N532" s="5">
        <v>91705440</v>
      </c>
      <c r="O532" s="5">
        <v>107796900</v>
      </c>
      <c r="P532" s="5">
        <v>83401780</v>
      </c>
      <c r="Q532" s="5">
        <v>178876300</v>
      </c>
      <c r="R532" s="5">
        <v>172125400</v>
      </c>
      <c r="S532" s="5">
        <v>69753390</v>
      </c>
      <c r="T532" s="5">
        <v>1633941000</v>
      </c>
      <c r="U532" s="5">
        <v>517322000</v>
      </c>
      <c r="V532" s="5">
        <v>139833000</v>
      </c>
      <c r="W532" s="5">
        <v>737431400</v>
      </c>
      <c r="X532" s="5">
        <v>2217256000</v>
      </c>
      <c r="Y532" s="5">
        <v>58631000</v>
      </c>
      <c r="Z532" s="5">
        <v>46515040</v>
      </c>
      <c r="AA532" s="5">
        <v>205385200</v>
      </c>
      <c r="AB532" s="5">
        <v>94747320</v>
      </c>
      <c r="AC532" s="5">
        <v>138662100</v>
      </c>
      <c r="AD532" s="5">
        <v>15365440</v>
      </c>
      <c r="AE532" s="5">
        <v>93077640</v>
      </c>
      <c r="AF532" s="5">
        <v>248943600</v>
      </c>
      <c r="AG532" s="5">
        <v>126043300</v>
      </c>
      <c r="AH532" s="5">
        <v>992359900</v>
      </c>
      <c r="AI532" s="5">
        <v>2278569</v>
      </c>
      <c r="AJ532" s="5">
        <v>138344800</v>
      </c>
    </row>
    <row r="533" spans="1:36" x14ac:dyDescent="0.25">
      <c r="A533" s="1">
        <v>43882</v>
      </c>
      <c r="B533" s="5">
        <v>314419600</v>
      </c>
      <c r="C533" s="5">
        <v>93498940</v>
      </c>
      <c r="D533" s="5">
        <v>96559980</v>
      </c>
      <c r="E533" s="5">
        <v>52843120</v>
      </c>
      <c r="F533" s="5">
        <v>83495140</v>
      </c>
      <c r="G533" s="5">
        <v>98289920</v>
      </c>
      <c r="H533" s="5">
        <v>138165900</v>
      </c>
      <c r="I533" s="5">
        <v>126754100</v>
      </c>
      <c r="J533" s="5">
        <v>93619110</v>
      </c>
      <c r="K533" s="5">
        <v>30395960</v>
      </c>
      <c r="L533" s="5">
        <v>145296900</v>
      </c>
      <c r="M533" s="5">
        <v>15696330</v>
      </c>
      <c r="N533" s="5">
        <v>46247860</v>
      </c>
      <c r="O533" s="5">
        <v>116588500</v>
      </c>
      <c r="P533" s="5">
        <v>67475940</v>
      </c>
      <c r="Q533" s="5">
        <v>218025700</v>
      </c>
      <c r="R533" s="5">
        <v>119194300</v>
      </c>
      <c r="S533" s="5">
        <v>68863500</v>
      </c>
      <c r="T533" s="5">
        <v>636884400</v>
      </c>
      <c r="U533" s="5">
        <v>313933600</v>
      </c>
      <c r="V533" s="5">
        <v>94743840</v>
      </c>
      <c r="W533" s="5">
        <v>582556500</v>
      </c>
      <c r="X533" s="5">
        <v>1399519000</v>
      </c>
      <c r="Y533" s="5">
        <v>21463640</v>
      </c>
      <c r="Z533" s="5">
        <v>31285570</v>
      </c>
      <c r="AA533" s="5">
        <v>152606700</v>
      </c>
      <c r="AB533" s="5">
        <v>53137900</v>
      </c>
      <c r="AC533" s="5">
        <v>114557800</v>
      </c>
      <c r="AD533" s="5">
        <v>17110810</v>
      </c>
      <c r="AE533" s="5">
        <v>49175000</v>
      </c>
      <c r="AF533" s="5">
        <v>148285300</v>
      </c>
      <c r="AG533" s="5">
        <v>152140600</v>
      </c>
      <c r="AH533" s="5">
        <v>1619248000</v>
      </c>
      <c r="AI533" s="5">
        <v>2549363</v>
      </c>
      <c r="AJ533" s="5">
        <v>113596000</v>
      </c>
    </row>
    <row r="534" spans="1:36" x14ac:dyDescent="0.25">
      <c r="A534" s="1">
        <v>43887</v>
      </c>
      <c r="B534" s="5">
        <v>698350300</v>
      </c>
      <c r="C534" s="5">
        <v>192804500</v>
      </c>
      <c r="D534" s="5">
        <v>112305000</v>
      </c>
      <c r="E534" s="5">
        <v>70517200</v>
      </c>
      <c r="F534" s="5">
        <v>89789980</v>
      </c>
      <c r="G534" s="5">
        <v>221874500</v>
      </c>
      <c r="H534" s="5">
        <v>370006000</v>
      </c>
      <c r="I534" s="5">
        <v>132337100</v>
      </c>
      <c r="J534" s="5">
        <v>190629600</v>
      </c>
      <c r="K534" s="5">
        <v>41514080</v>
      </c>
      <c r="L534" s="5">
        <v>181255200</v>
      </c>
      <c r="M534" s="5">
        <v>19468970</v>
      </c>
      <c r="N534" s="5">
        <v>118075400</v>
      </c>
      <c r="O534" s="5">
        <v>206765200</v>
      </c>
      <c r="P534" s="5">
        <v>108997800</v>
      </c>
      <c r="Q534" s="5">
        <v>162819500</v>
      </c>
      <c r="R534" s="5">
        <v>446892400</v>
      </c>
      <c r="S534" s="5">
        <v>107836300</v>
      </c>
      <c r="T534" s="5">
        <v>1098098000</v>
      </c>
      <c r="U534" s="5">
        <v>249326700</v>
      </c>
      <c r="V534" s="5">
        <v>229799600</v>
      </c>
      <c r="W534" s="5">
        <v>1072233000</v>
      </c>
      <c r="X534" s="5">
        <v>2382449000</v>
      </c>
      <c r="Y534" s="5">
        <v>27288800</v>
      </c>
      <c r="Z534" s="5">
        <v>43922720</v>
      </c>
      <c r="AA534" s="5">
        <v>278729900</v>
      </c>
      <c r="AB534" s="5">
        <v>134744100</v>
      </c>
      <c r="AC534" s="5">
        <v>216775200</v>
      </c>
      <c r="AD534" s="5">
        <v>20214290</v>
      </c>
      <c r="AE534" s="5">
        <v>87747660</v>
      </c>
      <c r="AF534" s="5">
        <v>224492500</v>
      </c>
      <c r="AG534" s="5">
        <v>149832500</v>
      </c>
      <c r="AH534" s="5">
        <v>2151506000</v>
      </c>
      <c r="AI534" s="5">
        <v>8160408</v>
      </c>
      <c r="AJ534" s="5">
        <v>206032000</v>
      </c>
    </row>
    <row r="535" spans="1:36" x14ac:dyDescent="0.25">
      <c r="A535" s="1">
        <v>43888</v>
      </c>
      <c r="B535" s="5">
        <v>1458013000</v>
      </c>
      <c r="C535" s="5">
        <v>176973900</v>
      </c>
      <c r="D535" s="5">
        <v>105111200</v>
      </c>
      <c r="E535" s="5">
        <v>71861540</v>
      </c>
      <c r="F535" s="5">
        <v>137451900</v>
      </c>
      <c r="G535" s="5">
        <v>210160400</v>
      </c>
      <c r="H535" s="5">
        <v>285713300</v>
      </c>
      <c r="I535" s="5">
        <v>193982700</v>
      </c>
      <c r="J535" s="5">
        <v>210513400</v>
      </c>
      <c r="K535" s="5">
        <v>35926100</v>
      </c>
      <c r="L535" s="5">
        <v>224425100</v>
      </c>
      <c r="M535" s="5">
        <v>28205960</v>
      </c>
      <c r="N535" s="5">
        <v>180186200</v>
      </c>
      <c r="O535" s="5">
        <v>179628100</v>
      </c>
      <c r="P535" s="5">
        <v>112989900</v>
      </c>
      <c r="Q535" s="5">
        <v>149133200</v>
      </c>
      <c r="R535" s="5">
        <v>116588200</v>
      </c>
      <c r="S535" s="5">
        <v>108171100</v>
      </c>
      <c r="T535" s="5">
        <v>1930859000</v>
      </c>
      <c r="U535" s="5">
        <v>348320100</v>
      </c>
      <c r="V535" s="5">
        <v>156244200</v>
      </c>
      <c r="W535" s="5">
        <v>1090106000</v>
      </c>
      <c r="X535" s="5">
        <v>2567056000</v>
      </c>
      <c r="Y535" s="5">
        <v>63834370</v>
      </c>
      <c r="Z535" s="5">
        <v>61892620</v>
      </c>
      <c r="AA535" s="5">
        <v>313321000</v>
      </c>
      <c r="AB535" s="5">
        <v>99904700</v>
      </c>
      <c r="AC535" s="5">
        <v>275043000</v>
      </c>
      <c r="AD535" s="5">
        <v>27565410</v>
      </c>
      <c r="AE535" s="5">
        <v>107538900</v>
      </c>
      <c r="AF535" s="5">
        <v>299721200</v>
      </c>
      <c r="AG535" s="5">
        <v>182950500</v>
      </c>
      <c r="AH535" s="5">
        <v>1895342000</v>
      </c>
      <c r="AI535" s="5">
        <v>9676484</v>
      </c>
      <c r="AJ535" s="5">
        <v>243044700</v>
      </c>
    </row>
    <row r="536" spans="1:36" x14ac:dyDescent="0.25">
      <c r="A536" s="1">
        <v>43889</v>
      </c>
      <c r="B536" s="5">
        <v>1213239000</v>
      </c>
      <c r="C536" s="5">
        <v>221271400</v>
      </c>
      <c r="D536" s="5">
        <v>97370370</v>
      </c>
      <c r="E536" s="5">
        <v>85789590</v>
      </c>
      <c r="F536" s="5">
        <v>173610100</v>
      </c>
      <c r="G536" s="5">
        <v>203236300</v>
      </c>
      <c r="H536" s="5">
        <v>298899100</v>
      </c>
      <c r="I536" s="5">
        <v>236834400</v>
      </c>
      <c r="J536" s="5">
        <v>224410800</v>
      </c>
      <c r="K536" s="5">
        <v>12450800</v>
      </c>
      <c r="L536" s="5">
        <v>180747200</v>
      </c>
      <c r="M536" s="5">
        <v>19210740</v>
      </c>
      <c r="N536" s="5">
        <v>118996300</v>
      </c>
      <c r="O536" s="5">
        <v>212431700</v>
      </c>
      <c r="P536" s="5">
        <v>157734200</v>
      </c>
      <c r="Q536" s="5">
        <v>231938400</v>
      </c>
      <c r="R536" s="5">
        <v>149064300</v>
      </c>
      <c r="S536" s="5">
        <v>109782200</v>
      </c>
      <c r="T536" s="5">
        <v>1764074000</v>
      </c>
      <c r="U536" s="5">
        <v>277004700</v>
      </c>
      <c r="V536" s="5">
        <v>180817300</v>
      </c>
      <c r="W536" s="5">
        <v>1026120000</v>
      </c>
      <c r="X536" s="5">
        <v>2230362000</v>
      </c>
      <c r="Y536" s="5">
        <v>51513170</v>
      </c>
      <c r="Z536" s="5">
        <v>75290430</v>
      </c>
      <c r="AA536" s="5">
        <v>347056400</v>
      </c>
      <c r="AB536" s="5">
        <v>148223900</v>
      </c>
      <c r="AC536" s="5">
        <v>291801500</v>
      </c>
      <c r="AD536" s="5">
        <v>24399700</v>
      </c>
      <c r="AE536" s="5">
        <v>141010300</v>
      </c>
      <c r="AF536" s="5">
        <v>282197900</v>
      </c>
      <c r="AG536" s="5">
        <v>139171300</v>
      </c>
      <c r="AH536" s="5">
        <v>1454801000</v>
      </c>
      <c r="AI536" s="5">
        <v>12320260</v>
      </c>
      <c r="AJ536" s="5">
        <v>322973600</v>
      </c>
    </row>
    <row r="537" spans="1:36" x14ac:dyDescent="0.25">
      <c r="A537" s="1">
        <v>43892</v>
      </c>
      <c r="B537" s="5">
        <v>620318000</v>
      </c>
      <c r="C537" s="5">
        <v>152863600</v>
      </c>
      <c r="D537" s="5">
        <v>61148220</v>
      </c>
      <c r="E537" s="5">
        <v>79303220</v>
      </c>
      <c r="F537" s="5">
        <v>101093900</v>
      </c>
      <c r="G537" s="5">
        <v>123353500</v>
      </c>
      <c r="H537" s="5">
        <v>219728900</v>
      </c>
      <c r="I537" s="5">
        <v>205627800</v>
      </c>
      <c r="J537" s="5">
        <v>228727500</v>
      </c>
      <c r="K537" s="5">
        <v>23034320</v>
      </c>
      <c r="L537" s="5">
        <v>171760100</v>
      </c>
      <c r="M537" s="5">
        <v>15505620</v>
      </c>
      <c r="N537" s="5">
        <v>69990210</v>
      </c>
      <c r="O537" s="5">
        <v>181321400</v>
      </c>
      <c r="P537" s="5">
        <v>92605540</v>
      </c>
      <c r="Q537" s="5">
        <v>115648200</v>
      </c>
      <c r="R537" s="5">
        <v>93843600</v>
      </c>
      <c r="S537" s="5">
        <v>777999200</v>
      </c>
      <c r="T537" s="5">
        <v>1633934000</v>
      </c>
      <c r="U537" s="5">
        <v>250663700</v>
      </c>
      <c r="V537" s="5">
        <v>105917000</v>
      </c>
      <c r="W537" s="5">
        <v>745520100</v>
      </c>
      <c r="X537" s="5">
        <v>1875921000</v>
      </c>
      <c r="Y537" s="5">
        <v>41464710</v>
      </c>
      <c r="Z537" s="5">
        <v>50057760</v>
      </c>
      <c r="AA537" s="5">
        <v>289765300</v>
      </c>
      <c r="AB537" s="5">
        <v>142298400</v>
      </c>
      <c r="AC537" s="5">
        <v>298107400</v>
      </c>
      <c r="AD537" s="5">
        <v>18581450</v>
      </c>
      <c r="AE537" s="5">
        <v>121614300</v>
      </c>
      <c r="AF537" s="5">
        <v>240769400</v>
      </c>
      <c r="AG537" s="5">
        <v>153711800</v>
      </c>
      <c r="AH537" s="5">
        <v>2231467000</v>
      </c>
      <c r="AI537" s="5">
        <v>7171470</v>
      </c>
      <c r="AJ537" s="5">
        <v>191411000</v>
      </c>
    </row>
    <row r="538" spans="1:36" x14ac:dyDescent="0.25">
      <c r="A538" s="1">
        <v>43893</v>
      </c>
      <c r="B538" s="5">
        <v>993722800</v>
      </c>
      <c r="C538" s="5">
        <v>151382200</v>
      </c>
      <c r="D538" s="5">
        <v>75211170</v>
      </c>
      <c r="E538" s="5">
        <v>73956510</v>
      </c>
      <c r="F538" s="5">
        <v>126728300</v>
      </c>
      <c r="G538" s="5">
        <v>143784200</v>
      </c>
      <c r="H538" s="5">
        <v>206593100</v>
      </c>
      <c r="I538" s="5">
        <v>217917000</v>
      </c>
      <c r="J538" s="5">
        <v>163321600</v>
      </c>
      <c r="K538" s="5">
        <v>32139710</v>
      </c>
      <c r="L538" s="5">
        <v>174638400</v>
      </c>
      <c r="M538" s="5">
        <v>17524850</v>
      </c>
      <c r="N538" s="5">
        <v>89914450</v>
      </c>
      <c r="O538" s="5">
        <v>172667500</v>
      </c>
      <c r="P538" s="5">
        <v>103553900</v>
      </c>
      <c r="Q538" s="5">
        <v>129840000</v>
      </c>
      <c r="R538" s="5">
        <v>91789420</v>
      </c>
      <c r="S538" s="5">
        <v>499555200</v>
      </c>
      <c r="T538" s="5">
        <v>1367574000</v>
      </c>
      <c r="U538" s="5">
        <v>248390500</v>
      </c>
      <c r="V538" s="5">
        <v>132488100</v>
      </c>
      <c r="W538" s="5">
        <v>1001827000</v>
      </c>
      <c r="X538" s="5">
        <v>2311435000</v>
      </c>
      <c r="Y538" s="5">
        <v>50343190</v>
      </c>
      <c r="Z538" s="5">
        <v>48247520</v>
      </c>
      <c r="AA538" s="5">
        <v>203042700</v>
      </c>
      <c r="AB538" s="5">
        <v>89119450</v>
      </c>
      <c r="AC538" s="5">
        <v>197328200</v>
      </c>
      <c r="AD538" s="5">
        <v>16767550</v>
      </c>
      <c r="AE538" s="5">
        <v>102173400</v>
      </c>
      <c r="AF538" s="5">
        <v>144490200</v>
      </c>
      <c r="AG538" s="5">
        <v>162700100</v>
      </c>
      <c r="AH538" s="5">
        <v>2487105000</v>
      </c>
      <c r="AI538" s="5">
        <v>7365427</v>
      </c>
      <c r="AJ538" s="5">
        <v>221192200</v>
      </c>
    </row>
    <row r="539" spans="1:36" x14ac:dyDescent="0.25">
      <c r="A539" s="1">
        <v>43894</v>
      </c>
      <c r="B539" s="5">
        <v>878185400</v>
      </c>
      <c r="C539" s="5">
        <v>95258500</v>
      </c>
      <c r="D539" s="5">
        <v>64372950</v>
      </c>
      <c r="E539" s="5">
        <v>74047020</v>
      </c>
      <c r="F539" s="5">
        <v>75357660</v>
      </c>
      <c r="G539" s="5">
        <v>147198400</v>
      </c>
      <c r="H539" s="5">
        <v>177950900</v>
      </c>
      <c r="I539" s="5">
        <v>146686600</v>
      </c>
      <c r="J539" s="5">
        <v>142357900</v>
      </c>
      <c r="K539" s="5">
        <v>14860700</v>
      </c>
      <c r="L539" s="5">
        <v>119945600</v>
      </c>
      <c r="M539" s="5">
        <v>14937530</v>
      </c>
      <c r="N539" s="5">
        <v>73308570</v>
      </c>
      <c r="O539" s="5">
        <v>157937500</v>
      </c>
      <c r="P539" s="5">
        <v>54710000</v>
      </c>
      <c r="Q539" s="5">
        <v>146421100</v>
      </c>
      <c r="R539" s="5">
        <v>105200800</v>
      </c>
      <c r="S539" s="5">
        <v>277890700</v>
      </c>
      <c r="T539" s="5">
        <v>981006800</v>
      </c>
      <c r="U539" s="5">
        <v>189355900</v>
      </c>
      <c r="V539" s="5">
        <v>106143500</v>
      </c>
      <c r="W539" s="5">
        <v>725623600</v>
      </c>
      <c r="X539" s="5">
        <v>1128906000</v>
      </c>
      <c r="Y539" s="5">
        <v>28798530</v>
      </c>
      <c r="Z539" s="5">
        <v>59215440</v>
      </c>
      <c r="AA539" s="5">
        <v>162956200</v>
      </c>
      <c r="AB539" s="5">
        <v>148942300</v>
      </c>
      <c r="AC539" s="5">
        <v>153830500</v>
      </c>
      <c r="AD539" s="5">
        <v>26774720</v>
      </c>
      <c r="AE539" s="5">
        <v>89645710</v>
      </c>
      <c r="AF539" s="5">
        <v>148220300</v>
      </c>
      <c r="AG539" s="5">
        <v>121619800</v>
      </c>
      <c r="AH539" s="5">
        <v>1515494000</v>
      </c>
      <c r="AI539" s="5">
        <v>4880857</v>
      </c>
      <c r="AJ539" s="5">
        <v>208879900</v>
      </c>
    </row>
    <row r="540" spans="1:36" x14ac:dyDescent="0.25">
      <c r="A540" s="1">
        <v>43895</v>
      </c>
      <c r="B540" s="5">
        <v>1131307000</v>
      </c>
      <c r="C540" s="5">
        <v>106367800</v>
      </c>
      <c r="D540" s="5">
        <v>73399130</v>
      </c>
      <c r="E540" s="5">
        <v>72180880</v>
      </c>
      <c r="F540" s="5">
        <v>93343850</v>
      </c>
      <c r="G540" s="5">
        <v>168505400</v>
      </c>
      <c r="H540" s="5">
        <v>105310500</v>
      </c>
      <c r="I540" s="5">
        <v>158097800</v>
      </c>
      <c r="J540" s="5">
        <v>172639500</v>
      </c>
      <c r="K540" s="5">
        <v>13593120</v>
      </c>
      <c r="L540" s="5">
        <v>123106400</v>
      </c>
      <c r="M540" s="5">
        <v>23978430</v>
      </c>
      <c r="N540" s="5">
        <v>65672710</v>
      </c>
      <c r="O540" s="5">
        <v>247993800</v>
      </c>
      <c r="P540" s="5">
        <v>77140570</v>
      </c>
      <c r="Q540" s="5">
        <v>116481100</v>
      </c>
      <c r="R540" s="5">
        <v>73508180</v>
      </c>
      <c r="S540" s="5">
        <v>217347500</v>
      </c>
      <c r="T540" s="5">
        <v>934598500</v>
      </c>
      <c r="U540" s="5">
        <v>157581000</v>
      </c>
      <c r="V540" s="5">
        <v>115783400</v>
      </c>
      <c r="W540" s="5">
        <v>741503000</v>
      </c>
      <c r="X540" s="5">
        <v>1801983000</v>
      </c>
      <c r="Y540" s="5">
        <v>41512480</v>
      </c>
      <c r="Z540" s="5">
        <v>64067870</v>
      </c>
      <c r="AA540" s="5">
        <v>359753700</v>
      </c>
      <c r="AB540" s="5">
        <v>107191500</v>
      </c>
      <c r="AC540" s="5">
        <v>193520600</v>
      </c>
      <c r="AD540" s="5">
        <v>38893940</v>
      </c>
      <c r="AE540" s="5">
        <v>84444780</v>
      </c>
      <c r="AF540" s="5">
        <v>104497900</v>
      </c>
      <c r="AG540" s="5">
        <v>111393100</v>
      </c>
      <c r="AH540" s="5">
        <v>1372843000</v>
      </c>
      <c r="AI540" s="5">
        <v>5349887</v>
      </c>
      <c r="AJ540" s="5">
        <v>419475600</v>
      </c>
    </row>
    <row r="541" spans="1:36" x14ac:dyDescent="0.25">
      <c r="A541" s="1">
        <v>43896</v>
      </c>
      <c r="B541" s="5">
        <v>799740000</v>
      </c>
      <c r="C541" s="5">
        <v>105715200</v>
      </c>
      <c r="D541" s="5">
        <v>89199790</v>
      </c>
      <c r="E541" s="5">
        <v>71715790</v>
      </c>
      <c r="F541" s="5">
        <v>114516500</v>
      </c>
      <c r="G541" s="5">
        <v>179880600</v>
      </c>
      <c r="H541" s="5">
        <v>201372200</v>
      </c>
      <c r="I541" s="5">
        <v>195474400</v>
      </c>
      <c r="J541" s="5">
        <v>164872100</v>
      </c>
      <c r="K541" s="5">
        <v>12225440</v>
      </c>
      <c r="L541" s="5">
        <v>261953100</v>
      </c>
      <c r="M541" s="5">
        <v>18861370</v>
      </c>
      <c r="N541" s="5">
        <v>97516330</v>
      </c>
      <c r="O541" s="5">
        <v>211700300</v>
      </c>
      <c r="P541" s="5">
        <v>128458300</v>
      </c>
      <c r="Q541" s="5">
        <v>131495600</v>
      </c>
      <c r="R541" s="5">
        <v>129766400</v>
      </c>
      <c r="S541" s="5">
        <v>144077400</v>
      </c>
      <c r="T541" s="5">
        <v>967665100</v>
      </c>
      <c r="U541" s="5">
        <v>201858800</v>
      </c>
      <c r="V541" s="5">
        <v>155987900</v>
      </c>
      <c r="W541" s="5">
        <v>1386206000</v>
      </c>
      <c r="X541" s="5">
        <v>3216798000</v>
      </c>
      <c r="Y541" s="5">
        <v>27497110</v>
      </c>
      <c r="Z541" s="5">
        <v>62967130</v>
      </c>
      <c r="AA541" s="5">
        <v>281883500</v>
      </c>
      <c r="AB541" s="5">
        <v>83812940</v>
      </c>
      <c r="AC541" s="5">
        <v>252311900</v>
      </c>
      <c r="AD541" s="5">
        <v>27787350</v>
      </c>
      <c r="AE541" s="5">
        <v>130808000</v>
      </c>
      <c r="AF541" s="5">
        <v>207101600</v>
      </c>
      <c r="AG541" s="5">
        <v>129204400</v>
      </c>
      <c r="AH541" s="5">
        <v>1768819000</v>
      </c>
      <c r="AI541" s="5">
        <v>4992317</v>
      </c>
      <c r="AJ541" s="5">
        <v>199458100</v>
      </c>
    </row>
    <row r="542" spans="1:36" x14ac:dyDescent="0.25">
      <c r="A542" s="1">
        <v>43899</v>
      </c>
      <c r="B542" s="5">
        <v>955691600</v>
      </c>
      <c r="C542" s="5">
        <v>179655800</v>
      </c>
      <c r="D542" s="5">
        <v>81697560</v>
      </c>
      <c r="E542" s="5">
        <v>104769100</v>
      </c>
      <c r="F542" s="5">
        <v>119634000</v>
      </c>
      <c r="G542" s="5">
        <v>244391700</v>
      </c>
      <c r="H542" s="5">
        <v>313871600</v>
      </c>
      <c r="I542" s="5">
        <v>284259800</v>
      </c>
      <c r="J542" s="5">
        <v>261087700</v>
      </c>
      <c r="K542" s="5">
        <v>19213720</v>
      </c>
      <c r="L542" s="5">
        <v>216141600</v>
      </c>
      <c r="M542" s="5">
        <v>14365940</v>
      </c>
      <c r="N542" s="5">
        <v>103261900</v>
      </c>
      <c r="O542" s="5">
        <v>452736900</v>
      </c>
      <c r="P542" s="5">
        <v>157964200</v>
      </c>
      <c r="Q542" s="5">
        <v>152060200</v>
      </c>
      <c r="R542" s="5">
        <v>113329400</v>
      </c>
      <c r="S542" s="5">
        <v>186669600</v>
      </c>
      <c r="T542" s="5">
        <v>1322012000</v>
      </c>
      <c r="U542" s="5">
        <v>162887400</v>
      </c>
      <c r="V542" s="5">
        <v>209279800</v>
      </c>
      <c r="W542" s="5">
        <v>1967612000</v>
      </c>
      <c r="X542" s="5">
        <v>4339259000</v>
      </c>
      <c r="Y542" s="5">
        <v>27653520</v>
      </c>
      <c r="Z542" s="5">
        <v>52614760</v>
      </c>
      <c r="AA542" s="5">
        <v>254452800</v>
      </c>
      <c r="AB542" s="5">
        <v>141051100</v>
      </c>
      <c r="AC542" s="5">
        <v>213089000</v>
      </c>
      <c r="AD542" s="5">
        <v>100120000</v>
      </c>
      <c r="AE542" s="5">
        <v>202578400</v>
      </c>
      <c r="AF542" s="5">
        <v>201858000</v>
      </c>
      <c r="AG542" s="5">
        <v>138432300</v>
      </c>
      <c r="AH542" s="5">
        <v>2329735000</v>
      </c>
      <c r="AI542" s="5">
        <v>6005166</v>
      </c>
      <c r="AJ542" s="5">
        <v>499485300</v>
      </c>
    </row>
    <row r="543" spans="1:36" x14ac:dyDescent="0.25">
      <c r="A543" s="1">
        <v>43900</v>
      </c>
      <c r="B543" s="5">
        <v>1264368000</v>
      </c>
      <c r="C543" s="5">
        <v>183183500</v>
      </c>
      <c r="D543" s="5">
        <v>101116000</v>
      </c>
      <c r="E543" s="5">
        <v>139162300</v>
      </c>
      <c r="F543" s="5">
        <v>113264000</v>
      </c>
      <c r="G543" s="5">
        <v>280691000</v>
      </c>
      <c r="H543" s="5">
        <v>296649900</v>
      </c>
      <c r="I543" s="5">
        <v>219557300</v>
      </c>
      <c r="J543" s="5">
        <v>284300400</v>
      </c>
      <c r="K543" s="5">
        <v>9929629</v>
      </c>
      <c r="L543" s="5">
        <v>247009500</v>
      </c>
      <c r="M543" s="5">
        <v>30845460</v>
      </c>
      <c r="N543" s="5">
        <v>102584600</v>
      </c>
      <c r="O543" s="5">
        <v>571894700</v>
      </c>
      <c r="P543" s="5">
        <v>117346100</v>
      </c>
      <c r="Q543" s="5">
        <v>168509500</v>
      </c>
      <c r="R543" s="5">
        <v>143927300</v>
      </c>
      <c r="S543" s="5">
        <v>151987000</v>
      </c>
      <c r="T543" s="5">
        <v>1259909000</v>
      </c>
      <c r="U543" s="5">
        <v>193955300</v>
      </c>
      <c r="V543" s="5">
        <v>277871900</v>
      </c>
      <c r="W543" s="5">
        <v>1496384000</v>
      </c>
      <c r="X543" s="5">
        <v>2966157000</v>
      </c>
      <c r="Y543" s="5">
        <v>47423890</v>
      </c>
      <c r="Z543" s="5">
        <v>64766260</v>
      </c>
      <c r="AA543" s="5">
        <v>308159600</v>
      </c>
      <c r="AB543" s="5">
        <v>111535500</v>
      </c>
      <c r="AC543" s="5">
        <v>262430900</v>
      </c>
      <c r="AD543" s="5">
        <v>30750060</v>
      </c>
      <c r="AE543" s="5">
        <v>189375000</v>
      </c>
      <c r="AF543" s="5">
        <v>139408900</v>
      </c>
      <c r="AG543" s="5">
        <v>130904900</v>
      </c>
      <c r="AH543" s="5">
        <v>2702483000</v>
      </c>
      <c r="AI543" s="5">
        <v>9285025</v>
      </c>
      <c r="AJ543" s="5">
        <v>259306200</v>
      </c>
    </row>
    <row r="544" spans="1:36" x14ac:dyDescent="0.25">
      <c r="A544" s="1">
        <v>43901</v>
      </c>
      <c r="B544" s="5">
        <v>914708300</v>
      </c>
      <c r="C544" s="5">
        <v>160379200</v>
      </c>
      <c r="D544" s="5">
        <v>55113970</v>
      </c>
      <c r="E544" s="5">
        <v>99633340</v>
      </c>
      <c r="F544" s="5">
        <v>118634400</v>
      </c>
      <c r="G544" s="5">
        <v>210747000</v>
      </c>
      <c r="H544" s="5">
        <v>147212300</v>
      </c>
      <c r="I544" s="5">
        <v>154076500</v>
      </c>
      <c r="J544" s="5">
        <v>216665200</v>
      </c>
      <c r="K544" s="5">
        <v>14419900</v>
      </c>
      <c r="L544" s="5">
        <v>153113000</v>
      </c>
      <c r="M544" s="5">
        <v>22902560</v>
      </c>
      <c r="N544" s="5">
        <v>103707400</v>
      </c>
      <c r="O544" s="5">
        <v>365752300</v>
      </c>
      <c r="P544" s="5">
        <v>99353410</v>
      </c>
      <c r="Q544" s="5">
        <v>172290100</v>
      </c>
      <c r="R544" s="5">
        <v>50770080</v>
      </c>
      <c r="S544" s="5">
        <v>154425600</v>
      </c>
      <c r="T544" s="5">
        <v>1273651000</v>
      </c>
      <c r="U544" s="5">
        <v>136221800</v>
      </c>
      <c r="V544" s="5">
        <v>198555700</v>
      </c>
      <c r="W544" s="5">
        <v>951961000</v>
      </c>
      <c r="X544" s="5">
        <v>2130023000</v>
      </c>
      <c r="Y544" s="5">
        <v>37254230</v>
      </c>
      <c r="Z544" s="5">
        <v>56400130</v>
      </c>
      <c r="AA544" s="5">
        <v>296792700</v>
      </c>
      <c r="AB544" s="5">
        <v>81987840</v>
      </c>
      <c r="AC544" s="5">
        <v>188623800</v>
      </c>
      <c r="AD544" s="5">
        <v>24077950</v>
      </c>
      <c r="AE544" s="5">
        <v>178268900</v>
      </c>
      <c r="AF544" s="5">
        <v>211939300</v>
      </c>
      <c r="AG544" s="5">
        <v>101251800</v>
      </c>
      <c r="AH544" s="5">
        <v>2077223000</v>
      </c>
      <c r="AI544" s="5">
        <v>15331290</v>
      </c>
      <c r="AJ544" s="5">
        <v>205208400</v>
      </c>
    </row>
    <row r="545" spans="1:36" x14ac:dyDescent="0.25">
      <c r="A545" s="1">
        <v>43902</v>
      </c>
      <c r="B545" s="5">
        <v>926947000</v>
      </c>
      <c r="C545" s="5">
        <v>115651200</v>
      </c>
      <c r="D545" s="5">
        <v>35750250</v>
      </c>
      <c r="E545" s="5">
        <v>100833800</v>
      </c>
      <c r="F545" s="5">
        <v>132775700</v>
      </c>
      <c r="G545" s="5">
        <v>192966000</v>
      </c>
      <c r="H545" s="5">
        <v>212701700</v>
      </c>
      <c r="I545" s="5">
        <v>103430900</v>
      </c>
      <c r="J545" s="5">
        <v>128885900</v>
      </c>
      <c r="K545" s="5">
        <v>17822590</v>
      </c>
      <c r="L545" s="5">
        <v>142646000</v>
      </c>
      <c r="M545" s="5">
        <v>22377530</v>
      </c>
      <c r="N545" s="5">
        <v>74443380</v>
      </c>
      <c r="O545" s="5">
        <v>264633400</v>
      </c>
      <c r="P545" s="5">
        <v>82838460</v>
      </c>
      <c r="Q545" s="5">
        <v>171743500</v>
      </c>
      <c r="R545" s="5">
        <v>150036600</v>
      </c>
      <c r="S545" s="5">
        <v>88877730</v>
      </c>
      <c r="T545" s="5">
        <v>1375418000</v>
      </c>
      <c r="U545" s="5">
        <v>104114300</v>
      </c>
      <c r="V545" s="5">
        <v>170585200</v>
      </c>
      <c r="W545" s="5">
        <v>661204200</v>
      </c>
      <c r="X545" s="5">
        <v>1905968000</v>
      </c>
      <c r="Y545" s="5">
        <v>19032620</v>
      </c>
      <c r="Z545" s="5">
        <v>57004220</v>
      </c>
      <c r="AA545" s="5">
        <v>231002600</v>
      </c>
      <c r="AB545" s="5">
        <v>86409130</v>
      </c>
      <c r="AC545" s="5">
        <v>140407700</v>
      </c>
      <c r="AD545" s="5">
        <v>52260080</v>
      </c>
      <c r="AE545" s="5">
        <v>136005500</v>
      </c>
      <c r="AF545" s="5">
        <v>90897860</v>
      </c>
      <c r="AG545" s="5">
        <v>106333500</v>
      </c>
      <c r="AH545" s="5">
        <v>2157606000</v>
      </c>
      <c r="AI545" s="5">
        <v>6562013</v>
      </c>
      <c r="AJ545" s="5">
        <v>155410400</v>
      </c>
    </row>
    <row r="546" spans="1:36" x14ac:dyDescent="0.25">
      <c r="A546" s="1">
        <v>43903</v>
      </c>
      <c r="B546" s="5">
        <v>1418482000</v>
      </c>
      <c r="C546" s="5">
        <v>210928300</v>
      </c>
      <c r="D546" s="5">
        <v>90715090</v>
      </c>
      <c r="E546" s="5">
        <v>153648900</v>
      </c>
      <c r="F546" s="5">
        <v>113990400</v>
      </c>
      <c r="G546" s="5">
        <v>178416900</v>
      </c>
      <c r="H546" s="5">
        <v>268559500</v>
      </c>
      <c r="I546" s="5">
        <v>149305300</v>
      </c>
      <c r="J546" s="5">
        <v>155516100</v>
      </c>
      <c r="K546" s="5">
        <v>16328150</v>
      </c>
      <c r="L546" s="5">
        <v>219906200</v>
      </c>
      <c r="M546" s="5">
        <v>32390560</v>
      </c>
      <c r="N546" s="5">
        <v>109031100</v>
      </c>
      <c r="O546" s="5">
        <v>301365600</v>
      </c>
      <c r="P546" s="5">
        <v>119328500</v>
      </c>
      <c r="Q546" s="5">
        <v>146368100</v>
      </c>
      <c r="R546" s="5">
        <v>186017300</v>
      </c>
      <c r="S546" s="5">
        <v>211461400</v>
      </c>
      <c r="T546" s="5">
        <v>2252821000</v>
      </c>
      <c r="U546" s="5">
        <v>190050400</v>
      </c>
      <c r="V546" s="5">
        <v>266395000</v>
      </c>
      <c r="W546" s="5">
        <v>856116400</v>
      </c>
      <c r="X546" s="5">
        <v>2435799000</v>
      </c>
      <c r="Y546" s="5">
        <v>27727280</v>
      </c>
      <c r="Z546" s="5">
        <v>86426060</v>
      </c>
      <c r="AA546" s="5">
        <v>383998100</v>
      </c>
      <c r="AB546" s="5">
        <v>127329800</v>
      </c>
      <c r="AC546" s="5">
        <v>198979500</v>
      </c>
      <c r="AD546" s="5">
        <v>49050460</v>
      </c>
      <c r="AE546" s="5">
        <v>127901200</v>
      </c>
      <c r="AF546" s="5">
        <v>149466800</v>
      </c>
      <c r="AG546" s="5">
        <v>184231900</v>
      </c>
      <c r="AH546" s="5">
        <v>2735506000</v>
      </c>
      <c r="AI546" s="5">
        <v>8220939</v>
      </c>
      <c r="AJ546" s="5">
        <v>250470400</v>
      </c>
    </row>
    <row r="547" spans="1:36" x14ac:dyDescent="0.25">
      <c r="A547" s="1">
        <v>43906</v>
      </c>
      <c r="B547" s="5">
        <v>963080100</v>
      </c>
      <c r="C547" s="5">
        <v>193139900</v>
      </c>
      <c r="D547" s="5">
        <v>38948990</v>
      </c>
      <c r="E547" s="5">
        <v>117094200</v>
      </c>
      <c r="F547" s="5">
        <v>87624210</v>
      </c>
      <c r="G547" s="5">
        <v>192064300</v>
      </c>
      <c r="H547" s="5">
        <v>201732300</v>
      </c>
      <c r="I547" s="5">
        <v>174619800</v>
      </c>
      <c r="J547" s="5">
        <v>123762000</v>
      </c>
      <c r="K547" s="5">
        <v>56138760</v>
      </c>
      <c r="L547" s="5">
        <v>186177600</v>
      </c>
      <c r="M547" s="5">
        <v>13600700</v>
      </c>
      <c r="N547" s="5">
        <v>113354200</v>
      </c>
      <c r="O547" s="5">
        <v>278147000</v>
      </c>
      <c r="P547" s="5">
        <v>117818700</v>
      </c>
      <c r="Q547" s="5">
        <v>108348400</v>
      </c>
      <c r="R547" s="5">
        <v>123392600</v>
      </c>
      <c r="S547" s="5">
        <v>110532700</v>
      </c>
      <c r="T547" s="5">
        <v>1523354000</v>
      </c>
      <c r="U547" s="5">
        <v>151589400</v>
      </c>
      <c r="V547" s="5">
        <v>159802900</v>
      </c>
      <c r="W547" s="5">
        <v>545127900</v>
      </c>
      <c r="X547" s="5">
        <v>1684155000</v>
      </c>
      <c r="Y547" s="5">
        <v>19387780</v>
      </c>
      <c r="Z547" s="5">
        <v>33016760</v>
      </c>
      <c r="AA547" s="5">
        <v>317865400</v>
      </c>
      <c r="AB547" s="5">
        <v>92706250</v>
      </c>
      <c r="AC547" s="5">
        <v>175338500</v>
      </c>
      <c r="AD547" s="5">
        <v>31108470</v>
      </c>
      <c r="AE547" s="5">
        <v>150182300</v>
      </c>
      <c r="AF547" s="5">
        <v>114864100</v>
      </c>
      <c r="AG547" s="5">
        <v>97004780</v>
      </c>
      <c r="AH547" s="5">
        <v>2323873000</v>
      </c>
      <c r="AI547" s="5">
        <v>5313296</v>
      </c>
      <c r="AJ547" s="5">
        <v>211223300</v>
      </c>
    </row>
    <row r="548" spans="1:36" x14ac:dyDescent="0.25">
      <c r="A548" s="1">
        <v>43907</v>
      </c>
      <c r="B548" s="5">
        <v>858815600</v>
      </c>
      <c r="C548" s="5">
        <v>281910200</v>
      </c>
      <c r="D548" s="5">
        <v>61564240</v>
      </c>
      <c r="E548" s="5">
        <v>138194600</v>
      </c>
      <c r="F548" s="5">
        <v>65452740</v>
      </c>
      <c r="G548" s="5">
        <v>198211200</v>
      </c>
      <c r="H548" s="5">
        <v>195862900</v>
      </c>
      <c r="I548" s="5">
        <v>174872000</v>
      </c>
      <c r="J548" s="5">
        <v>168325200</v>
      </c>
      <c r="K548" s="5">
        <v>15836110</v>
      </c>
      <c r="L548" s="5">
        <v>163771400</v>
      </c>
      <c r="M548" s="5">
        <v>18718100</v>
      </c>
      <c r="N548" s="5">
        <v>94637050</v>
      </c>
      <c r="O548" s="5">
        <v>390581900</v>
      </c>
      <c r="P548" s="5">
        <v>89015320</v>
      </c>
      <c r="Q548" s="5">
        <v>109796500</v>
      </c>
      <c r="R548" s="5">
        <v>95858850</v>
      </c>
      <c r="S548" s="5">
        <v>212259000</v>
      </c>
      <c r="T548" s="5">
        <v>1785793000</v>
      </c>
      <c r="U548" s="5">
        <v>198110600</v>
      </c>
      <c r="V548" s="5">
        <v>163869900</v>
      </c>
      <c r="W548" s="5">
        <v>708137000</v>
      </c>
      <c r="X548" s="5">
        <v>1983266000</v>
      </c>
      <c r="Y548" s="5">
        <v>26946110</v>
      </c>
      <c r="Z548" s="5">
        <v>62145220</v>
      </c>
      <c r="AA548" s="5">
        <v>427110200</v>
      </c>
      <c r="AB548" s="5">
        <v>159609400</v>
      </c>
      <c r="AC548" s="5">
        <v>449018000</v>
      </c>
      <c r="AD548" s="5">
        <v>20299800</v>
      </c>
      <c r="AE548" s="5">
        <v>120201000</v>
      </c>
      <c r="AF548" s="5">
        <v>79167100</v>
      </c>
      <c r="AG548" s="5">
        <v>156709400</v>
      </c>
      <c r="AH548" s="5">
        <v>2201187000</v>
      </c>
      <c r="AI548" s="5">
        <v>6846292</v>
      </c>
      <c r="AJ548" s="5">
        <v>238658100</v>
      </c>
    </row>
    <row r="549" spans="1:36" x14ac:dyDescent="0.25">
      <c r="A549" s="1">
        <v>43908</v>
      </c>
      <c r="B549" s="5">
        <v>1040084000</v>
      </c>
      <c r="C549" s="5">
        <v>228712300</v>
      </c>
      <c r="D549" s="5">
        <v>52016530</v>
      </c>
      <c r="E549" s="5">
        <v>87350040</v>
      </c>
      <c r="F549" s="5">
        <v>115558000</v>
      </c>
      <c r="G549" s="5">
        <v>289944400</v>
      </c>
      <c r="H549" s="5">
        <v>191239800</v>
      </c>
      <c r="I549" s="5">
        <v>171346500</v>
      </c>
      <c r="J549" s="5">
        <v>112409800</v>
      </c>
      <c r="K549" s="5">
        <v>8975881</v>
      </c>
      <c r="L549" s="5">
        <v>156639600</v>
      </c>
      <c r="M549" s="5">
        <v>22956260</v>
      </c>
      <c r="N549" s="5">
        <v>96315740</v>
      </c>
      <c r="O549" s="5">
        <v>388233300</v>
      </c>
      <c r="P549" s="5">
        <v>119033400</v>
      </c>
      <c r="Q549" s="5">
        <v>106969300</v>
      </c>
      <c r="R549" s="5">
        <v>112076000</v>
      </c>
      <c r="S549" s="5">
        <v>223233600</v>
      </c>
      <c r="T549" s="5">
        <v>1915964000</v>
      </c>
      <c r="U549" s="5">
        <v>146644800</v>
      </c>
      <c r="V549" s="5">
        <v>145477400</v>
      </c>
      <c r="W549" s="5">
        <v>828752800</v>
      </c>
      <c r="X549" s="5">
        <v>1854574000</v>
      </c>
      <c r="Y549" s="5">
        <v>23018330</v>
      </c>
      <c r="Z549" s="5">
        <v>38413990</v>
      </c>
      <c r="AA549" s="5">
        <v>461503400</v>
      </c>
      <c r="AB549" s="5">
        <v>91778820</v>
      </c>
      <c r="AC549" s="5">
        <v>306595600</v>
      </c>
      <c r="AD549" s="5">
        <v>43184460</v>
      </c>
      <c r="AE549" s="5">
        <v>161485600</v>
      </c>
      <c r="AF549" s="5">
        <v>186516900</v>
      </c>
      <c r="AG549" s="5">
        <v>97135010</v>
      </c>
      <c r="AH549" s="5">
        <v>2290981000</v>
      </c>
      <c r="AI549" s="5">
        <v>4791224</v>
      </c>
      <c r="AJ549" s="5">
        <v>212088300</v>
      </c>
    </row>
    <row r="550" spans="1:36" x14ac:dyDescent="0.25">
      <c r="A550" s="1">
        <v>43909</v>
      </c>
      <c r="B550" s="5">
        <v>1063380000</v>
      </c>
      <c r="C550" s="5">
        <v>213987600</v>
      </c>
      <c r="D550" s="5">
        <v>62260200</v>
      </c>
      <c r="E550" s="5">
        <v>120276300</v>
      </c>
      <c r="F550" s="5">
        <v>89765940</v>
      </c>
      <c r="G550" s="5">
        <v>213874900</v>
      </c>
      <c r="H550" s="5">
        <v>247932300</v>
      </c>
      <c r="I550" s="5">
        <v>133090900</v>
      </c>
      <c r="J550" s="5">
        <v>125469900</v>
      </c>
      <c r="K550" s="5">
        <v>11450220</v>
      </c>
      <c r="L550" s="5">
        <v>208546700</v>
      </c>
      <c r="M550" s="5">
        <v>29100350</v>
      </c>
      <c r="N550" s="5">
        <v>93767190</v>
      </c>
      <c r="O550" s="5">
        <v>285084200</v>
      </c>
      <c r="P550" s="5">
        <v>99948590</v>
      </c>
      <c r="Q550" s="5">
        <v>127777900</v>
      </c>
      <c r="R550" s="5">
        <v>89103630</v>
      </c>
      <c r="S550" s="5">
        <v>201157600</v>
      </c>
      <c r="T550" s="5">
        <v>1676641000</v>
      </c>
      <c r="U550" s="5">
        <v>182288600</v>
      </c>
      <c r="V550" s="5">
        <v>208247300</v>
      </c>
      <c r="W550" s="5">
        <v>809697400</v>
      </c>
      <c r="X550" s="5">
        <v>1879160000</v>
      </c>
      <c r="Y550" s="5">
        <v>24483040</v>
      </c>
      <c r="Z550" s="5">
        <v>50462570</v>
      </c>
      <c r="AA550" s="5">
        <v>332481000</v>
      </c>
      <c r="AB550" s="5">
        <v>100802200</v>
      </c>
      <c r="AC550" s="5">
        <v>292674600</v>
      </c>
      <c r="AD550" s="5">
        <v>37633770</v>
      </c>
      <c r="AE550" s="5">
        <v>143612800</v>
      </c>
      <c r="AF550" s="5">
        <v>170344800</v>
      </c>
      <c r="AG550" s="5">
        <v>98315260</v>
      </c>
      <c r="AH550" s="5">
        <v>1953395000</v>
      </c>
      <c r="AI550" s="5">
        <v>6572924</v>
      </c>
      <c r="AJ550" s="5">
        <v>193306600</v>
      </c>
    </row>
    <row r="551" spans="1:36" x14ac:dyDescent="0.25">
      <c r="A551" s="1">
        <v>43910</v>
      </c>
      <c r="B551" s="5">
        <v>779413700</v>
      </c>
      <c r="C551" s="5">
        <v>189261400</v>
      </c>
      <c r="D551" s="5">
        <v>108631100</v>
      </c>
      <c r="E551" s="5">
        <v>69822120</v>
      </c>
      <c r="F551" s="5">
        <v>83802020</v>
      </c>
      <c r="G551" s="5">
        <v>173371400</v>
      </c>
      <c r="H551" s="5">
        <v>286288900</v>
      </c>
      <c r="I551" s="5">
        <v>195012200</v>
      </c>
      <c r="J551" s="5">
        <v>152991300</v>
      </c>
      <c r="K551" s="5">
        <v>19806200</v>
      </c>
      <c r="L551" s="5">
        <v>249435000</v>
      </c>
      <c r="M551" s="5">
        <v>15662180</v>
      </c>
      <c r="N551" s="5">
        <v>81210830</v>
      </c>
      <c r="O551" s="5">
        <v>300542800</v>
      </c>
      <c r="P551" s="5">
        <v>117938100</v>
      </c>
      <c r="Q551" s="5">
        <v>101434200</v>
      </c>
      <c r="R551" s="5">
        <v>87775190</v>
      </c>
      <c r="S551" s="5">
        <v>162978000</v>
      </c>
      <c r="T551" s="5">
        <v>1642085000</v>
      </c>
      <c r="U551" s="5">
        <v>160640400</v>
      </c>
      <c r="V551" s="5">
        <v>218790000</v>
      </c>
      <c r="W551" s="5">
        <v>495417400</v>
      </c>
      <c r="X551" s="5">
        <v>1889538000</v>
      </c>
      <c r="Y551" s="5">
        <v>20896520</v>
      </c>
      <c r="Z551" s="5">
        <v>42200390</v>
      </c>
      <c r="AA551" s="5">
        <v>386820400</v>
      </c>
      <c r="AB551" s="5">
        <v>155365900</v>
      </c>
      <c r="AC551" s="5">
        <v>222768000</v>
      </c>
      <c r="AD551" s="5">
        <v>29590490</v>
      </c>
      <c r="AE551" s="5">
        <v>95779900</v>
      </c>
      <c r="AF551" s="5">
        <v>266074700</v>
      </c>
      <c r="AG551" s="5">
        <v>129936500</v>
      </c>
      <c r="AH551" s="5">
        <v>1873403000</v>
      </c>
      <c r="AI551" s="5">
        <v>34768680</v>
      </c>
      <c r="AJ551" s="5">
        <v>165936400</v>
      </c>
    </row>
    <row r="552" spans="1:36" x14ac:dyDescent="0.25">
      <c r="A552" s="1">
        <v>43913</v>
      </c>
      <c r="B552" s="5">
        <v>603542200</v>
      </c>
      <c r="C552" s="5">
        <v>95708280</v>
      </c>
      <c r="D552" s="5">
        <v>57710980</v>
      </c>
      <c r="E552" s="5">
        <v>104748200</v>
      </c>
      <c r="F552" s="5">
        <v>74242410</v>
      </c>
      <c r="G552" s="5">
        <v>153206900</v>
      </c>
      <c r="H552" s="5">
        <v>112980500</v>
      </c>
      <c r="I552" s="5">
        <v>169206400</v>
      </c>
      <c r="J552" s="5">
        <v>125377500</v>
      </c>
      <c r="K552" s="5">
        <v>77991580</v>
      </c>
      <c r="L552" s="5">
        <v>120449700</v>
      </c>
      <c r="M552" s="5">
        <v>12938810</v>
      </c>
      <c r="N552" s="5">
        <v>87248660</v>
      </c>
      <c r="O552" s="5">
        <v>183213900</v>
      </c>
      <c r="P552" s="5">
        <v>47767480</v>
      </c>
      <c r="Q552" s="5">
        <v>75681590</v>
      </c>
      <c r="R552" s="5">
        <v>126656000</v>
      </c>
      <c r="S552" s="5">
        <v>109016400</v>
      </c>
      <c r="T552" s="5">
        <v>1098039000</v>
      </c>
      <c r="U552" s="5">
        <v>142387900</v>
      </c>
      <c r="V552" s="5">
        <v>113305800</v>
      </c>
      <c r="W552" s="5">
        <v>345564600</v>
      </c>
      <c r="X552" s="5">
        <v>1243522000</v>
      </c>
      <c r="Y552" s="5">
        <v>17326680</v>
      </c>
      <c r="Z552" s="5">
        <v>20180210</v>
      </c>
      <c r="AA552" s="5">
        <v>328121900</v>
      </c>
      <c r="AB552" s="5">
        <v>96806140</v>
      </c>
      <c r="AC552" s="5">
        <v>164187200</v>
      </c>
      <c r="AD552" s="5">
        <v>23678290</v>
      </c>
      <c r="AE552" s="5">
        <v>98806950</v>
      </c>
      <c r="AF552" s="5">
        <v>105796400</v>
      </c>
      <c r="AG552" s="5">
        <v>98530570</v>
      </c>
      <c r="AH552" s="5">
        <v>1440724000</v>
      </c>
      <c r="AI552" s="5">
        <v>4364325</v>
      </c>
      <c r="AJ552" s="5">
        <v>183495800</v>
      </c>
    </row>
    <row r="553" spans="1:36" x14ac:dyDescent="0.25">
      <c r="A553" s="1">
        <v>43914</v>
      </c>
      <c r="B553" s="5">
        <v>656623900</v>
      </c>
      <c r="C553" s="5">
        <v>91337540</v>
      </c>
      <c r="D553" s="5">
        <v>74345310</v>
      </c>
      <c r="E553" s="5">
        <v>51960410</v>
      </c>
      <c r="F553" s="5">
        <v>52384590</v>
      </c>
      <c r="G553" s="5">
        <v>173080700</v>
      </c>
      <c r="H553" s="5">
        <v>167392500</v>
      </c>
      <c r="I553" s="5">
        <v>167583600</v>
      </c>
      <c r="J553" s="5">
        <v>149309500</v>
      </c>
      <c r="K553" s="5">
        <v>23894270</v>
      </c>
      <c r="L553" s="5">
        <v>139203700</v>
      </c>
      <c r="M553" s="5">
        <v>13652630</v>
      </c>
      <c r="N553" s="5">
        <v>86182650</v>
      </c>
      <c r="O553" s="5">
        <v>262795200</v>
      </c>
      <c r="P553" s="5">
        <v>66960220</v>
      </c>
      <c r="Q553" s="5">
        <v>61555820</v>
      </c>
      <c r="R553" s="5">
        <v>80382300</v>
      </c>
      <c r="S553" s="5">
        <v>240144200</v>
      </c>
      <c r="T553" s="5">
        <v>1160839000</v>
      </c>
      <c r="U553" s="5">
        <v>127267700</v>
      </c>
      <c r="V553" s="5">
        <v>193239200</v>
      </c>
      <c r="W553" s="5">
        <v>446322900</v>
      </c>
      <c r="X553" s="5">
        <v>1477574000</v>
      </c>
      <c r="Y553" s="5">
        <v>25896360</v>
      </c>
      <c r="Z553" s="5">
        <v>37504790</v>
      </c>
      <c r="AA553" s="5">
        <v>473893300</v>
      </c>
      <c r="AB553" s="5">
        <v>78766430</v>
      </c>
      <c r="AC553" s="5">
        <v>241089000</v>
      </c>
      <c r="AD553" s="5">
        <v>28332950</v>
      </c>
      <c r="AE553" s="5">
        <v>80527500</v>
      </c>
      <c r="AF553" s="5">
        <v>108093700</v>
      </c>
      <c r="AG553" s="5">
        <v>83170550</v>
      </c>
      <c r="AH553" s="5">
        <v>1388875000</v>
      </c>
      <c r="AI553" s="5">
        <v>3315806</v>
      </c>
      <c r="AJ553" s="5">
        <v>151361200</v>
      </c>
    </row>
    <row r="554" spans="1:36" x14ac:dyDescent="0.25">
      <c r="A554" s="1">
        <v>43915</v>
      </c>
      <c r="B554" s="5">
        <v>708334300</v>
      </c>
      <c r="C554" s="5">
        <v>106562600</v>
      </c>
      <c r="D554" s="5">
        <v>76272950</v>
      </c>
      <c r="E554" s="5">
        <v>53077250</v>
      </c>
      <c r="F554" s="5">
        <v>111222600</v>
      </c>
      <c r="G554" s="5">
        <v>183999900</v>
      </c>
      <c r="H554" s="5">
        <v>195424600</v>
      </c>
      <c r="I554" s="5">
        <v>126835500</v>
      </c>
      <c r="J554" s="5">
        <v>163670700</v>
      </c>
      <c r="K554" s="5">
        <v>26707530</v>
      </c>
      <c r="L554" s="5">
        <v>177661300</v>
      </c>
      <c r="M554" s="5">
        <v>16885870</v>
      </c>
      <c r="N554" s="5">
        <v>88458010</v>
      </c>
      <c r="O554" s="5">
        <v>282542200</v>
      </c>
      <c r="P554" s="5">
        <v>119007400</v>
      </c>
      <c r="Q554" s="5">
        <v>93478750</v>
      </c>
      <c r="R554" s="5">
        <v>112764800</v>
      </c>
      <c r="S554" s="5">
        <v>125759600</v>
      </c>
      <c r="T554" s="5">
        <v>1029394000</v>
      </c>
      <c r="U554" s="5">
        <v>147777800</v>
      </c>
      <c r="V554" s="5">
        <v>158930100</v>
      </c>
      <c r="W554" s="5">
        <v>572755800</v>
      </c>
      <c r="X554" s="5">
        <v>2190487000</v>
      </c>
      <c r="Y554" s="5">
        <v>26689750</v>
      </c>
      <c r="Z554" s="5">
        <v>37212380</v>
      </c>
      <c r="AA554" s="5">
        <v>346529300</v>
      </c>
      <c r="AB554" s="5">
        <v>103991700</v>
      </c>
      <c r="AC554" s="5">
        <v>218575300</v>
      </c>
      <c r="AD554" s="5">
        <v>26012270</v>
      </c>
      <c r="AE554" s="5">
        <v>96498390</v>
      </c>
      <c r="AF554" s="5">
        <v>118703700</v>
      </c>
      <c r="AG554" s="5">
        <v>129751500</v>
      </c>
      <c r="AH554" s="5">
        <v>1518130000</v>
      </c>
      <c r="AI554" s="5">
        <v>2245830</v>
      </c>
      <c r="AJ554" s="5">
        <v>134486200</v>
      </c>
    </row>
    <row r="555" spans="1:36" x14ac:dyDescent="0.25">
      <c r="A555" s="1">
        <v>43916</v>
      </c>
      <c r="B555" s="5">
        <v>781050900</v>
      </c>
      <c r="C555" s="5">
        <v>129417600</v>
      </c>
      <c r="D555" s="5">
        <v>82166050</v>
      </c>
      <c r="E555" s="5">
        <v>74215210</v>
      </c>
      <c r="F555" s="5">
        <v>200799100</v>
      </c>
      <c r="G555" s="5">
        <v>251786700</v>
      </c>
      <c r="H555" s="5">
        <v>217566700</v>
      </c>
      <c r="I555" s="5">
        <v>138163100</v>
      </c>
      <c r="J555" s="5">
        <v>106439700</v>
      </c>
      <c r="K555" s="5">
        <v>17871330</v>
      </c>
      <c r="L555" s="5">
        <v>177487800</v>
      </c>
      <c r="M555" s="5">
        <v>20213790</v>
      </c>
      <c r="N555" s="5">
        <v>92674020</v>
      </c>
      <c r="O555" s="5">
        <v>282735200</v>
      </c>
      <c r="P555" s="5">
        <v>73068460</v>
      </c>
      <c r="Q555" s="5">
        <v>133289100</v>
      </c>
      <c r="R555" s="5">
        <v>125811500</v>
      </c>
      <c r="S555" s="5">
        <v>169006600</v>
      </c>
      <c r="T555" s="5">
        <v>1235610000</v>
      </c>
      <c r="U555" s="5">
        <v>136479900</v>
      </c>
      <c r="V555" s="5">
        <v>197431600</v>
      </c>
      <c r="W555" s="5">
        <v>573886100</v>
      </c>
      <c r="X555" s="5">
        <v>1897164000</v>
      </c>
      <c r="Y555" s="5">
        <v>25014930</v>
      </c>
      <c r="Z555" s="5">
        <v>28562380</v>
      </c>
      <c r="AA555" s="5">
        <v>366359200</v>
      </c>
      <c r="AB555" s="5">
        <v>61370900</v>
      </c>
      <c r="AC555" s="5">
        <v>200574100</v>
      </c>
      <c r="AD555" s="5">
        <v>27296940</v>
      </c>
      <c r="AE555" s="5">
        <v>82783500</v>
      </c>
      <c r="AF555" s="5">
        <v>206655800</v>
      </c>
      <c r="AG555" s="5">
        <v>137978100</v>
      </c>
      <c r="AH555" s="5">
        <v>1504801000</v>
      </c>
      <c r="AI555" s="5">
        <v>3138741</v>
      </c>
      <c r="AJ555" s="5">
        <v>168856000</v>
      </c>
    </row>
    <row r="556" spans="1:36" x14ac:dyDescent="0.25">
      <c r="A556" s="1">
        <v>43917</v>
      </c>
      <c r="B556" s="5">
        <v>595812200</v>
      </c>
      <c r="C556" s="5">
        <v>113421000</v>
      </c>
      <c r="D556" s="5">
        <v>58924330</v>
      </c>
      <c r="E556" s="5">
        <v>60692460</v>
      </c>
      <c r="F556" s="5">
        <v>127894300</v>
      </c>
      <c r="G556" s="5">
        <v>145972400</v>
      </c>
      <c r="H556" s="5">
        <v>129256100</v>
      </c>
      <c r="I556" s="5">
        <v>184446100</v>
      </c>
      <c r="J556" s="5">
        <v>82770020</v>
      </c>
      <c r="K556" s="5">
        <v>9039792</v>
      </c>
      <c r="L556" s="5">
        <v>161569300</v>
      </c>
      <c r="M556" s="5">
        <v>25264100</v>
      </c>
      <c r="N556" s="5">
        <v>78376070</v>
      </c>
      <c r="O556" s="5">
        <v>291972200</v>
      </c>
      <c r="P556" s="5">
        <v>66748480</v>
      </c>
      <c r="Q556" s="5">
        <v>76889150</v>
      </c>
      <c r="R556" s="5">
        <v>122707300</v>
      </c>
      <c r="S556" s="5">
        <v>144671700</v>
      </c>
      <c r="T556" s="5">
        <v>968997500</v>
      </c>
      <c r="U556" s="5">
        <v>120119200</v>
      </c>
      <c r="V556" s="5">
        <v>160761600</v>
      </c>
      <c r="W556" s="5">
        <v>665893800</v>
      </c>
      <c r="X556" s="5">
        <v>1362146000</v>
      </c>
      <c r="Y556" s="5">
        <v>16158520</v>
      </c>
      <c r="Z556" s="5">
        <v>26463590</v>
      </c>
      <c r="AA556" s="5">
        <v>244279600</v>
      </c>
      <c r="AB556" s="5">
        <v>89435600</v>
      </c>
      <c r="AC556" s="5">
        <v>222810700</v>
      </c>
      <c r="AD556" s="5">
        <v>28966520</v>
      </c>
      <c r="AE556" s="5">
        <v>53957370</v>
      </c>
      <c r="AF556" s="5">
        <v>303012500</v>
      </c>
      <c r="AG556" s="5">
        <v>79424890</v>
      </c>
      <c r="AH556" s="5">
        <v>1303555000</v>
      </c>
      <c r="AI556" s="5">
        <v>5007280</v>
      </c>
      <c r="AJ556" s="5">
        <v>177460500</v>
      </c>
    </row>
    <row r="557" spans="1:36" x14ac:dyDescent="0.25">
      <c r="A557" s="1">
        <v>43920</v>
      </c>
      <c r="B557" s="5">
        <v>455424100</v>
      </c>
      <c r="C557" s="5">
        <v>101353100</v>
      </c>
      <c r="D557" s="5">
        <v>43510620</v>
      </c>
      <c r="E557" s="5">
        <v>43375350</v>
      </c>
      <c r="F557" s="5">
        <v>65214690</v>
      </c>
      <c r="G557" s="5">
        <v>81123050</v>
      </c>
      <c r="H557" s="5">
        <v>98732760</v>
      </c>
      <c r="I557" s="5">
        <v>122072700</v>
      </c>
      <c r="J557" s="5">
        <v>99016580</v>
      </c>
      <c r="K557" s="5">
        <v>15012870</v>
      </c>
      <c r="L557" s="5">
        <v>94606500</v>
      </c>
      <c r="M557" s="5">
        <v>12405890</v>
      </c>
      <c r="N557" s="5">
        <v>66999880</v>
      </c>
      <c r="O557" s="5">
        <v>224012700</v>
      </c>
      <c r="P557" s="5">
        <v>101525200</v>
      </c>
      <c r="Q557" s="5">
        <v>66419330</v>
      </c>
      <c r="R557" s="5">
        <v>130130000</v>
      </c>
      <c r="S557" s="5">
        <v>74748290</v>
      </c>
      <c r="T557" s="5">
        <v>714702100</v>
      </c>
      <c r="U557" s="5">
        <v>133695200</v>
      </c>
      <c r="V557" s="5">
        <v>137280800</v>
      </c>
      <c r="W557" s="5">
        <v>626821600</v>
      </c>
      <c r="X557" s="5">
        <v>1476847000</v>
      </c>
      <c r="Y557" s="5">
        <v>13436790</v>
      </c>
      <c r="Z557" s="5">
        <v>49310840</v>
      </c>
      <c r="AA557" s="5">
        <v>206953100</v>
      </c>
      <c r="AB557" s="5">
        <v>60517300</v>
      </c>
      <c r="AC557" s="5">
        <v>134319100</v>
      </c>
      <c r="AD557" s="5">
        <v>27441280</v>
      </c>
      <c r="AE557" s="5">
        <v>50196540</v>
      </c>
      <c r="AF557" s="5">
        <v>134867300</v>
      </c>
      <c r="AG557" s="5">
        <v>66315490</v>
      </c>
      <c r="AH557" s="5">
        <v>1304091000</v>
      </c>
      <c r="AI557" s="5">
        <v>3315023</v>
      </c>
      <c r="AJ557" s="5">
        <v>135832100</v>
      </c>
    </row>
    <row r="558" spans="1:36" x14ac:dyDescent="0.25">
      <c r="A558" s="1">
        <v>43921</v>
      </c>
      <c r="B558" s="5">
        <v>538391600</v>
      </c>
      <c r="C558" s="5">
        <v>99763250</v>
      </c>
      <c r="D558" s="5">
        <v>52961300</v>
      </c>
      <c r="E558" s="5">
        <v>77778110</v>
      </c>
      <c r="F558" s="5">
        <v>60294670</v>
      </c>
      <c r="G558" s="5">
        <v>120024800</v>
      </c>
      <c r="H558" s="5">
        <v>411842600</v>
      </c>
      <c r="I558" s="5">
        <v>117283500</v>
      </c>
      <c r="J558" s="5">
        <v>119038300</v>
      </c>
      <c r="K558" s="5">
        <v>15828090</v>
      </c>
      <c r="L558" s="5">
        <v>129287500</v>
      </c>
      <c r="M558" s="5">
        <v>18561930</v>
      </c>
      <c r="N558" s="5">
        <v>60037060</v>
      </c>
      <c r="O558" s="5">
        <v>203852200</v>
      </c>
      <c r="P558" s="5">
        <v>70786440</v>
      </c>
      <c r="Q558" s="5">
        <v>122649200</v>
      </c>
      <c r="R558" s="5">
        <v>100460500</v>
      </c>
      <c r="S558" s="5">
        <v>84838070</v>
      </c>
      <c r="T558" s="5">
        <v>948071400</v>
      </c>
      <c r="U558" s="5">
        <v>131992100</v>
      </c>
      <c r="V558" s="5">
        <v>109620100</v>
      </c>
      <c r="W558" s="5">
        <v>659920600</v>
      </c>
      <c r="X558" s="5">
        <v>2191605000</v>
      </c>
      <c r="Y558" s="5">
        <v>18337040</v>
      </c>
      <c r="Z558" s="5">
        <v>32004710</v>
      </c>
      <c r="AA558" s="5">
        <v>234055100</v>
      </c>
      <c r="AB558" s="5">
        <v>72316420</v>
      </c>
      <c r="AC558" s="5">
        <v>225964400</v>
      </c>
      <c r="AD558" s="5">
        <v>19729910</v>
      </c>
      <c r="AE558" s="5">
        <v>74508160</v>
      </c>
      <c r="AF558" s="5">
        <v>144907000</v>
      </c>
      <c r="AG558" s="5">
        <v>103274500</v>
      </c>
      <c r="AH558" s="5">
        <v>1704435000</v>
      </c>
      <c r="AI558" s="5">
        <v>3711214</v>
      </c>
      <c r="AJ558" s="5">
        <v>114759700</v>
      </c>
    </row>
    <row r="559" spans="1:36" x14ac:dyDescent="0.25">
      <c r="A559" s="1">
        <v>43922</v>
      </c>
      <c r="B559" s="5">
        <v>528339300</v>
      </c>
      <c r="C559" s="5">
        <v>86971760</v>
      </c>
      <c r="D559" s="5">
        <v>84517060</v>
      </c>
      <c r="E559" s="5">
        <v>71852100</v>
      </c>
      <c r="F559" s="5">
        <v>54928970</v>
      </c>
      <c r="G559" s="5">
        <v>94739430</v>
      </c>
      <c r="H559" s="5">
        <v>154906900</v>
      </c>
      <c r="I559" s="5">
        <v>104246800</v>
      </c>
      <c r="J559" s="5">
        <v>63930570</v>
      </c>
      <c r="K559" s="5">
        <v>27128070</v>
      </c>
      <c r="L559" s="5">
        <v>154961700</v>
      </c>
      <c r="M559" s="5">
        <v>7312180</v>
      </c>
      <c r="N559" s="5">
        <v>32167450</v>
      </c>
      <c r="O559" s="5">
        <v>185047000</v>
      </c>
      <c r="P559" s="5">
        <v>90557440</v>
      </c>
      <c r="Q559" s="5">
        <v>68791440</v>
      </c>
      <c r="R559" s="5">
        <v>120028700</v>
      </c>
      <c r="S559" s="5">
        <v>110970100</v>
      </c>
      <c r="T559" s="5">
        <v>962347100</v>
      </c>
      <c r="U559" s="5">
        <v>158193300</v>
      </c>
      <c r="V559" s="5">
        <v>102194600</v>
      </c>
      <c r="W559" s="5">
        <v>402970200</v>
      </c>
      <c r="X559" s="5">
        <v>1604825000</v>
      </c>
      <c r="Y559" s="5">
        <v>21542890</v>
      </c>
      <c r="Z559" s="5">
        <v>41523840</v>
      </c>
      <c r="AA559" s="5">
        <v>246969900</v>
      </c>
      <c r="AB559" s="5">
        <v>54807200</v>
      </c>
      <c r="AC559" s="5">
        <v>184751100</v>
      </c>
      <c r="AD559" s="5">
        <v>36054410</v>
      </c>
      <c r="AE559" s="5">
        <v>68362830</v>
      </c>
      <c r="AF559" s="5">
        <v>136773400</v>
      </c>
      <c r="AG559" s="5">
        <v>59761660</v>
      </c>
      <c r="AH559" s="5">
        <v>1602815000</v>
      </c>
      <c r="AI559" s="5">
        <v>4014394</v>
      </c>
      <c r="AJ559" s="5">
        <v>158149300</v>
      </c>
    </row>
    <row r="560" spans="1:36" x14ac:dyDescent="0.25">
      <c r="A560" s="1">
        <v>43923</v>
      </c>
      <c r="B560" s="5">
        <v>426710400</v>
      </c>
      <c r="C560" s="5">
        <v>113703600</v>
      </c>
      <c r="D560" s="5">
        <v>79459830</v>
      </c>
      <c r="E560" s="5">
        <v>68665970</v>
      </c>
      <c r="F560" s="5">
        <v>62245540</v>
      </c>
      <c r="G560" s="5">
        <v>90675940</v>
      </c>
      <c r="H560" s="5">
        <v>175683900</v>
      </c>
      <c r="I560" s="5">
        <v>145160200</v>
      </c>
      <c r="J560" s="5">
        <v>79028340</v>
      </c>
      <c r="K560" s="5">
        <v>18857600</v>
      </c>
      <c r="L560" s="5">
        <v>164995100</v>
      </c>
      <c r="M560" s="5">
        <v>22165810</v>
      </c>
      <c r="N560" s="5">
        <v>49643820</v>
      </c>
      <c r="O560" s="5">
        <v>285708100</v>
      </c>
      <c r="P560" s="5">
        <v>53210300</v>
      </c>
      <c r="Q560" s="5">
        <v>86808900</v>
      </c>
      <c r="R560" s="5">
        <v>117848900</v>
      </c>
      <c r="S560" s="5">
        <v>111168900</v>
      </c>
      <c r="T560" s="5">
        <v>845411300</v>
      </c>
      <c r="U560" s="5">
        <v>108011500</v>
      </c>
      <c r="V560" s="5">
        <v>81370380</v>
      </c>
      <c r="W560" s="5">
        <v>906441700</v>
      </c>
      <c r="X560" s="5">
        <v>3722542000</v>
      </c>
      <c r="Y560" s="5">
        <v>17932860</v>
      </c>
      <c r="Z560" s="5">
        <v>20205740</v>
      </c>
      <c r="AA560" s="5">
        <v>146807200</v>
      </c>
      <c r="AB560" s="5">
        <v>35522450</v>
      </c>
      <c r="AC560" s="5">
        <v>189975900</v>
      </c>
      <c r="AD560" s="5">
        <v>50762620</v>
      </c>
      <c r="AE560" s="5">
        <v>97315810</v>
      </c>
      <c r="AF560" s="5">
        <v>93595460</v>
      </c>
      <c r="AG560" s="5">
        <v>97527620</v>
      </c>
      <c r="AH560" s="5">
        <v>1486147000</v>
      </c>
      <c r="AI560" s="5">
        <v>3306219</v>
      </c>
      <c r="AJ560" s="5">
        <v>126727600</v>
      </c>
    </row>
    <row r="561" spans="1:36" x14ac:dyDescent="0.25">
      <c r="A561" s="1">
        <v>43924</v>
      </c>
      <c r="B561" s="5">
        <v>483730000</v>
      </c>
      <c r="C561" s="5">
        <v>108092000</v>
      </c>
      <c r="D561" s="5">
        <v>106179700</v>
      </c>
      <c r="E561" s="5">
        <v>81745100</v>
      </c>
      <c r="F561" s="5">
        <v>55336340</v>
      </c>
      <c r="G561" s="5">
        <v>83827310</v>
      </c>
      <c r="H561" s="5">
        <v>185057500</v>
      </c>
      <c r="I561" s="5">
        <v>98299180</v>
      </c>
      <c r="J561" s="5">
        <v>102984900</v>
      </c>
      <c r="K561" s="5">
        <v>30263340</v>
      </c>
      <c r="L561" s="5">
        <v>157910000</v>
      </c>
      <c r="M561" s="5">
        <v>18826990</v>
      </c>
      <c r="N561" s="5">
        <v>51117740</v>
      </c>
      <c r="O561" s="5">
        <v>246013700</v>
      </c>
      <c r="P561" s="5">
        <v>97530400</v>
      </c>
      <c r="Q561" s="5">
        <v>85619480</v>
      </c>
      <c r="R561" s="5">
        <v>80818850</v>
      </c>
      <c r="S561" s="5">
        <v>103282400</v>
      </c>
      <c r="T561" s="5">
        <v>766760700</v>
      </c>
      <c r="U561" s="5">
        <v>131736900</v>
      </c>
      <c r="V561" s="5">
        <v>112441000</v>
      </c>
      <c r="W561" s="5">
        <v>590500600</v>
      </c>
      <c r="X561" s="5">
        <v>2203430000</v>
      </c>
      <c r="Y561" s="5">
        <v>15815240</v>
      </c>
      <c r="Z561" s="5">
        <v>22077470</v>
      </c>
      <c r="AA561" s="5">
        <v>289793100</v>
      </c>
      <c r="AB561" s="5">
        <v>48185610</v>
      </c>
      <c r="AC561" s="5">
        <v>134684600</v>
      </c>
      <c r="AD561" s="5">
        <v>24599630</v>
      </c>
      <c r="AE561" s="5">
        <v>142465400</v>
      </c>
      <c r="AF561" s="5">
        <v>137872900</v>
      </c>
      <c r="AG561" s="5">
        <v>136294200</v>
      </c>
      <c r="AH561" s="5">
        <v>1292885000</v>
      </c>
      <c r="AI561" s="5">
        <v>4080759</v>
      </c>
      <c r="AJ561" s="5">
        <v>100855200</v>
      </c>
    </row>
    <row r="562" spans="1:36" x14ac:dyDescent="0.25">
      <c r="A562" s="1">
        <v>43927</v>
      </c>
      <c r="B562" s="5">
        <v>593983400</v>
      </c>
      <c r="C562" s="5">
        <v>116994000</v>
      </c>
      <c r="D562" s="5">
        <v>86185350</v>
      </c>
      <c r="E562" s="5">
        <v>92173470</v>
      </c>
      <c r="F562" s="5">
        <v>52455740</v>
      </c>
      <c r="G562" s="5">
        <v>139991600</v>
      </c>
      <c r="H562" s="5">
        <v>212702400</v>
      </c>
      <c r="I562" s="5">
        <v>113872200</v>
      </c>
      <c r="J562" s="5">
        <v>67148420</v>
      </c>
      <c r="K562" s="5">
        <v>27357950</v>
      </c>
      <c r="L562" s="5">
        <v>134886800</v>
      </c>
      <c r="M562" s="5">
        <v>10879010</v>
      </c>
      <c r="N562" s="5">
        <v>49909100</v>
      </c>
      <c r="O562" s="5">
        <v>211998300</v>
      </c>
      <c r="P562" s="5">
        <v>70997380</v>
      </c>
      <c r="Q562" s="5">
        <v>68859050</v>
      </c>
      <c r="R562" s="5">
        <v>73415110</v>
      </c>
      <c r="S562" s="5">
        <v>49546750</v>
      </c>
      <c r="T562" s="5">
        <v>875895000</v>
      </c>
      <c r="U562" s="5">
        <v>124726600</v>
      </c>
      <c r="V562" s="5">
        <v>96183800</v>
      </c>
      <c r="W562" s="5">
        <v>611562300</v>
      </c>
      <c r="X562" s="5">
        <v>1945648000</v>
      </c>
      <c r="Y562" s="5">
        <v>16280220</v>
      </c>
      <c r="Z562" s="5">
        <v>30424650</v>
      </c>
      <c r="AA562" s="5">
        <v>199199800</v>
      </c>
      <c r="AB562" s="5">
        <v>72376550</v>
      </c>
      <c r="AC562" s="5">
        <v>126191000</v>
      </c>
      <c r="AD562" s="5">
        <v>24857530</v>
      </c>
      <c r="AE562" s="5">
        <v>75206900</v>
      </c>
      <c r="AF562" s="5">
        <v>64262900</v>
      </c>
      <c r="AG562" s="5">
        <v>83896460</v>
      </c>
      <c r="AH562" s="5">
        <v>1373845000</v>
      </c>
      <c r="AI562" s="5">
        <v>3595551</v>
      </c>
      <c r="AJ562" s="5">
        <v>156113600</v>
      </c>
    </row>
    <row r="563" spans="1:36" x14ac:dyDescent="0.25">
      <c r="A563" s="1">
        <v>43928</v>
      </c>
      <c r="B563" s="5">
        <v>645157400</v>
      </c>
      <c r="C563" s="5">
        <v>165444200</v>
      </c>
      <c r="D563" s="5">
        <v>77052160</v>
      </c>
      <c r="E563" s="5">
        <v>65760570</v>
      </c>
      <c r="F563" s="5">
        <v>63752660</v>
      </c>
      <c r="G563" s="5">
        <v>122067800</v>
      </c>
      <c r="H563" s="5">
        <v>293038700</v>
      </c>
      <c r="I563" s="5">
        <v>141990300</v>
      </c>
      <c r="J563" s="5">
        <v>118659000</v>
      </c>
      <c r="K563" s="5">
        <v>21485480</v>
      </c>
      <c r="L563" s="5">
        <v>96692780</v>
      </c>
      <c r="M563" s="5">
        <v>11284760</v>
      </c>
      <c r="N563" s="5">
        <v>71914390</v>
      </c>
      <c r="O563" s="5">
        <v>376300700</v>
      </c>
      <c r="P563" s="5">
        <v>105735300</v>
      </c>
      <c r="Q563" s="5">
        <v>78500430</v>
      </c>
      <c r="R563" s="5">
        <v>77245050</v>
      </c>
      <c r="S563" s="5">
        <v>98078660</v>
      </c>
      <c r="T563" s="5">
        <v>891407000</v>
      </c>
      <c r="U563" s="5">
        <v>150608300</v>
      </c>
      <c r="V563" s="5">
        <v>94187750</v>
      </c>
      <c r="W563" s="5">
        <v>582336900</v>
      </c>
      <c r="X563" s="5">
        <v>2348219000</v>
      </c>
      <c r="Y563" s="5">
        <v>34965910</v>
      </c>
      <c r="Z563" s="5">
        <v>47402130</v>
      </c>
      <c r="AA563" s="5">
        <v>273812400</v>
      </c>
      <c r="AB563" s="5">
        <v>88984010</v>
      </c>
      <c r="AC563" s="5">
        <v>167496700</v>
      </c>
      <c r="AD563" s="5">
        <v>27262100</v>
      </c>
      <c r="AE563" s="5">
        <v>87443180</v>
      </c>
      <c r="AF563" s="5">
        <v>180219800</v>
      </c>
      <c r="AG563" s="5">
        <v>107701100</v>
      </c>
      <c r="AH563" s="5">
        <v>1516376000</v>
      </c>
      <c r="AI563" s="5">
        <v>3967193</v>
      </c>
      <c r="AJ563" s="5">
        <v>285829400</v>
      </c>
    </row>
    <row r="564" spans="1:36" x14ac:dyDescent="0.25">
      <c r="A564" s="1">
        <v>43929</v>
      </c>
      <c r="B564" s="5">
        <v>591269400</v>
      </c>
      <c r="C564" s="5">
        <v>97329260</v>
      </c>
      <c r="D564" s="5">
        <v>48643300</v>
      </c>
      <c r="E564" s="5">
        <v>75350660</v>
      </c>
      <c r="F564" s="5">
        <v>62064810</v>
      </c>
      <c r="G564" s="5">
        <v>86275730</v>
      </c>
      <c r="H564" s="5">
        <v>290267700</v>
      </c>
      <c r="I564" s="5">
        <v>73762880</v>
      </c>
      <c r="J564" s="5">
        <v>85334530</v>
      </c>
      <c r="K564" s="5">
        <v>29807540</v>
      </c>
      <c r="L564" s="5">
        <v>113223400</v>
      </c>
      <c r="M564" s="5">
        <v>16304310</v>
      </c>
      <c r="N564" s="5">
        <v>66466300</v>
      </c>
      <c r="O564" s="5">
        <v>472009100</v>
      </c>
      <c r="P564" s="5">
        <v>65077630</v>
      </c>
      <c r="Q564" s="5">
        <v>89813340</v>
      </c>
      <c r="R564" s="5">
        <v>189117300</v>
      </c>
      <c r="S564" s="5">
        <v>85959760</v>
      </c>
      <c r="T564" s="5">
        <v>981366200</v>
      </c>
      <c r="U564" s="5">
        <v>108999700</v>
      </c>
      <c r="V564" s="5">
        <v>70986350</v>
      </c>
      <c r="W564" s="5">
        <v>505526200</v>
      </c>
      <c r="X564" s="5">
        <v>1968190000</v>
      </c>
      <c r="Y564" s="5">
        <v>24720640</v>
      </c>
      <c r="Z564" s="5">
        <v>37990330</v>
      </c>
      <c r="AA564" s="5">
        <v>162090900</v>
      </c>
      <c r="AB564" s="5">
        <v>48893570</v>
      </c>
      <c r="AC564" s="5">
        <v>132118800</v>
      </c>
      <c r="AD564" s="5">
        <v>31825120</v>
      </c>
      <c r="AE564" s="5">
        <v>84113810</v>
      </c>
      <c r="AF564" s="5">
        <v>116046700</v>
      </c>
      <c r="AG564" s="5">
        <v>98795650</v>
      </c>
      <c r="AH564" s="5">
        <v>1284308000</v>
      </c>
      <c r="AI564" s="5">
        <v>6375885</v>
      </c>
      <c r="AJ564" s="5">
        <v>183842800</v>
      </c>
    </row>
    <row r="565" spans="1:36" x14ac:dyDescent="0.25">
      <c r="A565" s="1">
        <v>43930</v>
      </c>
      <c r="B565" s="5">
        <v>529003700</v>
      </c>
      <c r="C565" s="5">
        <v>99793490</v>
      </c>
      <c r="D565" s="5">
        <v>52591490</v>
      </c>
      <c r="E565" s="5">
        <v>75457100</v>
      </c>
      <c r="F565" s="5">
        <v>58203510</v>
      </c>
      <c r="G565" s="5">
        <v>142709000</v>
      </c>
      <c r="H565" s="5">
        <v>224764400</v>
      </c>
      <c r="I565" s="5">
        <v>66874410</v>
      </c>
      <c r="J565" s="5">
        <v>80274250</v>
      </c>
      <c r="K565" s="5">
        <v>7095722</v>
      </c>
      <c r="L565" s="5">
        <v>157012400</v>
      </c>
      <c r="M565" s="5">
        <v>8770208</v>
      </c>
      <c r="N565" s="5">
        <v>43111760</v>
      </c>
      <c r="O565" s="5">
        <v>334768200</v>
      </c>
      <c r="P565" s="5">
        <v>46514590</v>
      </c>
      <c r="Q565" s="5">
        <v>78448050</v>
      </c>
      <c r="R565" s="5">
        <v>160664500</v>
      </c>
      <c r="S565" s="5">
        <v>67701980</v>
      </c>
      <c r="T565" s="5">
        <v>895082600</v>
      </c>
      <c r="U565" s="5">
        <v>77658650</v>
      </c>
      <c r="V565" s="5">
        <v>120990200</v>
      </c>
      <c r="W565" s="5">
        <v>778264200</v>
      </c>
      <c r="X565" s="5">
        <v>3264204000</v>
      </c>
      <c r="Y565" s="5">
        <v>21042070</v>
      </c>
      <c r="Z565" s="5">
        <v>14171510</v>
      </c>
      <c r="AA565" s="5">
        <v>213685800</v>
      </c>
      <c r="AB565" s="5">
        <v>45025300</v>
      </c>
      <c r="AC565" s="5">
        <v>181870600</v>
      </c>
      <c r="AD565" s="5">
        <v>31820140</v>
      </c>
      <c r="AE565" s="5">
        <v>71613610</v>
      </c>
      <c r="AF565" s="5">
        <v>201068400</v>
      </c>
      <c r="AG565" s="5">
        <v>87649040</v>
      </c>
      <c r="AH565" s="5">
        <v>1302984000</v>
      </c>
      <c r="AI565" s="5">
        <v>3693152</v>
      </c>
      <c r="AJ565" s="5">
        <v>283976400</v>
      </c>
    </row>
    <row r="566" spans="1:36" x14ac:dyDescent="0.25">
      <c r="A566" s="1">
        <v>43934</v>
      </c>
      <c r="B566" s="5">
        <v>530151500</v>
      </c>
      <c r="C566" s="5">
        <v>86132980</v>
      </c>
      <c r="D566" s="5">
        <v>36739180</v>
      </c>
      <c r="E566" s="5">
        <v>58159200</v>
      </c>
      <c r="F566" s="5">
        <v>36550920</v>
      </c>
      <c r="G566" s="5">
        <v>154067200</v>
      </c>
      <c r="H566" s="5">
        <v>191571900</v>
      </c>
      <c r="I566" s="5">
        <v>162962800</v>
      </c>
      <c r="J566" s="5">
        <v>83956780</v>
      </c>
      <c r="K566" s="5">
        <v>15477440</v>
      </c>
      <c r="L566" s="5">
        <v>154048500</v>
      </c>
      <c r="M566" s="5">
        <v>6876611</v>
      </c>
      <c r="N566" s="5">
        <v>29901970</v>
      </c>
      <c r="O566" s="5">
        <v>170411600</v>
      </c>
      <c r="P566" s="5">
        <v>43766060</v>
      </c>
      <c r="Q566" s="5">
        <v>69983220</v>
      </c>
      <c r="R566" s="5">
        <v>79382610</v>
      </c>
      <c r="S566" s="5">
        <v>42578660</v>
      </c>
      <c r="T566" s="5">
        <v>508313800</v>
      </c>
      <c r="U566" s="5">
        <v>102944400</v>
      </c>
      <c r="V566" s="5">
        <v>42018620</v>
      </c>
      <c r="W566" s="5">
        <v>413161900</v>
      </c>
      <c r="X566" s="5">
        <v>1570520000</v>
      </c>
      <c r="Y566" s="5">
        <v>12351290</v>
      </c>
      <c r="Z566" s="5">
        <v>13054530</v>
      </c>
      <c r="AA566" s="5">
        <v>156942700</v>
      </c>
      <c r="AB566" s="5">
        <v>55505070</v>
      </c>
      <c r="AC566" s="5">
        <v>173339600</v>
      </c>
      <c r="AD566" s="5">
        <v>25040020</v>
      </c>
      <c r="AE566" s="5">
        <v>49891740</v>
      </c>
      <c r="AF566" s="5">
        <v>81054710</v>
      </c>
      <c r="AG566" s="5">
        <v>83287780</v>
      </c>
      <c r="AH566" s="5">
        <v>973750100</v>
      </c>
      <c r="AI566" s="5">
        <v>3706579</v>
      </c>
      <c r="AJ566" s="5">
        <v>159965900</v>
      </c>
    </row>
    <row r="567" spans="1:36" x14ac:dyDescent="0.25">
      <c r="A567" s="1">
        <v>43935</v>
      </c>
      <c r="B567" s="5">
        <v>550571600</v>
      </c>
      <c r="C567" s="5">
        <v>123649700</v>
      </c>
      <c r="D567" s="5">
        <v>66900710</v>
      </c>
      <c r="E567" s="5">
        <v>56553300</v>
      </c>
      <c r="F567" s="5">
        <v>316152900</v>
      </c>
      <c r="G567" s="5">
        <v>134607600</v>
      </c>
      <c r="H567" s="5">
        <v>208100400</v>
      </c>
      <c r="I567" s="5">
        <v>135476700</v>
      </c>
      <c r="J567" s="5">
        <v>74319180</v>
      </c>
      <c r="K567" s="5">
        <v>20066450</v>
      </c>
      <c r="L567" s="5">
        <v>89560060</v>
      </c>
      <c r="M567" s="5">
        <v>7424779</v>
      </c>
      <c r="N567" s="5">
        <v>60600480</v>
      </c>
      <c r="O567" s="5">
        <v>185620500</v>
      </c>
      <c r="P567" s="5">
        <v>71198750</v>
      </c>
      <c r="Q567" s="5">
        <v>70323610</v>
      </c>
      <c r="R567" s="5">
        <v>99145560</v>
      </c>
      <c r="S567" s="5">
        <v>83122360</v>
      </c>
      <c r="T567" s="5">
        <v>834698200</v>
      </c>
      <c r="U567" s="5">
        <v>105455300</v>
      </c>
      <c r="V567" s="5">
        <v>100410800</v>
      </c>
      <c r="W567" s="5">
        <v>336633900</v>
      </c>
      <c r="X567" s="5">
        <v>1544028000</v>
      </c>
      <c r="Y567" s="5">
        <v>19090540</v>
      </c>
      <c r="Z567" s="5">
        <v>49572820</v>
      </c>
      <c r="AA567" s="5">
        <v>203362800</v>
      </c>
      <c r="AB567" s="5">
        <v>44249620</v>
      </c>
      <c r="AC567" s="5">
        <v>129571600</v>
      </c>
      <c r="AD567" s="5">
        <v>26299350</v>
      </c>
      <c r="AE567" s="5">
        <v>62714460</v>
      </c>
      <c r="AF567" s="5">
        <v>147898800</v>
      </c>
      <c r="AG567" s="5">
        <v>86325790</v>
      </c>
      <c r="AH567" s="5">
        <v>1119231000</v>
      </c>
      <c r="AI567" s="5">
        <v>4219190</v>
      </c>
      <c r="AJ567" s="5">
        <v>108782500</v>
      </c>
    </row>
    <row r="568" spans="1:36" x14ac:dyDescent="0.25">
      <c r="A568" s="1">
        <v>43936</v>
      </c>
      <c r="B568" s="5">
        <v>496899600</v>
      </c>
      <c r="C568" s="5">
        <v>116049300</v>
      </c>
      <c r="D568" s="5">
        <v>61492330</v>
      </c>
      <c r="E568" s="5">
        <v>80721140</v>
      </c>
      <c r="F568" s="5">
        <v>178266000</v>
      </c>
      <c r="G568" s="5">
        <v>115540200</v>
      </c>
      <c r="H568" s="5">
        <v>333161100</v>
      </c>
      <c r="I568" s="5">
        <v>229920100</v>
      </c>
      <c r="J568" s="5">
        <v>74959000</v>
      </c>
      <c r="K568" s="5">
        <v>32873830</v>
      </c>
      <c r="L568" s="5">
        <v>120862100</v>
      </c>
      <c r="M568" s="5">
        <v>10874110</v>
      </c>
      <c r="N568" s="5">
        <v>61253140</v>
      </c>
      <c r="O568" s="5">
        <v>221014500</v>
      </c>
      <c r="P568" s="5">
        <v>90256740</v>
      </c>
      <c r="Q568" s="5">
        <v>71097280</v>
      </c>
      <c r="R568" s="5">
        <v>86014820</v>
      </c>
      <c r="S568" s="5">
        <v>56854540</v>
      </c>
      <c r="T568" s="5">
        <v>827801200</v>
      </c>
      <c r="U568" s="5">
        <v>89761020</v>
      </c>
      <c r="V568" s="5">
        <v>66616940</v>
      </c>
      <c r="W568" s="5">
        <v>635204500</v>
      </c>
      <c r="X568" s="5">
        <v>1403879000</v>
      </c>
      <c r="Y568" s="5">
        <v>31103780</v>
      </c>
      <c r="Z568" s="5">
        <v>37984130</v>
      </c>
      <c r="AA568" s="5">
        <v>201909400</v>
      </c>
      <c r="AB568" s="5">
        <v>72681630</v>
      </c>
      <c r="AC568" s="5">
        <v>159316000</v>
      </c>
      <c r="AD568" s="5">
        <v>40923100</v>
      </c>
      <c r="AE568" s="5">
        <v>60600740</v>
      </c>
      <c r="AF568" s="5">
        <v>145592600</v>
      </c>
      <c r="AG568" s="5">
        <v>80787900</v>
      </c>
      <c r="AH568" s="5">
        <v>1247659000</v>
      </c>
      <c r="AI568" s="5">
        <v>3970949</v>
      </c>
      <c r="AJ568" s="5">
        <v>189216600</v>
      </c>
    </row>
    <row r="569" spans="1:36" x14ac:dyDescent="0.25">
      <c r="A569" s="1">
        <v>43937</v>
      </c>
      <c r="B569" s="5">
        <v>606974500</v>
      </c>
      <c r="C569" s="5">
        <v>103494900</v>
      </c>
      <c r="D569" s="5">
        <v>78068000</v>
      </c>
      <c r="E569" s="5">
        <v>42832400</v>
      </c>
      <c r="F569" s="5">
        <v>179926800</v>
      </c>
      <c r="G569" s="5">
        <v>154253200</v>
      </c>
      <c r="H569" s="5">
        <v>236820400</v>
      </c>
      <c r="I569" s="5">
        <v>138247900</v>
      </c>
      <c r="J569" s="5">
        <v>92956460</v>
      </c>
      <c r="K569" s="5">
        <v>15124840</v>
      </c>
      <c r="L569" s="5">
        <v>112178300</v>
      </c>
      <c r="M569" s="5">
        <v>9540322</v>
      </c>
      <c r="N569" s="5">
        <v>64229660</v>
      </c>
      <c r="O569" s="5">
        <v>138509400</v>
      </c>
      <c r="P569" s="5">
        <v>47943260</v>
      </c>
      <c r="Q569" s="5">
        <v>71165920</v>
      </c>
      <c r="R569" s="5">
        <v>118699200</v>
      </c>
      <c r="S569" s="5">
        <v>54222020</v>
      </c>
      <c r="T569" s="5">
        <v>718952600</v>
      </c>
      <c r="U569" s="5">
        <v>78005770</v>
      </c>
      <c r="V569" s="5">
        <v>79111140</v>
      </c>
      <c r="W569" s="5">
        <v>358388300</v>
      </c>
      <c r="X569" s="5">
        <v>1845276000</v>
      </c>
      <c r="Y569" s="5">
        <v>29628610</v>
      </c>
      <c r="Z569" s="5">
        <v>25523110</v>
      </c>
      <c r="AA569" s="5">
        <v>270155500</v>
      </c>
      <c r="AB569" s="5">
        <v>89637140</v>
      </c>
      <c r="AC569" s="5">
        <v>140672500</v>
      </c>
      <c r="AD569" s="5">
        <v>19340920</v>
      </c>
      <c r="AE569" s="5">
        <v>49562180</v>
      </c>
      <c r="AF569" s="5">
        <v>166709700</v>
      </c>
      <c r="AG569" s="5">
        <v>91679480</v>
      </c>
      <c r="AH569" s="5">
        <v>1042736000</v>
      </c>
      <c r="AI569" s="5">
        <v>9944276</v>
      </c>
      <c r="AJ569" s="5">
        <v>132659400</v>
      </c>
    </row>
    <row r="570" spans="1:36" x14ac:dyDescent="0.25">
      <c r="A570" s="1">
        <v>43938</v>
      </c>
      <c r="B570" s="5">
        <v>550212800</v>
      </c>
      <c r="C570" s="5">
        <v>69029060</v>
      </c>
      <c r="D570" s="5">
        <v>65442620</v>
      </c>
      <c r="E570" s="5">
        <v>45782590</v>
      </c>
      <c r="F570" s="5">
        <v>119401200</v>
      </c>
      <c r="G570" s="5">
        <v>128045100</v>
      </c>
      <c r="H570" s="5">
        <v>234937900</v>
      </c>
      <c r="I570" s="5">
        <v>148764300</v>
      </c>
      <c r="J570" s="5">
        <v>86630460</v>
      </c>
      <c r="K570" s="5">
        <v>14774980</v>
      </c>
      <c r="L570" s="5">
        <v>96702860</v>
      </c>
      <c r="M570" s="5">
        <v>11058610</v>
      </c>
      <c r="N570" s="5">
        <v>67739580</v>
      </c>
      <c r="O570" s="5">
        <v>180541200</v>
      </c>
      <c r="P570" s="5">
        <v>106354300</v>
      </c>
      <c r="Q570" s="5">
        <v>110517000</v>
      </c>
      <c r="R570" s="5">
        <v>86817200</v>
      </c>
      <c r="S570" s="5">
        <v>78281550</v>
      </c>
      <c r="T570" s="5">
        <v>579273900</v>
      </c>
      <c r="U570" s="5">
        <v>55434380</v>
      </c>
      <c r="V570" s="5">
        <v>122566700</v>
      </c>
      <c r="W570" s="5">
        <v>406956000</v>
      </c>
      <c r="X570" s="5">
        <v>1847271000</v>
      </c>
      <c r="Y570" s="5">
        <v>26464000</v>
      </c>
      <c r="Z570" s="5">
        <v>23535220</v>
      </c>
      <c r="AA570" s="5">
        <v>148093700</v>
      </c>
      <c r="AB570" s="5">
        <v>46429020</v>
      </c>
      <c r="AC570" s="5">
        <v>155625800</v>
      </c>
      <c r="AD570" s="5">
        <v>15476340</v>
      </c>
      <c r="AE570" s="5">
        <v>91512480</v>
      </c>
      <c r="AF570" s="5">
        <v>188340600</v>
      </c>
      <c r="AG570" s="5">
        <v>82124910</v>
      </c>
      <c r="AH570" s="5">
        <v>1033023000</v>
      </c>
      <c r="AI570" s="5">
        <v>5323567</v>
      </c>
      <c r="AJ570" s="5">
        <v>124371200</v>
      </c>
    </row>
    <row r="571" spans="1:36" x14ac:dyDescent="0.25">
      <c r="A571" s="1">
        <v>43941</v>
      </c>
      <c r="B571" s="5">
        <v>513772300</v>
      </c>
      <c r="C571" s="5">
        <v>71379960</v>
      </c>
      <c r="D571" s="5">
        <v>47202540</v>
      </c>
      <c r="E571" s="5">
        <v>51024880</v>
      </c>
      <c r="F571" s="5">
        <v>106076300</v>
      </c>
      <c r="G571" s="5">
        <v>127018400</v>
      </c>
      <c r="H571" s="5">
        <v>222596900</v>
      </c>
      <c r="I571" s="5">
        <v>197127000</v>
      </c>
      <c r="J571" s="5">
        <v>62926360</v>
      </c>
      <c r="K571" s="5">
        <v>12587830</v>
      </c>
      <c r="L571" s="5">
        <v>163218600</v>
      </c>
      <c r="M571" s="5">
        <v>11492070</v>
      </c>
      <c r="N571" s="5">
        <v>62160360</v>
      </c>
      <c r="O571" s="5">
        <v>166667500</v>
      </c>
      <c r="P571" s="5">
        <v>59685180</v>
      </c>
      <c r="Q571" s="5">
        <v>90796590</v>
      </c>
      <c r="R571" s="5">
        <v>164666200</v>
      </c>
      <c r="S571" s="5">
        <v>51339120</v>
      </c>
      <c r="T571" s="5">
        <v>646814500</v>
      </c>
      <c r="U571" s="5">
        <v>69646820</v>
      </c>
      <c r="V571" s="5">
        <v>78040070</v>
      </c>
      <c r="W571" s="5">
        <v>613815900</v>
      </c>
      <c r="X571" s="5">
        <v>2120674000</v>
      </c>
      <c r="Y571" s="5">
        <v>31074820</v>
      </c>
      <c r="Z571" s="5">
        <v>35425990</v>
      </c>
      <c r="AA571" s="5">
        <v>171648200</v>
      </c>
      <c r="AB571" s="5">
        <v>61537660</v>
      </c>
      <c r="AC571" s="5">
        <v>157617900</v>
      </c>
      <c r="AD571" s="5">
        <v>22198390</v>
      </c>
      <c r="AE571" s="5">
        <v>64947440</v>
      </c>
      <c r="AF571" s="5">
        <v>98802590</v>
      </c>
      <c r="AG571" s="5">
        <v>81636790</v>
      </c>
      <c r="AH571" s="5">
        <v>1241444000</v>
      </c>
      <c r="AI571" s="5">
        <v>6595505</v>
      </c>
      <c r="AJ571" s="5">
        <v>153276000</v>
      </c>
    </row>
    <row r="572" spans="1:36" x14ac:dyDescent="0.25">
      <c r="A572" s="1">
        <v>43943</v>
      </c>
      <c r="B572" s="5">
        <v>584355400</v>
      </c>
      <c r="C572" s="5">
        <v>92816420</v>
      </c>
      <c r="D572" s="5">
        <v>66327770</v>
      </c>
      <c r="E572" s="5">
        <v>58768070</v>
      </c>
      <c r="F572" s="5">
        <v>65846220</v>
      </c>
      <c r="G572" s="5">
        <v>121524500</v>
      </c>
      <c r="H572" s="5">
        <v>208949900</v>
      </c>
      <c r="I572" s="5">
        <v>151589700</v>
      </c>
      <c r="J572" s="5">
        <v>55560060</v>
      </c>
      <c r="K572" s="5">
        <v>17136730</v>
      </c>
      <c r="L572" s="5">
        <v>171713400</v>
      </c>
      <c r="M572" s="5">
        <v>16141420</v>
      </c>
      <c r="N572" s="5">
        <v>83703960</v>
      </c>
      <c r="O572" s="5">
        <v>183387700</v>
      </c>
      <c r="P572" s="5">
        <v>64877860</v>
      </c>
      <c r="Q572" s="5">
        <v>105747600</v>
      </c>
      <c r="R572" s="5">
        <v>196300100</v>
      </c>
      <c r="S572" s="5">
        <v>150777200</v>
      </c>
      <c r="T572" s="5">
        <v>1084585000</v>
      </c>
      <c r="U572" s="5">
        <v>150425000</v>
      </c>
      <c r="V572" s="5">
        <v>158624100</v>
      </c>
      <c r="W572" s="5">
        <v>333334900</v>
      </c>
      <c r="X572" s="5">
        <v>1875572000</v>
      </c>
      <c r="Y572" s="5">
        <v>30779160</v>
      </c>
      <c r="Z572" s="5">
        <v>57718140</v>
      </c>
      <c r="AA572" s="5">
        <v>216239000</v>
      </c>
      <c r="AB572" s="5">
        <v>103417300</v>
      </c>
      <c r="AC572" s="5">
        <v>134589800</v>
      </c>
      <c r="AD572" s="5">
        <v>41582600</v>
      </c>
      <c r="AE572" s="5">
        <v>67760320</v>
      </c>
      <c r="AF572" s="5">
        <v>151880500</v>
      </c>
      <c r="AG572" s="5">
        <v>96420350</v>
      </c>
      <c r="AH572" s="5">
        <v>972011200</v>
      </c>
      <c r="AI572" s="5">
        <v>4134241</v>
      </c>
      <c r="AJ572" s="5">
        <v>132939400</v>
      </c>
    </row>
    <row r="573" spans="1:36" x14ac:dyDescent="0.25">
      <c r="A573" s="1">
        <v>43944</v>
      </c>
      <c r="B573" s="5">
        <v>622959400</v>
      </c>
      <c r="C573" s="5">
        <v>118710100</v>
      </c>
      <c r="D573" s="5">
        <v>60946560</v>
      </c>
      <c r="E573" s="5">
        <v>76435100</v>
      </c>
      <c r="F573" s="5">
        <v>80602180</v>
      </c>
      <c r="G573" s="5">
        <v>135741700</v>
      </c>
      <c r="H573" s="5">
        <v>202621600</v>
      </c>
      <c r="I573" s="5">
        <v>133229900</v>
      </c>
      <c r="J573" s="5">
        <v>140087400</v>
      </c>
      <c r="K573" s="5">
        <v>21441410</v>
      </c>
      <c r="L573" s="5">
        <v>125927800</v>
      </c>
      <c r="M573" s="5">
        <v>47734520</v>
      </c>
      <c r="N573" s="5">
        <v>77838430</v>
      </c>
      <c r="O573" s="5">
        <v>204361500</v>
      </c>
      <c r="P573" s="5">
        <v>101711500</v>
      </c>
      <c r="Q573" s="5">
        <v>147806300</v>
      </c>
      <c r="R573" s="5">
        <v>122587500</v>
      </c>
      <c r="S573" s="5">
        <v>105461800</v>
      </c>
      <c r="T573" s="5">
        <v>922919900</v>
      </c>
      <c r="U573" s="5">
        <v>126194100</v>
      </c>
      <c r="V573" s="5">
        <v>129496400</v>
      </c>
      <c r="W573" s="5">
        <v>342170700</v>
      </c>
      <c r="X573" s="5">
        <v>1620571000</v>
      </c>
      <c r="Y573" s="5">
        <v>21421410</v>
      </c>
      <c r="Z573" s="5">
        <v>26297870</v>
      </c>
      <c r="AA573" s="5">
        <v>172777200</v>
      </c>
      <c r="AB573" s="5">
        <v>84835850</v>
      </c>
      <c r="AC573" s="5">
        <v>184105200</v>
      </c>
      <c r="AD573" s="5">
        <v>38277150</v>
      </c>
      <c r="AE573" s="5">
        <v>75332550</v>
      </c>
      <c r="AF573" s="5">
        <v>89399340</v>
      </c>
      <c r="AG573" s="5">
        <v>147573900</v>
      </c>
      <c r="AH573" s="5">
        <v>1191364000</v>
      </c>
      <c r="AI573" s="5">
        <v>3771836</v>
      </c>
      <c r="AJ573" s="5">
        <v>127400600</v>
      </c>
    </row>
    <row r="574" spans="1:36" x14ac:dyDescent="0.25">
      <c r="A574" s="1">
        <v>43945</v>
      </c>
      <c r="B574" s="5">
        <v>1853217000</v>
      </c>
      <c r="C574" s="5">
        <v>239892700</v>
      </c>
      <c r="D574" s="5">
        <v>89584370</v>
      </c>
      <c r="E574" s="5">
        <v>126279000</v>
      </c>
      <c r="F574" s="5">
        <v>126512100</v>
      </c>
      <c r="G574" s="5">
        <v>287463200</v>
      </c>
      <c r="H574" s="5">
        <v>253062000</v>
      </c>
      <c r="I574" s="5">
        <v>125885600</v>
      </c>
      <c r="J574" s="5">
        <v>145079500</v>
      </c>
      <c r="K574" s="5">
        <v>11217090</v>
      </c>
      <c r="L574" s="5">
        <v>241446000</v>
      </c>
      <c r="M574" s="5">
        <v>15637880</v>
      </c>
      <c r="N574" s="5">
        <v>118681800</v>
      </c>
      <c r="O574" s="5">
        <v>280375500</v>
      </c>
      <c r="P574" s="5">
        <v>136299500</v>
      </c>
      <c r="Q574" s="5">
        <v>134080900</v>
      </c>
      <c r="R574" s="5">
        <v>128689800</v>
      </c>
      <c r="S574" s="5">
        <v>147708100</v>
      </c>
      <c r="T574" s="5">
        <v>1432159000</v>
      </c>
      <c r="U574" s="5">
        <v>230260500</v>
      </c>
      <c r="V574" s="5">
        <v>191967800</v>
      </c>
      <c r="W574" s="5">
        <v>643054000</v>
      </c>
      <c r="X574" s="5">
        <v>2575586000</v>
      </c>
      <c r="Y574" s="5">
        <v>30459810</v>
      </c>
      <c r="Z574" s="5">
        <v>44723720</v>
      </c>
      <c r="AA574" s="5">
        <v>276096000</v>
      </c>
      <c r="AB574" s="5">
        <v>132346600</v>
      </c>
      <c r="AC574" s="5">
        <v>295681200</v>
      </c>
      <c r="AD574" s="5">
        <v>70975190</v>
      </c>
      <c r="AE574" s="5">
        <v>135066000</v>
      </c>
      <c r="AF574" s="5">
        <v>144850700</v>
      </c>
      <c r="AG574" s="5">
        <v>128530400</v>
      </c>
      <c r="AH574" s="5">
        <v>2379934000</v>
      </c>
      <c r="AI574" s="5">
        <v>5969460</v>
      </c>
      <c r="AJ574" s="5">
        <v>236781300</v>
      </c>
    </row>
    <row r="575" spans="1:36" x14ac:dyDescent="0.25">
      <c r="A575" s="1">
        <v>43948</v>
      </c>
      <c r="B575" s="5">
        <v>824959900</v>
      </c>
      <c r="C575" s="5">
        <v>108779800</v>
      </c>
      <c r="D575" s="5">
        <v>116806900</v>
      </c>
      <c r="E575" s="5">
        <v>66010940</v>
      </c>
      <c r="F575" s="5">
        <v>128526800</v>
      </c>
      <c r="G575" s="5">
        <v>161971800</v>
      </c>
      <c r="H575" s="5">
        <v>180320000</v>
      </c>
      <c r="I575" s="5">
        <v>164592800</v>
      </c>
      <c r="J575" s="5">
        <v>99108810</v>
      </c>
      <c r="K575" s="5">
        <v>26319450</v>
      </c>
      <c r="L575" s="5">
        <v>244585800</v>
      </c>
      <c r="M575" s="5">
        <v>13963280</v>
      </c>
      <c r="N575" s="5">
        <v>341790900</v>
      </c>
      <c r="O575" s="5">
        <v>131075200</v>
      </c>
      <c r="P575" s="5">
        <v>42507120</v>
      </c>
      <c r="Q575" s="5">
        <v>65582600</v>
      </c>
      <c r="R575" s="5">
        <v>73270220</v>
      </c>
      <c r="S575" s="5">
        <v>143658900</v>
      </c>
      <c r="T575" s="5">
        <v>831547100</v>
      </c>
      <c r="U575" s="5">
        <v>208390600</v>
      </c>
      <c r="V575" s="5">
        <v>101893500</v>
      </c>
      <c r="W575" s="5">
        <v>420391400</v>
      </c>
      <c r="X575" s="5">
        <v>1392311000</v>
      </c>
      <c r="Y575" s="5">
        <v>28296170</v>
      </c>
      <c r="Z575" s="5">
        <v>26949590</v>
      </c>
      <c r="AA575" s="5">
        <v>146087300</v>
      </c>
      <c r="AB575" s="5">
        <v>55185500</v>
      </c>
      <c r="AC575" s="5">
        <v>174229300</v>
      </c>
      <c r="AD575" s="5">
        <v>37215180</v>
      </c>
      <c r="AE575" s="5">
        <v>91397700</v>
      </c>
      <c r="AF575" s="5">
        <v>100278100</v>
      </c>
      <c r="AG575" s="5">
        <v>84465330</v>
      </c>
      <c r="AH575" s="5">
        <v>1139364000</v>
      </c>
      <c r="AI575" s="5">
        <v>3591502</v>
      </c>
      <c r="AJ575" s="5">
        <v>174406100</v>
      </c>
    </row>
    <row r="576" spans="1:36" x14ac:dyDescent="0.25">
      <c r="A576" s="1">
        <v>43949</v>
      </c>
      <c r="B576" s="5">
        <v>1224540000</v>
      </c>
      <c r="C576" s="5">
        <v>123226100</v>
      </c>
      <c r="D576" s="5">
        <v>126486900</v>
      </c>
      <c r="E576" s="5">
        <v>64045960</v>
      </c>
      <c r="F576" s="5">
        <v>131568400</v>
      </c>
      <c r="G576" s="5">
        <v>181103500</v>
      </c>
      <c r="H576" s="5">
        <v>293914800</v>
      </c>
      <c r="I576" s="5">
        <v>99440580</v>
      </c>
      <c r="J576" s="5">
        <v>148002700</v>
      </c>
      <c r="K576" s="5">
        <v>10330780</v>
      </c>
      <c r="L576" s="5">
        <v>198700400</v>
      </c>
      <c r="M576" s="5">
        <v>13720280</v>
      </c>
      <c r="N576" s="5">
        <v>158247300</v>
      </c>
      <c r="O576" s="5">
        <v>132870200</v>
      </c>
      <c r="P576" s="5">
        <v>42468150</v>
      </c>
      <c r="Q576" s="5">
        <v>86175420</v>
      </c>
      <c r="R576" s="5">
        <v>102843600</v>
      </c>
      <c r="S576" s="5">
        <v>90842340</v>
      </c>
      <c r="T576" s="5">
        <v>1349718000</v>
      </c>
      <c r="U576" s="5">
        <v>254775300</v>
      </c>
      <c r="V576" s="5">
        <v>110503600</v>
      </c>
      <c r="W576" s="5">
        <v>423847400</v>
      </c>
      <c r="X576" s="5">
        <v>1559106000</v>
      </c>
      <c r="Y576" s="5">
        <v>26634100</v>
      </c>
      <c r="Z576" s="5">
        <v>25684480</v>
      </c>
      <c r="AA576" s="5">
        <v>165024300</v>
      </c>
      <c r="AB576" s="5">
        <v>114517200</v>
      </c>
      <c r="AC576" s="5">
        <v>180662200</v>
      </c>
      <c r="AD576" s="5">
        <v>35159220</v>
      </c>
      <c r="AE576" s="5">
        <v>64034680</v>
      </c>
      <c r="AF576" s="5">
        <v>165347700</v>
      </c>
      <c r="AG576" s="5">
        <v>115469700</v>
      </c>
      <c r="AH576" s="5">
        <v>1139902000</v>
      </c>
      <c r="AI576" s="5">
        <v>5380528</v>
      </c>
      <c r="AJ576" s="5">
        <v>201355800</v>
      </c>
    </row>
    <row r="577" spans="1:36" x14ac:dyDescent="0.25">
      <c r="A577" s="1">
        <v>43950</v>
      </c>
      <c r="B577" s="5">
        <v>726133400</v>
      </c>
      <c r="C577" s="5">
        <v>87269040</v>
      </c>
      <c r="D577" s="5">
        <v>200312800</v>
      </c>
      <c r="E577" s="5">
        <v>89203580</v>
      </c>
      <c r="F577" s="5">
        <v>76953320</v>
      </c>
      <c r="G577" s="5">
        <v>109048800</v>
      </c>
      <c r="H577" s="5">
        <v>416687300</v>
      </c>
      <c r="I577" s="5">
        <v>109793800</v>
      </c>
      <c r="J577" s="5">
        <v>304559400</v>
      </c>
      <c r="K577" s="5">
        <v>15005480</v>
      </c>
      <c r="L577" s="5">
        <v>181699500</v>
      </c>
      <c r="M577" s="5">
        <v>16050020</v>
      </c>
      <c r="N577" s="5">
        <v>113307600</v>
      </c>
      <c r="O577" s="5">
        <v>135267900</v>
      </c>
      <c r="P577" s="5">
        <v>104174600</v>
      </c>
      <c r="Q577" s="5">
        <v>88552570</v>
      </c>
      <c r="R577" s="5">
        <v>51369400</v>
      </c>
      <c r="S577" s="5">
        <v>141697700</v>
      </c>
      <c r="T577" s="5">
        <v>745897700</v>
      </c>
      <c r="U577" s="5">
        <v>186588100</v>
      </c>
      <c r="V577" s="5">
        <v>87793580</v>
      </c>
      <c r="W577" s="5">
        <v>508797300</v>
      </c>
      <c r="X577" s="5">
        <v>1708355000</v>
      </c>
      <c r="Y577" s="5">
        <v>24855610</v>
      </c>
      <c r="Z577" s="5">
        <v>16111280</v>
      </c>
      <c r="AA577" s="5">
        <v>359282900</v>
      </c>
      <c r="AB577" s="5">
        <v>91277070</v>
      </c>
      <c r="AC577" s="5">
        <v>138897900</v>
      </c>
      <c r="AD577" s="5">
        <v>29308990</v>
      </c>
      <c r="AE577" s="5">
        <v>88672500</v>
      </c>
      <c r="AF577" s="5">
        <v>126890700</v>
      </c>
      <c r="AG577" s="5">
        <v>153314000</v>
      </c>
      <c r="AH577" s="5">
        <v>1535626000</v>
      </c>
      <c r="AI577" s="5">
        <v>4882236</v>
      </c>
      <c r="AJ577" s="5">
        <v>185220200</v>
      </c>
    </row>
    <row r="578" spans="1:36" x14ac:dyDescent="0.25">
      <c r="A578" s="1">
        <v>43951</v>
      </c>
      <c r="B578" s="5">
        <v>678258100</v>
      </c>
      <c r="C578" s="5">
        <v>129499400</v>
      </c>
      <c r="D578" s="5">
        <v>308195100</v>
      </c>
      <c r="E578" s="5">
        <v>138193600</v>
      </c>
      <c r="F578" s="5">
        <v>59469380</v>
      </c>
      <c r="G578" s="5">
        <v>122089300</v>
      </c>
      <c r="H578" s="5">
        <v>580362600</v>
      </c>
      <c r="I578" s="5">
        <v>102214000</v>
      </c>
      <c r="J578" s="5">
        <v>222167600</v>
      </c>
      <c r="K578" s="5">
        <v>17273850</v>
      </c>
      <c r="L578" s="5">
        <v>141067300</v>
      </c>
      <c r="M578" s="5">
        <v>18852560</v>
      </c>
      <c r="N578" s="5">
        <v>210057500</v>
      </c>
      <c r="O578" s="5">
        <v>253100900</v>
      </c>
      <c r="P578" s="5">
        <v>86868710</v>
      </c>
      <c r="Q578" s="5">
        <v>105186600</v>
      </c>
      <c r="R578" s="5">
        <v>109047600</v>
      </c>
      <c r="S578" s="5">
        <v>108405100</v>
      </c>
      <c r="T578" s="5">
        <v>1059909000</v>
      </c>
      <c r="U578" s="5">
        <v>193563800</v>
      </c>
      <c r="V578" s="5">
        <v>85055540</v>
      </c>
      <c r="W578" s="5">
        <v>434836900</v>
      </c>
      <c r="X578" s="5">
        <v>1449225000</v>
      </c>
      <c r="Y578" s="5">
        <v>36204950</v>
      </c>
      <c r="Z578" s="5">
        <v>28163660</v>
      </c>
      <c r="AA578" s="5">
        <v>228824300</v>
      </c>
      <c r="AB578" s="5">
        <v>117370800</v>
      </c>
      <c r="AC578" s="5">
        <v>120790200</v>
      </c>
      <c r="AD578" s="5">
        <v>42829940</v>
      </c>
      <c r="AE578" s="5">
        <v>106617100</v>
      </c>
      <c r="AF578" s="5">
        <v>106655500</v>
      </c>
      <c r="AG578" s="5">
        <v>118322200</v>
      </c>
      <c r="AH578" s="5">
        <v>1162057000</v>
      </c>
      <c r="AI578" s="5">
        <v>5978099</v>
      </c>
      <c r="AJ578" s="5">
        <v>177650700</v>
      </c>
    </row>
    <row r="579" spans="1:36" x14ac:dyDescent="0.25">
      <c r="A579" s="1">
        <v>43955</v>
      </c>
      <c r="B579" s="5">
        <v>454384400</v>
      </c>
      <c r="C579" s="5">
        <v>99749070</v>
      </c>
      <c r="D579" s="5">
        <v>157924000</v>
      </c>
      <c r="E579" s="5">
        <v>44284070</v>
      </c>
      <c r="F579" s="5">
        <v>40192340</v>
      </c>
      <c r="G579" s="5">
        <v>94604540</v>
      </c>
      <c r="H579" s="5">
        <v>351627700</v>
      </c>
      <c r="I579" s="5">
        <v>65350550</v>
      </c>
      <c r="J579" s="5">
        <v>146925600</v>
      </c>
      <c r="K579" s="5">
        <v>14849650</v>
      </c>
      <c r="L579" s="5">
        <v>128701700</v>
      </c>
      <c r="M579" s="5">
        <v>8623745</v>
      </c>
      <c r="N579" s="5">
        <v>189011100</v>
      </c>
      <c r="O579" s="5">
        <v>114136600</v>
      </c>
      <c r="P579" s="5">
        <v>38402250</v>
      </c>
      <c r="Q579" s="5">
        <v>61748690</v>
      </c>
      <c r="R579" s="5">
        <v>80785380</v>
      </c>
      <c r="S579" s="5">
        <v>60517910</v>
      </c>
      <c r="T579" s="5">
        <v>703162200</v>
      </c>
      <c r="U579" s="5">
        <v>184243400</v>
      </c>
      <c r="V579" s="5">
        <v>99740540</v>
      </c>
      <c r="W579" s="5">
        <v>323773500</v>
      </c>
      <c r="X579" s="5">
        <v>1047749000</v>
      </c>
      <c r="Y579" s="5">
        <v>21430840</v>
      </c>
      <c r="Z579" s="5">
        <v>24280500</v>
      </c>
      <c r="AA579" s="5">
        <v>182294500</v>
      </c>
      <c r="AB579" s="5">
        <v>62726780</v>
      </c>
      <c r="AC579" s="5">
        <v>115604500</v>
      </c>
      <c r="AD579" s="5">
        <v>33147530</v>
      </c>
      <c r="AE579" s="5">
        <v>85785030</v>
      </c>
      <c r="AF579" s="5">
        <v>105303000</v>
      </c>
      <c r="AG579" s="5">
        <v>61082150</v>
      </c>
      <c r="AH579" s="5">
        <v>744712700</v>
      </c>
      <c r="AI579" s="5">
        <v>4695179</v>
      </c>
      <c r="AJ579" s="5">
        <v>100988100</v>
      </c>
    </row>
    <row r="580" spans="1:36" x14ac:dyDescent="0.25">
      <c r="A580" s="1">
        <v>43956</v>
      </c>
      <c r="B580" s="5">
        <v>443425500</v>
      </c>
      <c r="C580" s="5">
        <v>92925110</v>
      </c>
      <c r="D580" s="5">
        <v>114640200</v>
      </c>
      <c r="E580" s="5">
        <v>31058530</v>
      </c>
      <c r="F580" s="5">
        <v>43088860</v>
      </c>
      <c r="G580" s="5">
        <v>101650100</v>
      </c>
      <c r="H580" s="5">
        <v>295826300</v>
      </c>
      <c r="I580" s="5">
        <v>74093620</v>
      </c>
      <c r="J580" s="5">
        <v>112334100</v>
      </c>
      <c r="K580" s="5">
        <v>23597070</v>
      </c>
      <c r="L580" s="5">
        <v>95162460</v>
      </c>
      <c r="M580" s="5">
        <v>6893195</v>
      </c>
      <c r="N580" s="5">
        <v>136783900</v>
      </c>
      <c r="O580" s="5">
        <v>175668200</v>
      </c>
      <c r="P580" s="5">
        <v>31072580</v>
      </c>
      <c r="Q580" s="5">
        <v>59502600</v>
      </c>
      <c r="R580" s="5">
        <v>111128200</v>
      </c>
      <c r="S580" s="5">
        <v>109491200</v>
      </c>
      <c r="T580" s="5">
        <v>1181589000</v>
      </c>
      <c r="U580" s="5">
        <v>124425500</v>
      </c>
      <c r="V580" s="5">
        <v>84822000</v>
      </c>
      <c r="W580" s="5">
        <v>353752900</v>
      </c>
      <c r="X580" s="5">
        <v>1366238000</v>
      </c>
      <c r="Y580" s="5">
        <v>25161430</v>
      </c>
      <c r="Z580" s="5">
        <v>30314220</v>
      </c>
      <c r="AA580" s="5">
        <v>207202100</v>
      </c>
      <c r="AB580" s="5">
        <v>82841600</v>
      </c>
      <c r="AC580" s="5">
        <v>149936800</v>
      </c>
      <c r="AD580" s="5">
        <v>18292160</v>
      </c>
      <c r="AE580" s="5">
        <v>56234280</v>
      </c>
      <c r="AF580" s="5">
        <v>119507600</v>
      </c>
      <c r="AG580" s="5">
        <v>74321020</v>
      </c>
      <c r="AH580" s="5">
        <v>843881900</v>
      </c>
      <c r="AI580" s="5">
        <v>4516359</v>
      </c>
      <c r="AJ580" s="5">
        <v>133115100</v>
      </c>
    </row>
    <row r="581" spans="1:36" x14ac:dyDescent="0.25">
      <c r="A581" s="1">
        <v>43957</v>
      </c>
      <c r="B581" s="5">
        <v>551763100</v>
      </c>
      <c r="C581" s="5">
        <v>83089110</v>
      </c>
      <c r="D581" s="5">
        <v>115484100</v>
      </c>
      <c r="E581" s="5">
        <v>41136270</v>
      </c>
      <c r="F581" s="5">
        <v>80119340</v>
      </c>
      <c r="G581" s="5">
        <v>129612900</v>
      </c>
      <c r="H581" s="5">
        <v>294706300</v>
      </c>
      <c r="I581" s="5">
        <v>65352060</v>
      </c>
      <c r="J581" s="5">
        <v>98090500</v>
      </c>
      <c r="K581" s="5">
        <v>23983810</v>
      </c>
      <c r="L581" s="5">
        <v>97671620</v>
      </c>
      <c r="M581" s="5">
        <v>8917030</v>
      </c>
      <c r="N581" s="5">
        <v>103253900</v>
      </c>
      <c r="O581" s="5">
        <v>221289100</v>
      </c>
      <c r="P581" s="5">
        <v>58257900</v>
      </c>
      <c r="Q581" s="5">
        <v>76217790</v>
      </c>
      <c r="R581" s="5">
        <v>102097800</v>
      </c>
      <c r="S581" s="5">
        <v>243062100</v>
      </c>
      <c r="T581" s="5">
        <v>649383900</v>
      </c>
      <c r="U581" s="5">
        <v>100158200</v>
      </c>
      <c r="V581" s="5">
        <v>94249220</v>
      </c>
      <c r="W581" s="5">
        <v>361518500</v>
      </c>
      <c r="X581" s="5">
        <v>1192748000</v>
      </c>
      <c r="Y581" s="5">
        <v>13416000</v>
      </c>
      <c r="Z581" s="5">
        <v>48130540</v>
      </c>
      <c r="AA581" s="5">
        <v>170617200</v>
      </c>
      <c r="AB581" s="5">
        <v>79327040</v>
      </c>
      <c r="AC581" s="5">
        <v>98493040</v>
      </c>
      <c r="AD581" s="5">
        <v>12358780</v>
      </c>
      <c r="AE581" s="5">
        <v>48267200</v>
      </c>
      <c r="AF581" s="5">
        <v>94510640</v>
      </c>
      <c r="AG581" s="5">
        <v>59271680</v>
      </c>
      <c r="AH581" s="5">
        <v>1173265000</v>
      </c>
      <c r="AI581" s="5">
        <v>4762956</v>
      </c>
      <c r="AJ581" s="5">
        <v>153826400</v>
      </c>
    </row>
    <row r="582" spans="1:36" x14ac:dyDescent="0.25">
      <c r="A582" s="1">
        <v>43958</v>
      </c>
      <c r="B582" s="5">
        <v>704187900</v>
      </c>
      <c r="C582" s="5">
        <v>175696700</v>
      </c>
      <c r="D582" s="5">
        <v>235919100</v>
      </c>
      <c r="E582" s="5">
        <v>117572800</v>
      </c>
      <c r="F582" s="5">
        <v>83134570</v>
      </c>
      <c r="G582" s="5">
        <v>190049400</v>
      </c>
      <c r="H582" s="5">
        <v>289658800</v>
      </c>
      <c r="I582" s="5">
        <v>109741600</v>
      </c>
      <c r="J582" s="5">
        <v>190022000</v>
      </c>
      <c r="K582" s="5">
        <v>33443370</v>
      </c>
      <c r="L582" s="5">
        <v>112807200</v>
      </c>
      <c r="M582" s="5">
        <v>18639670</v>
      </c>
      <c r="N582" s="5">
        <v>169218000</v>
      </c>
      <c r="O582" s="5">
        <v>204782600</v>
      </c>
      <c r="P582" s="5">
        <v>61042000</v>
      </c>
      <c r="Q582" s="5">
        <v>132665000</v>
      </c>
      <c r="R582" s="5">
        <v>148345900</v>
      </c>
      <c r="S582" s="5">
        <v>162329200</v>
      </c>
      <c r="T582" s="5">
        <v>1128994000</v>
      </c>
      <c r="U582" s="5">
        <v>298895400</v>
      </c>
      <c r="V582" s="5">
        <v>131405900</v>
      </c>
      <c r="W582" s="5">
        <v>595386100</v>
      </c>
      <c r="X582" s="5">
        <v>1430954000</v>
      </c>
      <c r="Y582" s="5">
        <v>30908580</v>
      </c>
      <c r="Z582" s="5">
        <v>40653960</v>
      </c>
      <c r="AA582" s="5">
        <v>270456200</v>
      </c>
      <c r="AB582" s="5">
        <v>98861490</v>
      </c>
      <c r="AC582" s="5">
        <v>169281800</v>
      </c>
      <c r="AD582" s="5">
        <v>44744970</v>
      </c>
      <c r="AE582" s="5">
        <v>92169930</v>
      </c>
      <c r="AF582" s="5">
        <v>162008900</v>
      </c>
      <c r="AG582" s="5">
        <v>154997100</v>
      </c>
      <c r="AH582" s="5">
        <v>1955447000</v>
      </c>
      <c r="AI582" s="5">
        <v>4437602</v>
      </c>
      <c r="AJ582" s="5">
        <v>206739700</v>
      </c>
    </row>
    <row r="583" spans="1:36" x14ac:dyDescent="0.25">
      <c r="A583" s="1">
        <v>43959</v>
      </c>
      <c r="B583" s="5">
        <v>478230000</v>
      </c>
      <c r="C583" s="5">
        <v>75562530</v>
      </c>
      <c r="D583" s="5">
        <v>137306800</v>
      </c>
      <c r="E583" s="5">
        <v>121869400</v>
      </c>
      <c r="F583" s="5">
        <v>45996380</v>
      </c>
      <c r="G583" s="5">
        <v>113673300</v>
      </c>
      <c r="H583" s="5">
        <v>202210600</v>
      </c>
      <c r="I583" s="5">
        <v>115631800</v>
      </c>
      <c r="J583" s="5">
        <v>122630100</v>
      </c>
      <c r="K583" s="5">
        <v>21067320</v>
      </c>
      <c r="L583" s="5">
        <v>109231700</v>
      </c>
      <c r="M583" s="5">
        <v>9120460</v>
      </c>
      <c r="N583" s="5">
        <v>88360600</v>
      </c>
      <c r="O583" s="5">
        <v>229893300</v>
      </c>
      <c r="P583" s="5">
        <v>33323750</v>
      </c>
      <c r="Q583" s="5">
        <v>121609000</v>
      </c>
      <c r="R583" s="5">
        <v>87957770</v>
      </c>
      <c r="S583" s="5">
        <v>86489820</v>
      </c>
      <c r="T583" s="5">
        <v>798858400</v>
      </c>
      <c r="U583" s="5">
        <v>144009800</v>
      </c>
      <c r="V583" s="5">
        <v>101572400</v>
      </c>
      <c r="W583" s="5">
        <v>407867500</v>
      </c>
      <c r="X583" s="5">
        <v>1521912000</v>
      </c>
      <c r="Y583" s="5">
        <v>21356370</v>
      </c>
      <c r="Z583" s="5">
        <v>16308060</v>
      </c>
      <c r="AA583" s="5">
        <v>139084200</v>
      </c>
      <c r="AB583" s="5">
        <v>77274760</v>
      </c>
      <c r="AC583" s="5">
        <v>129072200</v>
      </c>
      <c r="AD583" s="5">
        <v>48693300</v>
      </c>
      <c r="AE583" s="5">
        <v>57201430</v>
      </c>
      <c r="AF583" s="5">
        <v>102630100</v>
      </c>
      <c r="AG583" s="5">
        <v>83642900</v>
      </c>
      <c r="AH583" s="5">
        <v>1630676000</v>
      </c>
      <c r="AI583" s="5">
        <v>6414378</v>
      </c>
      <c r="AJ583" s="5">
        <v>152448400</v>
      </c>
    </row>
    <row r="584" spans="1:36" x14ac:dyDescent="0.25">
      <c r="A584" s="1">
        <v>43962</v>
      </c>
      <c r="B584" s="5">
        <v>476616400</v>
      </c>
      <c r="C584" s="5">
        <v>84491500</v>
      </c>
      <c r="D584" s="5">
        <v>145459900</v>
      </c>
      <c r="E584" s="5">
        <v>124159200</v>
      </c>
      <c r="F584" s="5">
        <v>170284500</v>
      </c>
      <c r="G584" s="5">
        <v>103761800</v>
      </c>
      <c r="H584" s="5">
        <v>219864600</v>
      </c>
      <c r="I584" s="5">
        <v>96864580</v>
      </c>
      <c r="J584" s="5">
        <v>96142670</v>
      </c>
      <c r="K584" s="5">
        <v>14899750</v>
      </c>
      <c r="L584" s="5">
        <v>83363310</v>
      </c>
      <c r="M584" s="5">
        <v>6543885</v>
      </c>
      <c r="N584" s="5">
        <v>93351700</v>
      </c>
      <c r="O584" s="5">
        <v>178334600</v>
      </c>
      <c r="P584" s="5">
        <v>60431940</v>
      </c>
      <c r="Q584" s="5">
        <v>77453020</v>
      </c>
      <c r="R584" s="5">
        <v>131660000</v>
      </c>
      <c r="S584" s="5">
        <v>59302410</v>
      </c>
      <c r="T584" s="5">
        <v>866298700</v>
      </c>
      <c r="U584" s="5">
        <v>215470600</v>
      </c>
      <c r="V584" s="5">
        <v>79428180</v>
      </c>
      <c r="W584" s="5">
        <v>444140500</v>
      </c>
      <c r="X584" s="5">
        <v>1199973000</v>
      </c>
      <c r="Y584" s="5">
        <v>27485600</v>
      </c>
      <c r="Z584" s="5">
        <v>23638920</v>
      </c>
      <c r="AA584" s="5">
        <v>242156000</v>
      </c>
      <c r="AB584" s="5">
        <v>75344490</v>
      </c>
      <c r="AC584" s="5">
        <v>152146000</v>
      </c>
      <c r="AD584" s="5">
        <v>70298820</v>
      </c>
      <c r="AE584" s="5">
        <v>53143960</v>
      </c>
      <c r="AF584" s="5">
        <v>97111730</v>
      </c>
      <c r="AG584" s="5">
        <v>67275940</v>
      </c>
      <c r="AH584" s="5">
        <v>1196432000</v>
      </c>
      <c r="AI584" s="5">
        <v>3635879</v>
      </c>
      <c r="AJ584" s="5">
        <v>125415400</v>
      </c>
    </row>
    <row r="585" spans="1:36" x14ac:dyDescent="0.25">
      <c r="A585" s="1">
        <v>43963</v>
      </c>
      <c r="B585" s="5">
        <v>649588000</v>
      </c>
      <c r="C585" s="5">
        <v>86781110</v>
      </c>
      <c r="D585" s="5">
        <v>161859500</v>
      </c>
      <c r="E585" s="5">
        <v>173141100</v>
      </c>
      <c r="F585" s="5">
        <v>126021200</v>
      </c>
      <c r="G585" s="5">
        <v>116750300</v>
      </c>
      <c r="H585" s="5">
        <v>309266300</v>
      </c>
      <c r="I585" s="5">
        <v>75666180</v>
      </c>
      <c r="J585" s="5">
        <v>93116640</v>
      </c>
      <c r="K585" s="5">
        <v>13306850</v>
      </c>
      <c r="L585" s="5">
        <v>133652400</v>
      </c>
      <c r="M585" s="5">
        <v>8167947</v>
      </c>
      <c r="N585" s="5">
        <v>146671300</v>
      </c>
      <c r="O585" s="5">
        <v>131771700</v>
      </c>
      <c r="P585" s="5">
        <v>79687640</v>
      </c>
      <c r="Q585" s="5">
        <v>71433620</v>
      </c>
      <c r="R585" s="5">
        <v>183340700</v>
      </c>
      <c r="S585" s="5">
        <v>105406100</v>
      </c>
      <c r="T585" s="5">
        <v>954026000</v>
      </c>
      <c r="U585" s="5">
        <v>204342600</v>
      </c>
      <c r="V585" s="5">
        <v>136257700</v>
      </c>
      <c r="W585" s="5">
        <v>397142600</v>
      </c>
      <c r="X585" s="5">
        <v>1326849000</v>
      </c>
      <c r="Y585" s="5">
        <v>40550280</v>
      </c>
      <c r="Z585" s="5">
        <v>43505240</v>
      </c>
      <c r="AA585" s="5">
        <v>219340800</v>
      </c>
      <c r="AB585" s="5">
        <v>91827980</v>
      </c>
      <c r="AC585" s="5">
        <v>176189400</v>
      </c>
      <c r="AD585" s="5">
        <v>39122050</v>
      </c>
      <c r="AE585" s="5">
        <v>68457260</v>
      </c>
      <c r="AF585" s="5">
        <v>74227680</v>
      </c>
      <c r="AG585" s="5">
        <v>94173460</v>
      </c>
      <c r="AH585" s="5">
        <v>1047990000</v>
      </c>
      <c r="AI585" s="5">
        <v>4828552</v>
      </c>
      <c r="AJ585" s="5">
        <v>113704400</v>
      </c>
    </row>
    <row r="586" spans="1:36" x14ac:dyDescent="0.25">
      <c r="A586" s="1">
        <v>43964</v>
      </c>
      <c r="B586" s="5">
        <v>680044000</v>
      </c>
      <c r="C586" s="5">
        <v>99333880</v>
      </c>
      <c r="D586" s="5">
        <v>173762400</v>
      </c>
      <c r="E586" s="5">
        <v>136697800</v>
      </c>
      <c r="F586" s="5">
        <v>211036700</v>
      </c>
      <c r="G586" s="5">
        <v>141866600</v>
      </c>
      <c r="H586" s="5">
        <v>279982800</v>
      </c>
      <c r="I586" s="5">
        <v>104412000</v>
      </c>
      <c r="J586" s="5">
        <v>98449330</v>
      </c>
      <c r="K586" s="5">
        <v>25417620</v>
      </c>
      <c r="L586" s="5">
        <v>215199300</v>
      </c>
      <c r="M586" s="5">
        <v>14646170</v>
      </c>
      <c r="N586" s="5">
        <v>156194300</v>
      </c>
      <c r="O586" s="5">
        <v>155720800</v>
      </c>
      <c r="P586" s="5">
        <v>45246910</v>
      </c>
      <c r="Q586" s="5">
        <v>83282640</v>
      </c>
      <c r="R586" s="5">
        <v>278729300</v>
      </c>
      <c r="S586" s="5">
        <v>140477600</v>
      </c>
      <c r="T586" s="5">
        <v>748884900</v>
      </c>
      <c r="U586" s="5">
        <v>192716600</v>
      </c>
      <c r="V586" s="5">
        <v>129432400</v>
      </c>
      <c r="W586" s="5">
        <v>378976700</v>
      </c>
      <c r="X586" s="5">
        <v>1550341000</v>
      </c>
      <c r="Y586" s="5">
        <v>35863520</v>
      </c>
      <c r="Z586" s="5">
        <v>45595920</v>
      </c>
      <c r="AA586" s="5">
        <v>179547200</v>
      </c>
      <c r="AB586" s="5">
        <v>98318820</v>
      </c>
      <c r="AC586" s="5">
        <v>134068700</v>
      </c>
      <c r="AD586" s="5">
        <v>47610280</v>
      </c>
      <c r="AE586" s="5">
        <v>67867920</v>
      </c>
      <c r="AF586" s="5">
        <v>125241900</v>
      </c>
      <c r="AG586" s="5">
        <v>97551880</v>
      </c>
      <c r="AH586" s="5">
        <v>1654836000</v>
      </c>
      <c r="AI586" s="5">
        <v>3833256</v>
      </c>
      <c r="AJ586" s="5">
        <v>108358400</v>
      </c>
    </row>
    <row r="587" spans="1:36" x14ac:dyDescent="0.25">
      <c r="A587" s="1">
        <v>43965</v>
      </c>
      <c r="B587" s="5">
        <v>928196000</v>
      </c>
      <c r="C587" s="5">
        <v>102878300</v>
      </c>
      <c r="D587" s="5">
        <v>173227100</v>
      </c>
      <c r="E587" s="5">
        <v>75662410</v>
      </c>
      <c r="F587" s="5">
        <v>97064640</v>
      </c>
      <c r="G587" s="5">
        <v>220857900</v>
      </c>
      <c r="H587" s="5">
        <v>207392600</v>
      </c>
      <c r="I587" s="5">
        <v>188565700</v>
      </c>
      <c r="J587" s="5">
        <v>224757600</v>
      </c>
      <c r="K587" s="5">
        <v>10026920</v>
      </c>
      <c r="L587" s="5">
        <v>158538500</v>
      </c>
      <c r="M587" s="5">
        <v>10259490</v>
      </c>
      <c r="N587" s="5">
        <v>170644900</v>
      </c>
      <c r="O587" s="5">
        <v>182447000</v>
      </c>
      <c r="P587" s="5">
        <v>91703220</v>
      </c>
      <c r="Q587" s="5">
        <v>95965180</v>
      </c>
      <c r="R587" s="5">
        <v>118520600</v>
      </c>
      <c r="S587" s="5">
        <v>155067300</v>
      </c>
      <c r="T587" s="5">
        <v>1341211000</v>
      </c>
      <c r="U587" s="5">
        <v>214684700</v>
      </c>
      <c r="V587" s="5">
        <v>126725500</v>
      </c>
      <c r="W587" s="5">
        <v>580570800</v>
      </c>
      <c r="X587" s="5">
        <v>2045329000</v>
      </c>
      <c r="Y587" s="5">
        <v>25948360</v>
      </c>
      <c r="Z587" s="5">
        <v>98105010</v>
      </c>
      <c r="AA587" s="5">
        <v>245618900</v>
      </c>
      <c r="AB587" s="5">
        <v>104476700</v>
      </c>
      <c r="AC587" s="5">
        <v>154246800</v>
      </c>
      <c r="AD587" s="5">
        <v>62106740</v>
      </c>
      <c r="AE587" s="5">
        <v>50261300</v>
      </c>
      <c r="AF587" s="5">
        <v>82333700</v>
      </c>
      <c r="AG587" s="5">
        <v>117788900</v>
      </c>
      <c r="AH587" s="5">
        <v>1698860000</v>
      </c>
      <c r="AI587" s="5">
        <v>3383154</v>
      </c>
      <c r="AJ587" s="5">
        <v>192805200</v>
      </c>
    </row>
    <row r="588" spans="1:36" x14ac:dyDescent="0.25">
      <c r="A588" s="1">
        <v>43966</v>
      </c>
      <c r="B588" s="5">
        <v>618531800</v>
      </c>
      <c r="C588" s="5">
        <v>81905360</v>
      </c>
      <c r="D588" s="5">
        <v>120355400</v>
      </c>
      <c r="E588" s="5">
        <v>84531720</v>
      </c>
      <c r="F588" s="5">
        <v>198752300</v>
      </c>
      <c r="G588" s="5">
        <v>116815200</v>
      </c>
      <c r="H588" s="5">
        <v>213706000</v>
      </c>
      <c r="I588" s="5">
        <v>79930550</v>
      </c>
      <c r="J588" s="5">
        <v>179464400</v>
      </c>
      <c r="K588" s="5">
        <v>21209520</v>
      </c>
      <c r="L588" s="5">
        <v>179116000</v>
      </c>
      <c r="M588" s="5">
        <v>8982016</v>
      </c>
      <c r="N588" s="5">
        <v>113567600</v>
      </c>
      <c r="O588" s="5">
        <v>99831190</v>
      </c>
      <c r="P588" s="5">
        <v>110406800</v>
      </c>
      <c r="Q588" s="5">
        <v>95006940</v>
      </c>
      <c r="R588" s="5">
        <v>106292300</v>
      </c>
      <c r="S588" s="5">
        <v>74061860</v>
      </c>
      <c r="T588" s="5">
        <v>833463200</v>
      </c>
      <c r="U588" s="5">
        <v>241021500</v>
      </c>
      <c r="V588" s="5">
        <v>108738400</v>
      </c>
      <c r="W588" s="5">
        <v>635392400</v>
      </c>
      <c r="X588" s="5">
        <v>2368028000</v>
      </c>
      <c r="Y588" s="5">
        <v>21131750</v>
      </c>
      <c r="Z588" s="5">
        <v>60467310</v>
      </c>
      <c r="AA588" s="5">
        <v>217882100</v>
      </c>
      <c r="AB588" s="5">
        <v>69808620</v>
      </c>
      <c r="AC588" s="5">
        <v>200178000</v>
      </c>
      <c r="AD588" s="5">
        <v>33290180</v>
      </c>
      <c r="AE588" s="5">
        <v>67267800</v>
      </c>
      <c r="AF588" s="5">
        <v>123809500</v>
      </c>
      <c r="AG588" s="5">
        <v>87793590</v>
      </c>
      <c r="AH588" s="5">
        <v>1708184000</v>
      </c>
      <c r="AI588" s="5">
        <v>3869582</v>
      </c>
      <c r="AJ588" s="5">
        <v>137508000</v>
      </c>
    </row>
    <row r="589" spans="1:36" x14ac:dyDescent="0.25">
      <c r="A589" s="1">
        <v>43969</v>
      </c>
      <c r="B589" s="5">
        <v>511351700</v>
      </c>
      <c r="C589" s="5">
        <v>79565000</v>
      </c>
      <c r="D589" s="5">
        <v>187015100</v>
      </c>
      <c r="E589" s="5">
        <v>157771300</v>
      </c>
      <c r="F589" s="5">
        <v>299655400</v>
      </c>
      <c r="G589" s="5">
        <v>129604900</v>
      </c>
      <c r="H589" s="5">
        <v>175143500</v>
      </c>
      <c r="I589" s="5">
        <v>94299760</v>
      </c>
      <c r="J589" s="5">
        <v>109021400</v>
      </c>
      <c r="K589" s="5">
        <v>15516340</v>
      </c>
      <c r="L589" s="5">
        <v>106708000</v>
      </c>
      <c r="M589" s="5">
        <v>12008600</v>
      </c>
      <c r="N589" s="5">
        <v>103632600</v>
      </c>
      <c r="O589" s="5">
        <v>182738300</v>
      </c>
      <c r="P589" s="5">
        <v>46698810</v>
      </c>
      <c r="Q589" s="5">
        <v>81622640</v>
      </c>
      <c r="R589" s="5">
        <v>128103300</v>
      </c>
      <c r="S589" s="5">
        <v>100179400</v>
      </c>
      <c r="T589" s="5">
        <v>1117288000</v>
      </c>
      <c r="U589" s="5">
        <v>254357000</v>
      </c>
      <c r="V589" s="5">
        <v>108648500</v>
      </c>
      <c r="W589" s="5">
        <v>493835300</v>
      </c>
      <c r="X589" s="5">
        <v>2143996000</v>
      </c>
      <c r="Y589" s="5">
        <v>31379100</v>
      </c>
      <c r="Z589" s="5">
        <v>48968870</v>
      </c>
      <c r="AA589" s="5">
        <v>168693700</v>
      </c>
      <c r="AB589" s="5">
        <v>65232620</v>
      </c>
      <c r="AC589" s="5">
        <v>136662100</v>
      </c>
      <c r="AD589" s="5">
        <v>33216450</v>
      </c>
      <c r="AE589" s="5">
        <v>64168520</v>
      </c>
      <c r="AF589" s="5">
        <v>118023000</v>
      </c>
      <c r="AG589" s="5">
        <v>133642900</v>
      </c>
      <c r="AH589" s="5">
        <v>2140023000</v>
      </c>
      <c r="AI589" s="5">
        <v>3287110</v>
      </c>
      <c r="AJ589" s="5">
        <v>117617700</v>
      </c>
    </row>
    <row r="590" spans="1:36" x14ac:dyDescent="0.25">
      <c r="A590" s="1">
        <v>43970</v>
      </c>
      <c r="B590" s="5">
        <v>454030400</v>
      </c>
      <c r="C590" s="5">
        <v>61391940</v>
      </c>
      <c r="D590" s="5">
        <v>169212100</v>
      </c>
      <c r="E590" s="5">
        <v>94862670</v>
      </c>
      <c r="F590" s="5">
        <v>186022000</v>
      </c>
      <c r="G590" s="5">
        <v>93218620</v>
      </c>
      <c r="H590" s="5">
        <v>211298600</v>
      </c>
      <c r="I590" s="5">
        <v>109406000</v>
      </c>
      <c r="J590" s="5">
        <v>148938600</v>
      </c>
      <c r="K590" s="5">
        <v>25012290</v>
      </c>
      <c r="L590" s="5">
        <v>119176000</v>
      </c>
      <c r="M590" s="5">
        <v>13304170</v>
      </c>
      <c r="N590" s="5">
        <v>102801900</v>
      </c>
      <c r="O590" s="5">
        <v>149740600</v>
      </c>
      <c r="P590" s="5">
        <v>70112830</v>
      </c>
      <c r="Q590" s="5">
        <v>72314180</v>
      </c>
      <c r="R590" s="5">
        <v>206726000</v>
      </c>
      <c r="S590" s="5">
        <v>120992300</v>
      </c>
      <c r="T590" s="5">
        <v>900980400</v>
      </c>
      <c r="U590" s="5">
        <v>406051900</v>
      </c>
      <c r="V590" s="5">
        <v>132203600</v>
      </c>
      <c r="W590" s="5">
        <v>353226100</v>
      </c>
      <c r="X590" s="5">
        <v>1501118000</v>
      </c>
      <c r="Y590" s="5">
        <v>25556120</v>
      </c>
      <c r="Z590" s="5">
        <v>57056330</v>
      </c>
      <c r="AA590" s="5">
        <v>202336100</v>
      </c>
      <c r="AB590" s="5">
        <v>85867310</v>
      </c>
      <c r="AC590" s="5">
        <v>163651700</v>
      </c>
      <c r="AD590" s="5">
        <v>39670220</v>
      </c>
      <c r="AE590" s="5">
        <v>69312990</v>
      </c>
      <c r="AF590" s="5">
        <v>101385000</v>
      </c>
      <c r="AG590" s="5">
        <v>125413100</v>
      </c>
      <c r="AH590" s="5">
        <v>1444370000</v>
      </c>
      <c r="AI590" s="5">
        <v>3239300</v>
      </c>
      <c r="AJ590" s="5">
        <v>132176300</v>
      </c>
    </row>
    <row r="591" spans="1:36" x14ac:dyDescent="0.25">
      <c r="A591" s="1">
        <v>43971</v>
      </c>
      <c r="B591" s="5">
        <v>621376800</v>
      </c>
      <c r="C591" s="5">
        <v>72196460</v>
      </c>
      <c r="D591" s="5">
        <v>107426300</v>
      </c>
      <c r="E591" s="5">
        <v>104152800</v>
      </c>
      <c r="F591" s="5">
        <v>125961500</v>
      </c>
      <c r="G591" s="5">
        <v>107917700</v>
      </c>
      <c r="H591" s="5">
        <v>199556500</v>
      </c>
      <c r="I591" s="5">
        <v>144919800</v>
      </c>
      <c r="J591" s="5">
        <v>117727900</v>
      </c>
      <c r="K591" s="5">
        <v>21083390</v>
      </c>
      <c r="L591" s="5">
        <v>133515600</v>
      </c>
      <c r="M591" s="5">
        <v>7382883</v>
      </c>
      <c r="N591" s="5">
        <v>72328630</v>
      </c>
      <c r="O591" s="5">
        <v>175887900</v>
      </c>
      <c r="P591" s="5">
        <v>62835260</v>
      </c>
      <c r="Q591" s="5">
        <v>54945880</v>
      </c>
      <c r="R591" s="5">
        <v>162476400</v>
      </c>
      <c r="S591" s="5">
        <v>387406200</v>
      </c>
      <c r="T591" s="5">
        <v>896239700</v>
      </c>
      <c r="U591" s="5">
        <v>229369400</v>
      </c>
      <c r="V591" s="5">
        <v>175489600</v>
      </c>
      <c r="W591" s="5">
        <v>293477800</v>
      </c>
      <c r="X591" s="5">
        <v>1436863000</v>
      </c>
      <c r="Y591" s="5">
        <v>15505000</v>
      </c>
      <c r="Z591" s="5">
        <v>56489660</v>
      </c>
      <c r="AA591" s="5">
        <v>239486100</v>
      </c>
      <c r="AB591" s="5">
        <v>59110120</v>
      </c>
      <c r="AC591" s="5">
        <v>274043200</v>
      </c>
      <c r="AD591" s="5">
        <v>29003030</v>
      </c>
      <c r="AE591" s="5">
        <v>51314400</v>
      </c>
      <c r="AF591" s="5">
        <v>69808130</v>
      </c>
      <c r="AG591" s="5">
        <v>111656600</v>
      </c>
      <c r="AH591" s="5">
        <v>1434990000</v>
      </c>
      <c r="AI591" s="5">
        <v>2711055</v>
      </c>
      <c r="AJ591" s="5">
        <v>187612200</v>
      </c>
    </row>
    <row r="592" spans="1:36" x14ac:dyDescent="0.25">
      <c r="A592" s="1">
        <v>43972</v>
      </c>
      <c r="B592" s="5">
        <v>874525400</v>
      </c>
      <c r="C592" s="5">
        <v>86336620</v>
      </c>
      <c r="D592" s="5">
        <v>116689300</v>
      </c>
      <c r="E592" s="5">
        <v>111133100</v>
      </c>
      <c r="F592" s="5">
        <v>132933700</v>
      </c>
      <c r="G592" s="5">
        <v>177471600</v>
      </c>
      <c r="H592" s="5">
        <v>179918400</v>
      </c>
      <c r="I592" s="5">
        <v>163226800</v>
      </c>
      <c r="J592" s="5">
        <v>121104500</v>
      </c>
      <c r="K592" s="5">
        <v>15246330</v>
      </c>
      <c r="L592" s="5">
        <v>224327000</v>
      </c>
      <c r="M592" s="5">
        <v>20940150</v>
      </c>
      <c r="N592" s="5">
        <v>77547860</v>
      </c>
      <c r="O592" s="5">
        <v>242950800</v>
      </c>
      <c r="P592" s="5">
        <v>63648230</v>
      </c>
      <c r="Q592" s="5">
        <v>79187250</v>
      </c>
      <c r="R592" s="5">
        <v>112084500</v>
      </c>
      <c r="S592" s="5">
        <v>154753900</v>
      </c>
      <c r="T592" s="5">
        <v>1366797000</v>
      </c>
      <c r="U592" s="5">
        <v>226645500</v>
      </c>
      <c r="V592" s="5">
        <v>379079900</v>
      </c>
      <c r="W592" s="5">
        <v>390647300</v>
      </c>
      <c r="X592" s="5">
        <v>1577813000</v>
      </c>
      <c r="Y592" s="5">
        <v>28919390</v>
      </c>
      <c r="Z592" s="5">
        <v>30558070</v>
      </c>
      <c r="AA592" s="5">
        <v>209939800</v>
      </c>
      <c r="AB592" s="5">
        <v>87614520</v>
      </c>
      <c r="AC592" s="5">
        <v>245982900</v>
      </c>
      <c r="AD592" s="5">
        <v>18923520</v>
      </c>
      <c r="AE592" s="5">
        <v>90455230</v>
      </c>
      <c r="AF592" s="5">
        <v>89046990</v>
      </c>
      <c r="AG592" s="5">
        <v>103875200</v>
      </c>
      <c r="AH592" s="5">
        <v>2146704000</v>
      </c>
      <c r="AI592" s="5">
        <v>3082432</v>
      </c>
      <c r="AJ592" s="5">
        <v>188597300</v>
      </c>
    </row>
    <row r="593" spans="1:36" x14ac:dyDescent="0.25">
      <c r="A593" s="1">
        <v>43973</v>
      </c>
      <c r="B593" s="5">
        <v>768123200</v>
      </c>
      <c r="C593" s="5">
        <v>93507450</v>
      </c>
      <c r="D593" s="5">
        <v>72325310</v>
      </c>
      <c r="E593" s="5">
        <v>66521270</v>
      </c>
      <c r="F593" s="5">
        <v>78886780</v>
      </c>
      <c r="G593" s="5">
        <v>153779400</v>
      </c>
      <c r="H593" s="5">
        <v>359864600</v>
      </c>
      <c r="I593" s="5">
        <v>93048540</v>
      </c>
      <c r="J593" s="5">
        <v>67679140</v>
      </c>
      <c r="K593" s="5">
        <v>12921090</v>
      </c>
      <c r="L593" s="5">
        <v>129883500</v>
      </c>
      <c r="M593" s="5">
        <v>8914268</v>
      </c>
      <c r="N593" s="5">
        <v>72824850</v>
      </c>
      <c r="O593" s="5">
        <v>150229000</v>
      </c>
      <c r="P593" s="5">
        <v>46753580</v>
      </c>
      <c r="Q593" s="5">
        <v>40707080</v>
      </c>
      <c r="R593" s="5">
        <v>200452300</v>
      </c>
      <c r="S593" s="5">
        <v>58343700</v>
      </c>
      <c r="T593" s="5">
        <v>1174906000</v>
      </c>
      <c r="U593" s="5">
        <v>164467700</v>
      </c>
      <c r="V593" s="5">
        <v>150689800</v>
      </c>
      <c r="W593" s="5">
        <v>279399500</v>
      </c>
      <c r="X593" s="5">
        <v>1327294000</v>
      </c>
      <c r="Y593" s="5">
        <v>13496390</v>
      </c>
      <c r="Z593" s="5">
        <v>31178680</v>
      </c>
      <c r="AA593" s="5">
        <v>182616300</v>
      </c>
      <c r="AB593" s="5">
        <v>53285800</v>
      </c>
      <c r="AC593" s="5">
        <v>227388500</v>
      </c>
      <c r="AD593" s="5">
        <v>25054460</v>
      </c>
      <c r="AE593" s="5">
        <v>56882610</v>
      </c>
      <c r="AF593" s="5">
        <v>45852820</v>
      </c>
      <c r="AG593" s="5">
        <v>95854190</v>
      </c>
      <c r="AH593" s="5">
        <v>1204518000</v>
      </c>
      <c r="AI593" s="5">
        <v>2940290</v>
      </c>
      <c r="AJ593" s="5">
        <v>123898500</v>
      </c>
    </row>
    <row r="594" spans="1:36" x14ac:dyDescent="0.25">
      <c r="A594" s="1">
        <v>43976</v>
      </c>
      <c r="B594" s="5">
        <v>982730000</v>
      </c>
      <c r="C594" s="5">
        <v>97780550</v>
      </c>
      <c r="D594" s="5">
        <v>87770830</v>
      </c>
      <c r="E594" s="5">
        <v>56700870</v>
      </c>
      <c r="F594" s="5">
        <v>75863420</v>
      </c>
      <c r="G594" s="5">
        <v>115955700</v>
      </c>
      <c r="H594" s="5">
        <v>293279800</v>
      </c>
      <c r="I594" s="5">
        <v>68167640</v>
      </c>
      <c r="J594" s="5">
        <v>89379970</v>
      </c>
      <c r="K594" s="5">
        <v>19889860</v>
      </c>
      <c r="L594" s="5">
        <v>168023400</v>
      </c>
      <c r="M594" s="5">
        <v>12013700</v>
      </c>
      <c r="N594" s="5">
        <v>61746390</v>
      </c>
      <c r="O594" s="5">
        <v>223203500</v>
      </c>
      <c r="P594" s="5">
        <v>47048650</v>
      </c>
      <c r="Q594" s="5">
        <v>45207460</v>
      </c>
      <c r="R594" s="5">
        <v>85678870</v>
      </c>
      <c r="S594" s="5">
        <v>101380700</v>
      </c>
      <c r="T594" s="5">
        <v>670559900</v>
      </c>
      <c r="U594" s="5">
        <v>157108100</v>
      </c>
      <c r="V594" s="5">
        <v>102775700</v>
      </c>
      <c r="W594" s="5">
        <v>138256800</v>
      </c>
      <c r="X594" s="5">
        <v>740067000</v>
      </c>
      <c r="Y594" s="5">
        <v>29368550</v>
      </c>
      <c r="Z594" s="5">
        <v>20048140</v>
      </c>
      <c r="AA594" s="5">
        <v>134893600</v>
      </c>
      <c r="AB594" s="5">
        <v>42263620</v>
      </c>
      <c r="AC594" s="5">
        <v>310795400</v>
      </c>
      <c r="AD594" s="5">
        <v>64411350</v>
      </c>
      <c r="AE594" s="5">
        <v>96920020</v>
      </c>
      <c r="AF594" s="5">
        <v>55125540</v>
      </c>
      <c r="AG594" s="5">
        <v>57044760</v>
      </c>
      <c r="AH594" s="5">
        <v>1068542000</v>
      </c>
      <c r="AI594" s="5">
        <v>3194959</v>
      </c>
      <c r="AJ594" s="5">
        <v>182413800</v>
      </c>
    </row>
    <row r="595" spans="1:36" x14ac:dyDescent="0.25">
      <c r="A595" s="1">
        <v>43977</v>
      </c>
      <c r="B595" s="5">
        <v>962912900</v>
      </c>
      <c r="C595" s="5">
        <v>134630400</v>
      </c>
      <c r="D595" s="5">
        <v>112580000</v>
      </c>
      <c r="E595" s="5">
        <v>97393050</v>
      </c>
      <c r="F595" s="5">
        <v>79972180</v>
      </c>
      <c r="G595" s="5">
        <v>242793900</v>
      </c>
      <c r="H595" s="5">
        <v>393756400</v>
      </c>
      <c r="I595" s="5">
        <v>164115600</v>
      </c>
      <c r="J595" s="5">
        <v>101496500</v>
      </c>
      <c r="K595" s="5">
        <v>12535970</v>
      </c>
      <c r="L595" s="5">
        <v>188584900</v>
      </c>
      <c r="M595" s="5">
        <v>11079280</v>
      </c>
      <c r="N595" s="5">
        <v>111206000</v>
      </c>
      <c r="O595" s="5">
        <v>312350700</v>
      </c>
      <c r="P595" s="5">
        <v>61296840</v>
      </c>
      <c r="Q595" s="5">
        <v>89435860</v>
      </c>
      <c r="R595" s="5">
        <v>116429900</v>
      </c>
      <c r="S595" s="5">
        <v>204805900</v>
      </c>
      <c r="T595" s="5">
        <v>1242303000</v>
      </c>
      <c r="U595" s="5">
        <v>383091400</v>
      </c>
      <c r="V595" s="5">
        <v>235568000</v>
      </c>
      <c r="W595" s="5">
        <v>420112500</v>
      </c>
      <c r="X595" s="5">
        <v>1355354000</v>
      </c>
      <c r="Y595" s="5">
        <v>22133840</v>
      </c>
      <c r="Z595" s="5">
        <v>30386050</v>
      </c>
      <c r="AA595" s="5">
        <v>183193900</v>
      </c>
      <c r="AB595" s="5">
        <v>87728690</v>
      </c>
      <c r="AC595" s="5">
        <v>288147500</v>
      </c>
      <c r="AD595" s="5">
        <v>67926420</v>
      </c>
      <c r="AE595" s="5">
        <v>130716100</v>
      </c>
      <c r="AF595" s="5">
        <v>121700900</v>
      </c>
      <c r="AG595" s="5">
        <v>86675600</v>
      </c>
      <c r="AH595" s="5">
        <v>1430997000</v>
      </c>
      <c r="AI595" s="5">
        <v>5714851</v>
      </c>
      <c r="AJ595" s="5">
        <v>275979900</v>
      </c>
    </row>
    <row r="596" spans="1:36" x14ac:dyDescent="0.25">
      <c r="A596" s="1">
        <v>43978</v>
      </c>
      <c r="B596" s="5">
        <v>595868100</v>
      </c>
      <c r="C596" s="5">
        <v>109234500</v>
      </c>
      <c r="D596" s="5">
        <v>73707250</v>
      </c>
      <c r="E596" s="5">
        <v>175602500</v>
      </c>
      <c r="F596" s="5">
        <v>182765700</v>
      </c>
      <c r="G596" s="5">
        <v>246838400</v>
      </c>
      <c r="H596" s="5">
        <v>404648800</v>
      </c>
      <c r="I596" s="5">
        <v>251736000</v>
      </c>
      <c r="J596" s="5">
        <v>186613400</v>
      </c>
      <c r="K596" s="5">
        <v>7911816</v>
      </c>
      <c r="L596" s="5">
        <v>209763100</v>
      </c>
      <c r="M596" s="5">
        <v>12395890</v>
      </c>
      <c r="N596" s="5">
        <v>171629300</v>
      </c>
      <c r="O596" s="5">
        <v>203990700</v>
      </c>
      <c r="P596" s="5">
        <v>72433220</v>
      </c>
      <c r="Q596" s="5">
        <v>147274000</v>
      </c>
      <c r="R596" s="5">
        <v>120960600</v>
      </c>
      <c r="S596" s="5">
        <v>121299600</v>
      </c>
      <c r="T596" s="5">
        <v>856033400</v>
      </c>
      <c r="U596" s="5">
        <v>226678300</v>
      </c>
      <c r="V596" s="5">
        <v>151987000</v>
      </c>
      <c r="W596" s="5">
        <v>356716800</v>
      </c>
      <c r="X596" s="5">
        <v>1460267000</v>
      </c>
      <c r="Y596" s="5">
        <v>34882870</v>
      </c>
      <c r="Z596" s="5">
        <v>23111690</v>
      </c>
      <c r="AA596" s="5">
        <v>175210200</v>
      </c>
      <c r="AB596" s="5">
        <v>64784230</v>
      </c>
      <c r="AC596" s="5">
        <v>386911200</v>
      </c>
      <c r="AD596" s="5">
        <v>43877240</v>
      </c>
      <c r="AE596" s="5">
        <v>84509160</v>
      </c>
      <c r="AF596" s="5">
        <v>112243900</v>
      </c>
      <c r="AG596" s="5">
        <v>421056900</v>
      </c>
      <c r="AH596" s="5">
        <v>1601461000</v>
      </c>
      <c r="AI596" s="5">
        <v>3776609</v>
      </c>
      <c r="AJ596" s="5">
        <v>146840500</v>
      </c>
    </row>
    <row r="597" spans="1:36" x14ac:dyDescent="0.25">
      <c r="A597" s="1">
        <v>43979</v>
      </c>
      <c r="B597" s="5">
        <v>639501100</v>
      </c>
      <c r="C597" s="5">
        <v>112607500</v>
      </c>
      <c r="D597" s="5">
        <v>97870620</v>
      </c>
      <c r="E597" s="5">
        <v>64637370</v>
      </c>
      <c r="F597" s="5">
        <v>175494700</v>
      </c>
      <c r="G597" s="5">
        <v>135265100</v>
      </c>
      <c r="H597" s="5">
        <v>423633400</v>
      </c>
      <c r="I597" s="5">
        <v>136641900</v>
      </c>
      <c r="J597" s="5">
        <v>136101300</v>
      </c>
      <c r="K597" s="5">
        <v>16421710</v>
      </c>
      <c r="L597" s="5">
        <v>190305000</v>
      </c>
      <c r="M597" s="5">
        <v>16716180</v>
      </c>
      <c r="N597" s="5">
        <v>135003900</v>
      </c>
      <c r="O597" s="5">
        <v>136216400</v>
      </c>
      <c r="P597" s="5">
        <v>40507560</v>
      </c>
      <c r="Q597" s="5">
        <v>132796800</v>
      </c>
      <c r="R597" s="5">
        <v>93360910</v>
      </c>
      <c r="S597" s="5">
        <v>63342080</v>
      </c>
      <c r="T597" s="5">
        <v>563667500</v>
      </c>
      <c r="U597" s="5">
        <v>148483100</v>
      </c>
      <c r="V597" s="5">
        <v>148675200</v>
      </c>
      <c r="W597" s="5">
        <v>307936900</v>
      </c>
      <c r="X597" s="5">
        <v>1284843000</v>
      </c>
      <c r="Y597" s="5">
        <v>29259280</v>
      </c>
      <c r="Z597" s="5">
        <v>32251160</v>
      </c>
      <c r="AA597" s="5">
        <v>175861200</v>
      </c>
      <c r="AB597" s="5">
        <v>78624260</v>
      </c>
      <c r="AC597" s="5">
        <v>204602400</v>
      </c>
      <c r="AD597" s="5">
        <v>64391450</v>
      </c>
      <c r="AE597" s="5">
        <v>64587720</v>
      </c>
      <c r="AF597" s="5">
        <v>104962200</v>
      </c>
      <c r="AG597" s="5">
        <v>357861200</v>
      </c>
      <c r="AH597" s="5">
        <v>1193986000</v>
      </c>
      <c r="AI597" s="5">
        <v>3541668</v>
      </c>
      <c r="AJ597" s="5">
        <v>140745400</v>
      </c>
    </row>
    <row r="598" spans="1:36" x14ac:dyDescent="0.25">
      <c r="A598" s="1">
        <v>43980</v>
      </c>
      <c r="B598" s="5">
        <v>816918300</v>
      </c>
      <c r="C598" s="5">
        <v>294203300</v>
      </c>
      <c r="D598" s="5">
        <v>112080600</v>
      </c>
      <c r="E598" s="5">
        <v>78912910</v>
      </c>
      <c r="F598" s="5">
        <v>167247200</v>
      </c>
      <c r="G598" s="5">
        <v>188470300</v>
      </c>
      <c r="H598" s="5">
        <v>370214500</v>
      </c>
      <c r="I598" s="5">
        <v>181152100</v>
      </c>
      <c r="J598" s="5">
        <v>418982000</v>
      </c>
      <c r="K598" s="5">
        <v>12489410</v>
      </c>
      <c r="L598" s="5">
        <v>161212400</v>
      </c>
      <c r="M598" s="5">
        <v>14599290</v>
      </c>
      <c r="N598" s="5">
        <v>919198600</v>
      </c>
      <c r="O598" s="5">
        <v>315724800</v>
      </c>
      <c r="P598" s="5">
        <v>58225650</v>
      </c>
      <c r="Q598" s="5">
        <v>126935100</v>
      </c>
      <c r="R598" s="5">
        <v>108394800</v>
      </c>
      <c r="S598" s="5">
        <v>308717000</v>
      </c>
      <c r="T598" s="5">
        <v>1240282000</v>
      </c>
      <c r="U598" s="5">
        <v>217938100</v>
      </c>
      <c r="V598" s="5">
        <v>176445100</v>
      </c>
      <c r="W598" s="5">
        <v>838545300</v>
      </c>
      <c r="X598" s="5">
        <v>2561443000</v>
      </c>
      <c r="Y598" s="5">
        <v>32592630</v>
      </c>
      <c r="Z598" s="5">
        <v>84142450</v>
      </c>
      <c r="AA598" s="5">
        <v>468245200</v>
      </c>
      <c r="AB598" s="5">
        <v>176804200</v>
      </c>
      <c r="AC598" s="5">
        <v>435880000</v>
      </c>
      <c r="AD598" s="5">
        <v>53544530</v>
      </c>
      <c r="AE598" s="5">
        <v>81475140</v>
      </c>
      <c r="AF598" s="5">
        <v>148217500</v>
      </c>
      <c r="AG598" s="5">
        <v>483724900</v>
      </c>
      <c r="AH598" s="5">
        <v>4853776000</v>
      </c>
      <c r="AI598" s="5">
        <v>3911747</v>
      </c>
      <c r="AJ598" s="5">
        <v>342260000</v>
      </c>
    </row>
    <row r="599" spans="1:36" x14ac:dyDescent="0.25">
      <c r="A599" s="1">
        <v>43983</v>
      </c>
      <c r="B599" s="5">
        <v>696949400</v>
      </c>
      <c r="C599" s="5">
        <v>120624300</v>
      </c>
      <c r="D599" s="5">
        <v>128224100</v>
      </c>
      <c r="E599" s="5">
        <v>52692650</v>
      </c>
      <c r="F599" s="5">
        <v>74360090</v>
      </c>
      <c r="G599" s="5">
        <v>99794740</v>
      </c>
      <c r="H599" s="5">
        <v>269893600</v>
      </c>
      <c r="I599" s="5">
        <v>278484400</v>
      </c>
      <c r="J599" s="5">
        <v>140238600</v>
      </c>
      <c r="K599" s="5">
        <v>20245280</v>
      </c>
      <c r="L599" s="5">
        <v>109370400</v>
      </c>
      <c r="M599" s="5">
        <v>15922630</v>
      </c>
      <c r="N599" s="5">
        <v>267644900</v>
      </c>
      <c r="O599" s="5">
        <v>169412000</v>
      </c>
      <c r="P599" s="5">
        <v>38171340</v>
      </c>
      <c r="Q599" s="5">
        <v>74919970</v>
      </c>
      <c r="R599" s="5">
        <v>79150640</v>
      </c>
      <c r="S599" s="5">
        <v>224049900</v>
      </c>
      <c r="T599" s="5">
        <v>923262100</v>
      </c>
      <c r="U599" s="5">
        <v>173374100</v>
      </c>
      <c r="V599" s="5">
        <v>101960900</v>
      </c>
      <c r="W599" s="5">
        <v>353667500</v>
      </c>
      <c r="X599" s="5">
        <v>1762320000</v>
      </c>
      <c r="Y599" s="5">
        <v>37160320</v>
      </c>
      <c r="Z599" s="5">
        <v>35300040</v>
      </c>
      <c r="AA599" s="5">
        <v>171396300</v>
      </c>
      <c r="AB599" s="5">
        <v>76828640</v>
      </c>
      <c r="AC599" s="5">
        <v>194068000</v>
      </c>
      <c r="AD599" s="5">
        <v>41752110</v>
      </c>
      <c r="AE599" s="5">
        <v>52768360</v>
      </c>
      <c r="AF599" s="5">
        <v>112217000</v>
      </c>
      <c r="AG599" s="5">
        <v>141846600</v>
      </c>
      <c r="AH599" s="5">
        <v>1449672000</v>
      </c>
      <c r="AI599" s="5">
        <v>2823010</v>
      </c>
      <c r="AJ599" s="5">
        <v>154360100</v>
      </c>
    </row>
    <row r="600" spans="1:36" x14ac:dyDescent="0.25">
      <c r="A600" s="1">
        <v>43984</v>
      </c>
      <c r="B600" s="5">
        <v>514325200</v>
      </c>
      <c r="C600" s="5">
        <v>119417000</v>
      </c>
      <c r="D600" s="5">
        <v>82685500</v>
      </c>
      <c r="E600" s="5">
        <v>118300200</v>
      </c>
      <c r="F600" s="5">
        <v>138141800</v>
      </c>
      <c r="G600" s="5">
        <v>108310300</v>
      </c>
      <c r="H600" s="5">
        <v>760426000</v>
      </c>
      <c r="I600" s="5">
        <v>130535300</v>
      </c>
      <c r="J600" s="5">
        <v>139167800</v>
      </c>
      <c r="K600" s="5">
        <v>11128370</v>
      </c>
      <c r="L600" s="5">
        <v>223779600</v>
      </c>
      <c r="M600" s="5">
        <v>27757440</v>
      </c>
      <c r="N600" s="5">
        <v>322572900</v>
      </c>
      <c r="O600" s="5">
        <v>151534400</v>
      </c>
      <c r="P600" s="5">
        <v>70187990</v>
      </c>
      <c r="Q600" s="5">
        <v>160257200</v>
      </c>
      <c r="R600" s="5">
        <v>64838520</v>
      </c>
      <c r="S600" s="5">
        <v>159053000</v>
      </c>
      <c r="T600" s="5">
        <v>1435539000</v>
      </c>
      <c r="U600" s="5">
        <v>139940200</v>
      </c>
      <c r="V600" s="5">
        <v>91655020</v>
      </c>
      <c r="W600" s="5">
        <v>353074700</v>
      </c>
      <c r="X600" s="5">
        <v>1617023000</v>
      </c>
      <c r="Y600" s="5">
        <v>59807380</v>
      </c>
      <c r="Z600" s="5">
        <v>41129020</v>
      </c>
      <c r="AA600" s="5">
        <v>142887500</v>
      </c>
      <c r="AB600" s="5">
        <v>134635800</v>
      </c>
      <c r="AC600" s="5">
        <v>303304400</v>
      </c>
      <c r="AD600" s="5">
        <v>30672290</v>
      </c>
      <c r="AE600" s="5">
        <v>61819980</v>
      </c>
      <c r="AF600" s="5">
        <v>120059800</v>
      </c>
      <c r="AG600" s="5">
        <v>285903400</v>
      </c>
      <c r="AH600" s="5">
        <v>1366904000</v>
      </c>
      <c r="AI600" s="5">
        <v>3933733</v>
      </c>
      <c r="AJ600" s="5">
        <v>201736600</v>
      </c>
    </row>
    <row r="601" spans="1:36" x14ac:dyDescent="0.25">
      <c r="A601" s="1">
        <v>43985</v>
      </c>
      <c r="B601" s="5">
        <v>1021392000</v>
      </c>
      <c r="C601" s="5">
        <v>172878100</v>
      </c>
      <c r="D601" s="5">
        <v>219301200</v>
      </c>
      <c r="E601" s="5">
        <v>130091500</v>
      </c>
      <c r="F601" s="5">
        <v>270815500</v>
      </c>
      <c r="G601" s="5">
        <v>160082400</v>
      </c>
      <c r="H601" s="5">
        <v>738319400</v>
      </c>
      <c r="I601" s="5">
        <v>136793700</v>
      </c>
      <c r="J601" s="5">
        <v>164187600</v>
      </c>
      <c r="K601" s="5">
        <v>21286320</v>
      </c>
      <c r="L601" s="5">
        <v>412486400</v>
      </c>
      <c r="M601" s="5">
        <v>30483840</v>
      </c>
      <c r="N601" s="5">
        <v>345436600</v>
      </c>
      <c r="O601" s="5">
        <v>199732900</v>
      </c>
      <c r="P601" s="5">
        <v>100357600</v>
      </c>
      <c r="Q601" s="5">
        <v>217933300</v>
      </c>
      <c r="R601" s="5">
        <v>112247300</v>
      </c>
      <c r="S601" s="5">
        <v>157664700</v>
      </c>
      <c r="T601" s="5">
        <v>1537222000</v>
      </c>
      <c r="U601" s="5">
        <v>248237700</v>
      </c>
      <c r="V601" s="5">
        <v>153753600</v>
      </c>
      <c r="W601" s="5">
        <v>416115400</v>
      </c>
      <c r="X601" s="5">
        <v>1865141000</v>
      </c>
      <c r="Y601" s="5">
        <v>63679660</v>
      </c>
      <c r="Z601" s="5">
        <v>78598010</v>
      </c>
      <c r="AA601" s="5">
        <v>207103300</v>
      </c>
      <c r="AB601" s="5">
        <v>111994600</v>
      </c>
      <c r="AC601" s="5">
        <v>333751000</v>
      </c>
      <c r="AD601" s="5">
        <v>42068210</v>
      </c>
      <c r="AE601" s="5">
        <v>98240610</v>
      </c>
      <c r="AF601" s="5">
        <v>144019600</v>
      </c>
      <c r="AG601" s="5">
        <v>328321000</v>
      </c>
      <c r="AH601" s="5">
        <v>1699215000</v>
      </c>
      <c r="AI601" s="5">
        <v>8355731</v>
      </c>
      <c r="AJ601" s="5">
        <v>223128900</v>
      </c>
    </row>
    <row r="602" spans="1:36" x14ac:dyDescent="0.25">
      <c r="A602" s="1">
        <v>43986</v>
      </c>
      <c r="B602" s="5">
        <v>829149900</v>
      </c>
      <c r="C602" s="5">
        <v>164097000</v>
      </c>
      <c r="D602" s="5">
        <v>210855000</v>
      </c>
      <c r="E602" s="5">
        <v>97102740</v>
      </c>
      <c r="F602" s="5">
        <v>135948100</v>
      </c>
      <c r="G602" s="5">
        <v>115660100</v>
      </c>
      <c r="H602" s="5">
        <v>331915600</v>
      </c>
      <c r="I602" s="5">
        <v>91132100</v>
      </c>
      <c r="J602" s="5">
        <v>125034400</v>
      </c>
      <c r="K602" s="5">
        <v>12218550</v>
      </c>
      <c r="L602" s="5">
        <v>175490700</v>
      </c>
      <c r="M602" s="5">
        <v>15313800</v>
      </c>
      <c r="N602" s="5">
        <v>207012500</v>
      </c>
      <c r="O602" s="5">
        <v>144769300</v>
      </c>
      <c r="P602" s="5">
        <v>76919860</v>
      </c>
      <c r="Q602" s="5">
        <v>113691500</v>
      </c>
      <c r="R602" s="5">
        <v>71595990</v>
      </c>
      <c r="S602" s="5">
        <v>103639500</v>
      </c>
      <c r="T602" s="5">
        <v>1168199000</v>
      </c>
      <c r="U602" s="5">
        <v>153783400</v>
      </c>
      <c r="V602" s="5">
        <v>134904200</v>
      </c>
      <c r="W602" s="5">
        <v>540679900</v>
      </c>
      <c r="X602" s="5">
        <v>2298677000</v>
      </c>
      <c r="Y602" s="5">
        <v>48961880</v>
      </c>
      <c r="Z602" s="5">
        <v>48850160</v>
      </c>
      <c r="AA602" s="5">
        <v>189872000</v>
      </c>
      <c r="AB602" s="5">
        <v>158769100</v>
      </c>
      <c r="AC602" s="5">
        <v>208299900</v>
      </c>
      <c r="AD602" s="5">
        <v>23142110</v>
      </c>
      <c r="AE602" s="5">
        <v>64674020</v>
      </c>
      <c r="AF602" s="5">
        <v>139269900</v>
      </c>
      <c r="AG602" s="5">
        <v>178414700</v>
      </c>
      <c r="AH602" s="5">
        <v>2061987000</v>
      </c>
      <c r="AI602" s="5">
        <v>10073100</v>
      </c>
      <c r="AJ602" s="5">
        <v>132352800</v>
      </c>
    </row>
    <row r="603" spans="1:36" x14ac:dyDescent="0.25">
      <c r="A603" s="1">
        <v>43987</v>
      </c>
      <c r="B603" s="5">
        <v>1285559000</v>
      </c>
      <c r="C603" s="5">
        <v>190053000</v>
      </c>
      <c r="D603" s="5">
        <v>129714500</v>
      </c>
      <c r="E603" s="5">
        <v>128942100</v>
      </c>
      <c r="F603" s="5">
        <v>93546950</v>
      </c>
      <c r="G603" s="5">
        <v>183824300</v>
      </c>
      <c r="H603" s="5">
        <v>450928100</v>
      </c>
      <c r="I603" s="5">
        <v>117092000</v>
      </c>
      <c r="J603" s="5">
        <v>205011100</v>
      </c>
      <c r="K603" s="5">
        <v>12765560</v>
      </c>
      <c r="L603" s="5">
        <v>218586500</v>
      </c>
      <c r="M603" s="5">
        <v>28375870</v>
      </c>
      <c r="N603" s="5">
        <v>224279500</v>
      </c>
      <c r="O603" s="5">
        <v>187328800</v>
      </c>
      <c r="P603" s="5">
        <v>68953450</v>
      </c>
      <c r="Q603" s="5">
        <v>164207300</v>
      </c>
      <c r="R603" s="5">
        <v>59135370</v>
      </c>
      <c r="S603" s="5">
        <v>152420700</v>
      </c>
      <c r="T603" s="5">
        <v>1795431000</v>
      </c>
      <c r="U603" s="5">
        <v>212708200</v>
      </c>
      <c r="V603" s="5">
        <v>229381100</v>
      </c>
      <c r="W603" s="5">
        <v>613847400</v>
      </c>
      <c r="X603" s="5">
        <v>2547716000</v>
      </c>
      <c r="Y603" s="5">
        <v>49045480</v>
      </c>
      <c r="Z603" s="5">
        <v>49982830</v>
      </c>
      <c r="AA603" s="5">
        <v>191626100</v>
      </c>
      <c r="AB603" s="5">
        <v>131363100</v>
      </c>
      <c r="AC603" s="5">
        <v>279162500</v>
      </c>
      <c r="AD603" s="5">
        <v>42914380</v>
      </c>
      <c r="AE603" s="5">
        <v>79791710</v>
      </c>
      <c r="AF603" s="5">
        <v>176332900</v>
      </c>
      <c r="AG603" s="5">
        <v>192870800</v>
      </c>
      <c r="AH603" s="5">
        <v>2201607000</v>
      </c>
      <c r="AI603" s="5">
        <v>4256872</v>
      </c>
      <c r="AJ603" s="5">
        <v>233934800</v>
      </c>
    </row>
    <row r="604" spans="1:36" x14ac:dyDescent="0.25">
      <c r="A604" s="1">
        <v>43990</v>
      </c>
      <c r="B604" s="5">
        <v>805113500</v>
      </c>
      <c r="C604" s="5">
        <v>142632600</v>
      </c>
      <c r="D604" s="5">
        <v>80515140</v>
      </c>
      <c r="E604" s="5">
        <v>120929100</v>
      </c>
      <c r="F604" s="5">
        <v>89187600</v>
      </c>
      <c r="G604" s="5">
        <v>131650100</v>
      </c>
      <c r="H604" s="5">
        <v>352953400</v>
      </c>
      <c r="I604" s="5">
        <v>108931200</v>
      </c>
      <c r="J604" s="5">
        <v>366940900</v>
      </c>
      <c r="K604" s="5">
        <v>16935810</v>
      </c>
      <c r="L604" s="5">
        <v>193351600</v>
      </c>
      <c r="M604" s="5">
        <v>12154120</v>
      </c>
      <c r="N604" s="5">
        <v>368750900</v>
      </c>
      <c r="O604" s="5">
        <v>147873700</v>
      </c>
      <c r="P604" s="5">
        <v>51647260</v>
      </c>
      <c r="Q604" s="5">
        <v>131301200</v>
      </c>
      <c r="R604" s="5">
        <v>109950800</v>
      </c>
      <c r="S604" s="5">
        <v>86019490</v>
      </c>
      <c r="T604" s="5">
        <v>892885400</v>
      </c>
      <c r="U604" s="5">
        <v>86613060</v>
      </c>
      <c r="V604" s="5">
        <v>104511900</v>
      </c>
      <c r="W604" s="5">
        <v>458995800</v>
      </c>
      <c r="X604" s="5">
        <v>1839884000</v>
      </c>
      <c r="Y604" s="5">
        <v>108633400</v>
      </c>
      <c r="Z604" s="5">
        <v>51700200</v>
      </c>
      <c r="AA604" s="5">
        <v>101707100</v>
      </c>
      <c r="AB604" s="5">
        <v>107714100</v>
      </c>
      <c r="AC604" s="5">
        <v>228866300</v>
      </c>
      <c r="AD604" s="5">
        <v>38783900</v>
      </c>
      <c r="AE604" s="5">
        <v>95924260</v>
      </c>
      <c r="AF604" s="5">
        <v>143011800</v>
      </c>
      <c r="AG604" s="5">
        <v>217248200</v>
      </c>
      <c r="AH604" s="5">
        <v>1499337000</v>
      </c>
      <c r="AI604" s="5">
        <v>4933196</v>
      </c>
      <c r="AJ604" s="5">
        <v>303305000</v>
      </c>
    </row>
    <row r="605" spans="1:36" x14ac:dyDescent="0.25">
      <c r="A605" s="1">
        <v>43991</v>
      </c>
      <c r="B605" s="5">
        <v>1040166000</v>
      </c>
      <c r="C605" s="5">
        <v>130455200</v>
      </c>
      <c r="D605" s="5">
        <v>167860400</v>
      </c>
      <c r="E605" s="5">
        <v>121464400</v>
      </c>
      <c r="F605" s="5">
        <v>73798800</v>
      </c>
      <c r="G605" s="5">
        <v>108433800</v>
      </c>
      <c r="H605" s="5">
        <v>367931400</v>
      </c>
      <c r="I605" s="5">
        <v>116520100</v>
      </c>
      <c r="J605" s="5">
        <v>225799500</v>
      </c>
      <c r="K605" s="5">
        <v>12184860</v>
      </c>
      <c r="L605" s="5">
        <v>141414100</v>
      </c>
      <c r="M605" s="5">
        <v>14727770</v>
      </c>
      <c r="N605" s="5">
        <v>317301900</v>
      </c>
      <c r="O605" s="5">
        <v>121098300</v>
      </c>
      <c r="P605" s="5">
        <v>55934310</v>
      </c>
      <c r="Q605" s="5">
        <v>114282800</v>
      </c>
      <c r="R605" s="5">
        <v>122772600</v>
      </c>
      <c r="S605" s="5">
        <v>97661650</v>
      </c>
      <c r="T605" s="5">
        <v>1436391000</v>
      </c>
      <c r="U605" s="5">
        <v>158051000</v>
      </c>
      <c r="V605" s="5">
        <v>115474200</v>
      </c>
      <c r="W605" s="5">
        <v>421030600</v>
      </c>
      <c r="X605" s="5">
        <v>2105086000</v>
      </c>
      <c r="Y605" s="5">
        <v>76848220</v>
      </c>
      <c r="Z605" s="5">
        <v>35407620</v>
      </c>
      <c r="AA605" s="5">
        <v>131805600</v>
      </c>
      <c r="AB605" s="5">
        <v>135444400</v>
      </c>
      <c r="AC605" s="5">
        <v>284139500</v>
      </c>
      <c r="AD605" s="5">
        <v>50031460</v>
      </c>
      <c r="AE605" s="5">
        <v>103893700</v>
      </c>
      <c r="AF605" s="5">
        <v>121109100</v>
      </c>
      <c r="AG605" s="5">
        <v>139374400</v>
      </c>
      <c r="AH605" s="5">
        <v>1085168000</v>
      </c>
      <c r="AI605" s="5">
        <v>3887577</v>
      </c>
      <c r="AJ605" s="5">
        <v>205097800</v>
      </c>
    </row>
    <row r="606" spans="1:36" x14ac:dyDescent="0.25">
      <c r="A606" s="1">
        <v>43992</v>
      </c>
      <c r="B606" s="5">
        <v>952976400</v>
      </c>
      <c r="C606" s="5">
        <v>172135300</v>
      </c>
      <c r="D606" s="5">
        <v>103127600</v>
      </c>
      <c r="E606" s="5">
        <v>79088770</v>
      </c>
      <c r="F606" s="5">
        <v>100916800</v>
      </c>
      <c r="G606" s="5">
        <v>115614500</v>
      </c>
      <c r="H606" s="5">
        <v>326353300</v>
      </c>
      <c r="I606" s="5">
        <v>111297700</v>
      </c>
      <c r="J606" s="5">
        <v>155437500</v>
      </c>
      <c r="K606" s="5">
        <v>14845570</v>
      </c>
      <c r="L606" s="5">
        <v>158633000</v>
      </c>
      <c r="M606" s="5">
        <v>16119690</v>
      </c>
      <c r="N606" s="5">
        <v>303955300</v>
      </c>
      <c r="O606" s="5">
        <v>220076100</v>
      </c>
      <c r="P606" s="5">
        <v>47551790</v>
      </c>
      <c r="Q606" s="5">
        <v>136084500</v>
      </c>
      <c r="R606" s="5">
        <v>140262900</v>
      </c>
      <c r="S606" s="5">
        <v>94661230</v>
      </c>
      <c r="T606" s="5">
        <v>1331074000</v>
      </c>
      <c r="U606" s="5">
        <v>140294800</v>
      </c>
      <c r="V606" s="5">
        <v>233189600</v>
      </c>
      <c r="W606" s="5">
        <v>587926300</v>
      </c>
      <c r="X606" s="5">
        <v>2188886000</v>
      </c>
      <c r="Y606" s="5">
        <v>73773730</v>
      </c>
      <c r="Z606" s="5">
        <v>33462210</v>
      </c>
      <c r="AA606" s="5">
        <v>236987700</v>
      </c>
      <c r="AB606" s="5">
        <v>125324000</v>
      </c>
      <c r="AC606" s="5">
        <v>169516800</v>
      </c>
      <c r="AD606" s="5">
        <v>54284290</v>
      </c>
      <c r="AE606" s="5">
        <v>85652400</v>
      </c>
      <c r="AF606" s="5">
        <v>123573700</v>
      </c>
      <c r="AG606" s="5">
        <v>184631600</v>
      </c>
      <c r="AH606" s="5">
        <v>1321863000</v>
      </c>
      <c r="AI606" s="5">
        <v>4450266</v>
      </c>
      <c r="AJ606" s="5">
        <v>174164300</v>
      </c>
    </row>
    <row r="607" spans="1:36" x14ac:dyDescent="0.25">
      <c r="A607" s="1">
        <v>43994</v>
      </c>
      <c r="B607" s="5">
        <v>963401000</v>
      </c>
      <c r="C607" s="5">
        <v>172785800</v>
      </c>
      <c r="D607" s="5">
        <v>152672300</v>
      </c>
      <c r="E607" s="5">
        <v>104071600</v>
      </c>
      <c r="F607" s="5">
        <v>210849900</v>
      </c>
      <c r="G607" s="5">
        <v>196334000</v>
      </c>
      <c r="H607" s="5">
        <v>456390700</v>
      </c>
      <c r="I607" s="5">
        <v>123074000</v>
      </c>
      <c r="J607" s="5">
        <v>141282400</v>
      </c>
      <c r="K607" s="5">
        <v>13647970</v>
      </c>
      <c r="L607" s="5">
        <v>208267400</v>
      </c>
      <c r="M607" s="5">
        <v>21021580</v>
      </c>
      <c r="N607" s="5">
        <v>204712800</v>
      </c>
      <c r="O607" s="5">
        <v>214111500</v>
      </c>
      <c r="P607" s="5">
        <v>75772760</v>
      </c>
      <c r="Q607" s="5">
        <v>130166100</v>
      </c>
      <c r="R607" s="5">
        <v>131291600</v>
      </c>
      <c r="S607" s="5">
        <v>118428500</v>
      </c>
      <c r="T607" s="5">
        <v>1409665000</v>
      </c>
      <c r="U607" s="5">
        <v>169017800</v>
      </c>
      <c r="V607" s="5">
        <v>149186000</v>
      </c>
      <c r="W607" s="5">
        <v>559824400</v>
      </c>
      <c r="X607" s="5">
        <v>2395775000</v>
      </c>
      <c r="Y607" s="5">
        <v>54628080</v>
      </c>
      <c r="Z607" s="5">
        <v>73732480</v>
      </c>
      <c r="AA607" s="5">
        <v>193213800</v>
      </c>
      <c r="AB607" s="5">
        <v>215915900</v>
      </c>
      <c r="AC607" s="5">
        <v>214779200</v>
      </c>
      <c r="AD607" s="5">
        <v>40612510</v>
      </c>
      <c r="AE607" s="5">
        <v>100830500</v>
      </c>
      <c r="AF607" s="5">
        <v>114743400</v>
      </c>
      <c r="AG607" s="5">
        <v>197961900</v>
      </c>
      <c r="AH607" s="5">
        <v>1653351000</v>
      </c>
      <c r="AI607" s="5">
        <v>4794346</v>
      </c>
      <c r="AJ607" s="5">
        <v>322623100</v>
      </c>
    </row>
    <row r="608" spans="1:36" x14ac:dyDescent="0.25">
      <c r="A608" s="1">
        <v>43997</v>
      </c>
      <c r="B608" s="5">
        <v>1083938000</v>
      </c>
      <c r="C608" s="5">
        <v>129352900</v>
      </c>
      <c r="D608" s="5">
        <v>116834400</v>
      </c>
      <c r="E608" s="5">
        <v>52961730</v>
      </c>
      <c r="F608" s="5">
        <v>74562070</v>
      </c>
      <c r="G608" s="5">
        <v>182265700</v>
      </c>
      <c r="H608" s="5">
        <v>433106500</v>
      </c>
      <c r="I608" s="5">
        <v>97991250</v>
      </c>
      <c r="J608" s="5">
        <v>120480600</v>
      </c>
      <c r="K608" s="5">
        <v>19105070</v>
      </c>
      <c r="L608" s="5">
        <v>136072000</v>
      </c>
      <c r="M608" s="5">
        <v>12058270</v>
      </c>
      <c r="N608" s="5">
        <v>143754500</v>
      </c>
      <c r="O608" s="5">
        <v>186395400</v>
      </c>
      <c r="P608" s="5">
        <v>42495320</v>
      </c>
      <c r="Q608" s="5">
        <v>103033700</v>
      </c>
      <c r="R608" s="5">
        <v>113055300</v>
      </c>
      <c r="S608" s="5">
        <v>89204530</v>
      </c>
      <c r="T608" s="5">
        <v>953215900</v>
      </c>
      <c r="U608" s="5">
        <v>137206200</v>
      </c>
      <c r="V608" s="5">
        <v>95891180</v>
      </c>
      <c r="W608" s="5">
        <v>442261200</v>
      </c>
      <c r="X608" s="5">
        <v>2023204000</v>
      </c>
      <c r="Y608" s="5">
        <v>67963270</v>
      </c>
      <c r="Z608" s="5">
        <v>45938460</v>
      </c>
      <c r="AA608" s="5">
        <v>162771600</v>
      </c>
      <c r="AB608" s="5">
        <v>124835500</v>
      </c>
      <c r="AC608" s="5">
        <v>185914600</v>
      </c>
      <c r="AD608" s="5">
        <v>58220590</v>
      </c>
      <c r="AE608" s="5">
        <v>52557290</v>
      </c>
      <c r="AF608" s="5">
        <v>89604580</v>
      </c>
      <c r="AG608" s="5">
        <v>183845000</v>
      </c>
      <c r="AH608" s="5">
        <v>1462475000</v>
      </c>
      <c r="AI608" s="5">
        <v>4726103</v>
      </c>
      <c r="AJ608" s="5">
        <v>227937600</v>
      </c>
    </row>
    <row r="609" spans="1:36" x14ac:dyDescent="0.25">
      <c r="A609" s="1">
        <v>43998</v>
      </c>
      <c r="B609" s="5">
        <v>784089200</v>
      </c>
      <c r="C609" s="5">
        <v>110560100</v>
      </c>
      <c r="D609" s="5">
        <v>196245100</v>
      </c>
      <c r="E609" s="5">
        <v>57298630</v>
      </c>
      <c r="F609" s="5">
        <v>64433940</v>
      </c>
      <c r="G609" s="5">
        <v>214540700</v>
      </c>
      <c r="H609" s="5">
        <v>350393200</v>
      </c>
      <c r="I609" s="5">
        <v>124991800</v>
      </c>
      <c r="J609" s="5">
        <v>165962600</v>
      </c>
      <c r="K609" s="5">
        <v>20431700</v>
      </c>
      <c r="L609" s="5">
        <v>199144700</v>
      </c>
      <c r="M609" s="5">
        <v>15238590</v>
      </c>
      <c r="N609" s="5">
        <v>171488700</v>
      </c>
      <c r="O609" s="5">
        <v>164892500</v>
      </c>
      <c r="P609" s="5">
        <v>65118180</v>
      </c>
      <c r="Q609" s="5">
        <v>141466000</v>
      </c>
      <c r="R609" s="5">
        <v>72432160</v>
      </c>
      <c r="S609" s="5">
        <v>87743550</v>
      </c>
      <c r="T609" s="5">
        <v>993775000</v>
      </c>
      <c r="U609" s="5">
        <v>216244200</v>
      </c>
      <c r="V609" s="5">
        <v>134756700</v>
      </c>
      <c r="W609" s="5">
        <v>496279900</v>
      </c>
      <c r="X609" s="5">
        <v>2035733000</v>
      </c>
      <c r="Y609" s="5">
        <v>58079040</v>
      </c>
      <c r="Z609" s="5">
        <v>43079260</v>
      </c>
      <c r="AA609" s="5">
        <v>164003000</v>
      </c>
      <c r="AB609" s="5">
        <v>119385400</v>
      </c>
      <c r="AC609" s="5">
        <v>223887900</v>
      </c>
      <c r="AD609" s="5">
        <v>49114160</v>
      </c>
      <c r="AE609" s="5">
        <v>62086470</v>
      </c>
      <c r="AF609" s="5">
        <v>94997720</v>
      </c>
      <c r="AG609" s="5">
        <v>139621500</v>
      </c>
      <c r="AH609" s="5">
        <v>1615410000</v>
      </c>
      <c r="AI609" s="5">
        <v>3940239</v>
      </c>
      <c r="AJ609" s="5">
        <v>199975700</v>
      </c>
    </row>
    <row r="610" spans="1:36" x14ac:dyDescent="0.25">
      <c r="A610" s="1">
        <v>43999</v>
      </c>
      <c r="B610" s="5">
        <v>647557000</v>
      </c>
      <c r="C610" s="5">
        <v>146142600</v>
      </c>
      <c r="D610" s="5">
        <v>181870400</v>
      </c>
      <c r="E610" s="5">
        <v>78402830</v>
      </c>
      <c r="F610" s="5">
        <v>51532210</v>
      </c>
      <c r="G610" s="5">
        <v>154943300</v>
      </c>
      <c r="H610" s="5">
        <v>296794600</v>
      </c>
      <c r="I610" s="5">
        <v>120621600</v>
      </c>
      <c r="J610" s="5">
        <v>107702200</v>
      </c>
      <c r="K610" s="5">
        <v>11107700</v>
      </c>
      <c r="L610" s="5">
        <v>240750100</v>
      </c>
      <c r="M610" s="5">
        <v>33831860</v>
      </c>
      <c r="N610" s="5">
        <v>104352300</v>
      </c>
      <c r="O610" s="5">
        <v>162156100</v>
      </c>
      <c r="P610" s="5">
        <v>62577740</v>
      </c>
      <c r="Q610" s="5">
        <v>122957000</v>
      </c>
      <c r="R610" s="5">
        <v>136206600</v>
      </c>
      <c r="S610" s="5">
        <v>114108900</v>
      </c>
      <c r="T610" s="5">
        <v>950513000</v>
      </c>
      <c r="U610" s="5">
        <v>174453100</v>
      </c>
      <c r="V610" s="5">
        <v>179094000</v>
      </c>
      <c r="W610" s="5">
        <v>306706800</v>
      </c>
      <c r="X610" s="5">
        <v>1359572000</v>
      </c>
      <c r="Y610" s="5">
        <v>43880220</v>
      </c>
      <c r="Z610" s="5">
        <v>21355970</v>
      </c>
      <c r="AA610" s="5">
        <v>138174100</v>
      </c>
      <c r="AB610" s="5">
        <v>180273300</v>
      </c>
      <c r="AC610" s="5">
        <v>351072100</v>
      </c>
      <c r="AD610" s="5">
        <v>50228680</v>
      </c>
      <c r="AE610" s="5">
        <v>79559750</v>
      </c>
      <c r="AF610" s="5">
        <v>150211500</v>
      </c>
      <c r="AG610" s="5">
        <v>121105800</v>
      </c>
      <c r="AH610" s="5">
        <v>1555634000</v>
      </c>
      <c r="AI610" s="5">
        <v>4824191</v>
      </c>
      <c r="AJ610" s="5">
        <v>273938800</v>
      </c>
    </row>
    <row r="611" spans="1:36" x14ac:dyDescent="0.25">
      <c r="A611" s="1">
        <v>44000</v>
      </c>
      <c r="B611" s="5">
        <v>652924000</v>
      </c>
      <c r="C611" s="5">
        <v>137693500</v>
      </c>
      <c r="D611" s="5">
        <v>120772900</v>
      </c>
      <c r="E611" s="5">
        <v>85188940</v>
      </c>
      <c r="F611" s="5">
        <v>40387100</v>
      </c>
      <c r="G611" s="5">
        <v>116924900</v>
      </c>
      <c r="H611" s="5">
        <v>219166700</v>
      </c>
      <c r="I611" s="5">
        <v>108904800</v>
      </c>
      <c r="J611" s="5">
        <v>134036000</v>
      </c>
      <c r="K611" s="5">
        <v>8476058</v>
      </c>
      <c r="L611" s="5">
        <v>400974400</v>
      </c>
      <c r="M611" s="5">
        <v>38483060</v>
      </c>
      <c r="N611" s="5">
        <v>95057810</v>
      </c>
      <c r="O611" s="5">
        <v>224691200</v>
      </c>
      <c r="P611" s="5">
        <v>66363270</v>
      </c>
      <c r="Q611" s="5">
        <v>92966970</v>
      </c>
      <c r="R611" s="5">
        <v>107646500</v>
      </c>
      <c r="S611" s="5">
        <v>161533100</v>
      </c>
      <c r="T611" s="5">
        <v>1482420000</v>
      </c>
      <c r="U611" s="5">
        <v>198193900</v>
      </c>
      <c r="V611" s="5">
        <v>206173200</v>
      </c>
      <c r="W611" s="5">
        <v>231248700</v>
      </c>
      <c r="X611" s="5">
        <v>1222377000</v>
      </c>
      <c r="Y611" s="5">
        <v>41017040</v>
      </c>
      <c r="Z611" s="5">
        <v>59063660</v>
      </c>
      <c r="AA611" s="5">
        <v>172765300</v>
      </c>
      <c r="AB611" s="5">
        <v>110590400</v>
      </c>
      <c r="AC611" s="5">
        <v>313105700</v>
      </c>
      <c r="AD611" s="5">
        <v>48470520</v>
      </c>
      <c r="AE611" s="5">
        <v>89582680</v>
      </c>
      <c r="AF611" s="5">
        <v>167384500</v>
      </c>
      <c r="AG611" s="5">
        <v>109146200</v>
      </c>
      <c r="AH611" s="5">
        <v>1447020000</v>
      </c>
      <c r="AI611" s="5">
        <v>4257767</v>
      </c>
      <c r="AJ611" s="5">
        <v>289140100</v>
      </c>
    </row>
    <row r="612" spans="1:36" x14ac:dyDescent="0.25">
      <c r="A612" s="1">
        <v>44001</v>
      </c>
      <c r="B612" s="5">
        <v>697927600</v>
      </c>
      <c r="C612" s="5">
        <v>259993000</v>
      </c>
      <c r="D612" s="5">
        <v>174259200</v>
      </c>
      <c r="E612" s="5">
        <v>104155600</v>
      </c>
      <c r="F612" s="5">
        <v>78513890</v>
      </c>
      <c r="G612" s="5">
        <v>138816800</v>
      </c>
      <c r="H612" s="5">
        <v>267884600</v>
      </c>
      <c r="I612" s="5">
        <v>150319500</v>
      </c>
      <c r="J612" s="5">
        <v>186862100</v>
      </c>
      <c r="K612" s="5">
        <v>10815380</v>
      </c>
      <c r="L612" s="5">
        <v>276019900</v>
      </c>
      <c r="M612" s="5">
        <v>50624630</v>
      </c>
      <c r="N612" s="5">
        <v>86562540</v>
      </c>
      <c r="O612" s="5">
        <v>258892200</v>
      </c>
      <c r="P612" s="5">
        <v>132675100</v>
      </c>
      <c r="Q612" s="5">
        <v>197999200</v>
      </c>
      <c r="R612" s="5">
        <v>112347200</v>
      </c>
      <c r="S612" s="5">
        <v>226872500</v>
      </c>
      <c r="T612" s="5">
        <v>1736640000</v>
      </c>
      <c r="U612" s="5">
        <v>231258100</v>
      </c>
      <c r="V612" s="5">
        <v>273580300</v>
      </c>
      <c r="W612" s="5">
        <v>544569200</v>
      </c>
      <c r="X612" s="5">
        <v>1967653000</v>
      </c>
      <c r="Y612" s="5">
        <v>41949850</v>
      </c>
      <c r="Z612" s="5">
        <v>85080700</v>
      </c>
      <c r="AA612" s="5">
        <v>254746200</v>
      </c>
      <c r="AB612" s="5">
        <v>201836600</v>
      </c>
      <c r="AC612" s="5">
        <v>372383300</v>
      </c>
      <c r="AD612" s="5">
        <v>37747990</v>
      </c>
      <c r="AE612" s="5">
        <v>106747400</v>
      </c>
      <c r="AF612" s="5">
        <v>192942000</v>
      </c>
      <c r="AG612" s="5">
        <v>267200900</v>
      </c>
      <c r="AH612" s="5">
        <v>2108495000</v>
      </c>
      <c r="AI612" s="5">
        <v>9187405</v>
      </c>
      <c r="AJ612" s="5">
        <v>322727300</v>
      </c>
    </row>
    <row r="613" spans="1:36" x14ac:dyDescent="0.25">
      <c r="A613" s="1">
        <v>44004</v>
      </c>
      <c r="B613" s="5">
        <v>509318000</v>
      </c>
      <c r="C613" s="5">
        <v>162278600</v>
      </c>
      <c r="D613" s="5">
        <v>122642800</v>
      </c>
      <c r="E613" s="5">
        <v>69543180</v>
      </c>
      <c r="F613" s="5">
        <v>102777400</v>
      </c>
      <c r="G613" s="5">
        <v>105445700</v>
      </c>
      <c r="H613" s="5">
        <v>472287400</v>
      </c>
      <c r="I613" s="5">
        <v>51240110</v>
      </c>
      <c r="J613" s="5">
        <v>93176980</v>
      </c>
      <c r="K613" s="5">
        <v>15931690</v>
      </c>
      <c r="L613" s="5">
        <v>171410200</v>
      </c>
      <c r="M613" s="5">
        <v>43789630</v>
      </c>
      <c r="N613" s="5">
        <v>105607600</v>
      </c>
      <c r="O613" s="5">
        <v>92147430</v>
      </c>
      <c r="P613" s="5">
        <v>62073590</v>
      </c>
      <c r="Q613" s="5">
        <v>86310590</v>
      </c>
      <c r="R613" s="5">
        <v>139285300</v>
      </c>
      <c r="S613" s="5">
        <v>78694280</v>
      </c>
      <c r="T613" s="5">
        <v>803988700</v>
      </c>
      <c r="U613" s="5">
        <v>120146100</v>
      </c>
      <c r="V613" s="5">
        <v>94091490</v>
      </c>
      <c r="W613" s="5">
        <v>195535400</v>
      </c>
      <c r="X613" s="5">
        <v>960224400</v>
      </c>
      <c r="Y613" s="5">
        <v>45949220</v>
      </c>
      <c r="Z613" s="5">
        <v>57338040</v>
      </c>
      <c r="AA613" s="5">
        <v>297923600</v>
      </c>
      <c r="AB613" s="5">
        <v>80804190</v>
      </c>
      <c r="AC613" s="5">
        <v>376913000</v>
      </c>
      <c r="AD613" s="5">
        <v>31979650</v>
      </c>
      <c r="AE613" s="5">
        <v>60371860</v>
      </c>
      <c r="AF613" s="5">
        <v>87779210</v>
      </c>
      <c r="AG613" s="5">
        <v>120772800</v>
      </c>
      <c r="AH613" s="5">
        <v>817260400</v>
      </c>
      <c r="AI613" s="5">
        <v>4697788</v>
      </c>
      <c r="AJ613" s="5">
        <v>162481500</v>
      </c>
    </row>
    <row r="614" spans="1:36" x14ac:dyDescent="0.25">
      <c r="A614" s="1">
        <v>44005</v>
      </c>
      <c r="B614" s="5">
        <v>546881200</v>
      </c>
      <c r="C614" s="5">
        <v>121627500</v>
      </c>
      <c r="D614" s="5">
        <v>67914540</v>
      </c>
      <c r="E614" s="5">
        <v>63474480</v>
      </c>
      <c r="F614" s="5">
        <v>52277380</v>
      </c>
      <c r="G614" s="5">
        <v>67239520</v>
      </c>
      <c r="H614" s="5">
        <v>559911300</v>
      </c>
      <c r="I614" s="5">
        <v>66595670</v>
      </c>
      <c r="J614" s="5">
        <v>105027400</v>
      </c>
      <c r="K614" s="5">
        <v>21957560</v>
      </c>
      <c r="L614" s="5">
        <v>132546400</v>
      </c>
      <c r="M614" s="5">
        <v>32651730</v>
      </c>
      <c r="N614" s="5">
        <v>79911860</v>
      </c>
      <c r="O614" s="5">
        <v>119304500</v>
      </c>
      <c r="P614" s="5">
        <v>133669000</v>
      </c>
      <c r="Q614" s="5">
        <v>128161800</v>
      </c>
      <c r="R614" s="5">
        <v>181119300</v>
      </c>
      <c r="S614" s="5">
        <v>205868200</v>
      </c>
      <c r="T614" s="5">
        <v>1615082000</v>
      </c>
      <c r="U614" s="5">
        <v>127700200</v>
      </c>
      <c r="V614" s="5">
        <v>71230800</v>
      </c>
      <c r="W614" s="5">
        <v>299746000</v>
      </c>
      <c r="X614" s="5">
        <v>1706993000</v>
      </c>
      <c r="Y614" s="5">
        <v>38666730</v>
      </c>
      <c r="Z614" s="5">
        <v>32208240</v>
      </c>
      <c r="AA614" s="5">
        <v>155487900</v>
      </c>
      <c r="AB614" s="5">
        <v>153062200</v>
      </c>
      <c r="AC614" s="5">
        <v>294949200</v>
      </c>
      <c r="AD614" s="5">
        <v>21762920</v>
      </c>
      <c r="AE614" s="5">
        <v>70841920</v>
      </c>
      <c r="AF614" s="5">
        <v>89518140</v>
      </c>
      <c r="AG614" s="5">
        <v>415675400</v>
      </c>
      <c r="AH614" s="5">
        <v>1023220000</v>
      </c>
      <c r="AI614" s="5">
        <v>3551432</v>
      </c>
      <c r="AJ614" s="5">
        <v>205330700</v>
      </c>
    </row>
    <row r="615" spans="1:36" x14ac:dyDescent="0.25">
      <c r="A615" s="1">
        <v>44006</v>
      </c>
      <c r="B615" s="5">
        <v>793851500</v>
      </c>
      <c r="C615" s="5">
        <v>117520500</v>
      </c>
      <c r="D615" s="5">
        <v>96265490</v>
      </c>
      <c r="E615" s="5">
        <v>57297580</v>
      </c>
      <c r="F615" s="5">
        <v>77373090</v>
      </c>
      <c r="G615" s="5">
        <v>88945280</v>
      </c>
      <c r="H615" s="5">
        <v>491669000</v>
      </c>
      <c r="I615" s="5">
        <v>73225780</v>
      </c>
      <c r="J615" s="5">
        <v>82677400</v>
      </c>
      <c r="K615" s="5">
        <v>26466670</v>
      </c>
      <c r="L615" s="5">
        <v>163484400</v>
      </c>
      <c r="M615" s="5">
        <v>26160650</v>
      </c>
      <c r="N615" s="5">
        <v>115866600</v>
      </c>
      <c r="O615" s="5">
        <v>226375600</v>
      </c>
      <c r="P615" s="5">
        <v>53988980</v>
      </c>
      <c r="Q615" s="5">
        <v>111297800</v>
      </c>
      <c r="R615" s="5">
        <v>133374800</v>
      </c>
      <c r="S615" s="5">
        <v>85291220</v>
      </c>
      <c r="T615" s="5">
        <v>1491399000</v>
      </c>
      <c r="U615" s="5">
        <v>130455700</v>
      </c>
      <c r="V615" s="5">
        <v>81500280</v>
      </c>
      <c r="W615" s="5">
        <v>240408300</v>
      </c>
      <c r="X615" s="5">
        <v>1376390000</v>
      </c>
      <c r="Y615" s="5">
        <v>49192840</v>
      </c>
      <c r="Z615" s="5">
        <v>24688360</v>
      </c>
      <c r="AA615" s="5">
        <v>103748500</v>
      </c>
      <c r="AB615" s="5">
        <v>212325400</v>
      </c>
      <c r="AC615" s="5">
        <v>301913400</v>
      </c>
      <c r="AD615" s="5">
        <v>27623560</v>
      </c>
      <c r="AE615" s="5">
        <v>101382400</v>
      </c>
      <c r="AF615" s="5">
        <v>75332220</v>
      </c>
      <c r="AG615" s="5">
        <v>201180800</v>
      </c>
      <c r="AH615" s="5">
        <v>1006100000</v>
      </c>
      <c r="AI615" s="5">
        <v>3922032</v>
      </c>
      <c r="AJ615" s="5">
        <v>176314600</v>
      </c>
    </row>
    <row r="616" spans="1:36" x14ac:dyDescent="0.25">
      <c r="A616" s="1">
        <v>44007</v>
      </c>
      <c r="B616" s="5">
        <v>619050800</v>
      </c>
      <c r="C616" s="5">
        <v>96511800</v>
      </c>
      <c r="D616" s="5">
        <v>54421800</v>
      </c>
      <c r="E616" s="5">
        <v>42190230</v>
      </c>
      <c r="F616" s="5">
        <v>118579700</v>
      </c>
      <c r="G616" s="5">
        <v>78271020</v>
      </c>
      <c r="H616" s="5">
        <v>332011900</v>
      </c>
      <c r="I616" s="5">
        <v>47935080</v>
      </c>
      <c r="J616" s="5">
        <v>91263970</v>
      </c>
      <c r="K616" s="5">
        <v>24805020</v>
      </c>
      <c r="L616" s="5">
        <v>149056200</v>
      </c>
      <c r="M616" s="5">
        <v>24092890</v>
      </c>
      <c r="N616" s="5">
        <v>101145400</v>
      </c>
      <c r="O616" s="5">
        <v>121290900</v>
      </c>
      <c r="P616" s="5">
        <v>29417110</v>
      </c>
      <c r="Q616" s="5">
        <v>84801370</v>
      </c>
      <c r="R616" s="5">
        <v>119928600</v>
      </c>
      <c r="S616" s="5">
        <v>62147520</v>
      </c>
      <c r="T616" s="5">
        <v>1201132000</v>
      </c>
      <c r="U616" s="5">
        <v>76148240</v>
      </c>
      <c r="V616" s="5">
        <v>235121800</v>
      </c>
      <c r="W616" s="5">
        <v>262679700</v>
      </c>
      <c r="X616" s="5">
        <v>996517100</v>
      </c>
      <c r="Y616" s="5">
        <v>22788200</v>
      </c>
      <c r="Z616" s="5">
        <v>26558100</v>
      </c>
      <c r="AA616" s="5">
        <v>126471300</v>
      </c>
      <c r="AB616" s="5">
        <v>178102300</v>
      </c>
      <c r="AC616" s="5">
        <v>557005000</v>
      </c>
      <c r="AD616" s="5">
        <v>30127360</v>
      </c>
      <c r="AE616" s="5">
        <v>86004390</v>
      </c>
      <c r="AF616" s="5">
        <v>71336830</v>
      </c>
      <c r="AG616" s="5">
        <v>126484900</v>
      </c>
      <c r="AH616" s="5">
        <v>946535500</v>
      </c>
      <c r="AI616" s="5">
        <v>4238143</v>
      </c>
      <c r="AJ616" s="5">
        <v>369004900</v>
      </c>
    </row>
    <row r="617" spans="1:36" x14ac:dyDescent="0.25">
      <c r="A617" s="1">
        <v>44008</v>
      </c>
      <c r="B617" s="5">
        <v>475776700</v>
      </c>
      <c r="C617" s="5">
        <v>86647420</v>
      </c>
      <c r="D617" s="5">
        <v>65924870</v>
      </c>
      <c r="E617" s="5">
        <v>59424780</v>
      </c>
      <c r="F617" s="5">
        <v>100126600</v>
      </c>
      <c r="G617" s="5">
        <v>136765300</v>
      </c>
      <c r="H617" s="5">
        <v>352302100</v>
      </c>
      <c r="I617" s="5">
        <v>97791180</v>
      </c>
      <c r="J617" s="5">
        <v>78468980</v>
      </c>
      <c r="K617" s="5">
        <v>18172040</v>
      </c>
      <c r="L617" s="5">
        <v>176144800</v>
      </c>
      <c r="M617" s="5">
        <v>14640900</v>
      </c>
      <c r="N617" s="5">
        <v>82349910</v>
      </c>
      <c r="O617" s="5">
        <v>139341200</v>
      </c>
      <c r="P617" s="5">
        <v>33150560</v>
      </c>
      <c r="Q617" s="5">
        <v>76299130</v>
      </c>
      <c r="R617" s="5">
        <v>128946500</v>
      </c>
      <c r="S617" s="5">
        <v>105644600</v>
      </c>
      <c r="T617" s="5">
        <v>1025078000</v>
      </c>
      <c r="U617" s="5">
        <v>90305400</v>
      </c>
      <c r="V617" s="5">
        <v>152678800</v>
      </c>
      <c r="W617" s="5">
        <v>308285900</v>
      </c>
      <c r="X617" s="5">
        <v>1168438000</v>
      </c>
      <c r="Y617" s="5">
        <v>30969900</v>
      </c>
      <c r="Z617" s="5">
        <v>27776760</v>
      </c>
      <c r="AA617" s="5">
        <v>123239300</v>
      </c>
      <c r="AB617" s="5">
        <v>142270600</v>
      </c>
      <c r="AC617" s="5">
        <v>292640000</v>
      </c>
      <c r="AD617" s="5">
        <v>28965140</v>
      </c>
      <c r="AE617" s="5">
        <v>113944800</v>
      </c>
      <c r="AF617" s="5">
        <v>51672990</v>
      </c>
      <c r="AG617" s="5">
        <v>88549490</v>
      </c>
      <c r="AH617" s="5">
        <v>1212004000</v>
      </c>
      <c r="AI617" s="5">
        <v>3622848</v>
      </c>
      <c r="AJ617" s="5">
        <v>122357300</v>
      </c>
    </row>
    <row r="618" spans="1:36" x14ac:dyDescent="0.25">
      <c r="A618" s="1">
        <v>44011</v>
      </c>
      <c r="B618" s="5">
        <v>601525500</v>
      </c>
      <c r="C618" s="5">
        <v>67379840</v>
      </c>
      <c r="D618" s="5">
        <v>50345500</v>
      </c>
      <c r="E618" s="5">
        <v>61717160</v>
      </c>
      <c r="F618" s="5">
        <v>56752780</v>
      </c>
      <c r="G618" s="5">
        <v>77695860</v>
      </c>
      <c r="H618" s="5">
        <v>390793900</v>
      </c>
      <c r="I618" s="5">
        <v>58507190</v>
      </c>
      <c r="J618" s="5">
        <v>112310100</v>
      </c>
      <c r="K618" s="5">
        <v>21102010</v>
      </c>
      <c r="L618" s="5">
        <v>145948400</v>
      </c>
      <c r="M618" s="5">
        <v>14753370</v>
      </c>
      <c r="N618" s="5">
        <v>145758500</v>
      </c>
      <c r="O618" s="5">
        <v>171299500</v>
      </c>
      <c r="P618" s="5">
        <v>27618100</v>
      </c>
      <c r="Q618" s="5">
        <v>73712820</v>
      </c>
      <c r="R618" s="5">
        <v>115188200</v>
      </c>
      <c r="S618" s="5">
        <v>71817660</v>
      </c>
      <c r="T618" s="5">
        <v>807241900</v>
      </c>
      <c r="U618" s="5">
        <v>59966950</v>
      </c>
      <c r="V618" s="5">
        <v>77279220</v>
      </c>
      <c r="W618" s="5">
        <v>232756300</v>
      </c>
      <c r="X618" s="5">
        <v>1281273000</v>
      </c>
      <c r="Y618" s="5">
        <v>24253470</v>
      </c>
      <c r="Z618" s="5">
        <v>29819170</v>
      </c>
      <c r="AA618" s="5">
        <v>80389950</v>
      </c>
      <c r="AB618" s="5">
        <v>194841000</v>
      </c>
      <c r="AC618" s="5">
        <v>197247100</v>
      </c>
      <c r="AD618" s="5">
        <v>23127940</v>
      </c>
      <c r="AE618" s="5">
        <v>44925280</v>
      </c>
      <c r="AF618" s="5">
        <v>31814090</v>
      </c>
      <c r="AG618" s="5">
        <v>123069600</v>
      </c>
      <c r="AH618" s="5">
        <v>855945300</v>
      </c>
      <c r="AI618" s="5">
        <v>3519970</v>
      </c>
      <c r="AJ618" s="5">
        <v>127363500</v>
      </c>
    </row>
    <row r="619" spans="1:36" x14ac:dyDescent="0.25">
      <c r="A619" s="1">
        <v>44012</v>
      </c>
      <c r="B619" s="5">
        <v>820926300</v>
      </c>
      <c r="C619" s="5">
        <v>132178700</v>
      </c>
      <c r="D619" s="5">
        <v>81105330</v>
      </c>
      <c r="E619" s="5">
        <v>97648850</v>
      </c>
      <c r="F619" s="5">
        <v>76797000</v>
      </c>
      <c r="G619" s="5">
        <v>121007700</v>
      </c>
      <c r="H619" s="5">
        <v>405883200</v>
      </c>
      <c r="I619" s="5">
        <v>139620900</v>
      </c>
      <c r="J619" s="5">
        <v>106601000</v>
      </c>
      <c r="K619" s="5">
        <v>41556610</v>
      </c>
      <c r="L619" s="5">
        <v>153944300</v>
      </c>
      <c r="M619" s="5">
        <v>25652660</v>
      </c>
      <c r="N619" s="5">
        <v>122436000</v>
      </c>
      <c r="O619" s="5">
        <v>202639000</v>
      </c>
      <c r="P619" s="5">
        <v>50180650</v>
      </c>
      <c r="Q619" s="5">
        <v>115114700</v>
      </c>
      <c r="R619" s="5">
        <v>108215900</v>
      </c>
      <c r="S619" s="5">
        <v>106809400</v>
      </c>
      <c r="T619" s="5">
        <v>1178212000</v>
      </c>
      <c r="U619" s="5">
        <v>103504500</v>
      </c>
      <c r="V619" s="5">
        <v>102213600</v>
      </c>
      <c r="W619" s="5">
        <v>450899600</v>
      </c>
      <c r="X619" s="5">
        <v>1399053000</v>
      </c>
      <c r="Y619" s="5">
        <v>21854680</v>
      </c>
      <c r="Z619" s="5">
        <v>48340360</v>
      </c>
      <c r="AA619" s="5">
        <v>221573600</v>
      </c>
      <c r="AB619" s="5">
        <v>125090400</v>
      </c>
      <c r="AC619" s="5">
        <v>164131600</v>
      </c>
      <c r="AD619" s="5">
        <v>36742470</v>
      </c>
      <c r="AE619" s="5">
        <v>96311730</v>
      </c>
      <c r="AF619" s="5">
        <v>117822000</v>
      </c>
      <c r="AG619" s="5">
        <v>145571500</v>
      </c>
      <c r="AH619" s="5">
        <v>1533157000</v>
      </c>
      <c r="AI619" s="5">
        <v>3961705</v>
      </c>
      <c r="AJ619" s="5">
        <v>197972100</v>
      </c>
    </row>
    <row r="620" spans="1:36" x14ac:dyDescent="0.25">
      <c r="A620" s="1">
        <v>44013</v>
      </c>
      <c r="B620" s="5">
        <v>560615400</v>
      </c>
      <c r="C620" s="5">
        <v>106336100</v>
      </c>
      <c r="D620" s="5">
        <v>79943840</v>
      </c>
      <c r="E620" s="5">
        <v>144242200</v>
      </c>
      <c r="F620" s="5">
        <v>57423900</v>
      </c>
      <c r="G620" s="5">
        <v>71854830</v>
      </c>
      <c r="H620" s="5">
        <v>386840600</v>
      </c>
      <c r="I620" s="5">
        <v>194365000</v>
      </c>
      <c r="J620" s="5">
        <v>128304700</v>
      </c>
      <c r="K620" s="5">
        <v>29843560</v>
      </c>
      <c r="L620" s="5">
        <v>295521100</v>
      </c>
      <c r="M620" s="5">
        <v>39432240</v>
      </c>
      <c r="N620" s="5">
        <v>117644000</v>
      </c>
      <c r="O620" s="5">
        <v>223392600</v>
      </c>
      <c r="P620" s="5">
        <v>46939150</v>
      </c>
      <c r="Q620" s="5">
        <v>145333500</v>
      </c>
      <c r="R620" s="5">
        <v>74240640</v>
      </c>
      <c r="S620" s="5">
        <v>125807000</v>
      </c>
      <c r="T620" s="5">
        <v>1016024000</v>
      </c>
      <c r="U620" s="5">
        <v>150300000</v>
      </c>
      <c r="V620" s="5">
        <v>101364700</v>
      </c>
      <c r="W620" s="5">
        <v>403187400</v>
      </c>
      <c r="X620" s="5">
        <v>1730520000</v>
      </c>
      <c r="Y620" s="5">
        <v>40422350</v>
      </c>
      <c r="Z620" s="5">
        <v>32747510</v>
      </c>
      <c r="AA620" s="5">
        <v>236725600</v>
      </c>
      <c r="AB620" s="5">
        <v>112501400</v>
      </c>
      <c r="AC620" s="5">
        <v>237925100</v>
      </c>
      <c r="AD620" s="5">
        <v>45630040</v>
      </c>
      <c r="AE620" s="5">
        <v>97765400</v>
      </c>
      <c r="AF620" s="5">
        <v>139151400</v>
      </c>
      <c r="AG620" s="5">
        <v>191385200</v>
      </c>
      <c r="AH620" s="5">
        <v>1585048000</v>
      </c>
      <c r="AI620" s="5">
        <v>3912598</v>
      </c>
      <c r="AJ620" s="5">
        <v>190144400</v>
      </c>
    </row>
    <row r="621" spans="1:36" x14ac:dyDescent="0.25">
      <c r="A621" s="1">
        <v>44014</v>
      </c>
      <c r="B621" s="5">
        <v>670077800</v>
      </c>
      <c r="C621" s="5">
        <v>66972910</v>
      </c>
      <c r="D621" s="5">
        <v>39791730</v>
      </c>
      <c r="E621" s="5">
        <v>65149700</v>
      </c>
      <c r="F621" s="5">
        <v>55339530</v>
      </c>
      <c r="G621" s="5">
        <v>63750020</v>
      </c>
      <c r="H621" s="5">
        <v>613988900</v>
      </c>
      <c r="I621" s="5">
        <v>105202200</v>
      </c>
      <c r="J621" s="5">
        <v>123047100</v>
      </c>
      <c r="K621" s="5">
        <v>17628190</v>
      </c>
      <c r="L621" s="5">
        <v>198753300</v>
      </c>
      <c r="M621" s="5">
        <v>25642230</v>
      </c>
      <c r="N621" s="5">
        <v>164846400</v>
      </c>
      <c r="O621" s="5">
        <v>164121500</v>
      </c>
      <c r="P621" s="5">
        <v>40930360</v>
      </c>
      <c r="Q621" s="5">
        <v>94864200</v>
      </c>
      <c r="R621" s="5">
        <v>74701660</v>
      </c>
      <c r="S621" s="5">
        <v>172479500</v>
      </c>
      <c r="T621" s="5">
        <v>1116343000</v>
      </c>
      <c r="U621" s="5">
        <v>123248600</v>
      </c>
      <c r="V621" s="5">
        <v>123414400</v>
      </c>
      <c r="W621" s="5">
        <v>304578700</v>
      </c>
      <c r="X621" s="5">
        <v>1244211000</v>
      </c>
      <c r="Y621" s="5">
        <v>78163820</v>
      </c>
      <c r="Z621" s="5">
        <v>41107000</v>
      </c>
      <c r="AA621" s="5">
        <v>140973400</v>
      </c>
      <c r="AB621" s="5">
        <v>129570900</v>
      </c>
      <c r="AC621" s="5">
        <v>196266500</v>
      </c>
      <c r="AD621" s="5">
        <v>35984080</v>
      </c>
      <c r="AE621" s="5">
        <v>79101580</v>
      </c>
      <c r="AF621" s="5">
        <v>96160370</v>
      </c>
      <c r="AG621" s="5">
        <v>99641030</v>
      </c>
      <c r="AH621" s="5">
        <v>1333608000</v>
      </c>
      <c r="AI621" s="5">
        <v>4186960</v>
      </c>
      <c r="AJ621" s="5">
        <v>207986000</v>
      </c>
    </row>
    <row r="622" spans="1:36" x14ac:dyDescent="0.25">
      <c r="A622" s="1">
        <v>44015</v>
      </c>
      <c r="B622" s="5">
        <v>272096100</v>
      </c>
      <c r="C622" s="5">
        <v>34791280</v>
      </c>
      <c r="D622" s="5">
        <v>82927620</v>
      </c>
      <c r="E622" s="5">
        <v>23992590</v>
      </c>
      <c r="F622" s="5">
        <v>25543430</v>
      </c>
      <c r="G622" s="5">
        <v>35883910</v>
      </c>
      <c r="H622" s="5">
        <v>244647900</v>
      </c>
      <c r="I622" s="5">
        <v>57672180</v>
      </c>
      <c r="J622" s="5">
        <v>66303010</v>
      </c>
      <c r="K622" s="5">
        <v>14308710</v>
      </c>
      <c r="L622" s="5">
        <v>115915400</v>
      </c>
      <c r="M622" s="5">
        <v>24633900</v>
      </c>
      <c r="N622" s="5">
        <v>43637200</v>
      </c>
      <c r="O622" s="5">
        <v>92451720</v>
      </c>
      <c r="P622" s="5">
        <v>13597670</v>
      </c>
      <c r="Q622" s="5">
        <v>36417380</v>
      </c>
      <c r="R622" s="5">
        <v>77554350</v>
      </c>
      <c r="S622" s="5">
        <v>110256700</v>
      </c>
      <c r="T622" s="5">
        <v>271202900</v>
      </c>
      <c r="U622" s="5">
        <v>54355340</v>
      </c>
      <c r="V622" s="5">
        <v>37418650</v>
      </c>
      <c r="W622" s="5">
        <v>72307300</v>
      </c>
      <c r="X622" s="5">
        <v>529780200</v>
      </c>
      <c r="Y622" s="5">
        <v>48485590</v>
      </c>
      <c r="Z622" s="5">
        <v>20430270</v>
      </c>
      <c r="AA622" s="5">
        <v>44018530</v>
      </c>
      <c r="AB622" s="5">
        <v>89172700</v>
      </c>
      <c r="AC622" s="5">
        <v>63225310</v>
      </c>
      <c r="AD622" s="5">
        <v>13046680</v>
      </c>
      <c r="AE622" s="5">
        <v>28566660</v>
      </c>
      <c r="AF622" s="5">
        <v>45775720</v>
      </c>
      <c r="AG622" s="5">
        <v>65113900</v>
      </c>
      <c r="AH622" s="5">
        <v>433334300</v>
      </c>
      <c r="AI622" s="5">
        <v>3953679</v>
      </c>
      <c r="AJ622" s="5">
        <v>130611900</v>
      </c>
    </row>
    <row r="623" spans="1:36" x14ac:dyDescent="0.25">
      <c r="A623" s="1">
        <v>44018</v>
      </c>
      <c r="B623" s="5">
        <v>660264900</v>
      </c>
      <c r="C623" s="5">
        <v>122511400</v>
      </c>
      <c r="D623" s="5">
        <v>66366020</v>
      </c>
      <c r="E623" s="5">
        <v>69630990</v>
      </c>
      <c r="F623" s="5">
        <v>31243130</v>
      </c>
      <c r="G623" s="5">
        <v>65405870</v>
      </c>
      <c r="H623" s="5">
        <v>1008974000</v>
      </c>
      <c r="I623" s="5">
        <v>312298400</v>
      </c>
      <c r="J623" s="5">
        <v>111159100</v>
      </c>
      <c r="K623" s="5">
        <v>16858910</v>
      </c>
      <c r="L623" s="5">
        <v>202859200</v>
      </c>
      <c r="M623" s="5">
        <v>19978980</v>
      </c>
      <c r="N623" s="5">
        <v>106599800</v>
      </c>
      <c r="O623" s="5">
        <v>212288100</v>
      </c>
      <c r="P623" s="5">
        <v>42178260</v>
      </c>
      <c r="Q623" s="5">
        <v>150044200</v>
      </c>
      <c r="R623" s="5">
        <v>119343000</v>
      </c>
      <c r="S623" s="5">
        <v>106715100</v>
      </c>
      <c r="T623" s="5">
        <v>808062100</v>
      </c>
      <c r="U623" s="5">
        <v>99826940</v>
      </c>
      <c r="V623" s="5">
        <v>163150500</v>
      </c>
      <c r="W623" s="5">
        <v>355175800</v>
      </c>
      <c r="X623" s="5">
        <v>1310144000</v>
      </c>
      <c r="Y623" s="5">
        <v>36744520</v>
      </c>
      <c r="Z623" s="5">
        <v>26641780</v>
      </c>
      <c r="AA623" s="5">
        <v>96210980</v>
      </c>
      <c r="AB623" s="5">
        <v>82794160</v>
      </c>
      <c r="AC623" s="5">
        <v>132687500</v>
      </c>
      <c r="AD623" s="5">
        <v>29455290</v>
      </c>
      <c r="AE623" s="5">
        <v>65442660</v>
      </c>
      <c r="AF623" s="5">
        <v>84274630</v>
      </c>
      <c r="AG623" s="5">
        <v>145461200</v>
      </c>
      <c r="AH623" s="5">
        <v>1328536000</v>
      </c>
      <c r="AI623" s="5">
        <v>3659924</v>
      </c>
      <c r="AJ623" s="5">
        <v>175372100</v>
      </c>
    </row>
    <row r="624" spans="1:36" x14ac:dyDescent="0.25">
      <c r="A624" s="1">
        <v>44019</v>
      </c>
      <c r="B624" s="5">
        <v>780777900</v>
      </c>
      <c r="C624" s="5">
        <v>123450900</v>
      </c>
      <c r="D624" s="5">
        <v>120737700</v>
      </c>
      <c r="E624" s="5">
        <v>41595740</v>
      </c>
      <c r="F624" s="5">
        <v>45674800</v>
      </c>
      <c r="G624" s="5">
        <v>79210080</v>
      </c>
      <c r="H624" s="5">
        <v>583322900</v>
      </c>
      <c r="I624" s="5">
        <v>228932100</v>
      </c>
      <c r="J624" s="5">
        <v>87956300</v>
      </c>
      <c r="K624" s="5">
        <v>10773650</v>
      </c>
      <c r="L624" s="5">
        <v>191042400</v>
      </c>
      <c r="M624" s="5">
        <v>8958099</v>
      </c>
      <c r="N624" s="5">
        <v>83891450</v>
      </c>
      <c r="O624" s="5">
        <v>161306700</v>
      </c>
      <c r="P624" s="5">
        <v>49287620</v>
      </c>
      <c r="Q624" s="5">
        <v>76577300</v>
      </c>
      <c r="R624" s="5">
        <v>121734400</v>
      </c>
      <c r="S624" s="5">
        <v>127295700</v>
      </c>
      <c r="T624" s="5">
        <v>1729795000</v>
      </c>
      <c r="U624" s="5">
        <v>432513800</v>
      </c>
      <c r="V624" s="5">
        <v>75565100</v>
      </c>
      <c r="W624" s="5">
        <v>228672300</v>
      </c>
      <c r="X624" s="5">
        <v>1039028000</v>
      </c>
      <c r="Y624" s="5">
        <v>44458610</v>
      </c>
      <c r="Z624" s="5">
        <v>35136610</v>
      </c>
      <c r="AA624" s="5">
        <v>97729150</v>
      </c>
      <c r="AB624" s="5">
        <v>118479800</v>
      </c>
      <c r="AC624" s="5">
        <v>147768300</v>
      </c>
      <c r="AD624" s="5">
        <v>28360630</v>
      </c>
      <c r="AE624" s="5">
        <v>78225950</v>
      </c>
      <c r="AF624" s="5">
        <v>141740600</v>
      </c>
      <c r="AG624" s="5">
        <v>97653620</v>
      </c>
      <c r="AH624" s="5">
        <v>767588700</v>
      </c>
      <c r="AI624" s="5">
        <v>3299523</v>
      </c>
      <c r="AJ624" s="5">
        <v>114819600</v>
      </c>
    </row>
    <row r="625" spans="1:36" x14ac:dyDescent="0.25">
      <c r="A625" s="1">
        <v>44020</v>
      </c>
      <c r="B625" s="5">
        <v>598178900</v>
      </c>
      <c r="C625" s="5">
        <v>101104200</v>
      </c>
      <c r="D625" s="5">
        <v>63054250</v>
      </c>
      <c r="E625" s="5">
        <v>74684340</v>
      </c>
      <c r="F625" s="5">
        <v>165895800</v>
      </c>
      <c r="G625" s="5">
        <v>62044330</v>
      </c>
      <c r="H625" s="5">
        <v>516220700</v>
      </c>
      <c r="I625" s="5">
        <v>182144700</v>
      </c>
      <c r="J625" s="5">
        <v>111460500</v>
      </c>
      <c r="K625" s="5">
        <v>24979530</v>
      </c>
      <c r="L625" s="5">
        <v>364470600</v>
      </c>
      <c r="M625" s="5">
        <v>23210190</v>
      </c>
      <c r="N625" s="5">
        <v>76442700</v>
      </c>
      <c r="O625" s="5">
        <v>236264900</v>
      </c>
      <c r="P625" s="5">
        <v>55792770</v>
      </c>
      <c r="Q625" s="5">
        <v>87956610</v>
      </c>
      <c r="R625" s="5">
        <v>93378220</v>
      </c>
      <c r="S625" s="5">
        <v>107308200</v>
      </c>
      <c r="T625" s="5">
        <v>913759400</v>
      </c>
      <c r="U625" s="5">
        <v>171536000</v>
      </c>
      <c r="V625" s="5">
        <v>142928200</v>
      </c>
      <c r="W625" s="5">
        <v>271374700</v>
      </c>
      <c r="X625" s="5">
        <v>1111179000</v>
      </c>
      <c r="Y625" s="5">
        <v>46093290</v>
      </c>
      <c r="Z625" s="5">
        <v>26331860</v>
      </c>
      <c r="AA625" s="5">
        <v>90911290</v>
      </c>
      <c r="AB625" s="5">
        <v>87182610</v>
      </c>
      <c r="AC625" s="5">
        <v>128226100</v>
      </c>
      <c r="AD625" s="5">
        <v>51197200</v>
      </c>
      <c r="AE625" s="5">
        <v>83573680</v>
      </c>
      <c r="AF625" s="5">
        <v>104032200</v>
      </c>
      <c r="AG625" s="5">
        <v>136986100</v>
      </c>
      <c r="AH625" s="5">
        <v>1865843000</v>
      </c>
      <c r="AI625" s="5">
        <v>5212273</v>
      </c>
      <c r="AJ625" s="5">
        <v>154803500</v>
      </c>
    </row>
    <row r="626" spans="1:36" x14ac:dyDescent="0.25">
      <c r="A626" s="1">
        <v>44021</v>
      </c>
      <c r="B626" s="5">
        <v>382664300</v>
      </c>
      <c r="C626" s="5">
        <v>103135300</v>
      </c>
      <c r="D626" s="5">
        <v>47074850</v>
      </c>
      <c r="E626" s="5">
        <v>57532870</v>
      </c>
      <c r="F626" s="5">
        <v>188939200</v>
      </c>
      <c r="G626" s="5">
        <v>65271680</v>
      </c>
      <c r="H626" s="5">
        <v>371944200</v>
      </c>
      <c r="I626" s="5">
        <v>126382700</v>
      </c>
      <c r="J626" s="5">
        <v>107707500</v>
      </c>
      <c r="K626" s="5">
        <v>17287640</v>
      </c>
      <c r="L626" s="5">
        <v>236971100</v>
      </c>
      <c r="M626" s="5">
        <v>17726860</v>
      </c>
      <c r="N626" s="5">
        <v>91071140</v>
      </c>
      <c r="O626" s="5">
        <v>203083700</v>
      </c>
      <c r="P626" s="5">
        <v>24773940</v>
      </c>
      <c r="Q626" s="5">
        <v>79575750</v>
      </c>
      <c r="R626" s="5">
        <v>139226300</v>
      </c>
      <c r="S626" s="5">
        <v>114135100</v>
      </c>
      <c r="T626" s="5">
        <v>1169398000</v>
      </c>
      <c r="U626" s="5">
        <v>103363200</v>
      </c>
      <c r="V626" s="5">
        <v>212619200</v>
      </c>
      <c r="W626" s="5">
        <v>265126600</v>
      </c>
      <c r="X626" s="5">
        <v>1275669000</v>
      </c>
      <c r="Y626" s="5">
        <v>28551670</v>
      </c>
      <c r="Z626" s="5">
        <v>27371730</v>
      </c>
      <c r="AA626" s="5">
        <v>68620270</v>
      </c>
      <c r="AB626" s="5">
        <v>81164590</v>
      </c>
      <c r="AC626" s="5">
        <v>189536500</v>
      </c>
      <c r="AD626" s="5">
        <v>54518840</v>
      </c>
      <c r="AE626" s="5">
        <v>55051500</v>
      </c>
      <c r="AF626" s="5">
        <v>91257750</v>
      </c>
      <c r="AG626" s="5">
        <v>138456700</v>
      </c>
      <c r="AH626" s="5">
        <v>1119968000</v>
      </c>
      <c r="AI626" s="5">
        <v>3492563</v>
      </c>
      <c r="AJ626" s="5">
        <v>119761700</v>
      </c>
    </row>
    <row r="627" spans="1:36" x14ac:dyDescent="0.25">
      <c r="A627" s="1">
        <v>44022</v>
      </c>
      <c r="B627" s="5">
        <v>482043100</v>
      </c>
      <c r="C627" s="5">
        <v>51668640</v>
      </c>
      <c r="D627" s="5">
        <v>46941780</v>
      </c>
      <c r="E627" s="5">
        <v>134005400</v>
      </c>
      <c r="F627" s="5">
        <v>90796580</v>
      </c>
      <c r="G627" s="5">
        <v>70647520</v>
      </c>
      <c r="H627" s="5">
        <v>1238021000</v>
      </c>
      <c r="I627" s="5">
        <v>141951700</v>
      </c>
      <c r="J627" s="5">
        <v>65990510</v>
      </c>
      <c r="K627" s="5">
        <v>23809090</v>
      </c>
      <c r="L627" s="5">
        <v>322579500</v>
      </c>
      <c r="M627" s="5">
        <v>27735260</v>
      </c>
      <c r="N627" s="5">
        <v>76281020</v>
      </c>
      <c r="O627" s="5">
        <v>86496480</v>
      </c>
      <c r="P627" s="5">
        <v>31262920</v>
      </c>
      <c r="Q627" s="5">
        <v>82321360</v>
      </c>
      <c r="R627" s="5">
        <v>123626500</v>
      </c>
      <c r="S627" s="5">
        <v>88769360</v>
      </c>
      <c r="T627" s="5">
        <v>651271600</v>
      </c>
      <c r="U627" s="5">
        <v>140382500</v>
      </c>
      <c r="V627" s="5">
        <v>126211800</v>
      </c>
      <c r="W627" s="5">
        <v>192096300</v>
      </c>
      <c r="X627" s="5">
        <v>1286356000</v>
      </c>
      <c r="Y627" s="5">
        <v>24016640</v>
      </c>
      <c r="Z627" s="5">
        <v>27066060</v>
      </c>
      <c r="AA627" s="5">
        <v>160457100</v>
      </c>
      <c r="AB627" s="5">
        <v>62981760</v>
      </c>
      <c r="AC627" s="5">
        <v>203890200</v>
      </c>
      <c r="AD627" s="5">
        <v>37770550</v>
      </c>
      <c r="AE627" s="5">
        <v>42034660</v>
      </c>
      <c r="AF627" s="5">
        <v>71656000</v>
      </c>
      <c r="AG627" s="5">
        <v>107429100</v>
      </c>
      <c r="AH627" s="5">
        <v>838704000</v>
      </c>
      <c r="AI627" s="5">
        <v>5440268</v>
      </c>
      <c r="AJ627" s="5">
        <v>101349500</v>
      </c>
    </row>
    <row r="628" spans="1:36" x14ac:dyDescent="0.25">
      <c r="A628" s="1">
        <v>44025</v>
      </c>
      <c r="B628" s="5">
        <v>487694800</v>
      </c>
      <c r="C628" s="5">
        <v>103652600</v>
      </c>
      <c r="D628" s="5">
        <v>59679730</v>
      </c>
      <c r="E628" s="5">
        <v>137104200</v>
      </c>
      <c r="F628" s="5">
        <v>95656910</v>
      </c>
      <c r="G628" s="5">
        <v>87369600</v>
      </c>
      <c r="H628" s="5">
        <v>1071040000</v>
      </c>
      <c r="I628" s="5">
        <v>118282100</v>
      </c>
      <c r="J628" s="5">
        <v>284520700</v>
      </c>
      <c r="K628" s="5">
        <v>24848060</v>
      </c>
      <c r="L628" s="5">
        <v>246377900</v>
      </c>
      <c r="M628" s="5">
        <v>21121820</v>
      </c>
      <c r="N628" s="5">
        <v>124426000</v>
      </c>
      <c r="O628" s="5">
        <v>123393500</v>
      </c>
      <c r="P628" s="5">
        <v>50943650</v>
      </c>
      <c r="Q628" s="5">
        <v>144143900</v>
      </c>
      <c r="R628" s="5">
        <v>155130600</v>
      </c>
      <c r="S628" s="5">
        <v>100961500</v>
      </c>
      <c r="T628" s="5">
        <v>673519700</v>
      </c>
      <c r="U628" s="5">
        <v>192904600</v>
      </c>
      <c r="V628" s="5">
        <v>113082800</v>
      </c>
      <c r="W628" s="5">
        <v>257504700</v>
      </c>
      <c r="X628" s="5">
        <v>1244191000</v>
      </c>
      <c r="Y628" s="5">
        <v>36386000</v>
      </c>
      <c r="Z628" s="5">
        <v>69190200</v>
      </c>
      <c r="AA628" s="5">
        <v>108918200</v>
      </c>
      <c r="AB628" s="5">
        <v>119889300</v>
      </c>
      <c r="AC628" s="5">
        <v>168967300</v>
      </c>
      <c r="AD628" s="5">
        <v>27662210</v>
      </c>
      <c r="AE628" s="5">
        <v>51366540</v>
      </c>
      <c r="AF628" s="5">
        <v>76999340</v>
      </c>
      <c r="AG628" s="5">
        <v>195241500</v>
      </c>
      <c r="AH628" s="5">
        <v>1683065000</v>
      </c>
      <c r="AI628" s="5">
        <v>4366161</v>
      </c>
      <c r="AJ628" s="5">
        <v>82437790</v>
      </c>
    </row>
    <row r="629" spans="1:36" x14ac:dyDescent="0.25">
      <c r="A629" s="1">
        <v>44026</v>
      </c>
      <c r="B629" s="5">
        <v>487681300</v>
      </c>
      <c r="C629" s="5">
        <v>96799300</v>
      </c>
      <c r="D629" s="5">
        <v>77908540</v>
      </c>
      <c r="E629" s="5">
        <v>183003700</v>
      </c>
      <c r="F629" s="5">
        <v>65019360</v>
      </c>
      <c r="G629" s="5">
        <v>104236800</v>
      </c>
      <c r="H629" s="5">
        <v>683482200</v>
      </c>
      <c r="I629" s="5">
        <v>124442500</v>
      </c>
      <c r="J629" s="5">
        <v>194948400</v>
      </c>
      <c r="K629" s="5">
        <v>8555234</v>
      </c>
      <c r="L629" s="5">
        <v>213935300</v>
      </c>
      <c r="M629" s="5">
        <v>14686880</v>
      </c>
      <c r="N629" s="5">
        <v>102209000</v>
      </c>
      <c r="O629" s="5">
        <v>161931400</v>
      </c>
      <c r="P629" s="5">
        <v>52923950</v>
      </c>
      <c r="Q629" s="5">
        <v>127613400</v>
      </c>
      <c r="R629" s="5">
        <v>192060300</v>
      </c>
      <c r="S629" s="5">
        <v>329597700</v>
      </c>
      <c r="T629" s="5">
        <v>766704200</v>
      </c>
      <c r="U629" s="5">
        <v>95905650</v>
      </c>
      <c r="V629" s="5">
        <v>80743040</v>
      </c>
      <c r="W629" s="5">
        <v>383644600</v>
      </c>
      <c r="X629" s="5">
        <v>2023363000</v>
      </c>
      <c r="Y629" s="5">
        <v>30136300</v>
      </c>
      <c r="Z629" s="5">
        <v>30603010</v>
      </c>
      <c r="AA629" s="5">
        <v>135700700</v>
      </c>
      <c r="AB629" s="5">
        <v>62117840</v>
      </c>
      <c r="AC629" s="5">
        <v>184088400</v>
      </c>
      <c r="AD629" s="5">
        <v>64201740</v>
      </c>
      <c r="AE629" s="5">
        <v>76057230</v>
      </c>
      <c r="AF629" s="5">
        <v>67728160</v>
      </c>
      <c r="AG629" s="5">
        <v>165257100</v>
      </c>
      <c r="AH629" s="5">
        <v>3159888000</v>
      </c>
      <c r="AI629" s="5">
        <v>3914297</v>
      </c>
      <c r="AJ629" s="5">
        <v>149311000</v>
      </c>
    </row>
    <row r="630" spans="1:36" x14ac:dyDescent="0.25">
      <c r="A630" s="1">
        <v>44027</v>
      </c>
      <c r="B630" s="5">
        <v>512692300</v>
      </c>
      <c r="C630" s="5">
        <v>115191700</v>
      </c>
      <c r="D630" s="5">
        <v>148067200</v>
      </c>
      <c r="E630" s="5">
        <v>95020930</v>
      </c>
      <c r="F630" s="5">
        <v>82576260</v>
      </c>
      <c r="G630" s="5">
        <v>106960500</v>
      </c>
      <c r="H630" s="5">
        <v>502071000</v>
      </c>
      <c r="I630" s="5">
        <v>186415600</v>
      </c>
      <c r="J630" s="5">
        <v>226556400</v>
      </c>
      <c r="K630" s="5">
        <v>12281710</v>
      </c>
      <c r="L630" s="5">
        <v>215719600</v>
      </c>
      <c r="M630" s="5">
        <v>29335710</v>
      </c>
      <c r="N630" s="5">
        <v>244419100</v>
      </c>
      <c r="O630" s="5">
        <v>167993300</v>
      </c>
      <c r="P630" s="5">
        <v>54538190</v>
      </c>
      <c r="Q630" s="5">
        <v>112176200</v>
      </c>
      <c r="R630" s="5">
        <v>168904400</v>
      </c>
      <c r="S630" s="5">
        <v>116966900</v>
      </c>
      <c r="T630" s="5">
        <v>875336300</v>
      </c>
      <c r="U630" s="5">
        <v>165270300</v>
      </c>
      <c r="V630" s="5">
        <v>88060710</v>
      </c>
      <c r="W630" s="5">
        <v>290802700</v>
      </c>
      <c r="X630" s="5">
        <v>1353822000</v>
      </c>
      <c r="Y630" s="5">
        <v>31058450</v>
      </c>
      <c r="Z630" s="5">
        <v>40239350</v>
      </c>
      <c r="AA630" s="5">
        <v>145329500</v>
      </c>
      <c r="AB630" s="5">
        <v>98100080</v>
      </c>
      <c r="AC630" s="5">
        <v>621457400</v>
      </c>
      <c r="AD630" s="5">
        <v>24267990</v>
      </c>
      <c r="AE630" s="5">
        <v>72904690</v>
      </c>
      <c r="AF630" s="5">
        <v>96369890</v>
      </c>
      <c r="AG630" s="5">
        <v>128264300</v>
      </c>
      <c r="AH630" s="5">
        <v>1831835000</v>
      </c>
      <c r="AI630" s="5">
        <v>4848542</v>
      </c>
      <c r="AJ630" s="5">
        <v>129026400</v>
      </c>
    </row>
    <row r="631" spans="1:36" x14ac:dyDescent="0.25">
      <c r="A631" s="1">
        <v>44028</v>
      </c>
      <c r="B631" s="5">
        <v>346242500</v>
      </c>
      <c r="C631" s="5">
        <v>90522050</v>
      </c>
      <c r="D631" s="5">
        <v>98937380</v>
      </c>
      <c r="E631" s="5">
        <v>60487350</v>
      </c>
      <c r="F631" s="5">
        <v>81045910</v>
      </c>
      <c r="G631" s="5">
        <v>74129840</v>
      </c>
      <c r="H631" s="5">
        <v>721426800</v>
      </c>
      <c r="I631" s="5">
        <v>106854700</v>
      </c>
      <c r="J631" s="5">
        <v>96894510</v>
      </c>
      <c r="K631" s="5">
        <v>23788680</v>
      </c>
      <c r="L631" s="5">
        <v>178655800</v>
      </c>
      <c r="M631" s="5">
        <v>20823840</v>
      </c>
      <c r="N631" s="5">
        <v>197727900</v>
      </c>
      <c r="O631" s="5">
        <v>143094400</v>
      </c>
      <c r="P631" s="5">
        <v>72096930</v>
      </c>
      <c r="Q631" s="5">
        <v>59638860</v>
      </c>
      <c r="R631" s="5">
        <v>177996600</v>
      </c>
      <c r="S631" s="5">
        <v>83405100</v>
      </c>
      <c r="T631" s="5">
        <v>527031100</v>
      </c>
      <c r="U631" s="5">
        <v>220129800</v>
      </c>
      <c r="V631" s="5">
        <v>174506300</v>
      </c>
      <c r="W631" s="5">
        <v>293379600</v>
      </c>
      <c r="X631" s="5">
        <v>1590042000</v>
      </c>
      <c r="Y631" s="5">
        <v>17139400</v>
      </c>
      <c r="Z631" s="5">
        <v>27465800</v>
      </c>
      <c r="AA631" s="5">
        <v>98225060</v>
      </c>
      <c r="AB631" s="5">
        <v>50578280</v>
      </c>
      <c r="AC631" s="5">
        <v>233512400</v>
      </c>
      <c r="AD631" s="5">
        <v>13034720</v>
      </c>
      <c r="AE631" s="5">
        <v>71216860</v>
      </c>
      <c r="AF631" s="5">
        <v>79670190</v>
      </c>
      <c r="AG631" s="5">
        <v>106608300</v>
      </c>
      <c r="AH631" s="5">
        <v>1378647000</v>
      </c>
      <c r="AI631" s="5">
        <v>6521372</v>
      </c>
      <c r="AJ631" s="5">
        <v>81883330</v>
      </c>
    </row>
    <row r="632" spans="1:36" x14ac:dyDescent="0.25">
      <c r="A632" s="1">
        <v>44029</v>
      </c>
      <c r="B632" s="5">
        <v>599583600</v>
      </c>
      <c r="C632" s="5">
        <v>102347500</v>
      </c>
      <c r="D632" s="5">
        <v>98031720</v>
      </c>
      <c r="E632" s="5">
        <v>63336700</v>
      </c>
      <c r="F632" s="5">
        <v>83090470</v>
      </c>
      <c r="G632" s="5">
        <v>185920000</v>
      </c>
      <c r="H632" s="5">
        <v>576137000</v>
      </c>
      <c r="I632" s="5">
        <v>196362600</v>
      </c>
      <c r="J632" s="5">
        <v>136962800</v>
      </c>
      <c r="K632" s="5">
        <v>22541770</v>
      </c>
      <c r="L632" s="5">
        <v>261602300</v>
      </c>
      <c r="M632" s="5">
        <v>32147730</v>
      </c>
      <c r="N632" s="5">
        <v>104693300</v>
      </c>
      <c r="O632" s="5">
        <v>190812400</v>
      </c>
      <c r="P632" s="5">
        <v>40538480</v>
      </c>
      <c r="Q632" s="5">
        <v>50580580</v>
      </c>
      <c r="R632" s="5">
        <v>190621200</v>
      </c>
      <c r="S632" s="5">
        <v>227956100</v>
      </c>
      <c r="T632" s="5">
        <v>884225600</v>
      </c>
      <c r="U632" s="5">
        <v>363896400</v>
      </c>
      <c r="V632" s="5">
        <v>147056300</v>
      </c>
      <c r="W632" s="5">
        <v>324627200</v>
      </c>
      <c r="X632" s="5">
        <v>1136886000</v>
      </c>
      <c r="Y632" s="5">
        <v>19255240</v>
      </c>
      <c r="Z632" s="5">
        <v>24047050</v>
      </c>
      <c r="AA632" s="5">
        <v>111930700</v>
      </c>
      <c r="AB632" s="5">
        <v>105442200</v>
      </c>
      <c r="AC632" s="5">
        <v>296682600</v>
      </c>
      <c r="AD632" s="5">
        <v>23244440</v>
      </c>
      <c r="AE632" s="5">
        <v>66296450</v>
      </c>
      <c r="AF632" s="5">
        <v>124684000</v>
      </c>
      <c r="AG632" s="5">
        <v>70144800</v>
      </c>
      <c r="AH632" s="5">
        <v>1149659000</v>
      </c>
      <c r="AI632" s="5">
        <v>5106544</v>
      </c>
      <c r="AJ632" s="5">
        <v>194872400</v>
      </c>
    </row>
    <row r="633" spans="1:36" x14ac:dyDescent="0.25">
      <c r="A633" s="1">
        <v>44032</v>
      </c>
      <c r="B633" s="5">
        <v>560310400</v>
      </c>
      <c r="C633" s="5">
        <v>85382490</v>
      </c>
      <c r="D633" s="5">
        <v>129608000</v>
      </c>
      <c r="E633" s="5">
        <v>107664700</v>
      </c>
      <c r="F633" s="5">
        <v>46309510</v>
      </c>
      <c r="G633" s="5">
        <v>98469900</v>
      </c>
      <c r="H633" s="5">
        <v>855898700</v>
      </c>
      <c r="I633" s="5">
        <v>150526400</v>
      </c>
      <c r="J633" s="5">
        <v>84530540</v>
      </c>
      <c r="K633" s="5">
        <v>10852700</v>
      </c>
      <c r="L633" s="5">
        <v>139443400</v>
      </c>
      <c r="M633" s="5">
        <v>21970400</v>
      </c>
      <c r="N633" s="5">
        <v>86151460</v>
      </c>
      <c r="O633" s="5">
        <v>159074300</v>
      </c>
      <c r="P633" s="5">
        <v>69219240</v>
      </c>
      <c r="Q633" s="5">
        <v>56514260</v>
      </c>
      <c r="R633" s="5">
        <v>165995100</v>
      </c>
      <c r="S633" s="5">
        <v>132219600</v>
      </c>
      <c r="T633" s="5">
        <v>784031600</v>
      </c>
      <c r="U633" s="5">
        <v>352844400</v>
      </c>
      <c r="V633" s="5">
        <v>96388150</v>
      </c>
      <c r="W633" s="5">
        <v>279896100</v>
      </c>
      <c r="X633" s="5">
        <v>1108612000</v>
      </c>
      <c r="Y633" s="5">
        <v>38438120</v>
      </c>
      <c r="Z633" s="5">
        <v>52695880</v>
      </c>
      <c r="AA633" s="5">
        <v>111545900</v>
      </c>
      <c r="AB633" s="5">
        <v>63231370</v>
      </c>
      <c r="AC633" s="5">
        <v>216685700</v>
      </c>
      <c r="AD633" s="5">
        <v>14441300</v>
      </c>
      <c r="AE633" s="5">
        <v>61644010</v>
      </c>
      <c r="AF633" s="5">
        <v>83546080</v>
      </c>
      <c r="AG633" s="5">
        <v>74764120</v>
      </c>
      <c r="AH633" s="5">
        <v>1006324000</v>
      </c>
      <c r="AI633" s="5">
        <v>8943530</v>
      </c>
      <c r="AJ633" s="5">
        <v>150580700</v>
      </c>
    </row>
    <row r="634" spans="1:36" x14ac:dyDescent="0.25">
      <c r="A634" s="1">
        <v>44033</v>
      </c>
      <c r="B634" s="5">
        <v>686538000</v>
      </c>
      <c r="C634" s="5">
        <v>134489200</v>
      </c>
      <c r="D634" s="5">
        <v>88863420</v>
      </c>
      <c r="E634" s="5">
        <v>89578620</v>
      </c>
      <c r="F634" s="5">
        <v>68035300</v>
      </c>
      <c r="G634" s="5">
        <v>86956920</v>
      </c>
      <c r="H634" s="5">
        <v>811718300</v>
      </c>
      <c r="I634" s="5">
        <v>145156400</v>
      </c>
      <c r="J634" s="5">
        <v>131801300</v>
      </c>
      <c r="K634" s="5">
        <v>16056460</v>
      </c>
      <c r="L634" s="5">
        <v>178424100</v>
      </c>
      <c r="M634" s="5">
        <v>26632870</v>
      </c>
      <c r="N634" s="5">
        <v>129168200</v>
      </c>
      <c r="O634" s="5">
        <v>170767900</v>
      </c>
      <c r="P634" s="5">
        <v>189214000</v>
      </c>
      <c r="Q634" s="5">
        <v>91007610</v>
      </c>
      <c r="R634" s="5">
        <v>117661200</v>
      </c>
      <c r="S634" s="5">
        <v>105844400</v>
      </c>
      <c r="T634" s="5">
        <v>1030739000</v>
      </c>
      <c r="U634" s="5">
        <v>221901300</v>
      </c>
      <c r="V634" s="5">
        <v>115782200</v>
      </c>
      <c r="W634" s="5">
        <v>592966700</v>
      </c>
      <c r="X634" s="5">
        <v>2382072000</v>
      </c>
      <c r="Y634" s="5">
        <v>34729760</v>
      </c>
      <c r="Z634" s="5">
        <v>44375610</v>
      </c>
      <c r="AA634" s="5">
        <v>180511200</v>
      </c>
      <c r="AB634" s="5">
        <v>121792200</v>
      </c>
      <c r="AC634" s="5">
        <v>204892700</v>
      </c>
      <c r="AD634" s="5">
        <v>35286010</v>
      </c>
      <c r="AE634" s="5">
        <v>61273740</v>
      </c>
      <c r="AF634" s="5">
        <v>80686910</v>
      </c>
      <c r="AG634" s="5">
        <v>94284700</v>
      </c>
      <c r="AH634" s="5">
        <v>1733149000</v>
      </c>
      <c r="AI634" s="5">
        <v>4882757</v>
      </c>
      <c r="AJ634" s="5">
        <v>162045100</v>
      </c>
    </row>
    <row r="635" spans="1:36" x14ac:dyDescent="0.25">
      <c r="A635" s="1">
        <v>44034</v>
      </c>
      <c r="B635" s="5">
        <v>478571900</v>
      </c>
      <c r="C635" s="5">
        <v>100982400</v>
      </c>
      <c r="D635" s="5">
        <v>73775240</v>
      </c>
      <c r="E635" s="5">
        <v>231617300</v>
      </c>
      <c r="F635" s="5">
        <v>43363170</v>
      </c>
      <c r="G635" s="5">
        <v>329461400</v>
      </c>
      <c r="H635" s="5">
        <v>693513600</v>
      </c>
      <c r="I635" s="5">
        <v>119933600</v>
      </c>
      <c r="J635" s="5">
        <v>82107130</v>
      </c>
      <c r="K635" s="5">
        <v>11352520</v>
      </c>
      <c r="L635" s="5">
        <v>148255400</v>
      </c>
      <c r="M635" s="5">
        <v>33112160</v>
      </c>
      <c r="N635" s="5">
        <v>75980020</v>
      </c>
      <c r="O635" s="5">
        <v>118210500</v>
      </c>
      <c r="P635" s="5">
        <v>79097750</v>
      </c>
      <c r="Q635" s="5">
        <v>372659100</v>
      </c>
      <c r="R635" s="5">
        <v>187411600</v>
      </c>
      <c r="S635" s="5">
        <v>93792060</v>
      </c>
      <c r="T635" s="5">
        <v>1239125000</v>
      </c>
      <c r="U635" s="5">
        <v>196501600</v>
      </c>
      <c r="V635" s="5">
        <v>96604110</v>
      </c>
      <c r="W635" s="5">
        <v>372946200</v>
      </c>
      <c r="X635" s="5">
        <v>996892700</v>
      </c>
      <c r="Y635" s="5">
        <v>22272160</v>
      </c>
      <c r="Z635" s="5">
        <v>34861330</v>
      </c>
      <c r="AA635" s="5">
        <v>139132400</v>
      </c>
      <c r="AB635" s="5">
        <v>81661020</v>
      </c>
      <c r="AC635" s="5">
        <v>144532800</v>
      </c>
      <c r="AD635" s="5">
        <v>22041080</v>
      </c>
      <c r="AE635" s="5">
        <v>53171550</v>
      </c>
      <c r="AF635" s="5">
        <v>194481000</v>
      </c>
      <c r="AG635" s="5">
        <v>175951900</v>
      </c>
      <c r="AH635" s="5">
        <v>1166253000</v>
      </c>
      <c r="AI635" s="5">
        <v>4377686</v>
      </c>
      <c r="AJ635" s="5">
        <v>138002800</v>
      </c>
    </row>
    <row r="636" spans="1:36" x14ac:dyDescent="0.25">
      <c r="A636" s="1">
        <v>44035</v>
      </c>
      <c r="B636" s="5">
        <v>492542300</v>
      </c>
      <c r="C636" s="5">
        <v>63714120</v>
      </c>
      <c r="D636" s="5">
        <v>117220500</v>
      </c>
      <c r="E636" s="5">
        <v>99387930</v>
      </c>
      <c r="F636" s="5">
        <v>48089470</v>
      </c>
      <c r="G636" s="5">
        <v>124790300</v>
      </c>
      <c r="H636" s="5">
        <v>1676825000</v>
      </c>
      <c r="I636" s="5">
        <v>111775300</v>
      </c>
      <c r="J636" s="5">
        <v>88762480</v>
      </c>
      <c r="K636" s="5">
        <v>23891460</v>
      </c>
      <c r="L636" s="5">
        <v>171602400</v>
      </c>
      <c r="M636" s="5">
        <v>31956470</v>
      </c>
      <c r="N636" s="5">
        <v>92228100</v>
      </c>
      <c r="O636" s="5">
        <v>168703700</v>
      </c>
      <c r="P636" s="5">
        <v>58157450</v>
      </c>
      <c r="Q636" s="5">
        <v>164735100</v>
      </c>
      <c r="R636" s="5">
        <v>190000500</v>
      </c>
      <c r="S636" s="5">
        <v>159547500</v>
      </c>
      <c r="T636" s="5">
        <v>782849900</v>
      </c>
      <c r="U636" s="5">
        <v>192290200</v>
      </c>
      <c r="V636" s="5">
        <v>82598500</v>
      </c>
      <c r="W636" s="5">
        <v>360380600</v>
      </c>
      <c r="X636" s="5">
        <v>1463924000</v>
      </c>
      <c r="Y636" s="5">
        <v>29974040</v>
      </c>
      <c r="Z636" s="5">
        <v>29140940</v>
      </c>
      <c r="AA636" s="5">
        <v>245752800</v>
      </c>
      <c r="AB636" s="5">
        <v>58102450</v>
      </c>
      <c r="AC636" s="5">
        <v>216134100</v>
      </c>
      <c r="AD636" s="5">
        <v>21265020</v>
      </c>
      <c r="AE636" s="5">
        <v>67123140</v>
      </c>
      <c r="AF636" s="5">
        <v>100977400</v>
      </c>
      <c r="AG636" s="5">
        <v>130503800</v>
      </c>
      <c r="AH636" s="5">
        <v>1025414000</v>
      </c>
      <c r="AI636" s="5">
        <v>6923948</v>
      </c>
      <c r="AJ636" s="5">
        <v>129668900</v>
      </c>
    </row>
    <row r="637" spans="1:36" x14ac:dyDescent="0.25">
      <c r="A637" s="1">
        <v>44036</v>
      </c>
      <c r="B637" s="5">
        <v>586774900</v>
      </c>
      <c r="C637" s="5">
        <v>87069900</v>
      </c>
      <c r="D637" s="5">
        <v>96749570</v>
      </c>
      <c r="E637" s="5">
        <v>142971700</v>
      </c>
      <c r="F637" s="5">
        <v>31015060</v>
      </c>
      <c r="G637" s="5">
        <v>91933070</v>
      </c>
      <c r="H637" s="5">
        <v>1044991000</v>
      </c>
      <c r="I637" s="5">
        <v>129871300</v>
      </c>
      <c r="J637" s="5">
        <v>62864080</v>
      </c>
      <c r="K637" s="5">
        <v>18203820</v>
      </c>
      <c r="L637" s="5">
        <v>185913400</v>
      </c>
      <c r="M637" s="5">
        <v>15815940</v>
      </c>
      <c r="N637" s="5">
        <v>97333790</v>
      </c>
      <c r="O637" s="5">
        <v>110345800</v>
      </c>
      <c r="P637" s="5">
        <v>37427700</v>
      </c>
      <c r="Q637" s="5">
        <v>132665400</v>
      </c>
      <c r="R637" s="5">
        <v>118571600</v>
      </c>
      <c r="S637" s="5">
        <v>164807900</v>
      </c>
      <c r="T637" s="5">
        <v>800549400</v>
      </c>
      <c r="U637" s="5">
        <v>154558200</v>
      </c>
      <c r="V637" s="5">
        <v>112014600</v>
      </c>
      <c r="W637" s="5">
        <v>262230000</v>
      </c>
      <c r="X637" s="5">
        <v>987001200</v>
      </c>
      <c r="Y637" s="5">
        <v>34721660</v>
      </c>
      <c r="Z637" s="5">
        <v>37513380</v>
      </c>
      <c r="AA637" s="5">
        <v>111723000</v>
      </c>
      <c r="AB637" s="5">
        <v>69239520</v>
      </c>
      <c r="AC637" s="5">
        <v>123534100</v>
      </c>
      <c r="AD637" s="5">
        <v>22182490</v>
      </c>
      <c r="AE637" s="5">
        <v>64395790</v>
      </c>
      <c r="AF637" s="5">
        <v>127439400</v>
      </c>
      <c r="AG637" s="5">
        <v>146775600</v>
      </c>
      <c r="AH637" s="5">
        <v>1314610000</v>
      </c>
      <c r="AI637" s="5">
        <v>5908836</v>
      </c>
      <c r="AJ637" s="5">
        <v>145894000</v>
      </c>
    </row>
    <row r="638" spans="1:36" x14ac:dyDescent="0.25">
      <c r="A638" s="1">
        <v>44039</v>
      </c>
      <c r="B638" s="5">
        <v>820033700</v>
      </c>
      <c r="C638" s="5">
        <v>93923480</v>
      </c>
      <c r="D638" s="5">
        <v>141395700</v>
      </c>
      <c r="E638" s="5">
        <v>164752800</v>
      </c>
      <c r="F638" s="5">
        <v>36481060</v>
      </c>
      <c r="G638" s="5">
        <v>131166000</v>
      </c>
      <c r="H638" s="5">
        <v>643830300</v>
      </c>
      <c r="I638" s="5">
        <v>95901940</v>
      </c>
      <c r="J638" s="5">
        <v>234452900</v>
      </c>
      <c r="K638" s="5">
        <v>19287670</v>
      </c>
      <c r="L638" s="5">
        <v>147526900</v>
      </c>
      <c r="M638" s="5">
        <v>45123730</v>
      </c>
      <c r="N638" s="5">
        <v>64980320</v>
      </c>
      <c r="O638" s="5">
        <v>212312200</v>
      </c>
      <c r="P638" s="5">
        <v>34953890</v>
      </c>
      <c r="Q638" s="5">
        <v>187088400</v>
      </c>
      <c r="R638" s="5">
        <v>206561200</v>
      </c>
      <c r="S638" s="5">
        <v>344796600</v>
      </c>
      <c r="T638" s="5">
        <v>1357354000</v>
      </c>
      <c r="U638" s="5">
        <v>110553900</v>
      </c>
      <c r="V638" s="5">
        <v>67638260</v>
      </c>
      <c r="W638" s="5">
        <v>235337100</v>
      </c>
      <c r="X638" s="5">
        <v>1294601000</v>
      </c>
      <c r="Y638" s="5">
        <v>23212710</v>
      </c>
      <c r="Z638" s="5">
        <v>22618110</v>
      </c>
      <c r="AA638" s="5">
        <v>139364900</v>
      </c>
      <c r="AB638" s="5">
        <v>52473180</v>
      </c>
      <c r="AC638" s="5">
        <v>208483000</v>
      </c>
      <c r="AD638" s="5">
        <v>15675470</v>
      </c>
      <c r="AE638" s="5">
        <v>88896390</v>
      </c>
      <c r="AF638" s="5">
        <v>83334780</v>
      </c>
      <c r="AG638" s="5">
        <v>372598100</v>
      </c>
      <c r="AH638" s="5">
        <v>2128834000</v>
      </c>
      <c r="AI638" s="5">
        <v>5566714</v>
      </c>
      <c r="AJ638" s="5">
        <v>103849100</v>
      </c>
    </row>
    <row r="639" spans="1:36" x14ac:dyDescent="0.25">
      <c r="A639" s="1">
        <v>44040</v>
      </c>
      <c r="B639" s="5">
        <v>603509800</v>
      </c>
      <c r="C639" s="5">
        <v>102570000</v>
      </c>
      <c r="D639" s="5">
        <v>170115300</v>
      </c>
      <c r="E639" s="5">
        <v>110780000</v>
      </c>
      <c r="F639" s="5">
        <v>28385570</v>
      </c>
      <c r="G639" s="5">
        <v>132898100</v>
      </c>
      <c r="H639" s="5">
        <v>990101400</v>
      </c>
      <c r="I639" s="5">
        <v>86964090</v>
      </c>
      <c r="J639" s="5">
        <v>131506400</v>
      </c>
      <c r="K639" s="5">
        <v>18554280</v>
      </c>
      <c r="L639" s="5">
        <v>202750800</v>
      </c>
      <c r="M639" s="5">
        <v>76880820</v>
      </c>
      <c r="N639" s="5">
        <v>80887840</v>
      </c>
      <c r="O639" s="5">
        <v>80304750</v>
      </c>
      <c r="P639" s="5">
        <v>25829100</v>
      </c>
      <c r="Q639" s="5">
        <v>131249900</v>
      </c>
      <c r="R639" s="5">
        <v>109012000</v>
      </c>
      <c r="S639" s="5">
        <v>148439600</v>
      </c>
      <c r="T639" s="5">
        <v>663458200</v>
      </c>
      <c r="U639" s="5">
        <v>129074500</v>
      </c>
      <c r="V639" s="5">
        <v>120729800</v>
      </c>
      <c r="W639" s="5">
        <v>223098500</v>
      </c>
      <c r="X639" s="5">
        <v>1109463000</v>
      </c>
      <c r="Y639" s="5">
        <v>20886420</v>
      </c>
      <c r="Z639" s="5">
        <v>25361060</v>
      </c>
      <c r="AA639" s="5">
        <v>164304600</v>
      </c>
      <c r="AB639" s="5">
        <v>104321400</v>
      </c>
      <c r="AC639" s="5">
        <v>162216700</v>
      </c>
      <c r="AD639" s="5">
        <v>10123210</v>
      </c>
      <c r="AE639" s="5">
        <v>69219240</v>
      </c>
      <c r="AF639" s="5">
        <v>113384300</v>
      </c>
      <c r="AG639" s="5">
        <v>147975100</v>
      </c>
      <c r="AH639" s="5">
        <v>1315500000</v>
      </c>
      <c r="AI639" s="5">
        <v>7409203</v>
      </c>
      <c r="AJ639" s="5">
        <v>128929100</v>
      </c>
    </row>
    <row r="640" spans="1:36" x14ac:dyDescent="0.25">
      <c r="A640" s="1">
        <v>44041</v>
      </c>
      <c r="B640" s="5">
        <v>467414000</v>
      </c>
      <c r="C640" s="5">
        <v>96136180</v>
      </c>
      <c r="D640" s="5">
        <v>336464300</v>
      </c>
      <c r="E640" s="5">
        <v>106617200</v>
      </c>
      <c r="F640" s="5">
        <v>33093340</v>
      </c>
      <c r="G640" s="5">
        <v>81919430</v>
      </c>
      <c r="H640" s="5">
        <v>755386600</v>
      </c>
      <c r="I640" s="5">
        <v>126401700</v>
      </c>
      <c r="J640" s="5">
        <v>415560200</v>
      </c>
      <c r="K640" s="5">
        <v>20813080</v>
      </c>
      <c r="L640" s="5">
        <v>265714500</v>
      </c>
      <c r="M640" s="5">
        <v>59464340</v>
      </c>
      <c r="N640" s="5">
        <v>61656060</v>
      </c>
      <c r="O640" s="5">
        <v>116041600</v>
      </c>
      <c r="P640" s="5">
        <v>51604150</v>
      </c>
      <c r="Q640" s="5">
        <v>135616700</v>
      </c>
      <c r="R640" s="5">
        <v>143545400</v>
      </c>
      <c r="S640" s="5">
        <v>165549000</v>
      </c>
      <c r="T640" s="5">
        <v>767380900</v>
      </c>
      <c r="U640" s="5">
        <v>203559800</v>
      </c>
      <c r="V640" s="5">
        <v>79850500</v>
      </c>
      <c r="W640" s="5">
        <v>213909400</v>
      </c>
      <c r="X640" s="5">
        <v>1017432000</v>
      </c>
      <c r="Y640" s="5">
        <v>30874260</v>
      </c>
      <c r="Z640" s="5">
        <v>29708170</v>
      </c>
      <c r="AA640" s="5">
        <v>235240000</v>
      </c>
      <c r="AB640" s="5">
        <v>158726000</v>
      </c>
      <c r="AC640" s="5">
        <v>295131600</v>
      </c>
      <c r="AD640" s="5">
        <v>11498090</v>
      </c>
      <c r="AE640" s="5">
        <v>72696820</v>
      </c>
      <c r="AF640" s="5">
        <v>102528100</v>
      </c>
      <c r="AG640" s="5">
        <v>157765400</v>
      </c>
      <c r="AH640" s="5">
        <v>1832217000</v>
      </c>
      <c r="AI640" s="5">
        <v>5406985</v>
      </c>
      <c r="AJ640" s="5">
        <v>164500300</v>
      </c>
    </row>
    <row r="641" spans="1:36" x14ac:dyDescent="0.25">
      <c r="A641" s="1">
        <v>44042</v>
      </c>
      <c r="B641" s="5">
        <v>806561800</v>
      </c>
      <c r="C641" s="5">
        <v>144201200</v>
      </c>
      <c r="D641" s="5">
        <v>96508560</v>
      </c>
      <c r="E641" s="5">
        <v>135353600</v>
      </c>
      <c r="F641" s="5">
        <v>21170970</v>
      </c>
      <c r="G641" s="5">
        <v>130369300</v>
      </c>
      <c r="H641" s="5">
        <v>958412200</v>
      </c>
      <c r="I641" s="5">
        <v>147517900</v>
      </c>
      <c r="J641" s="5">
        <v>180916600</v>
      </c>
      <c r="K641" s="5">
        <v>18175940</v>
      </c>
      <c r="L641" s="5">
        <v>173372300</v>
      </c>
      <c r="M641" s="5">
        <v>27779700</v>
      </c>
      <c r="N641" s="5">
        <v>99522010</v>
      </c>
      <c r="O641" s="5">
        <v>133477500</v>
      </c>
      <c r="P641" s="5">
        <v>63427710</v>
      </c>
      <c r="Q641" s="5">
        <v>74002690</v>
      </c>
      <c r="R641" s="5">
        <v>111311700</v>
      </c>
      <c r="S641" s="5">
        <v>106521700</v>
      </c>
      <c r="T641" s="5">
        <v>808080800</v>
      </c>
      <c r="U641" s="5">
        <v>100649100</v>
      </c>
      <c r="V641" s="5">
        <v>89442820</v>
      </c>
      <c r="W641" s="5">
        <v>318575900</v>
      </c>
      <c r="X641" s="5">
        <v>1315012000</v>
      </c>
      <c r="Y641" s="5">
        <v>26129810</v>
      </c>
      <c r="Z641" s="5">
        <v>34588480</v>
      </c>
      <c r="AA641" s="5">
        <v>292469100</v>
      </c>
      <c r="AB641" s="5">
        <v>108852200</v>
      </c>
      <c r="AC641" s="5">
        <v>156636600</v>
      </c>
      <c r="AD641" s="5">
        <v>11301220</v>
      </c>
      <c r="AE641" s="5">
        <v>64160900</v>
      </c>
      <c r="AF641" s="5">
        <v>142700200</v>
      </c>
      <c r="AG641" s="5">
        <v>302206300</v>
      </c>
      <c r="AH641" s="5">
        <v>1977994000</v>
      </c>
      <c r="AI641" s="5">
        <v>4244881</v>
      </c>
      <c r="AJ641" s="5">
        <v>168350400</v>
      </c>
    </row>
    <row r="642" spans="1:36" x14ac:dyDescent="0.25">
      <c r="A642" s="1">
        <v>44043</v>
      </c>
      <c r="B642" s="5">
        <v>702433500</v>
      </c>
      <c r="C642" s="5">
        <v>148992900</v>
      </c>
      <c r="D642" s="5">
        <v>119309500</v>
      </c>
      <c r="E642" s="5">
        <v>78254330</v>
      </c>
      <c r="F642" s="5">
        <v>60751030</v>
      </c>
      <c r="G642" s="5">
        <v>100234300</v>
      </c>
      <c r="H642" s="5">
        <v>2453843000</v>
      </c>
      <c r="I642" s="5">
        <v>164752300</v>
      </c>
      <c r="J642" s="5">
        <v>184052400</v>
      </c>
      <c r="K642" s="5">
        <v>36885820</v>
      </c>
      <c r="L642" s="5">
        <v>198034600</v>
      </c>
      <c r="M642" s="5">
        <v>22085040</v>
      </c>
      <c r="N642" s="5">
        <v>167892200</v>
      </c>
      <c r="O642" s="5">
        <v>163241600</v>
      </c>
      <c r="P642" s="5">
        <v>100989500</v>
      </c>
      <c r="Q642" s="5">
        <v>83563470</v>
      </c>
      <c r="R642" s="5">
        <v>117257900</v>
      </c>
      <c r="S642" s="5">
        <v>196577700</v>
      </c>
      <c r="T642" s="5">
        <v>835997200</v>
      </c>
      <c r="U642" s="5">
        <v>142157700</v>
      </c>
      <c r="V642" s="5">
        <v>100743900</v>
      </c>
      <c r="W642" s="5">
        <v>582050800</v>
      </c>
      <c r="X642" s="5">
        <v>1698545000</v>
      </c>
      <c r="Y642" s="5">
        <v>26295460</v>
      </c>
      <c r="Z642" s="5">
        <v>66279390</v>
      </c>
      <c r="AA642" s="5">
        <v>352769300</v>
      </c>
      <c r="AB642" s="5">
        <v>81534820</v>
      </c>
      <c r="AC642" s="5">
        <v>357703700</v>
      </c>
      <c r="AD642" s="5">
        <v>19526450</v>
      </c>
      <c r="AE642" s="5">
        <v>86514040</v>
      </c>
      <c r="AF642" s="5">
        <v>175193000</v>
      </c>
      <c r="AG642" s="5">
        <v>134910500</v>
      </c>
      <c r="AH642" s="5">
        <v>1603490000</v>
      </c>
      <c r="AI642" s="5">
        <v>7626893</v>
      </c>
      <c r="AJ642" s="5">
        <v>175944000</v>
      </c>
    </row>
    <row r="643" spans="1:36" x14ac:dyDescent="0.25">
      <c r="A643" s="1">
        <v>44046</v>
      </c>
      <c r="B643" s="5">
        <v>828555100</v>
      </c>
      <c r="C643" s="5">
        <v>120725400</v>
      </c>
      <c r="D643" s="5">
        <v>90955820</v>
      </c>
      <c r="E643" s="5">
        <v>98322190</v>
      </c>
      <c r="F643" s="5">
        <v>50392690</v>
      </c>
      <c r="G643" s="5">
        <v>101276600</v>
      </c>
      <c r="H643" s="5">
        <v>1206922000</v>
      </c>
      <c r="I643" s="5">
        <v>170408600</v>
      </c>
      <c r="J643" s="5">
        <v>266950300</v>
      </c>
      <c r="K643" s="5">
        <v>36307200</v>
      </c>
      <c r="L643" s="5">
        <v>209299000</v>
      </c>
      <c r="M643" s="5">
        <v>26976900</v>
      </c>
      <c r="N643" s="5">
        <v>121304100</v>
      </c>
      <c r="O643" s="5">
        <v>148880400</v>
      </c>
      <c r="P643" s="5">
        <v>95207330</v>
      </c>
      <c r="Q643" s="5">
        <v>108638300</v>
      </c>
      <c r="R643" s="5">
        <v>87276260</v>
      </c>
      <c r="S643" s="5">
        <v>377553500</v>
      </c>
      <c r="T643" s="5">
        <v>904103900</v>
      </c>
      <c r="U643" s="5">
        <v>120426800</v>
      </c>
      <c r="V643" s="5">
        <v>120180400</v>
      </c>
      <c r="W643" s="5">
        <v>373229600</v>
      </c>
      <c r="X643" s="5">
        <v>1396397000</v>
      </c>
      <c r="Y643" s="5">
        <v>50507740</v>
      </c>
      <c r="Z643" s="5">
        <v>86857550</v>
      </c>
      <c r="AA643" s="5">
        <v>282150000</v>
      </c>
      <c r="AB643" s="5">
        <v>94426270</v>
      </c>
      <c r="AC643" s="5">
        <v>147777600</v>
      </c>
      <c r="AD643" s="5">
        <v>26058770</v>
      </c>
      <c r="AE643" s="5">
        <v>82038970</v>
      </c>
      <c r="AF643" s="5">
        <v>178145500</v>
      </c>
      <c r="AG643" s="5">
        <v>234633300</v>
      </c>
      <c r="AH643" s="5">
        <v>2204501000</v>
      </c>
      <c r="AI643" s="5">
        <v>4999189</v>
      </c>
      <c r="AJ643" s="5">
        <v>189145600</v>
      </c>
    </row>
    <row r="644" spans="1:36" x14ac:dyDescent="0.25">
      <c r="A644" s="1">
        <v>44047</v>
      </c>
      <c r="B644" s="5">
        <v>696879800</v>
      </c>
      <c r="C644" s="5">
        <v>114855400</v>
      </c>
      <c r="D644" s="5">
        <v>74928270</v>
      </c>
      <c r="E644" s="5">
        <v>143305700</v>
      </c>
      <c r="F644" s="5">
        <v>70286600</v>
      </c>
      <c r="G644" s="5">
        <v>97352800</v>
      </c>
      <c r="H644" s="5">
        <v>877171600</v>
      </c>
      <c r="I644" s="5">
        <v>157415900</v>
      </c>
      <c r="J644" s="5">
        <v>133574100</v>
      </c>
      <c r="K644" s="5">
        <v>68183340</v>
      </c>
      <c r="L644" s="5">
        <v>309657800</v>
      </c>
      <c r="M644" s="5">
        <v>11341180</v>
      </c>
      <c r="N644" s="5">
        <v>56464360</v>
      </c>
      <c r="O644" s="5">
        <v>192573400</v>
      </c>
      <c r="P644" s="5">
        <v>117822600</v>
      </c>
      <c r="Q644" s="5">
        <v>108176000</v>
      </c>
      <c r="R644" s="5">
        <v>68076360</v>
      </c>
      <c r="S644" s="5">
        <v>202626000</v>
      </c>
      <c r="T644" s="5">
        <v>2067962000</v>
      </c>
      <c r="U644" s="5">
        <v>107563500</v>
      </c>
      <c r="V644" s="5">
        <v>102100100</v>
      </c>
      <c r="W644" s="5">
        <v>370706200</v>
      </c>
      <c r="X644" s="5">
        <v>1368643000</v>
      </c>
      <c r="Y644" s="5">
        <v>34149740</v>
      </c>
      <c r="Z644" s="5">
        <v>127562400</v>
      </c>
      <c r="AA644" s="5">
        <v>223537900</v>
      </c>
      <c r="AB644" s="5">
        <v>80837070</v>
      </c>
      <c r="AC644" s="5">
        <v>170416200</v>
      </c>
      <c r="AD644" s="5">
        <v>20495220</v>
      </c>
      <c r="AE644" s="5">
        <v>84755100</v>
      </c>
      <c r="AF644" s="5">
        <v>146903800</v>
      </c>
      <c r="AG644" s="5">
        <v>137893500</v>
      </c>
      <c r="AH644" s="5">
        <v>10996400000</v>
      </c>
      <c r="AI644" s="5">
        <v>5736266</v>
      </c>
      <c r="AJ644" s="5">
        <v>156362400</v>
      </c>
    </row>
    <row r="645" spans="1:36" x14ac:dyDescent="0.25">
      <c r="A645" s="1">
        <v>44048</v>
      </c>
      <c r="B645" s="5">
        <v>474525900</v>
      </c>
      <c r="C645" s="5">
        <v>103116300</v>
      </c>
      <c r="D645" s="5">
        <v>66127250</v>
      </c>
      <c r="E645" s="5">
        <v>106326500</v>
      </c>
      <c r="F645" s="5">
        <v>50363100</v>
      </c>
      <c r="G645" s="5">
        <v>89769340</v>
      </c>
      <c r="H645" s="5">
        <v>572830700</v>
      </c>
      <c r="I645" s="5">
        <v>100322700</v>
      </c>
      <c r="J645" s="5">
        <v>195994700</v>
      </c>
      <c r="K645" s="5">
        <v>36083620</v>
      </c>
      <c r="L645" s="5">
        <v>176949300</v>
      </c>
      <c r="M645" s="5">
        <v>12763750</v>
      </c>
      <c r="N645" s="5">
        <v>104365100</v>
      </c>
      <c r="O645" s="5">
        <v>150640000</v>
      </c>
      <c r="P645" s="5">
        <v>78582330</v>
      </c>
      <c r="Q645" s="5">
        <v>208307600</v>
      </c>
      <c r="R645" s="5">
        <v>54320540</v>
      </c>
      <c r="S645" s="5">
        <v>163465800</v>
      </c>
      <c r="T645" s="5">
        <v>1285261000</v>
      </c>
      <c r="U645" s="5">
        <v>110018000</v>
      </c>
      <c r="V645" s="5">
        <v>73079250</v>
      </c>
      <c r="W645" s="5">
        <v>1047468000</v>
      </c>
      <c r="X645" s="5">
        <v>3162455000</v>
      </c>
      <c r="Y645" s="5">
        <v>23078910</v>
      </c>
      <c r="Z645" s="5">
        <v>79221970</v>
      </c>
      <c r="AA645" s="5">
        <v>149697500</v>
      </c>
      <c r="AB645" s="5">
        <v>62612060</v>
      </c>
      <c r="AC645" s="5">
        <v>130894300</v>
      </c>
      <c r="AD645" s="5">
        <v>22125830</v>
      </c>
      <c r="AE645" s="5">
        <v>64453460</v>
      </c>
      <c r="AF645" s="5">
        <v>128619100</v>
      </c>
      <c r="AG645" s="5">
        <v>228792800</v>
      </c>
      <c r="AH645" s="5">
        <v>2305638000</v>
      </c>
      <c r="AI645" s="5">
        <v>5286007</v>
      </c>
      <c r="AJ645" s="5">
        <v>331187600</v>
      </c>
    </row>
    <row r="646" spans="1:36" x14ac:dyDescent="0.25">
      <c r="A646" s="1">
        <v>44049</v>
      </c>
      <c r="B646" s="5">
        <v>620937300</v>
      </c>
      <c r="C646" s="5">
        <v>80451210</v>
      </c>
      <c r="D646" s="5">
        <v>208474100</v>
      </c>
      <c r="E646" s="5">
        <v>63058810</v>
      </c>
      <c r="F646" s="5">
        <v>66041270</v>
      </c>
      <c r="G646" s="5">
        <v>187066000</v>
      </c>
      <c r="H646" s="5">
        <v>526492200</v>
      </c>
      <c r="I646" s="5">
        <v>114781300</v>
      </c>
      <c r="J646" s="5">
        <v>195158400</v>
      </c>
      <c r="K646" s="5">
        <v>19145660</v>
      </c>
      <c r="L646" s="5">
        <v>154708100</v>
      </c>
      <c r="M646" s="5">
        <v>11363170</v>
      </c>
      <c r="N646" s="5">
        <v>72388520</v>
      </c>
      <c r="O646" s="5">
        <v>204120700</v>
      </c>
      <c r="P646" s="5">
        <v>60880440</v>
      </c>
      <c r="Q646" s="5">
        <v>119797600</v>
      </c>
      <c r="R646" s="5">
        <v>132551400</v>
      </c>
      <c r="S646" s="5">
        <v>134836800</v>
      </c>
      <c r="T646" s="5">
        <v>775931900</v>
      </c>
      <c r="U646" s="5">
        <v>113695400</v>
      </c>
      <c r="V646" s="5">
        <v>53770490</v>
      </c>
      <c r="W646" s="5">
        <v>416638700</v>
      </c>
      <c r="X646" s="5">
        <v>1310693000</v>
      </c>
      <c r="Y646" s="5">
        <v>17881880</v>
      </c>
      <c r="Z646" s="5">
        <v>46949770</v>
      </c>
      <c r="AA646" s="5">
        <v>125113600</v>
      </c>
      <c r="AB646" s="5">
        <v>70483550</v>
      </c>
      <c r="AC646" s="5">
        <v>169529600</v>
      </c>
      <c r="AD646" s="5">
        <v>24354940</v>
      </c>
      <c r="AE646" s="5">
        <v>58193390</v>
      </c>
      <c r="AF646" s="5">
        <v>417281900</v>
      </c>
      <c r="AG646" s="5">
        <v>135892900</v>
      </c>
      <c r="AH646" s="5">
        <v>1394706000</v>
      </c>
      <c r="AI646" s="5">
        <v>5463425</v>
      </c>
      <c r="AJ646" s="5">
        <v>109701700</v>
      </c>
    </row>
    <row r="647" spans="1:36" x14ac:dyDescent="0.25">
      <c r="A647" s="1">
        <v>44050</v>
      </c>
      <c r="B647" s="5">
        <v>632067700</v>
      </c>
      <c r="C647" s="5">
        <v>148229900</v>
      </c>
      <c r="D647" s="5">
        <v>73177980</v>
      </c>
      <c r="E647" s="5">
        <v>80810780</v>
      </c>
      <c r="F647" s="5">
        <v>46593140</v>
      </c>
      <c r="G647" s="5">
        <v>85173970</v>
      </c>
      <c r="H647" s="5">
        <v>742836400</v>
      </c>
      <c r="I647" s="5">
        <v>102623400</v>
      </c>
      <c r="J647" s="5">
        <v>193827100</v>
      </c>
      <c r="K647" s="5">
        <v>31531380</v>
      </c>
      <c r="L647" s="5">
        <v>143038900</v>
      </c>
      <c r="M647" s="5">
        <v>12889370</v>
      </c>
      <c r="N647" s="5">
        <v>63477020</v>
      </c>
      <c r="O647" s="5">
        <v>163306900</v>
      </c>
      <c r="P647" s="5">
        <v>72911140</v>
      </c>
      <c r="Q647" s="5">
        <v>126745700</v>
      </c>
      <c r="R647" s="5">
        <v>213224500</v>
      </c>
      <c r="S647" s="5">
        <v>111809100</v>
      </c>
      <c r="T647" s="5">
        <v>1711894000</v>
      </c>
      <c r="U647" s="5">
        <v>128918400</v>
      </c>
      <c r="V647" s="5">
        <v>79171880</v>
      </c>
      <c r="W647" s="5">
        <v>382109500</v>
      </c>
      <c r="X647" s="5">
        <v>1271670000</v>
      </c>
      <c r="Y647" s="5">
        <v>12841590</v>
      </c>
      <c r="Z647" s="5">
        <v>61500880</v>
      </c>
      <c r="AA647" s="5">
        <v>167178000</v>
      </c>
      <c r="AB647" s="5">
        <v>106037700</v>
      </c>
      <c r="AC647" s="5">
        <v>124387600</v>
      </c>
      <c r="AD647" s="5">
        <v>17012230</v>
      </c>
      <c r="AE647" s="5">
        <v>47254170</v>
      </c>
      <c r="AF647" s="5">
        <v>181215500</v>
      </c>
      <c r="AG647" s="5">
        <v>115845600</v>
      </c>
      <c r="AH647" s="5">
        <v>1721979000</v>
      </c>
      <c r="AI647" s="5">
        <v>4408437</v>
      </c>
      <c r="AJ647" s="5">
        <v>151784900</v>
      </c>
    </row>
    <row r="648" spans="1:36" x14ac:dyDescent="0.25">
      <c r="A648" s="1">
        <v>44053</v>
      </c>
      <c r="B648" s="5">
        <v>332723300</v>
      </c>
      <c r="C648" s="5">
        <v>83441060</v>
      </c>
      <c r="D648" s="5">
        <v>77946720</v>
      </c>
      <c r="E648" s="5">
        <v>109073300</v>
      </c>
      <c r="F648" s="5">
        <v>180896000</v>
      </c>
      <c r="G648" s="5">
        <v>65576440</v>
      </c>
      <c r="H648" s="5">
        <v>489044100</v>
      </c>
      <c r="I648" s="5">
        <v>115603900</v>
      </c>
      <c r="J648" s="5">
        <v>368952900</v>
      </c>
      <c r="K648" s="5">
        <v>27284820</v>
      </c>
      <c r="L648" s="5">
        <v>108795000</v>
      </c>
      <c r="M648" s="5">
        <v>8448797</v>
      </c>
      <c r="N648" s="5">
        <v>115015600</v>
      </c>
      <c r="O648" s="5">
        <v>97052980</v>
      </c>
      <c r="P648" s="5">
        <v>46798650</v>
      </c>
      <c r="Q648" s="5">
        <v>121390400</v>
      </c>
      <c r="R648" s="5">
        <v>195118500</v>
      </c>
      <c r="S648" s="5">
        <v>120382700</v>
      </c>
      <c r="T648" s="5">
        <v>774836400</v>
      </c>
      <c r="U648" s="5">
        <v>152971900</v>
      </c>
      <c r="V648" s="5">
        <v>51652020</v>
      </c>
      <c r="W648" s="5">
        <v>392864800</v>
      </c>
      <c r="X648" s="5">
        <v>1208285000</v>
      </c>
      <c r="Y648" s="5">
        <v>17012610</v>
      </c>
      <c r="Z648" s="5">
        <v>42314660</v>
      </c>
      <c r="AA648" s="5">
        <v>168181300</v>
      </c>
      <c r="AB648" s="5">
        <v>92729820</v>
      </c>
      <c r="AC648" s="5">
        <v>136659200</v>
      </c>
      <c r="AD648" s="5">
        <v>19139520</v>
      </c>
      <c r="AE648" s="5">
        <v>49923420</v>
      </c>
      <c r="AF648" s="5">
        <v>275474800</v>
      </c>
      <c r="AG648" s="5">
        <v>245790400</v>
      </c>
      <c r="AH648" s="5">
        <v>1801507000</v>
      </c>
      <c r="AI648" s="5">
        <v>4861536</v>
      </c>
      <c r="AJ648" s="5">
        <v>87012960</v>
      </c>
    </row>
    <row r="649" spans="1:36" x14ac:dyDescent="0.25">
      <c r="A649" s="1">
        <v>44054</v>
      </c>
      <c r="B649" s="5">
        <v>483181300</v>
      </c>
      <c r="C649" s="5">
        <v>79838450</v>
      </c>
      <c r="D649" s="5">
        <v>70736050</v>
      </c>
      <c r="E649" s="5">
        <v>83949000</v>
      </c>
      <c r="F649" s="5">
        <v>57462220</v>
      </c>
      <c r="G649" s="5">
        <v>85316740</v>
      </c>
      <c r="H649" s="5">
        <v>383201700</v>
      </c>
      <c r="I649" s="5">
        <v>340859000</v>
      </c>
      <c r="J649" s="5">
        <v>205566500</v>
      </c>
      <c r="K649" s="5">
        <v>30484380</v>
      </c>
      <c r="L649" s="5">
        <v>209832900</v>
      </c>
      <c r="M649" s="5">
        <v>10544590</v>
      </c>
      <c r="N649" s="5">
        <v>139653600</v>
      </c>
      <c r="O649" s="5">
        <v>197705200</v>
      </c>
      <c r="P649" s="5">
        <v>35179770</v>
      </c>
      <c r="Q649" s="5">
        <v>104176700</v>
      </c>
      <c r="R649" s="5">
        <v>178242100</v>
      </c>
      <c r="S649" s="5">
        <v>126489200</v>
      </c>
      <c r="T649" s="5">
        <v>678477600</v>
      </c>
      <c r="U649" s="5">
        <v>205157400</v>
      </c>
      <c r="V649" s="5">
        <v>71030830</v>
      </c>
      <c r="W649" s="5">
        <v>366200600</v>
      </c>
      <c r="X649" s="5">
        <v>1560843000</v>
      </c>
      <c r="Y649" s="5">
        <v>30860670</v>
      </c>
      <c r="Z649" s="5">
        <v>84880050</v>
      </c>
      <c r="AA649" s="5">
        <v>173335500</v>
      </c>
      <c r="AB649" s="5">
        <v>74558780</v>
      </c>
      <c r="AC649" s="5">
        <v>170054900</v>
      </c>
      <c r="AD649" s="5">
        <v>24564730</v>
      </c>
      <c r="AE649" s="5">
        <v>59713460</v>
      </c>
      <c r="AF649" s="5">
        <v>194977800</v>
      </c>
      <c r="AG649" s="5">
        <v>150032200</v>
      </c>
      <c r="AH649" s="5">
        <v>1462537000</v>
      </c>
      <c r="AI649" s="5">
        <v>3931365</v>
      </c>
      <c r="AJ649" s="5">
        <v>144055300</v>
      </c>
    </row>
    <row r="650" spans="1:36" x14ac:dyDescent="0.25">
      <c r="A650" s="1">
        <v>44055</v>
      </c>
      <c r="B650" s="5">
        <v>605742800</v>
      </c>
      <c r="C650" s="5">
        <v>125984100</v>
      </c>
      <c r="D650" s="5">
        <v>71210640</v>
      </c>
      <c r="E650" s="5">
        <v>98947690</v>
      </c>
      <c r="F650" s="5">
        <v>51255640</v>
      </c>
      <c r="G650" s="5">
        <v>134739400</v>
      </c>
      <c r="H650" s="5">
        <v>447781100</v>
      </c>
      <c r="I650" s="5">
        <v>191142200</v>
      </c>
      <c r="J650" s="5">
        <v>146392900</v>
      </c>
      <c r="K650" s="5">
        <v>33522580</v>
      </c>
      <c r="L650" s="5">
        <v>238369400</v>
      </c>
      <c r="M650" s="5">
        <v>10725640</v>
      </c>
      <c r="N650" s="5">
        <v>93752340</v>
      </c>
      <c r="O650" s="5">
        <v>276701500</v>
      </c>
      <c r="P650" s="5">
        <v>55208260</v>
      </c>
      <c r="Q650" s="5">
        <v>113122100</v>
      </c>
      <c r="R650" s="5">
        <v>108140600</v>
      </c>
      <c r="S650" s="5">
        <v>150017900</v>
      </c>
      <c r="T650" s="5">
        <v>1251780000</v>
      </c>
      <c r="U650" s="5">
        <v>198923700</v>
      </c>
      <c r="V650" s="5">
        <v>100372800</v>
      </c>
      <c r="W650" s="5">
        <v>355425000</v>
      </c>
      <c r="X650" s="5">
        <v>1565579000</v>
      </c>
      <c r="Y650" s="5">
        <v>39721690</v>
      </c>
      <c r="Z650" s="5">
        <v>61662850</v>
      </c>
      <c r="AA650" s="5">
        <v>337894200</v>
      </c>
      <c r="AB650" s="5">
        <v>68345390</v>
      </c>
      <c r="AC650" s="5">
        <v>212729100</v>
      </c>
      <c r="AD650" s="5">
        <v>32923610</v>
      </c>
      <c r="AE650" s="5">
        <v>76164020</v>
      </c>
      <c r="AF650" s="5">
        <v>194433900</v>
      </c>
      <c r="AG650" s="5">
        <v>169775300</v>
      </c>
      <c r="AH650" s="5">
        <v>1825092000</v>
      </c>
      <c r="AI650" s="5">
        <v>4824196</v>
      </c>
      <c r="AJ650" s="5">
        <v>210704700</v>
      </c>
    </row>
    <row r="651" spans="1:36" x14ac:dyDescent="0.25">
      <c r="A651" s="1">
        <v>44056</v>
      </c>
      <c r="B651" s="5">
        <v>504321100</v>
      </c>
      <c r="C651" s="5">
        <v>110369900</v>
      </c>
      <c r="D651" s="5">
        <v>144686900</v>
      </c>
      <c r="E651" s="5">
        <v>84510560</v>
      </c>
      <c r="F651" s="5">
        <v>58258450</v>
      </c>
      <c r="G651" s="5">
        <v>146203800</v>
      </c>
      <c r="H651" s="5">
        <v>442450800</v>
      </c>
      <c r="I651" s="5">
        <v>183804200</v>
      </c>
      <c r="J651" s="5">
        <v>102817600</v>
      </c>
      <c r="K651" s="5">
        <v>16636570</v>
      </c>
      <c r="L651" s="5">
        <v>172575700</v>
      </c>
      <c r="M651" s="5">
        <v>10885830</v>
      </c>
      <c r="N651" s="5">
        <v>65364070</v>
      </c>
      <c r="O651" s="5">
        <v>137274700</v>
      </c>
      <c r="P651" s="5">
        <v>52716310</v>
      </c>
      <c r="Q651" s="5">
        <v>116090700</v>
      </c>
      <c r="R651" s="5">
        <v>60649940</v>
      </c>
      <c r="S651" s="5">
        <v>87472650</v>
      </c>
      <c r="T651" s="5">
        <v>1025776000</v>
      </c>
      <c r="U651" s="5">
        <v>802949000</v>
      </c>
      <c r="V651" s="5">
        <v>77203960</v>
      </c>
      <c r="W651" s="5">
        <v>281972100</v>
      </c>
      <c r="X651" s="5">
        <v>1030041000</v>
      </c>
      <c r="Y651" s="5">
        <v>21626720</v>
      </c>
      <c r="Z651" s="5">
        <v>49797870</v>
      </c>
      <c r="AA651" s="5">
        <v>208064600</v>
      </c>
      <c r="AB651" s="5">
        <v>85706480</v>
      </c>
      <c r="AC651" s="5">
        <v>166448800</v>
      </c>
      <c r="AD651" s="5">
        <v>76199860</v>
      </c>
      <c r="AE651" s="5">
        <v>137736500</v>
      </c>
      <c r="AF651" s="5">
        <v>163612500</v>
      </c>
      <c r="AG651" s="5">
        <v>184695500</v>
      </c>
      <c r="AH651" s="5">
        <v>1515704000</v>
      </c>
      <c r="AI651" s="5">
        <v>5057386</v>
      </c>
      <c r="AJ651" s="5">
        <v>137739700</v>
      </c>
    </row>
    <row r="652" spans="1:36" x14ac:dyDescent="0.25">
      <c r="A652" s="1">
        <v>44057</v>
      </c>
      <c r="B652" s="5">
        <v>358902300</v>
      </c>
      <c r="C652" s="5">
        <v>68302480</v>
      </c>
      <c r="D652" s="5">
        <v>73561580</v>
      </c>
      <c r="E652" s="5">
        <v>112330700</v>
      </c>
      <c r="F652" s="5">
        <v>31110370</v>
      </c>
      <c r="G652" s="5">
        <v>158362600</v>
      </c>
      <c r="H652" s="5">
        <v>446660500</v>
      </c>
      <c r="I652" s="5">
        <v>105560100</v>
      </c>
      <c r="J652" s="5">
        <v>89574340</v>
      </c>
      <c r="K652" s="5">
        <v>22747450</v>
      </c>
      <c r="L652" s="5">
        <v>167884100</v>
      </c>
      <c r="M652" s="5">
        <v>7855278</v>
      </c>
      <c r="N652" s="5">
        <v>62031990</v>
      </c>
      <c r="O652" s="5">
        <v>197534900</v>
      </c>
      <c r="P652" s="5">
        <v>71706740</v>
      </c>
      <c r="Q652" s="5">
        <v>73420300</v>
      </c>
      <c r="R652" s="5">
        <v>126913500</v>
      </c>
      <c r="S652" s="5">
        <v>60521300</v>
      </c>
      <c r="T652" s="5">
        <v>760732000</v>
      </c>
      <c r="U652" s="5">
        <v>336422400</v>
      </c>
      <c r="V652" s="5">
        <v>91093760</v>
      </c>
      <c r="W652" s="5">
        <v>286956400</v>
      </c>
      <c r="X652" s="5">
        <v>874755300</v>
      </c>
      <c r="Y652" s="5">
        <v>13764030</v>
      </c>
      <c r="Z652" s="5">
        <v>49783290</v>
      </c>
      <c r="AA652" s="5">
        <v>171072800</v>
      </c>
      <c r="AB652" s="5">
        <v>75613690</v>
      </c>
      <c r="AC652" s="5">
        <v>146637800</v>
      </c>
      <c r="AD652" s="5">
        <v>82854180</v>
      </c>
      <c r="AE652" s="5">
        <v>92033570</v>
      </c>
      <c r="AF652" s="5">
        <v>356699600</v>
      </c>
      <c r="AG652" s="5">
        <v>158650300</v>
      </c>
      <c r="AH652" s="5">
        <v>1087735000</v>
      </c>
      <c r="AI652" s="5">
        <v>4863342</v>
      </c>
      <c r="AJ652" s="5">
        <v>134336400</v>
      </c>
    </row>
    <row r="653" spans="1:36" x14ac:dyDescent="0.25">
      <c r="A653" s="1">
        <v>44060</v>
      </c>
      <c r="B653" s="5">
        <v>713350400</v>
      </c>
      <c r="C653" s="5">
        <v>93301220</v>
      </c>
      <c r="D653" s="5">
        <v>161854100</v>
      </c>
      <c r="E653" s="5">
        <v>149111500</v>
      </c>
      <c r="F653" s="5">
        <v>34630960</v>
      </c>
      <c r="G653" s="5">
        <v>220600900</v>
      </c>
      <c r="H653" s="5">
        <v>547778500</v>
      </c>
      <c r="I653" s="5">
        <v>100669100</v>
      </c>
      <c r="J653" s="5">
        <v>152796400</v>
      </c>
      <c r="K653" s="5">
        <v>23028900</v>
      </c>
      <c r="L653" s="5">
        <v>135005700</v>
      </c>
      <c r="M653" s="5">
        <v>18771190</v>
      </c>
      <c r="N653" s="5">
        <v>79600260</v>
      </c>
      <c r="O653" s="5">
        <v>163734600</v>
      </c>
      <c r="P653" s="5">
        <v>79966290</v>
      </c>
      <c r="Q653" s="5">
        <v>105601100</v>
      </c>
      <c r="R653" s="5">
        <v>113405000</v>
      </c>
      <c r="S653" s="5">
        <v>103959800</v>
      </c>
      <c r="T653" s="5">
        <v>912932700</v>
      </c>
      <c r="U653" s="5">
        <v>556694900</v>
      </c>
      <c r="V653" s="5">
        <v>135888500</v>
      </c>
      <c r="W653" s="5">
        <v>275591500</v>
      </c>
      <c r="X653" s="5">
        <v>1168640000</v>
      </c>
      <c r="Y653" s="5">
        <v>25841800</v>
      </c>
      <c r="Z653" s="5">
        <v>33283440</v>
      </c>
      <c r="AA653" s="5">
        <v>170104700</v>
      </c>
      <c r="AB653" s="5">
        <v>89630090</v>
      </c>
      <c r="AC653" s="5">
        <v>176971100</v>
      </c>
      <c r="AD653" s="5">
        <v>31016540</v>
      </c>
      <c r="AE653" s="5">
        <v>160779400</v>
      </c>
      <c r="AF653" s="5">
        <v>204864900</v>
      </c>
      <c r="AG653" s="5">
        <v>241937400</v>
      </c>
      <c r="AH653" s="5">
        <v>2654795000</v>
      </c>
      <c r="AI653" s="5">
        <v>5074452</v>
      </c>
      <c r="AJ653" s="5">
        <v>131096900</v>
      </c>
    </row>
    <row r="654" spans="1:36" x14ac:dyDescent="0.25">
      <c r="A654" s="1">
        <v>44061</v>
      </c>
      <c r="B654" s="5">
        <v>474513200</v>
      </c>
      <c r="C654" s="5">
        <v>81285300</v>
      </c>
      <c r="D654" s="5">
        <v>96406180</v>
      </c>
      <c r="E654" s="5">
        <v>161408900</v>
      </c>
      <c r="F654" s="5">
        <v>32374540</v>
      </c>
      <c r="G654" s="5">
        <v>95425670</v>
      </c>
      <c r="H654" s="5">
        <v>345492400</v>
      </c>
      <c r="I654" s="5">
        <v>203575200</v>
      </c>
      <c r="J654" s="5">
        <v>385042200</v>
      </c>
      <c r="K654" s="5">
        <v>22714190</v>
      </c>
      <c r="L654" s="5">
        <v>140674900</v>
      </c>
      <c r="M654" s="5">
        <v>21852850</v>
      </c>
      <c r="N654" s="5">
        <v>56878360</v>
      </c>
      <c r="O654" s="5">
        <v>130406700</v>
      </c>
      <c r="P654" s="5">
        <v>43817340</v>
      </c>
      <c r="Q654" s="5">
        <v>230458600</v>
      </c>
      <c r="R654" s="5">
        <v>127277300</v>
      </c>
      <c r="S654" s="5">
        <v>193213900</v>
      </c>
      <c r="T654" s="5">
        <v>1018516000</v>
      </c>
      <c r="U654" s="5">
        <v>264645600</v>
      </c>
      <c r="V654" s="5">
        <v>113792800</v>
      </c>
      <c r="W654" s="5">
        <v>313106600</v>
      </c>
      <c r="X654" s="5">
        <v>1137916000</v>
      </c>
      <c r="Y654" s="5">
        <v>25739800</v>
      </c>
      <c r="Z654" s="5">
        <v>95546900</v>
      </c>
      <c r="AA654" s="5">
        <v>193385400</v>
      </c>
      <c r="AB654" s="5">
        <v>57571830</v>
      </c>
      <c r="AC654" s="5">
        <v>173024200</v>
      </c>
      <c r="AD654" s="5">
        <v>29681280</v>
      </c>
      <c r="AE654" s="5">
        <v>92003670</v>
      </c>
      <c r="AF654" s="5">
        <v>129060500</v>
      </c>
      <c r="AG654" s="5">
        <v>399470600</v>
      </c>
      <c r="AH654" s="5">
        <v>2040631000</v>
      </c>
      <c r="AI654" s="5">
        <v>3505774</v>
      </c>
      <c r="AJ654" s="5">
        <v>128611500</v>
      </c>
    </row>
    <row r="655" spans="1:36" x14ac:dyDescent="0.25">
      <c r="A655" s="1">
        <v>44062</v>
      </c>
      <c r="B655" s="5">
        <v>339934300</v>
      </c>
      <c r="C655" s="5">
        <v>71336380</v>
      </c>
      <c r="D655" s="5">
        <v>119006900</v>
      </c>
      <c r="E655" s="5">
        <v>145916100</v>
      </c>
      <c r="F655" s="5">
        <v>35887560</v>
      </c>
      <c r="G655" s="5">
        <v>108077400</v>
      </c>
      <c r="H655" s="5">
        <v>873220400</v>
      </c>
      <c r="I655" s="5">
        <v>123299500</v>
      </c>
      <c r="J655" s="5">
        <v>208689000</v>
      </c>
      <c r="K655" s="5">
        <v>20480120</v>
      </c>
      <c r="L655" s="5">
        <v>147040600</v>
      </c>
      <c r="M655" s="5">
        <v>12012210</v>
      </c>
      <c r="N655" s="5">
        <v>80984990</v>
      </c>
      <c r="O655" s="5">
        <v>99366740</v>
      </c>
      <c r="P655" s="5">
        <v>51800580</v>
      </c>
      <c r="Q655" s="5">
        <v>227920800</v>
      </c>
      <c r="R655" s="5">
        <v>164622400</v>
      </c>
      <c r="S655" s="5">
        <v>98640180</v>
      </c>
      <c r="T655" s="5">
        <v>664638700</v>
      </c>
      <c r="U655" s="5">
        <v>386921000</v>
      </c>
      <c r="V655" s="5">
        <v>105420700</v>
      </c>
      <c r="W655" s="5">
        <v>410786200</v>
      </c>
      <c r="X655" s="5">
        <v>1199205000</v>
      </c>
      <c r="Y655" s="5">
        <v>16905170</v>
      </c>
      <c r="Z655" s="5">
        <v>49750580</v>
      </c>
      <c r="AA655" s="5">
        <v>138714000</v>
      </c>
      <c r="AB655" s="5">
        <v>55455090</v>
      </c>
      <c r="AC655" s="5">
        <v>1196465000</v>
      </c>
      <c r="AD655" s="5">
        <v>30106920</v>
      </c>
      <c r="AE655" s="5">
        <v>102814600</v>
      </c>
      <c r="AF655" s="5">
        <v>102196800</v>
      </c>
      <c r="AG655" s="5">
        <v>365892700</v>
      </c>
      <c r="AH655" s="5">
        <v>1483732000</v>
      </c>
      <c r="AI655" s="5">
        <v>5431642</v>
      </c>
      <c r="AJ655" s="5">
        <v>163790600</v>
      </c>
    </row>
    <row r="656" spans="1:36" x14ac:dyDescent="0.25">
      <c r="A656" s="1">
        <v>44063</v>
      </c>
      <c r="B656" s="5">
        <v>739006600</v>
      </c>
      <c r="C656" s="5">
        <v>79151680</v>
      </c>
      <c r="D656" s="5">
        <v>156138200</v>
      </c>
      <c r="E656" s="5">
        <v>119314000</v>
      </c>
      <c r="F656" s="5">
        <v>65407090</v>
      </c>
      <c r="G656" s="5">
        <v>155894700</v>
      </c>
      <c r="H656" s="5">
        <v>548978700</v>
      </c>
      <c r="I656" s="5">
        <v>121967800</v>
      </c>
      <c r="J656" s="5">
        <v>177172100</v>
      </c>
      <c r="K656" s="5">
        <v>21699250</v>
      </c>
      <c r="L656" s="5">
        <v>154188100</v>
      </c>
      <c r="M656" s="5">
        <v>8985813</v>
      </c>
      <c r="N656" s="5">
        <v>97675310</v>
      </c>
      <c r="O656" s="5">
        <v>110474500</v>
      </c>
      <c r="P656" s="5">
        <v>34496560</v>
      </c>
      <c r="Q656" s="5">
        <v>142083300</v>
      </c>
      <c r="R656" s="5">
        <v>85242380</v>
      </c>
      <c r="S656" s="5">
        <v>66790850</v>
      </c>
      <c r="T656" s="5">
        <v>795580600</v>
      </c>
      <c r="U656" s="5">
        <v>606018900</v>
      </c>
      <c r="V656" s="5">
        <v>72428820</v>
      </c>
      <c r="W656" s="5">
        <v>455273000</v>
      </c>
      <c r="X656" s="5">
        <v>1250251000</v>
      </c>
      <c r="Y656" s="5">
        <v>23529720</v>
      </c>
      <c r="Z656" s="5">
        <v>59659510</v>
      </c>
      <c r="AA656" s="5">
        <v>135536200</v>
      </c>
      <c r="AB656" s="5">
        <v>42361420</v>
      </c>
      <c r="AC656" s="5">
        <v>350891600</v>
      </c>
      <c r="AD656" s="5">
        <v>23248400</v>
      </c>
      <c r="AE656" s="5">
        <v>66591590</v>
      </c>
      <c r="AF656" s="5">
        <v>210878000</v>
      </c>
      <c r="AG656" s="5">
        <v>229554500</v>
      </c>
      <c r="AH656" s="5">
        <v>1623009000</v>
      </c>
      <c r="AI656" s="5">
        <v>5580007</v>
      </c>
      <c r="AJ656" s="5">
        <v>127836700</v>
      </c>
    </row>
    <row r="657" spans="1:36" x14ac:dyDescent="0.25">
      <c r="A657" s="1">
        <v>44064</v>
      </c>
      <c r="B657" s="5">
        <v>382043600</v>
      </c>
      <c r="C657" s="5">
        <v>72690390</v>
      </c>
      <c r="D657" s="5">
        <v>67485860</v>
      </c>
      <c r="E657" s="5">
        <v>88737740</v>
      </c>
      <c r="F657" s="5">
        <v>38967200</v>
      </c>
      <c r="G657" s="5">
        <v>150809500</v>
      </c>
      <c r="H657" s="5">
        <v>1052618000</v>
      </c>
      <c r="I657" s="5">
        <v>88849120</v>
      </c>
      <c r="J657" s="5">
        <v>167763700</v>
      </c>
      <c r="K657" s="5">
        <v>17647360</v>
      </c>
      <c r="L657" s="5">
        <v>169190300</v>
      </c>
      <c r="M657" s="5">
        <v>6543534</v>
      </c>
      <c r="N657" s="5">
        <v>59381350</v>
      </c>
      <c r="O657" s="5">
        <v>148228600</v>
      </c>
      <c r="P657" s="5">
        <v>41727900</v>
      </c>
      <c r="Q657" s="5">
        <v>162871900</v>
      </c>
      <c r="R657" s="5">
        <v>73943360</v>
      </c>
      <c r="S657" s="5">
        <v>98070460</v>
      </c>
      <c r="T657" s="5">
        <v>570916000</v>
      </c>
      <c r="U657" s="5">
        <v>255428900</v>
      </c>
      <c r="V657" s="5">
        <v>77932430</v>
      </c>
      <c r="W657" s="5">
        <v>295746800</v>
      </c>
      <c r="X657" s="5">
        <v>869233500</v>
      </c>
      <c r="Y657" s="5">
        <v>15555020</v>
      </c>
      <c r="Z657" s="5">
        <v>42631970</v>
      </c>
      <c r="AA657" s="5">
        <v>115137900</v>
      </c>
      <c r="AB657" s="5">
        <v>35880320</v>
      </c>
      <c r="AC657" s="5">
        <v>242483700</v>
      </c>
      <c r="AD657" s="5">
        <v>19490880</v>
      </c>
      <c r="AE657" s="5">
        <v>66167900</v>
      </c>
      <c r="AF657" s="5">
        <v>182867100</v>
      </c>
      <c r="AG657" s="5">
        <v>176309600</v>
      </c>
      <c r="AH657" s="5">
        <v>1692725000</v>
      </c>
      <c r="AI657" s="5">
        <v>6763266</v>
      </c>
      <c r="AJ657" s="5">
        <v>165409600</v>
      </c>
    </row>
    <row r="658" spans="1:36" x14ac:dyDescent="0.25">
      <c r="A658" s="1">
        <v>44067</v>
      </c>
      <c r="B658" s="5">
        <v>649910700</v>
      </c>
      <c r="C658" s="5">
        <v>79487550</v>
      </c>
      <c r="D658" s="5">
        <v>66798160</v>
      </c>
      <c r="E658" s="5">
        <v>52020190</v>
      </c>
      <c r="F658" s="5">
        <v>35111980</v>
      </c>
      <c r="G658" s="5">
        <v>79730020</v>
      </c>
      <c r="H658" s="5">
        <v>394622000</v>
      </c>
      <c r="I658" s="5">
        <v>173947700</v>
      </c>
      <c r="J658" s="5">
        <v>105421100</v>
      </c>
      <c r="K658" s="5">
        <v>9755552</v>
      </c>
      <c r="L658" s="5">
        <v>132287200</v>
      </c>
      <c r="M658" s="5">
        <v>9057729</v>
      </c>
      <c r="N658" s="5">
        <v>113435600</v>
      </c>
      <c r="O658" s="5">
        <v>315438300</v>
      </c>
      <c r="P658" s="5">
        <v>42597570</v>
      </c>
      <c r="Q658" s="5">
        <v>110106100</v>
      </c>
      <c r="R658" s="5">
        <v>82755130</v>
      </c>
      <c r="S658" s="5">
        <v>58064980</v>
      </c>
      <c r="T658" s="5">
        <v>821568900</v>
      </c>
      <c r="U658" s="5">
        <v>223287000</v>
      </c>
      <c r="V658" s="5">
        <v>66956880</v>
      </c>
      <c r="W658" s="5">
        <v>352876400</v>
      </c>
      <c r="X658" s="5">
        <v>1190534000</v>
      </c>
      <c r="Y658" s="5">
        <v>18799020</v>
      </c>
      <c r="Z658" s="5">
        <v>56653050</v>
      </c>
      <c r="AA658" s="5">
        <v>86383360</v>
      </c>
      <c r="AB658" s="5">
        <v>55865510</v>
      </c>
      <c r="AC658" s="5">
        <v>201513900</v>
      </c>
      <c r="AD658" s="5">
        <v>28740810</v>
      </c>
      <c r="AE658" s="5">
        <v>77866850</v>
      </c>
      <c r="AF658" s="5">
        <v>89226440</v>
      </c>
      <c r="AG658" s="5">
        <v>92945300</v>
      </c>
      <c r="AH658" s="5">
        <v>1125549000</v>
      </c>
      <c r="AI658" s="5">
        <v>6517440</v>
      </c>
      <c r="AJ658" s="5">
        <v>137587800</v>
      </c>
    </row>
    <row r="659" spans="1:36" x14ac:dyDescent="0.25">
      <c r="A659" s="1">
        <v>44068</v>
      </c>
      <c r="B659" s="5">
        <v>394440500</v>
      </c>
      <c r="C659" s="5">
        <v>72706240</v>
      </c>
      <c r="D659" s="5">
        <v>127241000</v>
      </c>
      <c r="E659" s="5">
        <v>74481350</v>
      </c>
      <c r="F659" s="5">
        <v>65341930</v>
      </c>
      <c r="G659" s="5">
        <v>137395200</v>
      </c>
      <c r="H659" s="5">
        <v>511665400</v>
      </c>
      <c r="I659" s="5">
        <v>136671300</v>
      </c>
      <c r="J659" s="5">
        <v>201924800</v>
      </c>
      <c r="K659" s="5">
        <v>14417660</v>
      </c>
      <c r="L659" s="5">
        <v>129427700</v>
      </c>
      <c r="M659" s="5">
        <v>7802045</v>
      </c>
      <c r="N659" s="5">
        <v>62401020</v>
      </c>
      <c r="O659" s="5">
        <v>172689700</v>
      </c>
      <c r="P659" s="5">
        <v>20998390</v>
      </c>
      <c r="Q659" s="5">
        <v>87532300</v>
      </c>
      <c r="R659" s="5">
        <v>92059980</v>
      </c>
      <c r="S659" s="5">
        <v>104054600</v>
      </c>
      <c r="T659" s="5">
        <v>777098400</v>
      </c>
      <c r="U659" s="5">
        <v>295594300</v>
      </c>
      <c r="V659" s="5">
        <v>74396740</v>
      </c>
      <c r="W659" s="5">
        <v>192370500</v>
      </c>
      <c r="X659" s="5">
        <v>868003000</v>
      </c>
      <c r="Y659" s="5">
        <v>13929190</v>
      </c>
      <c r="Z659" s="5">
        <v>90172400</v>
      </c>
      <c r="AA659" s="5">
        <v>75796740</v>
      </c>
      <c r="AB659" s="5">
        <v>93034820</v>
      </c>
      <c r="AC659" s="5">
        <v>201821700</v>
      </c>
      <c r="AD659" s="5">
        <v>13801390</v>
      </c>
      <c r="AE659" s="5">
        <v>58941670</v>
      </c>
      <c r="AF659" s="5">
        <v>78909160</v>
      </c>
      <c r="AG659" s="5">
        <v>174562600</v>
      </c>
      <c r="AH659" s="5">
        <v>1452540000</v>
      </c>
      <c r="AI659" s="5">
        <v>7132971</v>
      </c>
      <c r="AJ659" s="5">
        <v>126420000</v>
      </c>
    </row>
    <row r="660" spans="1:36" x14ac:dyDescent="0.25">
      <c r="A660" s="1">
        <v>44069</v>
      </c>
      <c r="B660" s="5">
        <v>541310900</v>
      </c>
      <c r="C660" s="5">
        <v>109846900</v>
      </c>
      <c r="D660" s="5">
        <v>91703930</v>
      </c>
      <c r="E660" s="5">
        <v>104427100</v>
      </c>
      <c r="F660" s="5">
        <v>88708170</v>
      </c>
      <c r="G660" s="5">
        <v>152080200</v>
      </c>
      <c r="H660" s="5">
        <v>560095600</v>
      </c>
      <c r="I660" s="5">
        <v>107906600</v>
      </c>
      <c r="J660" s="5">
        <v>168967400</v>
      </c>
      <c r="K660" s="5">
        <v>25781780</v>
      </c>
      <c r="L660" s="5">
        <v>305244700</v>
      </c>
      <c r="M660" s="5">
        <v>11091470</v>
      </c>
      <c r="N660" s="5">
        <v>81430640</v>
      </c>
      <c r="O660" s="5">
        <v>274466500</v>
      </c>
      <c r="P660" s="5">
        <v>47200290</v>
      </c>
      <c r="Q660" s="5">
        <v>146969000</v>
      </c>
      <c r="R660" s="5">
        <v>50102270</v>
      </c>
      <c r="S660" s="5">
        <v>148412100</v>
      </c>
      <c r="T660" s="5">
        <v>730969000</v>
      </c>
      <c r="U660" s="5">
        <v>312932200</v>
      </c>
      <c r="V660" s="5">
        <v>65590440</v>
      </c>
      <c r="W660" s="5">
        <v>299838700</v>
      </c>
      <c r="X660" s="5">
        <v>1567522000</v>
      </c>
      <c r="Y660" s="5">
        <v>22126650</v>
      </c>
      <c r="Z660" s="5">
        <v>69237840</v>
      </c>
      <c r="AA660" s="5">
        <v>132376000</v>
      </c>
      <c r="AB660" s="5">
        <v>90667140</v>
      </c>
      <c r="AC660" s="5">
        <v>214025800</v>
      </c>
      <c r="AD660" s="5">
        <v>16159120</v>
      </c>
      <c r="AE660" s="5">
        <v>88552780</v>
      </c>
      <c r="AF660" s="5">
        <v>123436600</v>
      </c>
      <c r="AG660" s="5">
        <v>198362400</v>
      </c>
      <c r="AH660" s="5">
        <v>1476231000</v>
      </c>
      <c r="AI660" s="5">
        <v>7133879</v>
      </c>
      <c r="AJ660" s="5">
        <v>147483000</v>
      </c>
    </row>
    <row r="661" spans="1:36" x14ac:dyDescent="0.25">
      <c r="A661" s="1">
        <v>44070</v>
      </c>
      <c r="B661" s="5">
        <v>525412800</v>
      </c>
      <c r="C661" s="5">
        <v>148392600</v>
      </c>
      <c r="D661" s="5">
        <v>59367190</v>
      </c>
      <c r="E661" s="5">
        <v>106041000</v>
      </c>
      <c r="F661" s="5">
        <v>48743200</v>
      </c>
      <c r="G661" s="5">
        <v>95671770</v>
      </c>
      <c r="H661" s="5">
        <v>313980400</v>
      </c>
      <c r="I661" s="5">
        <v>93388380</v>
      </c>
      <c r="J661" s="5">
        <v>177164300</v>
      </c>
      <c r="K661" s="5">
        <v>18425330</v>
      </c>
      <c r="L661" s="5">
        <v>141311100</v>
      </c>
      <c r="M661" s="5">
        <v>13080110</v>
      </c>
      <c r="N661" s="5">
        <v>73894650</v>
      </c>
      <c r="O661" s="5">
        <v>197460200</v>
      </c>
      <c r="P661" s="5">
        <v>27000250</v>
      </c>
      <c r="Q661" s="5">
        <v>96102470</v>
      </c>
      <c r="R661" s="5">
        <v>74176380</v>
      </c>
      <c r="S661" s="5">
        <v>74992660</v>
      </c>
      <c r="T661" s="5">
        <v>854898600</v>
      </c>
      <c r="U661" s="5">
        <v>200355400</v>
      </c>
      <c r="V661" s="5">
        <v>106882700</v>
      </c>
      <c r="W661" s="5">
        <v>270907100</v>
      </c>
      <c r="X661" s="5">
        <v>788102800</v>
      </c>
      <c r="Y661" s="5">
        <v>11156030</v>
      </c>
      <c r="Z661" s="5">
        <v>56549760</v>
      </c>
      <c r="AA661" s="5">
        <v>104707400</v>
      </c>
      <c r="AB661" s="5">
        <v>41767220</v>
      </c>
      <c r="AC661" s="5">
        <v>167217600</v>
      </c>
      <c r="AD661" s="5">
        <v>17816360</v>
      </c>
      <c r="AE661" s="5">
        <v>60239890</v>
      </c>
      <c r="AF661" s="5">
        <v>130945000</v>
      </c>
      <c r="AG661" s="5">
        <v>105253200</v>
      </c>
      <c r="AH661" s="5">
        <v>1109798000</v>
      </c>
      <c r="AI661" s="5">
        <v>4898916</v>
      </c>
      <c r="AJ661" s="5">
        <v>365193000</v>
      </c>
    </row>
    <row r="662" spans="1:36" x14ac:dyDescent="0.25">
      <c r="A662" s="1">
        <v>44071</v>
      </c>
      <c r="B662" s="5">
        <v>379338800</v>
      </c>
      <c r="C662" s="5">
        <v>83600160</v>
      </c>
      <c r="D662" s="5">
        <v>64559610</v>
      </c>
      <c r="E662" s="5">
        <v>108385600</v>
      </c>
      <c r="F662" s="5">
        <v>77199270</v>
      </c>
      <c r="G662" s="5">
        <v>99789530</v>
      </c>
      <c r="H662" s="5">
        <v>339385900</v>
      </c>
      <c r="I662" s="5">
        <v>162115500</v>
      </c>
      <c r="J662" s="5">
        <v>186303500</v>
      </c>
      <c r="K662" s="5">
        <v>17070430</v>
      </c>
      <c r="L662" s="5">
        <v>312484300</v>
      </c>
      <c r="M662" s="5">
        <v>26549770</v>
      </c>
      <c r="N662" s="5">
        <v>78535840</v>
      </c>
      <c r="O662" s="5">
        <v>169859800</v>
      </c>
      <c r="P662" s="5">
        <v>34311070</v>
      </c>
      <c r="Q662" s="5">
        <v>88377070</v>
      </c>
      <c r="R662" s="5">
        <v>79176440</v>
      </c>
      <c r="S662" s="5">
        <v>104404000</v>
      </c>
      <c r="T662" s="5">
        <v>1367582000</v>
      </c>
      <c r="U662" s="5">
        <v>170405400</v>
      </c>
      <c r="V662" s="5">
        <v>89714900</v>
      </c>
      <c r="W662" s="5">
        <v>294816400</v>
      </c>
      <c r="X662" s="5">
        <v>694571700</v>
      </c>
      <c r="Y662" s="5">
        <v>16770340</v>
      </c>
      <c r="Z662" s="5">
        <v>64451930</v>
      </c>
      <c r="AA662" s="5">
        <v>107847700</v>
      </c>
      <c r="AB662" s="5">
        <v>55131600</v>
      </c>
      <c r="AC662" s="5">
        <v>183666100</v>
      </c>
      <c r="AD662" s="5">
        <v>15115210</v>
      </c>
      <c r="AE662" s="5">
        <v>64312800</v>
      </c>
      <c r="AF662" s="5">
        <v>97326630</v>
      </c>
      <c r="AG662" s="5">
        <v>187554200</v>
      </c>
      <c r="AH662" s="5">
        <v>920636800</v>
      </c>
      <c r="AI662" s="5">
        <v>4419740</v>
      </c>
      <c r="AJ662" s="5">
        <v>201592900</v>
      </c>
    </row>
    <row r="663" spans="1:36" x14ac:dyDescent="0.25">
      <c r="A663" s="1">
        <v>44074</v>
      </c>
      <c r="B663" s="5">
        <v>459239400</v>
      </c>
      <c r="C663" s="5">
        <v>175637600</v>
      </c>
      <c r="D663" s="5">
        <v>51294060</v>
      </c>
      <c r="E663" s="5">
        <v>64524570</v>
      </c>
      <c r="F663" s="5">
        <v>59490840</v>
      </c>
      <c r="G663" s="5">
        <v>129004400</v>
      </c>
      <c r="H663" s="5">
        <v>410924600</v>
      </c>
      <c r="I663" s="5">
        <v>232459800</v>
      </c>
      <c r="J663" s="5">
        <v>285868100</v>
      </c>
      <c r="K663" s="5">
        <v>30304890</v>
      </c>
      <c r="L663" s="5">
        <v>261733700</v>
      </c>
      <c r="M663" s="5">
        <v>29133570</v>
      </c>
      <c r="N663" s="5">
        <v>70820280</v>
      </c>
      <c r="O663" s="5">
        <v>211982500</v>
      </c>
      <c r="P663" s="5">
        <v>49182060</v>
      </c>
      <c r="Q663" s="5">
        <v>92426900</v>
      </c>
      <c r="R663" s="5">
        <v>85553270</v>
      </c>
      <c r="S663" s="5">
        <v>172476700</v>
      </c>
      <c r="T663" s="5">
        <v>1073792000</v>
      </c>
      <c r="U663" s="5">
        <v>158871100</v>
      </c>
      <c r="V663" s="5">
        <v>160626700</v>
      </c>
      <c r="W663" s="5">
        <v>434244400</v>
      </c>
      <c r="X663" s="5">
        <v>1071550000</v>
      </c>
      <c r="Y663" s="5">
        <v>15671680</v>
      </c>
      <c r="Z663" s="5">
        <v>123446600</v>
      </c>
      <c r="AA663" s="5">
        <v>253899300</v>
      </c>
      <c r="AB663" s="5">
        <v>127257700</v>
      </c>
      <c r="AC663" s="5">
        <v>310240200</v>
      </c>
      <c r="AD663" s="5">
        <v>36245420</v>
      </c>
      <c r="AE663" s="5">
        <v>67042740</v>
      </c>
      <c r="AF663" s="5">
        <v>111278800</v>
      </c>
      <c r="AG663" s="5">
        <v>224308600</v>
      </c>
      <c r="AH663" s="5">
        <v>1873922000</v>
      </c>
      <c r="AI663" s="5">
        <v>8438301</v>
      </c>
      <c r="AJ663" s="5">
        <v>208516800</v>
      </c>
    </row>
    <row r="664" spans="1:36" x14ac:dyDescent="0.25">
      <c r="A664" s="1">
        <v>44075</v>
      </c>
      <c r="B664" s="5">
        <v>411067500</v>
      </c>
      <c r="C664" s="5">
        <v>100083900</v>
      </c>
      <c r="D664" s="5">
        <v>89327760</v>
      </c>
      <c r="E664" s="5">
        <v>85757110</v>
      </c>
      <c r="F664" s="5">
        <v>43458260</v>
      </c>
      <c r="G664" s="5">
        <v>121776600</v>
      </c>
      <c r="H664" s="5">
        <v>407537100</v>
      </c>
      <c r="I664" s="5">
        <v>180035100</v>
      </c>
      <c r="J664" s="5">
        <v>146540900</v>
      </c>
      <c r="K664" s="5">
        <v>23126870</v>
      </c>
      <c r="L664" s="5">
        <v>174713200</v>
      </c>
      <c r="M664" s="5">
        <v>15488920</v>
      </c>
      <c r="N664" s="5">
        <v>123745700</v>
      </c>
      <c r="O664" s="5">
        <v>158992500</v>
      </c>
      <c r="P664" s="5">
        <v>102586100</v>
      </c>
      <c r="Q664" s="5">
        <v>127588800</v>
      </c>
      <c r="R664" s="5">
        <v>72017880</v>
      </c>
      <c r="S664" s="5">
        <v>109089800</v>
      </c>
      <c r="T664" s="5">
        <v>1355138000</v>
      </c>
      <c r="U664" s="5">
        <v>247375900</v>
      </c>
      <c r="V664" s="5">
        <v>146930000</v>
      </c>
      <c r="W664" s="5">
        <v>383934100</v>
      </c>
      <c r="X664" s="5">
        <v>1499821000</v>
      </c>
      <c r="Y664" s="5">
        <v>14750010</v>
      </c>
      <c r="Z664" s="5">
        <v>88031170</v>
      </c>
      <c r="AA664" s="5">
        <v>295578700</v>
      </c>
      <c r="AB664" s="5">
        <v>70363860</v>
      </c>
      <c r="AC664" s="5">
        <v>307163000</v>
      </c>
      <c r="AD664" s="5">
        <v>39783520</v>
      </c>
      <c r="AE664" s="5">
        <v>86731730</v>
      </c>
      <c r="AF664" s="5">
        <v>236220800</v>
      </c>
      <c r="AG664" s="5">
        <v>246018300</v>
      </c>
      <c r="AH664" s="5">
        <v>1484055000</v>
      </c>
      <c r="AI664" s="5">
        <v>5056440</v>
      </c>
      <c r="AJ664" s="5">
        <v>172535400</v>
      </c>
    </row>
    <row r="665" spans="1:36" x14ac:dyDescent="0.25">
      <c r="A665" s="1">
        <v>44076</v>
      </c>
      <c r="B665" s="5">
        <v>325250300</v>
      </c>
      <c r="C665" s="5">
        <v>71844950</v>
      </c>
      <c r="D665" s="5">
        <v>52338850</v>
      </c>
      <c r="E665" s="5">
        <v>56842200</v>
      </c>
      <c r="F665" s="5">
        <v>49455670</v>
      </c>
      <c r="G665" s="5">
        <v>74726290</v>
      </c>
      <c r="H665" s="5">
        <v>302088900</v>
      </c>
      <c r="I665" s="5">
        <v>229850700</v>
      </c>
      <c r="J665" s="5">
        <v>295631400</v>
      </c>
      <c r="K665" s="5">
        <v>34893530</v>
      </c>
      <c r="L665" s="5">
        <v>147563600</v>
      </c>
      <c r="M665" s="5">
        <v>22625840</v>
      </c>
      <c r="N665" s="5">
        <v>80914970</v>
      </c>
      <c r="O665" s="5">
        <v>109651600</v>
      </c>
      <c r="P665" s="5">
        <v>183945400</v>
      </c>
      <c r="Q665" s="5">
        <v>153573900</v>
      </c>
      <c r="R665" s="5">
        <v>52100500</v>
      </c>
      <c r="S665" s="5">
        <v>81229520</v>
      </c>
      <c r="T665" s="5">
        <v>606216600</v>
      </c>
      <c r="U665" s="5">
        <v>182488500</v>
      </c>
      <c r="V665" s="5">
        <v>70669180</v>
      </c>
      <c r="W665" s="5">
        <v>361497200</v>
      </c>
      <c r="X665" s="5">
        <v>1220474000</v>
      </c>
      <c r="Y665" s="5">
        <v>16566620</v>
      </c>
      <c r="Z665" s="5">
        <v>43176720</v>
      </c>
      <c r="AA665" s="5">
        <v>126829600</v>
      </c>
      <c r="AB665" s="5">
        <v>71008550</v>
      </c>
      <c r="AC665" s="5">
        <v>235569700</v>
      </c>
      <c r="AD665" s="5">
        <v>30507380</v>
      </c>
      <c r="AE665" s="5">
        <v>58618380</v>
      </c>
      <c r="AF665" s="5">
        <v>190925000</v>
      </c>
      <c r="AG665" s="5">
        <v>538234700</v>
      </c>
      <c r="AH665" s="5">
        <v>1328900000</v>
      </c>
      <c r="AI665" s="5">
        <v>6240901</v>
      </c>
      <c r="AJ665" s="5">
        <v>125081000</v>
      </c>
    </row>
    <row r="666" spans="1:36" x14ac:dyDescent="0.25">
      <c r="A666" s="1">
        <v>44077</v>
      </c>
      <c r="B666" s="5">
        <v>1017949000</v>
      </c>
      <c r="C666" s="5">
        <v>417806100</v>
      </c>
      <c r="D666" s="5">
        <v>62734430</v>
      </c>
      <c r="E666" s="5">
        <v>92792040</v>
      </c>
      <c r="F666" s="5">
        <v>89882420</v>
      </c>
      <c r="G666" s="5">
        <v>133257800</v>
      </c>
      <c r="H666" s="5">
        <v>380531800</v>
      </c>
      <c r="I666" s="5">
        <v>231965200</v>
      </c>
      <c r="J666" s="5">
        <v>207593700</v>
      </c>
      <c r="K666" s="5">
        <v>15886390</v>
      </c>
      <c r="L666" s="5">
        <v>329165300</v>
      </c>
      <c r="M666" s="5">
        <v>28962060</v>
      </c>
      <c r="N666" s="5">
        <v>148232800</v>
      </c>
      <c r="O666" s="5">
        <v>131970700</v>
      </c>
      <c r="P666" s="5">
        <v>81912270</v>
      </c>
      <c r="Q666" s="5">
        <v>171192300</v>
      </c>
      <c r="R666" s="5">
        <v>67857720</v>
      </c>
      <c r="S666" s="5">
        <v>91158050</v>
      </c>
      <c r="T666" s="5">
        <v>2030319000</v>
      </c>
      <c r="U666" s="5">
        <v>190443400</v>
      </c>
      <c r="V666" s="5">
        <v>155882200</v>
      </c>
      <c r="W666" s="5">
        <v>597976700</v>
      </c>
      <c r="X666" s="5">
        <v>2001902000</v>
      </c>
      <c r="Y666" s="5">
        <v>35709430</v>
      </c>
      <c r="Z666" s="5">
        <v>50211430</v>
      </c>
      <c r="AA666" s="5">
        <v>206881900</v>
      </c>
      <c r="AB666" s="5">
        <v>133607400</v>
      </c>
      <c r="AC666" s="5">
        <v>206789000</v>
      </c>
      <c r="AD666" s="5">
        <v>18970330</v>
      </c>
      <c r="AE666" s="5">
        <v>95068380</v>
      </c>
      <c r="AF666" s="5">
        <v>259792500</v>
      </c>
      <c r="AG666" s="5">
        <v>219502400</v>
      </c>
      <c r="AH666" s="5">
        <v>2147173000</v>
      </c>
      <c r="AI666" s="5">
        <v>5721748</v>
      </c>
      <c r="AJ666" s="5">
        <v>173338100</v>
      </c>
    </row>
    <row r="667" spans="1:36" x14ac:dyDescent="0.25">
      <c r="A667" s="1">
        <v>44078</v>
      </c>
      <c r="B667" s="5">
        <v>707792700</v>
      </c>
      <c r="C667" s="5">
        <v>175725900</v>
      </c>
      <c r="D667" s="5">
        <v>91144150</v>
      </c>
      <c r="E667" s="5">
        <v>93635690</v>
      </c>
      <c r="F667" s="5">
        <v>86381910</v>
      </c>
      <c r="G667" s="5">
        <v>123654800</v>
      </c>
      <c r="H667" s="5">
        <v>380058900</v>
      </c>
      <c r="I667" s="5">
        <v>224827900</v>
      </c>
      <c r="J667" s="5">
        <v>364279100</v>
      </c>
      <c r="K667" s="5">
        <v>19328060</v>
      </c>
      <c r="L667" s="5">
        <v>232733500</v>
      </c>
      <c r="M667" s="5">
        <v>15689380</v>
      </c>
      <c r="N667" s="5">
        <v>95904480</v>
      </c>
      <c r="O667" s="5">
        <v>155236000</v>
      </c>
      <c r="P667" s="5">
        <v>78452140</v>
      </c>
      <c r="Q667" s="5">
        <v>157474100</v>
      </c>
      <c r="R667" s="5">
        <v>151474600</v>
      </c>
      <c r="S667" s="5">
        <v>84234170</v>
      </c>
      <c r="T667" s="5">
        <v>1035728000</v>
      </c>
      <c r="U667" s="5">
        <v>176881700</v>
      </c>
      <c r="V667" s="5">
        <v>220719500</v>
      </c>
      <c r="W667" s="5">
        <v>920072500</v>
      </c>
      <c r="X667" s="5">
        <v>1194122000</v>
      </c>
      <c r="Y667" s="5">
        <v>48712140</v>
      </c>
      <c r="Z667" s="5">
        <v>47359600</v>
      </c>
      <c r="AA667" s="5">
        <v>197179000</v>
      </c>
      <c r="AB667" s="5">
        <v>142257000</v>
      </c>
      <c r="AC667" s="5">
        <v>183397400</v>
      </c>
      <c r="AD667" s="5">
        <v>13431680</v>
      </c>
      <c r="AE667" s="5">
        <v>62362760</v>
      </c>
      <c r="AF667" s="5">
        <v>373548200</v>
      </c>
      <c r="AG667" s="5">
        <v>189381600</v>
      </c>
      <c r="AH667" s="5">
        <v>1594632000</v>
      </c>
      <c r="AI667" s="5">
        <v>4166383</v>
      </c>
      <c r="AJ667" s="5">
        <v>610572000</v>
      </c>
    </row>
    <row r="668" spans="1:36" x14ac:dyDescent="0.25">
      <c r="A668" s="1">
        <v>44082</v>
      </c>
      <c r="B668" s="5">
        <v>448660200</v>
      </c>
      <c r="C668" s="5">
        <v>422532000</v>
      </c>
      <c r="D668" s="5">
        <v>49820260</v>
      </c>
      <c r="E668" s="5">
        <v>67183470</v>
      </c>
      <c r="F668" s="5">
        <v>57291700</v>
      </c>
      <c r="G668" s="5">
        <v>72569300</v>
      </c>
      <c r="H668" s="5">
        <v>492419500</v>
      </c>
      <c r="I668" s="5">
        <v>133985500</v>
      </c>
      <c r="J668" s="5">
        <v>194301000</v>
      </c>
      <c r="K668" s="5">
        <v>29708640</v>
      </c>
      <c r="L668" s="5">
        <v>147271200</v>
      </c>
      <c r="M668" s="5">
        <v>16716150</v>
      </c>
      <c r="N668" s="5">
        <v>72496260</v>
      </c>
      <c r="O668" s="5">
        <v>111580400</v>
      </c>
      <c r="P668" s="5">
        <v>71182890</v>
      </c>
      <c r="Q668" s="5">
        <v>133742100</v>
      </c>
      <c r="R668" s="5">
        <v>127287200</v>
      </c>
      <c r="S668" s="5">
        <v>67203000</v>
      </c>
      <c r="T668" s="5">
        <v>715487600</v>
      </c>
      <c r="U668" s="5">
        <v>117727600</v>
      </c>
      <c r="V668" s="5">
        <v>123392900</v>
      </c>
      <c r="W668" s="5">
        <v>567989200</v>
      </c>
      <c r="X668" s="5">
        <v>1649889000</v>
      </c>
      <c r="Y668" s="5">
        <v>28643660</v>
      </c>
      <c r="Z668" s="5">
        <v>64639940</v>
      </c>
      <c r="AA668" s="5">
        <v>201030000</v>
      </c>
      <c r="AB668" s="5">
        <v>75867410</v>
      </c>
      <c r="AC668" s="5">
        <v>214326800</v>
      </c>
      <c r="AD668" s="5">
        <v>9341748</v>
      </c>
      <c r="AE668" s="5">
        <v>91069410</v>
      </c>
      <c r="AF668" s="5">
        <v>204643400</v>
      </c>
      <c r="AG668" s="5">
        <v>128643000</v>
      </c>
      <c r="AH668" s="5">
        <v>869223000</v>
      </c>
      <c r="AI668" s="5">
        <v>7497906</v>
      </c>
      <c r="AJ668" s="5">
        <v>229025700</v>
      </c>
    </row>
    <row r="669" spans="1:36" x14ac:dyDescent="0.25">
      <c r="A669" s="1">
        <v>44083</v>
      </c>
      <c r="B669" s="5">
        <v>418669700</v>
      </c>
      <c r="C669" s="5">
        <v>70217990</v>
      </c>
      <c r="D669" s="5">
        <v>39046130</v>
      </c>
      <c r="E669" s="5">
        <v>88557510</v>
      </c>
      <c r="F669" s="5">
        <v>44126630</v>
      </c>
      <c r="G669" s="5">
        <v>130894700</v>
      </c>
      <c r="H669" s="5">
        <v>452242000</v>
      </c>
      <c r="I669" s="5">
        <v>207442000</v>
      </c>
      <c r="J669" s="5">
        <v>248662600</v>
      </c>
      <c r="K669" s="5">
        <v>18240920</v>
      </c>
      <c r="L669" s="5">
        <v>226280000</v>
      </c>
      <c r="M669" s="5">
        <v>16743230</v>
      </c>
      <c r="N669" s="5">
        <v>153087600</v>
      </c>
      <c r="O669" s="5">
        <v>82178980</v>
      </c>
      <c r="P669" s="5">
        <v>36921350</v>
      </c>
      <c r="Q669" s="5">
        <v>180514300</v>
      </c>
      <c r="R669" s="5">
        <v>129631400</v>
      </c>
      <c r="S669" s="5">
        <v>192104100</v>
      </c>
      <c r="T669" s="5">
        <v>723859700</v>
      </c>
      <c r="U669" s="5">
        <v>98982410</v>
      </c>
      <c r="V669" s="5">
        <v>98201480</v>
      </c>
      <c r="W669" s="5">
        <v>386615300</v>
      </c>
      <c r="X669" s="5">
        <v>954082600</v>
      </c>
      <c r="Y669" s="5">
        <v>22128290</v>
      </c>
      <c r="Z669" s="5">
        <v>42133560</v>
      </c>
      <c r="AA669" s="5">
        <v>164139700</v>
      </c>
      <c r="AB669" s="5">
        <v>43650060</v>
      </c>
      <c r="AC669" s="5">
        <v>139151700</v>
      </c>
      <c r="AD669" s="5">
        <v>13816620</v>
      </c>
      <c r="AE669" s="5">
        <v>96424720</v>
      </c>
      <c r="AF669" s="5">
        <v>155980500</v>
      </c>
      <c r="AG669" s="5">
        <v>345799800</v>
      </c>
      <c r="AH669" s="5">
        <v>985645800</v>
      </c>
      <c r="AI669" s="5">
        <v>5751069</v>
      </c>
      <c r="AJ669" s="5">
        <v>182799700</v>
      </c>
    </row>
    <row r="670" spans="1:36" x14ac:dyDescent="0.25">
      <c r="A670" s="1">
        <v>44084</v>
      </c>
      <c r="B670" s="5">
        <v>439483200</v>
      </c>
      <c r="C670" s="5">
        <v>413517000</v>
      </c>
      <c r="D670" s="5">
        <v>116319400</v>
      </c>
      <c r="E670" s="5">
        <v>108924400</v>
      </c>
      <c r="F670" s="5">
        <v>44964580</v>
      </c>
      <c r="G670" s="5">
        <v>172444700</v>
      </c>
      <c r="H670" s="5">
        <v>300767300</v>
      </c>
      <c r="I670" s="5">
        <v>108052700</v>
      </c>
      <c r="J670" s="5">
        <v>172245300</v>
      </c>
      <c r="K670" s="5">
        <v>17203100</v>
      </c>
      <c r="L670" s="5">
        <v>214695200</v>
      </c>
      <c r="M670" s="5">
        <v>24805520</v>
      </c>
      <c r="N670" s="5">
        <v>118293000</v>
      </c>
      <c r="O670" s="5">
        <v>85877150</v>
      </c>
      <c r="P670" s="5">
        <v>60938730</v>
      </c>
      <c r="Q670" s="5">
        <v>121864000</v>
      </c>
      <c r="R670" s="5">
        <v>213595700</v>
      </c>
      <c r="S670" s="5">
        <v>118983400</v>
      </c>
      <c r="T670" s="5">
        <v>880080300</v>
      </c>
      <c r="U670" s="5">
        <v>239461800</v>
      </c>
      <c r="V670" s="5">
        <v>216443400</v>
      </c>
      <c r="W670" s="5">
        <v>523573800</v>
      </c>
      <c r="X670" s="5">
        <v>1301784000</v>
      </c>
      <c r="Y670" s="5">
        <v>38322670</v>
      </c>
      <c r="Z670" s="5">
        <v>34137120</v>
      </c>
      <c r="AA670" s="5">
        <v>117936800</v>
      </c>
      <c r="AB670" s="5">
        <v>70164100</v>
      </c>
      <c r="AC670" s="5">
        <v>197601100</v>
      </c>
      <c r="AD670" s="5">
        <v>11407930</v>
      </c>
      <c r="AE670" s="5">
        <v>75070110</v>
      </c>
      <c r="AF670" s="5">
        <v>105012600</v>
      </c>
      <c r="AG670" s="5">
        <v>174831400</v>
      </c>
      <c r="AH670" s="5">
        <v>1147015000</v>
      </c>
      <c r="AI670" s="5">
        <v>2949772</v>
      </c>
      <c r="AJ670" s="5">
        <v>149919800</v>
      </c>
    </row>
    <row r="671" spans="1:36" x14ac:dyDescent="0.25">
      <c r="A671" s="1">
        <v>44085</v>
      </c>
      <c r="B671" s="5">
        <v>470966600</v>
      </c>
      <c r="C671" s="5">
        <v>115884100</v>
      </c>
      <c r="D671" s="5">
        <v>84256540</v>
      </c>
      <c r="E671" s="5">
        <v>205778600</v>
      </c>
      <c r="F671" s="5">
        <v>38333070</v>
      </c>
      <c r="G671" s="5">
        <v>151842900</v>
      </c>
      <c r="H671" s="5">
        <v>308961100</v>
      </c>
      <c r="I671" s="5">
        <v>108592400</v>
      </c>
      <c r="J671" s="5">
        <v>258964600</v>
      </c>
      <c r="K671" s="5">
        <v>14781370</v>
      </c>
      <c r="L671" s="5">
        <v>179374800</v>
      </c>
      <c r="M671" s="5">
        <v>16076290</v>
      </c>
      <c r="N671" s="5">
        <v>92699900</v>
      </c>
      <c r="O671" s="5">
        <v>137661600</v>
      </c>
      <c r="P671" s="5">
        <v>83577380</v>
      </c>
      <c r="Q671" s="5">
        <v>141702700</v>
      </c>
      <c r="R671" s="5">
        <v>103699100</v>
      </c>
      <c r="S671" s="5">
        <v>95599510</v>
      </c>
      <c r="T671" s="5">
        <v>552148000</v>
      </c>
      <c r="U671" s="5">
        <v>151488100</v>
      </c>
      <c r="V671" s="5">
        <v>207437300</v>
      </c>
      <c r="W671" s="5">
        <v>722928400</v>
      </c>
      <c r="X671" s="5">
        <v>1559304000</v>
      </c>
      <c r="Y671" s="5">
        <v>22047720</v>
      </c>
      <c r="Z671" s="5">
        <v>60512760</v>
      </c>
      <c r="AA671" s="5">
        <v>143189300</v>
      </c>
      <c r="AB671" s="5">
        <v>76647580</v>
      </c>
      <c r="AC671" s="5">
        <v>216926500</v>
      </c>
      <c r="AD671" s="5">
        <v>14014590</v>
      </c>
      <c r="AE671" s="5">
        <v>79863980</v>
      </c>
      <c r="AF671" s="5">
        <v>117135300</v>
      </c>
      <c r="AG671" s="5">
        <v>252351000</v>
      </c>
      <c r="AH671" s="5">
        <v>2826395000</v>
      </c>
      <c r="AI671" s="5">
        <v>4256843</v>
      </c>
      <c r="AJ671" s="5">
        <v>112277800</v>
      </c>
    </row>
    <row r="672" spans="1:36" x14ac:dyDescent="0.25">
      <c r="A672" s="1">
        <v>44088</v>
      </c>
      <c r="B672" s="5">
        <v>354523200</v>
      </c>
      <c r="C672" s="5">
        <v>78871740</v>
      </c>
      <c r="D672" s="5">
        <v>108051000</v>
      </c>
      <c r="E672" s="5">
        <v>92832300</v>
      </c>
      <c r="F672" s="5">
        <v>43621010</v>
      </c>
      <c r="G672" s="5">
        <v>101001700</v>
      </c>
      <c r="H672" s="5">
        <v>385202200</v>
      </c>
      <c r="I672" s="5">
        <v>112539100</v>
      </c>
      <c r="J672" s="5">
        <v>194888800</v>
      </c>
      <c r="K672" s="5">
        <v>50627740</v>
      </c>
      <c r="L672" s="5">
        <v>125165000</v>
      </c>
      <c r="M672" s="5">
        <v>20218640</v>
      </c>
      <c r="N672" s="5">
        <v>67834910</v>
      </c>
      <c r="O672" s="5">
        <v>56046350</v>
      </c>
      <c r="P672" s="5">
        <v>45634910</v>
      </c>
      <c r="Q672" s="5">
        <v>121925700</v>
      </c>
      <c r="R672" s="5">
        <v>669336300</v>
      </c>
      <c r="S672" s="5">
        <v>65430790</v>
      </c>
      <c r="T672" s="5">
        <v>1036099000</v>
      </c>
      <c r="U672" s="5">
        <v>112572700</v>
      </c>
      <c r="V672" s="5">
        <v>178627500</v>
      </c>
      <c r="W672" s="5">
        <v>375034300</v>
      </c>
      <c r="X672" s="5">
        <v>1004174000</v>
      </c>
      <c r="Y672" s="5">
        <v>28239380</v>
      </c>
      <c r="Z672" s="5">
        <v>43527600</v>
      </c>
      <c r="AA672" s="5">
        <v>108445400</v>
      </c>
      <c r="AB672" s="5">
        <v>71156810</v>
      </c>
      <c r="AC672" s="5">
        <v>104949800</v>
      </c>
      <c r="AD672" s="5">
        <v>17066640</v>
      </c>
      <c r="AE672" s="5">
        <v>60656340</v>
      </c>
      <c r="AF672" s="5">
        <v>104355700</v>
      </c>
      <c r="AG672" s="5">
        <v>127253400</v>
      </c>
      <c r="AH672" s="5">
        <v>2214326000</v>
      </c>
      <c r="AI672" s="5">
        <v>4564660</v>
      </c>
      <c r="AJ672" s="5">
        <v>129545800</v>
      </c>
    </row>
    <row r="673" spans="1:36" x14ac:dyDescent="0.25">
      <c r="A673" s="1">
        <v>44089</v>
      </c>
      <c r="B673" s="5">
        <v>371510100</v>
      </c>
      <c r="C673" s="5">
        <v>85857340</v>
      </c>
      <c r="D673" s="5">
        <v>446120700</v>
      </c>
      <c r="E673" s="5">
        <v>126366000</v>
      </c>
      <c r="F673" s="5">
        <v>56066340</v>
      </c>
      <c r="G673" s="5">
        <v>130332300</v>
      </c>
      <c r="H673" s="5">
        <v>349021900</v>
      </c>
      <c r="I673" s="5">
        <v>128101500</v>
      </c>
      <c r="J673" s="5">
        <v>192722500</v>
      </c>
      <c r="K673" s="5">
        <v>59843130</v>
      </c>
      <c r="L673" s="5">
        <v>131668900</v>
      </c>
      <c r="M673" s="5">
        <v>24123250</v>
      </c>
      <c r="N673" s="5">
        <v>46850630</v>
      </c>
      <c r="O673" s="5">
        <v>137085100</v>
      </c>
      <c r="P673" s="5">
        <v>52985710</v>
      </c>
      <c r="Q673" s="5">
        <v>236936100</v>
      </c>
      <c r="R673" s="5">
        <v>869569900</v>
      </c>
      <c r="S673" s="5">
        <v>109838600</v>
      </c>
      <c r="T673" s="5">
        <v>696546500</v>
      </c>
      <c r="U673" s="5">
        <v>269811800</v>
      </c>
      <c r="V673" s="5">
        <v>76510310</v>
      </c>
      <c r="W673" s="5">
        <v>256828100</v>
      </c>
      <c r="X673" s="5">
        <v>1274612000</v>
      </c>
      <c r="Y673" s="5">
        <v>19728330</v>
      </c>
      <c r="Z673" s="5">
        <v>16918250</v>
      </c>
      <c r="AA673" s="5">
        <v>80356500</v>
      </c>
      <c r="AB673" s="5">
        <v>48237250</v>
      </c>
      <c r="AC673" s="5">
        <v>119982100</v>
      </c>
      <c r="AD673" s="5">
        <v>61827900</v>
      </c>
      <c r="AE673" s="5">
        <v>75188700</v>
      </c>
      <c r="AF673" s="5">
        <v>100576000</v>
      </c>
      <c r="AG673" s="5">
        <v>208773600</v>
      </c>
      <c r="AH673" s="5">
        <v>2049678000</v>
      </c>
      <c r="AI673" s="5">
        <v>4247375</v>
      </c>
      <c r="AJ673" s="5">
        <v>132010900</v>
      </c>
    </row>
    <row r="674" spans="1:36" x14ac:dyDescent="0.25">
      <c r="A674" s="1">
        <v>44090</v>
      </c>
      <c r="B674" s="5">
        <v>446168500</v>
      </c>
      <c r="C674" s="5">
        <v>148452700</v>
      </c>
      <c r="D674" s="5">
        <v>207609400</v>
      </c>
      <c r="E674" s="5">
        <v>127299700</v>
      </c>
      <c r="F674" s="5">
        <v>33447500</v>
      </c>
      <c r="G674" s="5">
        <v>124697500</v>
      </c>
      <c r="H674" s="5">
        <v>228540400</v>
      </c>
      <c r="I674" s="5">
        <v>85290910</v>
      </c>
      <c r="J674" s="5">
        <v>140864700</v>
      </c>
      <c r="K674" s="5">
        <v>19285450</v>
      </c>
      <c r="L674" s="5">
        <v>177798500</v>
      </c>
      <c r="M674" s="5">
        <v>10742170</v>
      </c>
      <c r="N674" s="5">
        <v>54100390</v>
      </c>
      <c r="O674" s="5">
        <v>108246700</v>
      </c>
      <c r="P674" s="5">
        <v>63576520</v>
      </c>
      <c r="Q674" s="5">
        <v>147828300</v>
      </c>
      <c r="R674" s="5">
        <v>353963300</v>
      </c>
      <c r="S674" s="5">
        <v>100091900</v>
      </c>
      <c r="T674" s="5">
        <v>611772100</v>
      </c>
      <c r="U674" s="5">
        <v>334997400</v>
      </c>
      <c r="V674" s="5">
        <v>100387800</v>
      </c>
      <c r="W674" s="5">
        <v>336560800</v>
      </c>
      <c r="X674" s="5">
        <v>1098786000</v>
      </c>
      <c r="Y674" s="5">
        <v>15212040</v>
      </c>
      <c r="Z674" s="5">
        <v>21339170</v>
      </c>
      <c r="AA674" s="5">
        <v>169763100</v>
      </c>
      <c r="AB674" s="5">
        <v>70138240</v>
      </c>
      <c r="AC674" s="5">
        <v>118542000</v>
      </c>
      <c r="AD674" s="5">
        <v>14368850</v>
      </c>
      <c r="AE674" s="5">
        <v>63325310</v>
      </c>
      <c r="AF674" s="5">
        <v>95982020</v>
      </c>
      <c r="AG674" s="5">
        <v>205554800</v>
      </c>
      <c r="AH674" s="5">
        <v>1762982000</v>
      </c>
      <c r="AI674" s="5">
        <v>6930092</v>
      </c>
      <c r="AJ674" s="5">
        <v>151575900</v>
      </c>
    </row>
    <row r="675" spans="1:36" x14ac:dyDescent="0.25">
      <c r="A675" s="1">
        <v>44091</v>
      </c>
      <c r="B675" s="5">
        <v>327207500</v>
      </c>
      <c r="C675" s="5">
        <v>60164840</v>
      </c>
      <c r="D675" s="5">
        <v>140976100</v>
      </c>
      <c r="E675" s="5">
        <v>81362000</v>
      </c>
      <c r="F675" s="5">
        <v>69667060</v>
      </c>
      <c r="G675" s="5">
        <v>75479720</v>
      </c>
      <c r="H675" s="5">
        <v>298441300</v>
      </c>
      <c r="I675" s="5">
        <v>74308320</v>
      </c>
      <c r="J675" s="5">
        <v>148738100</v>
      </c>
      <c r="K675" s="5">
        <v>37510160</v>
      </c>
      <c r="L675" s="5">
        <v>210690600</v>
      </c>
      <c r="M675" s="5">
        <v>8773674</v>
      </c>
      <c r="N675" s="5">
        <v>57180600</v>
      </c>
      <c r="O675" s="5">
        <v>118005400</v>
      </c>
      <c r="P675" s="5">
        <v>48385150</v>
      </c>
      <c r="Q675" s="5">
        <v>156847800</v>
      </c>
      <c r="R675" s="5">
        <v>262178800</v>
      </c>
      <c r="S675" s="5">
        <v>114214100</v>
      </c>
      <c r="T675" s="5">
        <v>591422400</v>
      </c>
      <c r="U675" s="5">
        <v>215620400</v>
      </c>
      <c r="V675" s="5">
        <v>71129870</v>
      </c>
      <c r="W675" s="5">
        <v>433819700</v>
      </c>
      <c r="X675" s="5">
        <v>1322902000</v>
      </c>
      <c r="Y675" s="5">
        <v>10075760</v>
      </c>
      <c r="Z675" s="5">
        <v>21121190</v>
      </c>
      <c r="AA675" s="5">
        <v>95515420</v>
      </c>
      <c r="AB675" s="5">
        <v>83359240</v>
      </c>
      <c r="AC675" s="5">
        <v>216488100</v>
      </c>
      <c r="AD675" s="5">
        <v>29122960</v>
      </c>
      <c r="AE675" s="5">
        <v>66305000</v>
      </c>
      <c r="AF675" s="5">
        <v>103386900</v>
      </c>
      <c r="AG675" s="5">
        <v>416267400</v>
      </c>
      <c r="AH675" s="5">
        <v>1932095000</v>
      </c>
      <c r="AI675" s="5">
        <v>5501001</v>
      </c>
      <c r="AJ675" s="5">
        <v>68027000</v>
      </c>
    </row>
    <row r="676" spans="1:36" x14ac:dyDescent="0.25">
      <c r="A676" s="1">
        <v>44092</v>
      </c>
      <c r="B676" s="5">
        <v>503443300</v>
      </c>
      <c r="C676" s="5">
        <v>196836100</v>
      </c>
      <c r="D676" s="5">
        <v>95505700</v>
      </c>
      <c r="E676" s="5">
        <v>104441900</v>
      </c>
      <c r="F676" s="5">
        <v>47041040</v>
      </c>
      <c r="G676" s="5">
        <v>207518300</v>
      </c>
      <c r="H676" s="5">
        <v>352928200</v>
      </c>
      <c r="I676" s="5">
        <v>146532200</v>
      </c>
      <c r="J676" s="5">
        <v>148357900</v>
      </c>
      <c r="K676" s="5">
        <v>51221170</v>
      </c>
      <c r="L676" s="5">
        <v>170022800</v>
      </c>
      <c r="M676" s="5">
        <v>12600720</v>
      </c>
      <c r="N676" s="5">
        <v>114963400</v>
      </c>
      <c r="O676" s="5">
        <v>171933000</v>
      </c>
      <c r="P676" s="5">
        <v>54085050</v>
      </c>
      <c r="Q676" s="5">
        <v>217726500</v>
      </c>
      <c r="R676" s="5">
        <v>183955600</v>
      </c>
      <c r="S676" s="5">
        <v>99699200</v>
      </c>
      <c r="T676" s="5">
        <v>907047200</v>
      </c>
      <c r="U676" s="5">
        <v>202763200</v>
      </c>
      <c r="V676" s="5">
        <v>132190300</v>
      </c>
      <c r="W676" s="5">
        <v>632978900</v>
      </c>
      <c r="X676" s="5">
        <v>1400786000</v>
      </c>
      <c r="Y676" s="5">
        <v>15642440</v>
      </c>
      <c r="Z676" s="5">
        <v>37590530</v>
      </c>
      <c r="AA676" s="5">
        <v>211867600</v>
      </c>
      <c r="AB676" s="5">
        <v>106786100</v>
      </c>
      <c r="AC676" s="5">
        <v>237392100</v>
      </c>
      <c r="AD676" s="5">
        <v>58508100</v>
      </c>
      <c r="AE676" s="5">
        <v>93500740</v>
      </c>
      <c r="AF676" s="5">
        <v>103517400</v>
      </c>
      <c r="AG676" s="5">
        <v>419091500</v>
      </c>
      <c r="AH676" s="5">
        <v>2062399000</v>
      </c>
      <c r="AI676" s="5">
        <v>6628068</v>
      </c>
      <c r="AJ676" s="5">
        <v>162547200</v>
      </c>
    </row>
    <row r="677" spans="1:36" x14ac:dyDescent="0.25">
      <c r="A677" s="1">
        <v>44095</v>
      </c>
      <c r="B677" s="5">
        <v>413417500</v>
      </c>
      <c r="C677" s="5">
        <v>123017800</v>
      </c>
      <c r="D677" s="5">
        <v>54091970</v>
      </c>
      <c r="E677" s="5">
        <v>111866900</v>
      </c>
      <c r="F677" s="5">
        <v>83238680</v>
      </c>
      <c r="G677" s="5">
        <v>84821730</v>
      </c>
      <c r="H677" s="5">
        <v>360248100</v>
      </c>
      <c r="I677" s="5">
        <v>68265330</v>
      </c>
      <c r="J677" s="5">
        <v>355046400</v>
      </c>
      <c r="K677" s="5">
        <v>15042990</v>
      </c>
      <c r="L677" s="5">
        <v>123973300</v>
      </c>
      <c r="M677" s="5">
        <v>10019380</v>
      </c>
      <c r="N677" s="5">
        <v>97028430</v>
      </c>
      <c r="O677" s="5">
        <v>86871180</v>
      </c>
      <c r="P677" s="5">
        <v>55527350</v>
      </c>
      <c r="Q677" s="5">
        <v>170588000</v>
      </c>
      <c r="R677" s="5">
        <v>166329800</v>
      </c>
      <c r="S677" s="5">
        <v>61693630</v>
      </c>
      <c r="T677" s="5">
        <v>834450200</v>
      </c>
      <c r="U677" s="5">
        <v>154496300</v>
      </c>
      <c r="V677" s="5">
        <v>132429000</v>
      </c>
      <c r="W677" s="5">
        <v>389585300</v>
      </c>
      <c r="X677" s="5">
        <v>1542499000</v>
      </c>
      <c r="Y677" s="5">
        <v>27613680</v>
      </c>
      <c r="Z677" s="5">
        <v>41455530</v>
      </c>
      <c r="AA677" s="5">
        <v>166534200</v>
      </c>
      <c r="AB677" s="5">
        <v>84689550</v>
      </c>
      <c r="AC677" s="5">
        <v>124418300</v>
      </c>
      <c r="AD677" s="5">
        <v>35028680</v>
      </c>
      <c r="AE677" s="5">
        <v>94551920</v>
      </c>
      <c r="AF677" s="5">
        <v>116776800</v>
      </c>
      <c r="AG677" s="5">
        <v>237252300</v>
      </c>
      <c r="AH677" s="5">
        <v>3186120000</v>
      </c>
      <c r="AI677" s="5">
        <v>5394567</v>
      </c>
      <c r="AJ677" s="5">
        <v>124035800</v>
      </c>
    </row>
    <row r="678" spans="1:36" x14ac:dyDescent="0.25">
      <c r="A678" s="1">
        <v>44096</v>
      </c>
      <c r="B678" s="5">
        <v>332758800</v>
      </c>
      <c r="C678" s="5">
        <v>81237860</v>
      </c>
      <c r="D678" s="5">
        <v>48715000</v>
      </c>
      <c r="E678" s="5">
        <v>71833470</v>
      </c>
      <c r="F678" s="5">
        <v>68259910</v>
      </c>
      <c r="G678" s="5">
        <v>98626940</v>
      </c>
      <c r="H678" s="5">
        <v>255056000</v>
      </c>
      <c r="I678" s="5">
        <v>98093510</v>
      </c>
      <c r="J678" s="5">
        <v>268220600</v>
      </c>
      <c r="K678" s="5">
        <v>42384440</v>
      </c>
      <c r="L678" s="5">
        <v>187562500</v>
      </c>
      <c r="M678" s="5">
        <v>7504986</v>
      </c>
      <c r="N678" s="5">
        <v>120696300</v>
      </c>
      <c r="O678" s="5">
        <v>467057200</v>
      </c>
      <c r="P678" s="5">
        <v>37818540</v>
      </c>
      <c r="Q678" s="5">
        <v>103301100</v>
      </c>
      <c r="R678" s="5">
        <v>179284600</v>
      </c>
      <c r="S678" s="5">
        <v>120372600</v>
      </c>
      <c r="T678" s="5">
        <v>628306700</v>
      </c>
      <c r="U678" s="5">
        <v>150376000</v>
      </c>
      <c r="V678" s="5">
        <v>77993040</v>
      </c>
      <c r="W678" s="5">
        <v>344852900</v>
      </c>
      <c r="X678" s="5">
        <v>990210600</v>
      </c>
      <c r="Y678" s="5">
        <v>23658200</v>
      </c>
      <c r="Z678" s="5">
        <v>27367050</v>
      </c>
      <c r="AA678" s="5">
        <v>129634000</v>
      </c>
      <c r="AB678" s="5">
        <v>61313800</v>
      </c>
      <c r="AC678" s="5">
        <v>176937600</v>
      </c>
      <c r="AD678" s="5">
        <v>33229630</v>
      </c>
      <c r="AE678" s="5">
        <v>50828980</v>
      </c>
      <c r="AF678" s="5">
        <v>126844600</v>
      </c>
      <c r="AG678" s="5">
        <v>207830400</v>
      </c>
      <c r="AH678" s="5">
        <v>1385530000</v>
      </c>
      <c r="AI678" s="5">
        <v>3691132</v>
      </c>
      <c r="AJ678" s="5">
        <v>157653200</v>
      </c>
    </row>
    <row r="679" spans="1:36" x14ac:dyDescent="0.25">
      <c r="A679" s="1">
        <v>44097</v>
      </c>
      <c r="B679" s="5">
        <v>388915300</v>
      </c>
      <c r="C679" s="5">
        <v>87678340</v>
      </c>
      <c r="D679" s="5">
        <v>83044980</v>
      </c>
      <c r="E679" s="5">
        <v>118521000</v>
      </c>
      <c r="F679" s="5">
        <v>71536660</v>
      </c>
      <c r="G679" s="5">
        <v>108691200</v>
      </c>
      <c r="H679" s="5">
        <v>266246000</v>
      </c>
      <c r="I679" s="5">
        <v>172346600</v>
      </c>
      <c r="J679" s="5">
        <v>237544100</v>
      </c>
      <c r="K679" s="5">
        <v>52605550</v>
      </c>
      <c r="L679" s="5">
        <v>120487000</v>
      </c>
      <c r="M679" s="5">
        <v>6642304</v>
      </c>
      <c r="N679" s="5">
        <v>88367580</v>
      </c>
      <c r="O679" s="5">
        <v>113893000</v>
      </c>
      <c r="P679" s="5">
        <v>81847210</v>
      </c>
      <c r="Q679" s="5">
        <v>140101400</v>
      </c>
      <c r="R679" s="5">
        <v>201004600</v>
      </c>
      <c r="S679" s="5">
        <v>81615150</v>
      </c>
      <c r="T679" s="5">
        <v>560309500</v>
      </c>
      <c r="U679" s="5">
        <v>317917500</v>
      </c>
      <c r="V679" s="5">
        <v>80957160</v>
      </c>
      <c r="W679" s="5">
        <v>427491300</v>
      </c>
      <c r="X679" s="5">
        <v>1175323000</v>
      </c>
      <c r="Y679" s="5">
        <v>24045730</v>
      </c>
      <c r="Z679" s="5">
        <v>22012050</v>
      </c>
      <c r="AA679" s="5">
        <v>112133100</v>
      </c>
      <c r="AB679" s="5">
        <v>47011120</v>
      </c>
      <c r="AC679" s="5">
        <v>140787700</v>
      </c>
      <c r="AD679" s="5">
        <v>29667730</v>
      </c>
      <c r="AE679" s="5">
        <v>65797720</v>
      </c>
      <c r="AF679" s="5">
        <v>154406700</v>
      </c>
      <c r="AG679" s="5">
        <v>214877300</v>
      </c>
      <c r="AH679" s="5">
        <v>2189381000</v>
      </c>
      <c r="AI679" s="5">
        <v>6882271</v>
      </c>
      <c r="AJ679" s="5">
        <v>128115600</v>
      </c>
    </row>
    <row r="680" spans="1:36" x14ac:dyDescent="0.25">
      <c r="A680" s="1">
        <v>44098</v>
      </c>
      <c r="B680" s="5">
        <v>486747400</v>
      </c>
      <c r="C680" s="5">
        <v>87095700</v>
      </c>
      <c r="D680" s="5">
        <v>80932900</v>
      </c>
      <c r="E680" s="5">
        <v>141586400</v>
      </c>
      <c r="F680" s="5">
        <v>40427000</v>
      </c>
      <c r="G680" s="5">
        <v>129373700</v>
      </c>
      <c r="H680" s="5">
        <v>280546100</v>
      </c>
      <c r="I680" s="5">
        <v>130834300</v>
      </c>
      <c r="J680" s="5">
        <v>244661000</v>
      </c>
      <c r="K680" s="5">
        <v>30379860</v>
      </c>
      <c r="L680" s="5">
        <v>214142500</v>
      </c>
      <c r="M680" s="5">
        <v>7967662</v>
      </c>
      <c r="N680" s="5">
        <v>120996700</v>
      </c>
      <c r="O680" s="5">
        <v>269431400</v>
      </c>
      <c r="P680" s="5">
        <v>82158420</v>
      </c>
      <c r="Q680" s="5">
        <v>153280500</v>
      </c>
      <c r="R680" s="5">
        <v>172689300</v>
      </c>
      <c r="S680" s="5">
        <v>84451950</v>
      </c>
      <c r="T680" s="5">
        <v>922211200</v>
      </c>
      <c r="U680" s="5">
        <v>192337500</v>
      </c>
      <c r="V680" s="5">
        <v>88637600</v>
      </c>
      <c r="W680" s="5">
        <v>411858700</v>
      </c>
      <c r="X680" s="5">
        <v>1549591000</v>
      </c>
      <c r="Y680" s="5">
        <v>16538320</v>
      </c>
      <c r="Z680" s="5">
        <v>56256030</v>
      </c>
      <c r="AA680" s="5">
        <v>133896500</v>
      </c>
      <c r="AB680" s="5">
        <v>35641350</v>
      </c>
      <c r="AC680" s="5">
        <v>193430800</v>
      </c>
      <c r="AD680" s="5">
        <v>25429170</v>
      </c>
      <c r="AE680" s="5">
        <v>58963410</v>
      </c>
      <c r="AF680" s="5">
        <v>134054300</v>
      </c>
      <c r="AG680" s="5">
        <v>213377000</v>
      </c>
      <c r="AH680" s="5">
        <v>1867087000</v>
      </c>
      <c r="AI680" s="5">
        <v>4329819</v>
      </c>
      <c r="AJ680" s="5">
        <v>110660900</v>
      </c>
    </row>
    <row r="681" spans="1:36" x14ac:dyDescent="0.25">
      <c r="A681" s="1">
        <v>44099</v>
      </c>
      <c r="B681" s="5">
        <v>282176900</v>
      </c>
      <c r="C681" s="5">
        <v>69115660</v>
      </c>
      <c r="D681" s="5">
        <v>52821350</v>
      </c>
      <c r="E681" s="5">
        <v>77419640</v>
      </c>
      <c r="F681" s="5">
        <v>47324100</v>
      </c>
      <c r="G681" s="5">
        <v>115671700</v>
      </c>
      <c r="H681" s="5">
        <v>224883000</v>
      </c>
      <c r="I681" s="5">
        <v>58650740</v>
      </c>
      <c r="J681" s="5">
        <v>135583100</v>
      </c>
      <c r="K681" s="5">
        <v>19674220</v>
      </c>
      <c r="L681" s="5">
        <v>147234100</v>
      </c>
      <c r="M681" s="5">
        <v>5418333</v>
      </c>
      <c r="N681" s="5">
        <v>65436460</v>
      </c>
      <c r="O681" s="5">
        <v>234275300</v>
      </c>
      <c r="P681" s="5">
        <v>87146960</v>
      </c>
      <c r="Q681" s="5">
        <v>95064500</v>
      </c>
      <c r="R681" s="5">
        <v>259568500</v>
      </c>
      <c r="S681" s="5">
        <v>58341360</v>
      </c>
      <c r="T681" s="5">
        <v>496101600</v>
      </c>
      <c r="U681" s="5">
        <v>102884700</v>
      </c>
      <c r="V681" s="5">
        <v>83938340</v>
      </c>
      <c r="W681" s="5">
        <v>223565900</v>
      </c>
      <c r="X681" s="5">
        <v>806202500</v>
      </c>
      <c r="Y681" s="5">
        <v>14545960</v>
      </c>
      <c r="Z681" s="5">
        <v>20140720</v>
      </c>
      <c r="AA681" s="5">
        <v>77797280</v>
      </c>
      <c r="AB681" s="5">
        <v>35474460</v>
      </c>
      <c r="AC681" s="5">
        <v>170730200</v>
      </c>
      <c r="AD681" s="5">
        <v>26138050</v>
      </c>
      <c r="AE681" s="5">
        <v>45266110</v>
      </c>
      <c r="AF681" s="5">
        <v>99177210</v>
      </c>
      <c r="AG681" s="5">
        <v>207090900</v>
      </c>
      <c r="AH681" s="5">
        <v>1625110000</v>
      </c>
      <c r="AI681" s="5">
        <v>3979117</v>
      </c>
      <c r="AJ681" s="5">
        <v>60195240</v>
      </c>
    </row>
    <row r="682" spans="1:36" x14ac:dyDescent="0.25">
      <c r="A682" s="1">
        <v>44102</v>
      </c>
      <c r="B682" s="5">
        <v>947596700</v>
      </c>
      <c r="C682" s="5">
        <v>162312300</v>
      </c>
      <c r="D682" s="5">
        <v>88603800</v>
      </c>
      <c r="E682" s="5">
        <v>85882300</v>
      </c>
      <c r="F682" s="5">
        <v>62692710</v>
      </c>
      <c r="G682" s="5">
        <v>156654400</v>
      </c>
      <c r="H682" s="5">
        <v>312318000</v>
      </c>
      <c r="I682" s="5">
        <v>116013100</v>
      </c>
      <c r="J682" s="5">
        <v>137194800</v>
      </c>
      <c r="K682" s="5">
        <v>21028740</v>
      </c>
      <c r="L682" s="5">
        <v>247706400</v>
      </c>
      <c r="M682" s="5">
        <v>7723162</v>
      </c>
      <c r="N682" s="5">
        <v>215575000</v>
      </c>
      <c r="O682" s="5">
        <v>215163900</v>
      </c>
      <c r="P682" s="5">
        <v>99783120</v>
      </c>
      <c r="Q682" s="5">
        <v>144443500</v>
      </c>
      <c r="R682" s="5">
        <v>99431780</v>
      </c>
      <c r="S682" s="5">
        <v>81157840</v>
      </c>
      <c r="T682" s="5">
        <v>1354614000</v>
      </c>
      <c r="U682" s="5">
        <v>159391200</v>
      </c>
      <c r="V682" s="5">
        <v>237247900</v>
      </c>
      <c r="W682" s="5">
        <v>429769900</v>
      </c>
      <c r="X682" s="5">
        <v>978456600</v>
      </c>
      <c r="Y682" s="5">
        <v>33230760</v>
      </c>
      <c r="Z682" s="5">
        <v>44022160</v>
      </c>
      <c r="AA682" s="5">
        <v>188243200</v>
      </c>
      <c r="AB682" s="5">
        <v>184803300</v>
      </c>
      <c r="AC682" s="5">
        <v>161867500</v>
      </c>
      <c r="AD682" s="5">
        <v>27200180</v>
      </c>
      <c r="AE682" s="5">
        <v>61181760</v>
      </c>
      <c r="AF682" s="5">
        <v>114015200</v>
      </c>
      <c r="AG682" s="5">
        <v>192508600</v>
      </c>
      <c r="AH682" s="5">
        <v>1796051000</v>
      </c>
      <c r="AI682" s="5">
        <v>6900323</v>
      </c>
      <c r="AJ682" s="5">
        <v>126783800</v>
      </c>
    </row>
    <row r="683" spans="1:36" x14ac:dyDescent="0.25">
      <c r="A683" s="1">
        <v>44103</v>
      </c>
      <c r="B683" s="5">
        <v>553394400</v>
      </c>
      <c r="C683" s="5">
        <v>99981100</v>
      </c>
      <c r="D683" s="5">
        <v>69514220</v>
      </c>
      <c r="E683" s="5">
        <v>90119300</v>
      </c>
      <c r="F683" s="5">
        <v>68561410</v>
      </c>
      <c r="G683" s="5">
        <v>141971400</v>
      </c>
      <c r="H683" s="5">
        <v>232887300</v>
      </c>
      <c r="I683" s="5">
        <v>105705800</v>
      </c>
      <c r="J683" s="5">
        <v>214497300</v>
      </c>
      <c r="K683" s="5">
        <v>19877420</v>
      </c>
      <c r="L683" s="5">
        <v>226240500</v>
      </c>
      <c r="M683" s="5">
        <v>7909708</v>
      </c>
      <c r="N683" s="5">
        <v>112941100</v>
      </c>
      <c r="O683" s="5">
        <v>197697700</v>
      </c>
      <c r="P683" s="5">
        <v>88539780</v>
      </c>
      <c r="Q683" s="5">
        <v>136372100</v>
      </c>
      <c r="R683" s="5">
        <v>240271700</v>
      </c>
      <c r="S683" s="5">
        <v>117510700</v>
      </c>
      <c r="T683" s="5">
        <v>610635800</v>
      </c>
      <c r="U683" s="5">
        <v>203331000</v>
      </c>
      <c r="V683" s="5">
        <v>125720900</v>
      </c>
      <c r="W683" s="5">
        <v>351355200</v>
      </c>
      <c r="X683" s="5">
        <v>1030722000</v>
      </c>
      <c r="Y683" s="5">
        <v>23451030</v>
      </c>
      <c r="Z683" s="5">
        <v>41721910</v>
      </c>
      <c r="AA683" s="5">
        <v>212584000</v>
      </c>
      <c r="AB683" s="5">
        <v>54654340</v>
      </c>
      <c r="AC683" s="5">
        <v>136976300</v>
      </c>
      <c r="AD683" s="5">
        <v>25763180</v>
      </c>
      <c r="AE683" s="5">
        <v>71279470</v>
      </c>
      <c r="AF683" s="5">
        <v>96842850</v>
      </c>
      <c r="AG683" s="5">
        <v>172216300</v>
      </c>
      <c r="AH683" s="5">
        <v>1546235000</v>
      </c>
      <c r="AI683" s="5">
        <v>4987611</v>
      </c>
      <c r="AJ683" s="5">
        <v>97640810</v>
      </c>
    </row>
    <row r="684" spans="1:36" x14ac:dyDescent="0.25">
      <c r="A684" s="1">
        <v>44104</v>
      </c>
      <c r="B684" s="5">
        <v>421895600</v>
      </c>
      <c r="C684" s="5">
        <v>72377050</v>
      </c>
      <c r="D684" s="5">
        <v>175659500</v>
      </c>
      <c r="E684" s="5">
        <v>130651500</v>
      </c>
      <c r="F684" s="5">
        <v>63397560</v>
      </c>
      <c r="G684" s="5">
        <v>118684000</v>
      </c>
      <c r="H684" s="5">
        <v>207097200</v>
      </c>
      <c r="I684" s="5">
        <v>183454800</v>
      </c>
      <c r="J684" s="5">
        <v>630627300</v>
      </c>
      <c r="K684" s="5">
        <v>37458310</v>
      </c>
      <c r="L684" s="5">
        <v>276771500</v>
      </c>
      <c r="M684" s="5">
        <v>9627695</v>
      </c>
      <c r="N684" s="5">
        <v>82877050</v>
      </c>
      <c r="O684" s="5">
        <v>528273900</v>
      </c>
      <c r="P684" s="5">
        <v>49352890</v>
      </c>
      <c r="Q684" s="5">
        <v>271555300</v>
      </c>
      <c r="R684" s="5">
        <v>230212000</v>
      </c>
      <c r="S684" s="5">
        <v>118520200</v>
      </c>
      <c r="T684" s="5">
        <v>502922600</v>
      </c>
      <c r="U684" s="5">
        <v>168649000</v>
      </c>
      <c r="V684" s="5">
        <v>84857870</v>
      </c>
      <c r="W684" s="5">
        <v>453830900</v>
      </c>
      <c r="X684" s="5">
        <v>1373638000</v>
      </c>
      <c r="Y684" s="5">
        <v>21775430</v>
      </c>
      <c r="Z684" s="5">
        <v>45758010</v>
      </c>
      <c r="AA684" s="5">
        <v>291534100</v>
      </c>
      <c r="AB684" s="5">
        <v>91720030</v>
      </c>
      <c r="AC684" s="5">
        <v>214847500</v>
      </c>
      <c r="AD684" s="5">
        <v>27982140</v>
      </c>
      <c r="AE684" s="5">
        <v>63660850</v>
      </c>
      <c r="AF684" s="5">
        <v>169875800</v>
      </c>
      <c r="AG684" s="5">
        <v>264832800</v>
      </c>
      <c r="AH684" s="5">
        <v>1544122000</v>
      </c>
      <c r="AI684" s="5">
        <v>4026556</v>
      </c>
      <c r="AJ684" s="5">
        <v>107232700</v>
      </c>
    </row>
    <row r="685" spans="1:36" x14ac:dyDescent="0.25">
      <c r="A685" s="1">
        <v>44105</v>
      </c>
      <c r="B685" s="5">
        <v>354631400</v>
      </c>
      <c r="C685" s="5">
        <v>121299500</v>
      </c>
      <c r="D685" s="5">
        <v>154351700</v>
      </c>
      <c r="E685" s="5">
        <v>94239860</v>
      </c>
      <c r="F685" s="5">
        <v>47167850</v>
      </c>
      <c r="G685" s="5">
        <v>82675700</v>
      </c>
      <c r="H685" s="5">
        <v>412093600</v>
      </c>
      <c r="I685" s="5">
        <v>312020400</v>
      </c>
      <c r="J685" s="5">
        <v>226080300</v>
      </c>
      <c r="K685" s="5">
        <v>38309220</v>
      </c>
      <c r="L685" s="5">
        <v>236754700</v>
      </c>
      <c r="M685" s="5">
        <v>13569190</v>
      </c>
      <c r="N685" s="5">
        <v>77009340</v>
      </c>
      <c r="O685" s="5">
        <v>196963000</v>
      </c>
      <c r="P685" s="5">
        <v>54528480</v>
      </c>
      <c r="Q685" s="5">
        <v>160757500</v>
      </c>
      <c r="R685" s="5">
        <v>151980000</v>
      </c>
      <c r="S685" s="5">
        <v>139745800</v>
      </c>
      <c r="T685" s="5">
        <v>458403500</v>
      </c>
      <c r="U685" s="5">
        <v>180182400</v>
      </c>
      <c r="V685" s="5">
        <v>114737800</v>
      </c>
      <c r="W685" s="5">
        <v>597645900</v>
      </c>
      <c r="X685" s="5">
        <v>1521386000</v>
      </c>
      <c r="Y685" s="5">
        <v>14744990</v>
      </c>
      <c r="Z685" s="5">
        <v>45537620</v>
      </c>
      <c r="AA685" s="5">
        <v>191331800</v>
      </c>
      <c r="AB685" s="5">
        <v>56601370</v>
      </c>
      <c r="AC685" s="5">
        <v>123970100</v>
      </c>
      <c r="AD685" s="5">
        <v>53093710</v>
      </c>
      <c r="AE685" s="5">
        <v>46402490</v>
      </c>
      <c r="AF685" s="5">
        <v>122877800</v>
      </c>
      <c r="AG685" s="5">
        <v>142978100</v>
      </c>
      <c r="AH685" s="5">
        <v>1339454000</v>
      </c>
      <c r="AI685" s="5">
        <v>3802813</v>
      </c>
      <c r="AJ685" s="5">
        <v>160787500</v>
      </c>
    </row>
    <row r="686" spans="1:36" x14ac:dyDescent="0.25">
      <c r="A686" s="1">
        <v>44106</v>
      </c>
      <c r="B686" s="5">
        <v>510384000</v>
      </c>
      <c r="C686" s="5">
        <v>122513600</v>
      </c>
      <c r="D686" s="5">
        <v>58568300</v>
      </c>
      <c r="E686" s="5">
        <v>108784700</v>
      </c>
      <c r="F686" s="5">
        <v>51382330</v>
      </c>
      <c r="G686" s="5">
        <v>141245500</v>
      </c>
      <c r="H686" s="5">
        <v>208333200</v>
      </c>
      <c r="I686" s="5">
        <v>142073600</v>
      </c>
      <c r="J686" s="5">
        <v>245476400</v>
      </c>
      <c r="K686" s="5">
        <v>24914350</v>
      </c>
      <c r="L686" s="5">
        <v>236544500</v>
      </c>
      <c r="M686" s="5">
        <v>16914350</v>
      </c>
      <c r="N686" s="5">
        <v>80816310</v>
      </c>
      <c r="O686" s="5">
        <v>136939200</v>
      </c>
      <c r="P686" s="5">
        <v>38701740</v>
      </c>
      <c r="Q686" s="5">
        <v>103593400</v>
      </c>
      <c r="R686" s="5">
        <v>189402500</v>
      </c>
      <c r="S686" s="5">
        <v>98003140</v>
      </c>
      <c r="T686" s="5">
        <v>807232300</v>
      </c>
      <c r="U686" s="5">
        <v>136373500</v>
      </c>
      <c r="V686" s="5">
        <v>86013300</v>
      </c>
      <c r="W686" s="5">
        <v>458196200</v>
      </c>
      <c r="X686" s="5">
        <v>1649009000</v>
      </c>
      <c r="Y686" s="5">
        <v>15753240</v>
      </c>
      <c r="Z686" s="5">
        <v>30484120</v>
      </c>
      <c r="AA686" s="5">
        <v>145262400</v>
      </c>
      <c r="AB686" s="5">
        <v>109090500</v>
      </c>
      <c r="AC686" s="5">
        <v>229516500</v>
      </c>
      <c r="AD686" s="5">
        <v>26148620</v>
      </c>
      <c r="AE686" s="5">
        <v>52807590</v>
      </c>
      <c r="AF686" s="5">
        <v>90642250</v>
      </c>
      <c r="AG686" s="5">
        <v>130514000</v>
      </c>
      <c r="AH686" s="5">
        <v>1390335000</v>
      </c>
      <c r="AI686" s="5">
        <v>5252177</v>
      </c>
      <c r="AJ686" s="5">
        <v>150739900</v>
      </c>
    </row>
    <row r="687" spans="1:36" x14ac:dyDescent="0.25">
      <c r="A687" s="1">
        <v>44109</v>
      </c>
      <c r="B687" s="5">
        <v>375783400</v>
      </c>
      <c r="C687" s="5">
        <v>98074180</v>
      </c>
      <c r="D687" s="5">
        <v>62141020</v>
      </c>
      <c r="E687" s="5">
        <v>79027630</v>
      </c>
      <c r="F687" s="5">
        <v>24781360</v>
      </c>
      <c r="G687" s="5">
        <v>138522700</v>
      </c>
      <c r="H687" s="5">
        <v>363089400</v>
      </c>
      <c r="I687" s="5">
        <v>68592860</v>
      </c>
      <c r="J687" s="5">
        <v>332440600</v>
      </c>
      <c r="K687" s="5">
        <v>37919020</v>
      </c>
      <c r="L687" s="5">
        <v>159834400</v>
      </c>
      <c r="M687" s="5">
        <v>20642900</v>
      </c>
      <c r="N687" s="5">
        <v>68596700</v>
      </c>
      <c r="O687" s="5">
        <v>345959500</v>
      </c>
      <c r="P687" s="5">
        <v>48823070</v>
      </c>
      <c r="Q687" s="5">
        <v>220006600</v>
      </c>
      <c r="R687" s="5">
        <v>177263600</v>
      </c>
      <c r="S687" s="5">
        <v>81571980</v>
      </c>
      <c r="T687" s="5">
        <v>518993000</v>
      </c>
      <c r="U687" s="5">
        <v>116278300</v>
      </c>
      <c r="V687" s="5">
        <v>148373400</v>
      </c>
      <c r="W687" s="5">
        <v>459806400</v>
      </c>
      <c r="X687" s="5">
        <v>1446645000</v>
      </c>
      <c r="Y687" s="5">
        <v>12612250</v>
      </c>
      <c r="Z687" s="5">
        <v>23379740</v>
      </c>
      <c r="AA687" s="5">
        <v>189615300</v>
      </c>
      <c r="AB687" s="5">
        <v>71045960</v>
      </c>
      <c r="AC687" s="5">
        <v>148230000</v>
      </c>
      <c r="AD687" s="5">
        <v>37579500</v>
      </c>
      <c r="AE687" s="5">
        <v>68328320</v>
      </c>
      <c r="AF687" s="5">
        <v>100677000</v>
      </c>
      <c r="AG687" s="5">
        <v>193740900</v>
      </c>
      <c r="AH687" s="5">
        <v>1064296000</v>
      </c>
      <c r="AI687" s="5">
        <v>4245502</v>
      </c>
      <c r="AJ687" s="5">
        <v>88239030</v>
      </c>
    </row>
    <row r="688" spans="1:36" x14ac:dyDescent="0.25">
      <c r="A688" s="1">
        <v>44110</v>
      </c>
      <c r="B688" s="5">
        <v>326194400</v>
      </c>
      <c r="C688" s="5">
        <v>85520000</v>
      </c>
      <c r="D688" s="5">
        <v>68911860</v>
      </c>
      <c r="E688" s="5">
        <v>87670840</v>
      </c>
      <c r="F688" s="5">
        <v>126935600</v>
      </c>
      <c r="G688" s="5">
        <v>101143800</v>
      </c>
      <c r="H688" s="5">
        <v>333906400</v>
      </c>
      <c r="I688" s="5">
        <v>55408780</v>
      </c>
      <c r="J688" s="5">
        <v>200670600</v>
      </c>
      <c r="K688" s="5">
        <v>31960490</v>
      </c>
      <c r="L688" s="5">
        <v>286247400</v>
      </c>
      <c r="M688" s="5">
        <v>23490770</v>
      </c>
      <c r="N688" s="5">
        <v>163894700</v>
      </c>
      <c r="O688" s="5">
        <v>96098020</v>
      </c>
      <c r="P688" s="5">
        <v>86235460</v>
      </c>
      <c r="Q688" s="5">
        <v>131655800</v>
      </c>
      <c r="R688" s="5">
        <v>166742700</v>
      </c>
      <c r="S688" s="5">
        <v>217605500</v>
      </c>
      <c r="T688" s="5">
        <v>487538400</v>
      </c>
      <c r="U688" s="5">
        <v>269855400</v>
      </c>
      <c r="V688" s="5">
        <v>81266560</v>
      </c>
      <c r="W688" s="5">
        <v>330071200</v>
      </c>
      <c r="X688" s="5">
        <v>1565545000</v>
      </c>
      <c r="Y688" s="5">
        <v>18412190</v>
      </c>
      <c r="Z688" s="5">
        <v>23747610</v>
      </c>
      <c r="AA688" s="5">
        <v>150980400</v>
      </c>
      <c r="AB688" s="5">
        <v>54506560</v>
      </c>
      <c r="AC688" s="5">
        <v>97837180</v>
      </c>
      <c r="AD688" s="5">
        <v>25138060</v>
      </c>
      <c r="AE688" s="5">
        <v>69743340</v>
      </c>
      <c r="AF688" s="5">
        <v>145293600</v>
      </c>
      <c r="AG688" s="5">
        <v>193691400</v>
      </c>
      <c r="AH688" s="5">
        <v>1295309000</v>
      </c>
      <c r="AI688" s="5">
        <v>4283071</v>
      </c>
      <c r="AJ688" s="5">
        <v>90825370</v>
      </c>
    </row>
    <row r="689" spans="1:36" x14ac:dyDescent="0.25">
      <c r="A689" s="1">
        <v>44111</v>
      </c>
      <c r="B689" s="5">
        <v>372119200</v>
      </c>
      <c r="C689" s="5">
        <v>91016300</v>
      </c>
      <c r="D689" s="5">
        <v>75736820</v>
      </c>
      <c r="E689" s="5">
        <v>89552510</v>
      </c>
      <c r="F689" s="5">
        <v>61531110</v>
      </c>
      <c r="G689" s="5">
        <v>107007600</v>
      </c>
      <c r="H689" s="5">
        <v>191007400</v>
      </c>
      <c r="I689" s="5">
        <v>73327460</v>
      </c>
      <c r="J689" s="5">
        <v>248564400</v>
      </c>
      <c r="K689" s="5">
        <v>17626100</v>
      </c>
      <c r="L689" s="5">
        <v>142486500</v>
      </c>
      <c r="M689" s="5">
        <v>21685860</v>
      </c>
      <c r="N689" s="5">
        <v>93719180</v>
      </c>
      <c r="O689" s="5">
        <v>178753700</v>
      </c>
      <c r="P689" s="5">
        <v>56004730</v>
      </c>
      <c r="Q689" s="5">
        <v>180008200</v>
      </c>
      <c r="R689" s="5">
        <v>166795500</v>
      </c>
      <c r="S689" s="5">
        <v>216978200</v>
      </c>
      <c r="T689" s="5">
        <v>518325600</v>
      </c>
      <c r="U689" s="5">
        <v>199891400</v>
      </c>
      <c r="V689" s="5">
        <v>116191400</v>
      </c>
      <c r="W689" s="5">
        <v>276801100</v>
      </c>
      <c r="X689" s="5">
        <v>1059888000</v>
      </c>
      <c r="Y689" s="5">
        <v>11860610</v>
      </c>
      <c r="Z689" s="5">
        <v>67317920</v>
      </c>
      <c r="AA689" s="5">
        <v>233354500</v>
      </c>
      <c r="AB689" s="5">
        <v>61388120</v>
      </c>
      <c r="AC689" s="5">
        <v>88103320</v>
      </c>
      <c r="AD689" s="5">
        <v>21147140</v>
      </c>
      <c r="AE689" s="5">
        <v>74092420</v>
      </c>
      <c r="AF689" s="5">
        <v>129041900</v>
      </c>
      <c r="AG689" s="5">
        <v>176772800</v>
      </c>
      <c r="AH689" s="5">
        <v>1635170000</v>
      </c>
      <c r="AI689" s="5">
        <v>3833080</v>
      </c>
      <c r="AJ689" s="5">
        <v>143664500</v>
      </c>
    </row>
    <row r="690" spans="1:36" x14ac:dyDescent="0.25">
      <c r="A690" s="1">
        <v>44112</v>
      </c>
      <c r="B690" s="5">
        <v>560639400</v>
      </c>
      <c r="C690" s="5">
        <v>126052100</v>
      </c>
      <c r="D690" s="5">
        <v>70236600</v>
      </c>
      <c r="E690" s="5">
        <v>97565170</v>
      </c>
      <c r="F690" s="5">
        <v>47062500</v>
      </c>
      <c r="G690" s="5">
        <v>117542900</v>
      </c>
      <c r="H690" s="5">
        <v>302552100</v>
      </c>
      <c r="I690" s="5">
        <v>76334020</v>
      </c>
      <c r="J690" s="5">
        <v>209100400</v>
      </c>
      <c r="K690" s="5">
        <v>15751860</v>
      </c>
      <c r="L690" s="5">
        <v>148554600</v>
      </c>
      <c r="M690" s="5">
        <v>22677460</v>
      </c>
      <c r="N690" s="5">
        <v>68717380</v>
      </c>
      <c r="O690" s="5">
        <v>227154100</v>
      </c>
      <c r="P690" s="5">
        <v>63969880</v>
      </c>
      <c r="Q690" s="5">
        <v>123321800</v>
      </c>
      <c r="R690" s="5">
        <v>89716310</v>
      </c>
      <c r="S690" s="5">
        <v>77710670</v>
      </c>
      <c r="T690" s="5">
        <v>1498947000</v>
      </c>
      <c r="U690" s="5">
        <v>137850500</v>
      </c>
      <c r="V690" s="5">
        <v>150889300</v>
      </c>
      <c r="W690" s="5">
        <v>517576100</v>
      </c>
      <c r="X690" s="5">
        <v>1574790000</v>
      </c>
      <c r="Y690" s="5">
        <v>16066150</v>
      </c>
      <c r="Z690" s="5">
        <v>36545790</v>
      </c>
      <c r="AA690" s="5">
        <v>129860600</v>
      </c>
      <c r="AB690" s="5">
        <v>221709200</v>
      </c>
      <c r="AC690" s="5">
        <v>99162480</v>
      </c>
      <c r="AD690" s="5">
        <v>20115060</v>
      </c>
      <c r="AE690" s="5">
        <v>51709600</v>
      </c>
      <c r="AF690" s="5">
        <v>147827100</v>
      </c>
      <c r="AG690" s="5">
        <v>237280100</v>
      </c>
      <c r="AH690" s="5">
        <v>1352994000</v>
      </c>
      <c r="AI690" s="5">
        <v>3415229</v>
      </c>
      <c r="AJ690" s="5">
        <v>143166100</v>
      </c>
    </row>
    <row r="691" spans="1:36" x14ac:dyDescent="0.25">
      <c r="A691" s="1">
        <v>44113</v>
      </c>
      <c r="B691" s="5">
        <v>431592900</v>
      </c>
      <c r="C691" s="5">
        <v>131273500</v>
      </c>
      <c r="D691" s="5">
        <v>106347600</v>
      </c>
      <c r="E691" s="5">
        <v>120992700</v>
      </c>
      <c r="F691" s="5">
        <v>42818380</v>
      </c>
      <c r="G691" s="5">
        <v>136654400</v>
      </c>
      <c r="H691" s="5">
        <v>297682800</v>
      </c>
      <c r="I691" s="5">
        <v>160810200</v>
      </c>
      <c r="J691" s="5">
        <v>235821400</v>
      </c>
      <c r="K691" s="5">
        <v>24728610</v>
      </c>
      <c r="L691" s="5">
        <v>329752600</v>
      </c>
      <c r="M691" s="5">
        <v>127359700</v>
      </c>
      <c r="N691" s="5">
        <v>68283840</v>
      </c>
      <c r="O691" s="5">
        <v>177478300</v>
      </c>
      <c r="P691" s="5">
        <v>35862970</v>
      </c>
      <c r="Q691" s="5">
        <v>132624900</v>
      </c>
      <c r="R691" s="5">
        <v>96473300</v>
      </c>
      <c r="S691" s="5">
        <v>40044780</v>
      </c>
      <c r="T691" s="5">
        <v>1178660000</v>
      </c>
      <c r="U691" s="5">
        <v>148859500</v>
      </c>
      <c r="V691" s="5">
        <v>90139130</v>
      </c>
      <c r="W691" s="5">
        <v>394321100</v>
      </c>
      <c r="X691" s="5">
        <v>1360516000</v>
      </c>
      <c r="Y691" s="5">
        <v>19772100</v>
      </c>
      <c r="Z691" s="5">
        <v>27345120</v>
      </c>
      <c r="AA691" s="5">
        <v>137927900</v>
      </c>
      <c r="AB691" s="5">
        <v>191325900</v>
      </c>
      <c r="AC691" s="5">
        <v>82709760</v>
      </c>
      <c r="AD691" s="5">
        <v>40871210</v>
      </c>
      <c r="AE691" s="5">
        <v>83863870</v>
      </c>
      <c r="AF691" s="5">
        <v>130354000</v>
      </c>
      <c r="AG691" s="5">
        <v>196754700</v>
      </c>
      <c r="AH691" s="5">
        <v>1295460000</v>
      </c>
      <c r="AI691" s="5">
        <v>2991068</v>
      </c>
      <c r="AJ691" s="5">
        <v>167107600</v>
      </c>
    </row>
    <row r="692" spans="1:36" x14ac:dyDescent="0.25">
      <c r="A692" s="1">
        <v>44117</v>
      </c>
      <c r="B692" s="5">
        <v>335208400</v>
      </c>
      <c r="C692" s="5">
        <v>144469600</v>
      </c>
      <c r="D692" s="5">
        <v>84592620</v>
      </c>
      <c r="E692" s="5">
        <v>200332000</v>
      </c>
      <c r="F692" s="5">
        <v>62173780</v>
      </c>
      <c r="G692" s="5">
        <v>90987470</v>
      </c>
      <c r="H692" s="5">
        <v>250384400</v>
      </c>
      <c r="I692" s="5">
        <v>123543200</v>
      </c>
      <c r="J692" s="5">
        <v>218628200</v>
      </c>
      <c r="K692" s="5">
        <v>167265900</v>
      </c>
      <c r="L692" s="5">
        <v>127560900</v>
      </c>
      <c r="M692" s="5">
        <v>43479240</v>
      </c>
      <c r="N692" s="5">
        <v>66529660</v>
      </c>
      <c r="O692" s="5">
        <v>193867700</v>
      </c>
      <c r="P692" s="5">
        <v>47244710</v>
      </c>
      <c r="Q692" s="5">
        <v>108433400</v>
      </c>
      <c r="R692" s="5">
        <v>173827100</v>
      </c>
      <c r="S692" s="5">
        <v>88415160</v>
      </c>
      <c r="T692" s="5">
        <v>739860800</v>
      </c>
      <c r="U692" s="5">
        <v>250603900</v>
      </c>
      <c r="V692" s="5">
        <v>107702300</v>
      </c>
      <c r="W692" s="5">
        <v>280966000</v>
      </c>
      <c r="X692" s="5">
        <v>1104758000</v>
      </c>
      <c r="Y692" s="5">
        <v>20088130</v>
      </c>
      <c r="Z692" s="5">
        <v>53565980</v>
      </c>
      <c r="AA692" s="5">
        <v>196549700</v>
      </c>
      <c r="AB692" s="5">
        <v>127753700</v>
      </c>
      <c r="AC692" s="5">
        <v>265801300</v>
      </c>
      <c r="AD692" s="5">
        <v>14631730</v>
      </c>
      <c r="AE692" s="5">
        <v>65353890</v>
      </c>
      <c r="AF692" s="5">
        <v>145106300</v>
      </c>
      <c r="AG692" s="5">
        <v>148428300</v>
      </c>
      <c r="AH692" s="5">
        <v>1151766000</v>
      </c>
      <c r="AI692" s="5">
        <v>6179608</v>
      </c>
      <c r="AJ692" s="5">
        <v>166593600</v>
      </c>
    </row>
    <row r="693" spans="1:36" x14ac:dyDescent="0.25">
      <c r="A693" s="1">
        <v>44118</v>
      </c>
      <c r="B693" s="5">
        <v>322451900</v>
      </c>
      <c r="C693" s="5">
        <v>84629480</v>
      </c>
      <c r="D693" s="5">
        <v>64753500</v>
      </c>
      <c r="E693" s="5">
        <v>146960100</v>
      </c>
      <c r="F693" s="5">
        <v>47837120</v>
      </c>
      <c r="G693" s="5">
        <v>100902200</v>
      </c>
      <c r="H693" s="5">
        <v>266716500</v>
      </c>
      <c r="I693" s="5">
        <v>126270600</v>
      </c>
      <c r="J693" s="5">
        <v>228399200</v>
      </c>
      <c r="K693" s="5">
        <v>36676110</v>
      </c>
      <c r="L693" s="5">
        <v>114487600</v>
      </c>
      <c r="M693" s="5">
        <v>33778500</v>
      </c>
      <c r="N693" s="5">
        <v>70610960</v>
      </c>
      <c r="O693" s="5">
        <v>248852300</v>
      </c>
      <c r="P693" s="5">
        <v>39242400</v>
      </c>
      <c r="Q693" s="5">
        <v>94253340</v>
      </c>
      <c r="R693" s="5">
        <v>127427100</v>
      </c>
      <c r="S693" s="5">
        <v>154781100</v>
      </c>
      <c r="T693" s="5">
        <v>524416700</v>
      </c>
      <c r="U693" s="5">
        <v>262195100</v>
      </c>
      <c r="V693" s="5">
        <v>257124900</v>
      </c>
      <c r="W693" s="5">
        <v>279402400</v>
      </c>
      <c r="X693" s="5">
        <v>898461100</v>
      </c>
      <c r="Y693" s="5">
        <v>16305910</v>
      </c>
      <c r="Z693" s="5">
        <v>59207100</v>
      </c>
      <c r="AA693" s="5">
        <v>198478400</v>
      </c>
      <c r="AB693" s="5">
        <v>144284000</v>
      </c>
      <c r="AC693" s="5">
        <v>134498900</v>
      </c>
      <c r="AD693" s="5">
        <v>28956550</v>
      </c>
      <c r="AE693" s="5">
        <v>90380820</v>
      </c>
      <c r="AF693" s="5">
        <v>104819200</v>
      </c>
      <c r="AG693" s="5">
        <v>112710500</v>
      </c>
      <c r="AH693" s="5">
        <v>1395147000</v>
      </c>
      <c r="AI693" s="5">
        <v>3907611</v>
      </c>
      <c r="AJ693" s="5">
        <v>96471420</v>
      </c>
    </row>
    <row r="694" spans="1:36" x14ac:dyDescent="0.25">
      <c r="A694" s="1">
        <v>44119</v>
      </c>
      <c r="B694" s="5">
        <v>394546600</v>
      </c>
      <c r="C694" s="5">
        <v>79364150</v>
      </c>
      <c r="D694" s="5">
        <v>69021630</v>
      </c>
      <c r="E694" s="5">
        <v>131632100</v>
      </c>
      <c r="F694" s="5">
        <v>57261900</v>
      </c>
      <c r="G694" s="5">
        <v>53202140</v>
      </c>
      <c r="H694" s="5">
        <v>405624500</v>
      </c>
      <c r="I694" s="5">
        <v>139707700</v>
      </c>
      <c r="J694" s="5">
        <v>453362900</v>
      </c>
      <c r="K694" s="5">
        <v>32253300</v>
      </c>
      <c r="L694" s="5">
        <v>105851100</v>
      </c>
      <c r="M694" s="5">
        <v>27035150</v>
      </c>
      <c r="N694" s="5">
        <v>58519580</v>
      </c>
      <c r="O694" s="5">
        <v>81850420</v>
      </c>
      <c r="P694" s="5">
        <v>50147710</v>
      </c>
      <c r="Q694" s="5">
        <v>107525100</v>
      </c>
      <c r="R694" s="5">
        <v>139771700</v>
      </c>
      <c r="S694" s="5">
        <v>91402380</v>
      </c>
      <c r="T694" s="5">
        <v>512832300</v>
      </c>
      <c r="U694" s="5">
        <v>233206700</v>
      </c>
      <c r="V694" s="5">
        <v>119251000</v>
      </c>
      <c r="W694" s="5">
        <v>313982500</v>
      </c>
      <c r="X694" s="5">
        <v>1118702000</v>
      </c>
      <c r="Y694" s="5">
        <v>14439230</v>
      </c>
      <c r="Z694" s="5">
        <v>56089780</v>
      </c>
      <c r="AA694" s="5">
        <v>238603700</v>
      </c>
      <c r="AB694" s="5">
        <v>92762790</v>
      </c>
      <c r="AC694" s="5">
        <v>102694100</v>
      </c>
      <c r="AD694" s="5">
        <v>20363930</v>
      </c>
      <c r="AE694" s="5">
        <v>130011200</v>
      </c>
      <c r="AF694" s="5">
        <v>148066000</v>
      </c>
      <c r="AG694" s="5">
        <v>239598500</v>
      </c>
      <c r="AH694" s="5">
        <v>1019563000</v>
      </c>
      <c r="AI694" s="5">
        <v>3614786</v>
      </c>
      <c r="AJ694" s="5">
        <v>107241600</v>
      </c>
    </row>
    <row r="695" spans="1:36" x14ac:dyDescent="0.25">
      <c r="A695" s="1">
        <v>44120</v>
      </c>
      <c r="B695" s="5">
        <v>384018600</v>
      </c>
      <c r="C695" s="5">
        <v>82887120</v>
      </c>
      <c r="D695" s="5">
        <v>69961170</v>
      </c>
      <c r="E695" s="5">
        <v>199759400</v>
      </c>
      <c r="F695" s="5">
        <v>103761100</v>
      </c>
      <c r="G695" s="5">
        <v>86072350</v>
      </c>
      <c r="H695" s="5">
        <v>297558300</v>
      </c>
      <c r="I695" s="5">
        <v>146721500</v>
      </c>
      <c r="J695" s="5">
        <v>584749100</v>
      </c>
      <c r="K695" s="5">
        <v>49874820</v>
      </c>
      <c r="L695" s="5">
        <v>156858700</v>
      </c>
      <c r="M695" s="5">
        <v>15952580</v>
      </c>
      <c r="N695" s="5">
        <v>64575570</v>
      </c>
      <c r="O695" s="5">
        <v>111891700</v>
      </c>
      <c r="P695" s="5">
        <v>41665350</v>
      </c>
      <c r="Q695" s="5">
        <v>106747200</v>
      </c>
      <c r="R695" s="5">
        <v>226707800</v>
      </c>
      <c r="S695" s="5">
        <v>85245790</v>
      </c>
      <c r="T695" s="5">
        <v>493691500</v>
      </c>
      <c r="U695" s="5">
        <v>137072100</v>
      </c>
      <c r="V695" s="5">
        <v>76535360</v>
      </c>
      <c r="W695" s="5">
        <v>268480500</v>
      </c>
      <c r="X695" s="5">
        <v>971469100</v>
      </c>
      <c r="Y695" s="5">
        <v>8345402</v>
      </c>
      <c r="Z695" s="5">
        <v>50184780</v>
      </c>
      <c r="AA695" s="5">
        <v>173099700</v>
      </c>
      <c r="AB695" s="5">
        <v>130320300</v>
      </c>
      <c r="AC695" s="5">
        <v>90178540</v>
      </c>
      <c r="AD695" s="5">
        <v>18402390</v>
      </c>
      <c r="AE695" s="5">
        <v>57637850</v>
      </c>
      <c r="AF695" s="5">
        <v>107530400</v>
      </c>
      <c r="AG695" s="5">
        <v>421690400</v>
      </c>
      <c r="AH695" s="5">
        <v>993965900</v>
      </c>
      <c r="AI695" s="5">
        <v>2523408</v>
      </c>
      <c r="AJ695" s="5">
        <v>100288900</v>
      </c>
    </row>
    <row r="696" spans="1:36" x14ac:dyDescent="0.25">
      <c r="A696" s="1">
        <v>44123</v>
      </c>
      <c r="B696" s="5">
        <v>480206700</v>
      </c>
      <c r="C696" s="5">
        <v>101828900</v>
      </c>
      <c r="D696" s="5">
        <v>103915900</v>
      </c>
      <c r="E696" s="5">
        <v>140677600</v>
      </c>
      <c r="F696" s="5">
        <v>117446100</v>
      </c>
      <c r="G696" s="5">
        <v>79925580</v>
      </c>
      <c r="H696" s="5">
        <v>269215500</v>
      </c>
      <c r="I696" s="5">
        <v>161041400</v>
      </c>
      <c r="J696" s="5">
        <v>274606300</v>
      </c>
      <c r="K696" s="5">
        <v>19683450</v>
      </c>
      <c r="L696" s="5">
        <v>142307000</v>
      </c>
      <c r="M696" s="5">
        <v>19809110</v>
      </c>
      <c r="N696" s="5">
        <v>70834030</v>
      </c>
      <c r="O696" s="5">
        <v>100419100</v>
      </c>
      <c r="P696" s="5">
        <v>27205330</v>
      </c>
      <c r="Q696" s="5">
        <v>116881900</v>
      </c>
      <c r="R696" s="5">
        <v>83706230</v>
      </c>
      <c r="S696" s="5">
        <v>55564550</v>
      </c>
      <c r="T696" s="5">
        <v>899620000</v>
      </c>
      <c r="U696" s="5">
        <v>140598900</v>
      </c>
      <c r="V696" s="5">
        <v>83731600</v>
      </c>
      <c r="W696" s="5">
        <v>321330400</v>
      </c>
      <c r="X696" s="5">
        <v>2113277000</v>
      </c>
      <c r="Y696" s="5">
        <v>13540460</v>
      </c>
      <c r="Z696" s="5">
        <v>52762920</v>
      </c>
      <c r="AA696" s="5">
        <v>201601900</v>
      </c>
      <c r="AB696" s="5">
        <v>82899470</v>
      </c>
      <c r="AC696" s="5">
        <v>138668000</v>
      </c>
      <c r="AD696" s="5">
        <v>35384510</v>
      </c>
      <c r="AE696" s="5">
        <v>124183700</v>
      </c>
      <c r="AF696" s="5">
        <v>121876700</v>
      </c>
      <c r="AG696" s="5">
        <v>243961300</v>
      </c>
      <c r="AH696" s="5">
        <v>1823062000</v>
      </c>
      <c r="AI696" s="5">
        <v>3541168</v>
      </c>
      <c r="AJ696" s="5">
        <v>125167000</v>
      </c>
    </row>
    <row r="697" spans="1:36" x14ac:dyDescent="0.25">
      <c r="A697" s="1">
        <v>44124</v>
      </c>
      <c r="B697" s="5">
        <v>685160400</v>
      </c>
      <c r="C697" s="5">
        <v>132459000</v>
      </c>
      <c r="D697" s="5">
        <v>77585620</v>
      </c>
      <c r="E697" s="5">
        <v>134194500</v>
      </c>
      <c r="F697" s="5">
        <v>137367400</v>
      </c>
      <c r="G697" s="5">
        <v>79295980</v>
      </c>
      <c r="H697" s="5">
        <v>261017800</v>
      </c>
      <c r="I697" s="5">
        <v>115951400</v>
      </c>
      <c r="J697" s="5">
        <v>443765100</v>
      </c>
      <c r="K697" s="5">
        <v>19279480</v>
      </c>
      <c r="L697" s="5">
        <v>176681800</v>
      </c>
      <c r="M697" s="5">
        <v>30291690</v>
      </c>
      <c r="N697" s="5">
        <v>71125950</v>
      </c>
      <c r="O697" s="5">
        <v>117709900</v>
      </c>
      <c r="P697" s="5">
        <v>57332160</v>
      </c>
      <c r="Q697" s="5">
        <v>91157940</v>
      </c>
      <c r="R697" s="5">
        <v>192411700</v>
      </c>
      <c r="S697" s="5">
        <v>89034910</v>
      </c>
      <c r="T697" s="5">
        <v>1107397000</v>
      </c>
      <c r="U697" s="5">
        <v>94357420</v>
      </c>
      <c r="V697" s="5">
        <v>75345900</v>
      </c>
      <c r="W697" s="5">
        <v>383254100</v>
      </c>
      <c r="X697" s="5">
        <v>1366674000</v>
      </c>
      <c r="Y697" s="5">
        <v>13249270</v>
      </c>
      <c r="Z697" s="5">
        <v>117787200</v>
      </c>
      <c r="AA697" s="5">
        <v>154746600</v>
      </c>
      <c r="AB697" s="5">
        <v>144975900</v>
      </c>
      <c r="AC697" s="5">
        <v>154455100</v>
      </c>
      <c r="AD697" s="5">
        <v>23762140</v>
      </c>
      <c r="AE697" s="5">
        <v>64756500</v>
      </c>
      <c r="AF697" s="5">
        <v>153461000</v>
      </c>
      <c r="AG697" s="5">
        <v>207186000</v>
      </c>
      <c r="AH697" s="5">
        <v>1564265000</v>
      </c>
      <c r="AI697" s="5">
        <v>3997528</v>
      </c>
      <c r="AJ697" s="5">
        <v>150044400</v>
      </c>
    </row>
    <row r="698" spans="1:36" x14ac:dyDescent="0.25">
      <c r="A698" s="1">
        <v>44125</v>
      </c>
      <c r="B698" s="5">
        <v>522151900</v>
      </c>
      <c r="C698" s="5">
        <v>122070800</v>
      </c>
      <c r="D698" s="5">
        <v>55677620</v>
      </c>
      <c r="E698" s="5">
        <v>173536100</v>
      </c>
      <c r="F698" s="5">
        <v>146634700</v>
      </c>
      <c r="G698" s="5">
        <v>83879230</v>
      </c>
      <c r="H698" s="5">
        <v>326925200</v>
      </c>
      <c r="I698" s="5">
        <v>110552500</v>
      </c>
      <c r="J698" s="5">
        <v>280119600</v>
      </c>
      <c r="K698" s="5">
        <v>13835370</v>
      </c>
      <c r="L698" s="5">
        <v>337701600</v>
      </c>
      <c r="M698" s="5">
        <v>166698400</v>
      </c>
      <c r="N698" s="5">
        <v>106797700</v>
      </c>
      <c r="O698" s="5">
        <v>159562600</v>
      </c>
      <c r="P698" s="5">
        <v>33829240</v>
      </c>
      <c r="Q698" s="5">
        <v>84106950</v>
      </c>
      <c r="R698" s="5">
        <v>263964600</v>
      </c>
      <c r="S698" s="5">
        <v>75588740</v>
      </c>
      <c r="T698" s="5">
        <v>940057900</v>
      </c>
      <c r="U698" s="5">
        <v>85242630</v>
      </c>
      <c r="V698" s="5">
        <v>70616130</v>
      </c>
      <c r="W698" s="5">
        <v>319455000</v>
      </c>
      <c r="X698" s="5">
        <v>1215286000</v>
      </c>
      <c r="Y698" s="5">
        <v>13770150</v>
      </c>
      <c r="Z698" s="5">
        <v>74597560</v>
      </c>
      <c r="AA698" s="5">
        <v>141354300</v>
      </c>
      <c r="AB698" s="5">
        <v>81579940</v>
      </c>
      <c r="AC698" s="5">
        <v>84940800</v>
      </c>
      <c r="AD698" s="5">
        <v>17622180</v>
      </c>
      <c r="AE698" s="5">
        <v>71374010</v>
      </c>
      <c r="AF698" s="5">
        <v>114193400</v>
      </c>
      <c r="AG698" s="5">
        <v>203091600</v>
      </c>
      <c r="AH698" s="5">
        <v>1348179000</v>
      </c>
      <c r="AI698" s="5">
        <v>3394661</v>
      </c>
      <c r="AJ698" s="5">
        <v>80642630</v>
      </c>
    </row>
    <row r="699" spans="1:36" x14ac:dyDescent="0.25">
      <c r="A699" s="1">
        <v>44126</v>
      </c>
      <c r="B699" s="5">
        <v>996067500</v>
      </c>
      <c r="C699" s="5">
        <v>166007400</v>
      </c>
      <c r="D699" s="5">
        <v>80222140</v>
      </c>
      <c r="E699" s="5">
        <v>241320700</v>
      </c>
      <c r="F699" s="5">
        <v>91465720</v>
      </c>
      <c r="G699" s="5">
        <v>60455330</v>
      </c>
      <c r="H699" s="5">
        <v>246297900</v>
      </c>
      <c r="I699" s="5">
        <v>86051730</v>
      </c>
      <c r="J699" s="5">
        <v>354884600</v>
      </c>
      <c r="K699" s="5">
        <v>38037810</v>
      </c>
      <c r="L699" s="5">
        <v>237500300</v>
      </c>
      <c r="M699" s="5">
        <v>18890500</v>
      </c>
      <c r="N699" s="5">
        <v>116337900</v>
      </c>
      <c r="O699" s="5">
        <v>202109700</v>
      </c>
      <c r="P699" s="5">
        <v>40759740</v>
      </c>
      <c r="Q699" s="5">
        <v>64345940</v>
      </c>
      <c r="R699" s="5">
        <v>141678000</v>
      </c>
      <c r="S699" s="5">
        <v>76907210</v>
      </c>
      <c r="T699" s="5">
        <v>1690867000</v>
      </c>
      <c r="U699" s="5">
        <v>112223600</v>
      </c>
      <c r="V699" s="5">
        <v>169943400</v>
      </c>
      <c r="W699" s="5">
        <v>412613000</v>
      </c>
      <c r="X699" s="5">
        <v>2039342000</v>
      </c>
      <c r="Y699" s="5">
        <v>21271600</v>
      </c>
      <c r="Z699" s="5">
        <v>48574830</v>
      </c>
      <c r="AA699" s="5">
        <v>204321500</v>
      </c>
      <c r="AB699" s="5">
        <v>148042900</v>
      </c>
      <c r="AC699" s="5">
        <v>151755700</v>
      </c>
      <c r="AD699" s="5">
        <v>23108900</v>
      </c>
      <c r="AE699" s="5">
        <v>80168380</v>
      </c>
      <c r="AF699" s="5">
        <v>108726800</v>
      </c>
      <c r="AG699" s="5">
        <v>134107200</v>
      </c>
      <c r="AH699" s="5">
        <v>2024848000</v>
      </c>
      <c r="AI699" s="5">
        <v>3393804</v>
      </c>
      <c r="AJ699" s="5">
        <v>96628050</v>
      </c>
    </row>
    <row r="700" spans="1:36" x14ac:dyDescent="0.25">
      <c r="A700" s="1">
        <v>44127</v>
      </c>
      <c r="B700" s="5">
        <v>644740400</v>
      </c>
      <c r="C700" s="5">
        <v>122187300</v>
      </c>
      <c r="D700" s="5">
        <v>68849180</v>
      </c>
      <c r="E700" s="5">
        <v>96756500</v>
      </c>
      <c r="F700" s="5">
        <v>114002400</v>
      </c>
      <c r="G700" s="5">
        <v>72459600</v>
      </c>
      <c r="H700" s="5">
        <v>182021900</v>
      </c>
      <c r="I700" s="5">
        <v>88750020</v>
      </c>
      <c r="J700" s="5">
        <v>325122200</v>
      </c>
      <c r="K700" s="5">
        <v>41791710</v>
      </c>
      <c r="L700" s="5">
        <v>148216500</v>
      </c>
      <c r="M700" s="5">
        <v>16279720</v>
      </c>
      <c r="N700" s="5">
        <v>166380500</v>
      </c>
      <c r="O700" s="5">
        <v>129135500</v>
      </c>
      <c r="P700" s="5">
        <v>28250370</v>
      </c>
      <c r="Q700" s="5">
        <v>113404500</v>
      </c>
      <c r="R700" s="5">
        <v>132991900</v>
      </c>
      <c r="S700" s="5">
        <v>86346700</v>
      </c>
      <c r="T700" s="5">
        <v>1303866000</v>
      </c>
      <c r="U700" s="5">
        <v>181169700</v>
      </c>
      <c r="V700" s="5">
        <v>111924200</v>
      </c>
      <c r="W700" s="5">
        <v>428016400</v>
      </c>
      <c r="X700" s="5">
        <v>1282296000</v>
      </c>
      <c r="Y700" s="5">
        <v>13942190</v>
      </c>
      <c r="Z700" s="5">
        <v>25585240</v>
      </c>
      <c r="AA700" s="5">
        <v>114418900</v>
      </c>
      <c r="AB700" s="5">
        <v>202317700</v>
      </c>
      <c r="AC700" s="5">
        <v>159817000</v>
      </c>
      <c r="AD700" s="5">
        <v>15556480</v>
      </c>
      <c r="AE700" s="5">
        <v>65444410</v>
      </c>
      <c r="AF700" s="5">
        <v>75291470</v>
      </c>
      <c r="AG700" s="5">
        <v>103031100</v>
      </c>
      <c r="AH700" s="5">
        <v>1532447000</v>
      </c>
      <c r="AI700" s="5">
        <v>3087223</v>
      </c>
      <c r="AJ700" s="5">
        <v>70244010</v>
      </c>
    </row>
    <row r="701" spans="1:36" x14ac:dyDescent="0.25">
      <c r="A701" s="1">
        <v>44130</v>
      </c>
      <c r="B701" s="5">
        <v>480106500</v>
      </c>
      <c r="C701" s="5">
        <v>94482780</v>
      </c>
      <c r="D701" s="5">
        <v>41132470</v>
      </c>
      <c r="E701" s="5">
        <v>94971650</v>
      </c>
      <c r="F701" s="5">
        <v>85939750</v>
      </c>
      <c r="G701" s="5">
        <v>107765500</v>
      </c>
      <c r="H701" s="5">
        <v>250540300</v>
      </c>
      <c r="I701" s="5">
        <v>77869710</v>
      </c>
      <c r="J701" s="5">
        <v>220551300</v>
      </c>
      <c r="K701" s="5">
        <v>24263310</v>
      </c>
      <c r="L701" s="5">
        <v>144884700</v>
      </c>
      <c r="M701" s="5">
        <v>12731820</v>
      </c>
      <c r="N701" s="5">
        <v>105737700</v>
      </c>
      <c r="O701" s="5">
        <v>116715500</v>
      </c>
      <c r="P701" s="5">
        <v>25677510</v>
      </c>
      <c r="Q701" s="5">
        <v>72471540</v>
      </c>
      <c r="R701" s="5">
        <v>131505900</v>
      </c>
      <c r="S701" s="5">
        <v>205489900</v>
      </c>
      <c r="T701" s="5">
        <v>822143600</v>
      </c>
      <c r="U701" s="5">
        <v>119502000</v>
      </c>
      <c r="V701" s="5">
        <v>70319700</v>
      </c>
      <c r="W701" s="5">
        <v>242210500</v>
      </c>
      <c r="X701" s="5">
        <v>1179848000</v>
      </c>
      <c r="Y701" s="5">
        <v>16135760</v>
      </c>
      <c r="Z701" s="5">
        <v>31334640</v>
      </c>
      <c r="AA701" s="5">
        <v>129494800</v>
      </c>
      <c r="AB701" s="5">
        <v>227835300</v>
      </c>
      <c r="AC701" s="5">
        <v>95411850</v>
      </c>
      <c r="AD701" s="5">
        <v>20285440</v>
      </c>
      <c r="AE701" s="5">
        <v>68106700</v>
      </c>
      <c r="AF701" s="5">
        <v>142015300</v>
      </c>
      <c r="AG701" s="5">
        <v>97059360</v>
      </c>
      <c r="AH701" s="5">
        <v>1141925000</v>
      </c>
      <c r="AI701" s="5">
        <v>4118721</v>
      </c>
      <c r="AJ701" s="5">
        <v>117104500</v>
      </c>
    </row>
    <row r="702" spans="1:36" x14ac:dyDescent="0.25">
      <c r="A702" s="1">
        <v>44131</v>
      </c>
      <c r="B702" s="5">
        <v>507597800</v>
      </c>
      <c r="C702" s="5">
        <v>148324000</v>
      </c>
      <c r="D702" s="5">
        <v>68393680</v>
      </c>
      <c r="E702" s="5">
        <v>113864100</v>
      </c>
      <c r="F702" s="5">
        <v>53662390</v>
      </c>
      <c r="G702" s="5">
        <v>194500700</v>
      </c>
      <c r="H702" s="5">
        <v>188589000</v>
      </c>
      <c r="I702" s="5">
        <v>136551500</v>
      </c>
      <c r="J702" s="5">
        <v>273898000</v>
      </c>
      <c r="K702" s="5">
        <v>18241590</v>
      </c>
      <c r="L702" s="5">
        <v>106730100</v>
      </c>
      <c r="M702" s="5">
        <v>7239971</v>
      </c>
      <c r="N702" s="5">
        <v>156082200</v>
      </c>
      <c r="O702" s="5">
        <v>113958000</v>
      </c>
      <c r="P702" s="5">
        <v>38115010</v>
      </c>
      <c r="Q702" s="5">
        <v>153437000</v>
      </c>
      <c r="R702" s="5">
        <v>151796200</v>
      </c>
      <c r="S702" s="5">
        <v>91743960</v>
      </c>
      <c r="T702" s="5">
        <v>1188681000</v>
      </c>
      <c r="U702" s="5">
        <v>109649800</v>
      </c>
      <c r="V702" s="5">
        <v>396544400</v>
      </c>
      <c r="W702" s="5">
        <v>312188400</v>
      </c>
      <c r="X702" s="5">
        <v>977927200</v>
      </c>
      <c r="Y702" s="5">
        <v>24372300</v>
      </c>
      <c r="Z702" s="5">
        <v>45751080</v>
      </c>
      <c r="AA702" s="5">
        <v>180680900</v>
      </c>
      <c r="AB702" s="5">
        <v>339279700</v>
      </c>
      <c r="AC702" s="5">
        <v>135220900</v>
      </c>
      <c r="AD702" s="5">
        <v>27296300</v>
      </c>
      <c r="AE702" s="5">
        <v>76258340</v>
      </c>
      <c r="AF702" s="5">
        <v>113215800</v>
      </c>
      <c r="AG702" s="5">
        <v>254974000</v>
      </c>
      <c r="AH702" s="5">
        <v>1136123000</v>
      </c>
      <c r="AI702" s="5">
        <v>3842863</v>
      </c>
      <c r="AJ702" s="5">
        <v>85036100</v>
      </c>
    </row>
    <row r="703" spans="1:36" x14ac:dyDescent="0.25">
      <c r="A703" s="1">
        <v>44132</v>
      </c>
      <c r="B703" s="5">
        <v>485032100</v>
      </c>
      <c r="C703" s="5">
        <v>111424200</v>
      </c>
      <c r="D703" s="5">
        <v>83214050</v>
      </c>
      <c r="E703" s="5">
        <v>132168700</v>
      </c>
      <c r="F703" s="5">
        <v>75317100</v>
      </c>
      <c r="G703" s="5">
        <v>113802000</v>
      </c>
      <c r="H703" s="5">
        <v>280941000</v>
      </c>
      <c r="I703" s="5">
        <v>108493200</v>
      </c>
      <c r="J703" s="5">
        <v>216062700</v>
      </c>
      <c r="K703" s="5">
        <v>13204030</v>
      </c>
      <c r="L703" s="5">
        <v>143890000</v>
      </c>
      <c r="M703" s="5">
        <v>28344680</v>
      </c>
      <c r="N703" s="5">
        <v>130261900</v>
      </c>
      <c r="O703" s="5">
        <v>165553500</v>
      </c>
      <c r="P703" s="5">
        <v>39082000</v>
      </c>
      <c r="Q703" s="5">
        <v>153336700</v>
      </c>
      <c r="R703" s="5">
        <v>173472600</v>
      </c>
      <c r="S703" s="5">
        <v>174531200</v>
      </c>
      <c r="T703" s="5">
        <v>927066800</v>
      </c>
      <c r="U703" s="5">
        <v>110798900</v>
      </c>
      <c r="V703" s="5">
        <v>103111100</v>
      </c>
      <c r="W703" s="5">
        <v>590675100</v>
      </c>
      <c r="X703" s="5">
        <v>1507805000</v>
      </c>
      <c r="Y703" s="5">
        <v>23885620</v>
      </c>
      <c r="Z703" s="5">
        <v>27330020</v>
      </c>
      <c r="AA703" s="5">
        <v>304946800</v>
      </c>
      <c r="AB703" s="5">
        <v>174587000</v>
      </c>
      <c r="AC703" s="5">
        <v>116425500</v>
      </c>
      <c r="AD703" s="5">
        <v>35018550</v>
      </c>
      <c r="AE703" s="5">
        <v>120531200</v>
      </c>
      <c r="AF703" s="5">
        <v>105536400</v>
      </c>
      <c r="AG703" s="5">
        <v>296526400</v>
      </c>
      <c r="AH703" s="5">
        <v>1441007000</v>
      </c>
      <c r="AI703" s="5">
        <v>3943305</v>
      </c>
      <c r="AJ703" s="5">
        <v>128252100</v>
      </c>
    </row>
    <row r="704" spans="1:36" x14ac:dyDescent="0.25">
      <c r="A704" s="1">
        <v>44133</v>
      </c>
      <c r="B704" s="5">
        <v>597943700</v>
      </c>
      <c r="C704" s="5">
        <v>162235100</v>
      </c>
      <c r="D704" s="5">
        <v>53768360</v>
      </c>
      <c r="E704" s="5">
        <v>190051800</v>
      </c>
      <c r="F704" s="5">
        <v>72302190</v>
      </c>
      <c r="G704" s="5">
        <v>104230200</v>
      </c>
      <c r="H704" s="5">
        <v>378082000</v>
      </c>
      <c r="I704" s="5">
        <v>117172800</v>
      </c>
      <c r="J704" s="5">
        <v>294434000</v>
      </c>
      <c r="K704" s="5">
        <v>26173780</v>
      </c>
      <c r="L704" s="5">
        <v>189546300</v>
      </c>
      <c r="M704" s="5">
        <v>21214860</v>
      </c>
      <c r="N704" s="5">
        <v>141683800</v>
      </c>
      <c r="O704" s="5">
        <v>170836400</v>
      </c>
      <c r="P704" s="5">
        <v>76735030</v>
      </c>
      <c r="Q704" s="5">
        <v>155655500</v>
      </c>
      <c r="R704" s="5">
        <v>204211300</v>
      </c>
      <c r="S704" s="5">
        <v>132958400</v>
      </c>
      <c r="T704" s="5">
        <v>1012315000</v>
      </c>
      <c r="U704" s="5">
        <v>111286800</v>
      </c>
      <c r="V704" s="5">
        <v>88301910</v>
      </c>
      <c r="W704" s="5">
        <v>441760600</v>
      </c>
      <c r="X704" s="5">
        <v>1616986000</v>
      </c>
      <c r="Y704" s="5">
        <v>22903030</v>
      </c>
      <c r="Z704" s="5">
        <v>65132220</v>
      </c>
      <c r="AA704" s="5">
        <v>134539800</v>
      </c>
      <c r="AB704" s="5">
        <v>196929300</v>
      </c>
      <c r="AC704" s="5">
        <v>224397800</v>
      </c>
      <c r="AD704" s="5">
        <v>31112290</v>
      </c>
      <c r="AE704" s="5">
        <v>77622490</v>
      </c>
      <c r="AF704" s="5">
        <v>201374900</v>
      </c>
      <c r="AG704" s="5">
        <v>279743400</v>
      </c>
      <c r="AH704" s="5">
        <v>2333440000</v>
      </c>
      <c r="AI704" s="5">
        <v>2636378</v>
      </c>
      <c r="AJ704" s="5">
        <v>506715100</v>
      </c>
    </row>
    <row r="705" spans="1:36" x14ac:dyDescent="0.25">
      <c r="A705" s="1">
        <v>44134</v>
      </c>
      <c r="B705" s="5">
        <v>660907800</v>
      </c>
      <c r="C705" s="5">
        <v>102821300</v>
      </c>
      <c r="D705" s="5">
        <v>75476130</v>
      </c>
      <c r="E705" s="5">
        <v>144954500</v>
      </c>
      <c r="F705" s="5">
        <v>57674560</v>
      </c>
      <c r="G705" s="5">
        <v>112994200</v>
      </c>
      <c r="H705" s="5">
        <v>293574600</v>
      </c>
      <c r="I705" s="5">
        <v>116267300</v>
      </c>
      <c r="J705" s="5">
        <v>226200600</v>
      </c>
      <c r="K705" s="5">
        <v>14313380</v>
      </c>
      <c r="L705" s="5">
        <v>120825600</v>
      </c>
      <c r="M705" s="5">
        <v>22287310</v>
      </c>
      <c r="N705" s="5">
        <v>113089400</v>
      </c>
      <c r="O705" s="5">
        <v>145396600</v>
      </c>
      <c r="P705" s="5">
        <v>119122200</v>
      </c>
      <c r="Q705" s="5">
        <v>134912000</v>
      </c>
      <c r="R705" s="5">
        <v>347166000</v>
      </c>
      <c r="S705" s="5">
        <v>305633700</v>
      </c>
      <c r="T705" s="5">
        <v>921530800</v>
      </c>
      <c r="U705" s="5">
        <v>153350000</v>
      </c>
      <c r="V705" s="5">
        <v>100346000</v>
      </c>
      <c r="W705" s="5">
        <v>377163900</v>
      </c>
      <c r="X705" s="5">
        <v>1227369000</v>
      </c>
      <c r="Y705" s="5">
        <v>21019420</v>
      </c>
      <c r="Z705" s="5">
        <v>75289690</v>
      </c>
      <c r="AA705" s="5">
        <v>165778800</v>
      </c>
      <c r="AB705" s="5">
        <v>120568400</v>
      </c>
      <c r="AC705" s="5">
        <v>183225200</v>
      </c>
      <c r="AD705" s="5">
        <v>33380030</v>
      </c>
      <c r="AE705" s="5">
        <v>113063100</v>
      </c>
      <c r="AF705" s="5">
        <v>226436900</v>
      </c>
      <c r="AG705" s="5">
        <v>205813400</v>
      </c>
      <c r="AH705" s="5">
        <v>1676290000</v>
      </c>
      <c r="AI705" s="5">
        <v>3607088</v>
      </c>
      <c r="AJ705" s="5">
        <v>142248900</v>
      </c>
    </row>
    <row r="706" spans="1:36" x14ac:dyDescent="0.25">
      <c r="A706" s="1">
        <v>44138</v>
      </c>
      <c r="B706" s="5">
        <v>516990500</v>
      </c>
      <c r="C706" s="5">
        <v>115961300</v>
      </c>
      <c r="D706" s="5">
        <v>100164700</v>
      </c>
      <c r="E706" s="5">
        <v>177195300</v>
      </c>
      <c r="F706" s="5">
        <v>67523590</v>
      </c>
      <c r="G706" s="5">
        <v>112858300</v>
      </c>
      <c r="H706" s="5">
        <v>247367700</v>
      </c>
      <c r="I706" s="5">
        <v>103485900</v>
      </c>
      <c r="J706" s="5">
        <v>411077700</v>
      </c>
      <c r="K706" s="5">
        <v>36698420</v>
      </c>
      <c r="L706" s="5">
        <v>115159500</v>
      </c>
      <c r="M706" s="5">
        <v>26059510</v>
      </c>
      <c r="N706" s="5">
        <v>88528480</v>
      </c>
      <c r="O706" s="5">
        <v>129264200</v>
      </c>
      <c r="P706" s="5">
        <v>64295940</v>
      </c>
      <c r="Q706" s="5">
        <v>150171200</v>
      </c>
      <c r="R706" s="5">
        <v>196444200</v>
      </c>
      <c r="S706" s="5">
        <v>157219200</v>
      </c>
      <c r="T706" s="5">
        <v>899280800</v>
      </c>
      <c r="U706" s="5">
        <v>100060500</v>
      </c>
      <c r="V706" s="5">
        <v>135689800</v>
      </c>
      <c r="W706" s="5">
        <v>387360300</v>
      </c>
      <c r="X706" s="5">
        <v>1300334000</v>
      </c>
      <c r="Y706" s="5">
        <v>22719900</v>
      </c>
      <c r="Z706" s="5">
        <v>67998420</v>
      </c>
      <c r="AA706" s="5">
        <v>203836000</v>
      </c>
      <c r="AB706" s="5">
        <v>130900800</v>
      </c>
      <c r="AC706" s="5">
        <v>157489100</v>
      </c>
      <c r="AD706" s="5">
        <v>19169760</v>
      </c>
      <c r="AE706" s="5">
        <v>111061600</v>
      </c>
      <c r="AF706" s="5">
        <v>214988400</v>
      </c>
      <c r="AG706" s="5">
        <v>219917700</v>
      </c>
      <c r="AH706" s="5">
        <v>2052615000</v>
      </c>
      <c r="AI706" s="5">
        <v>3065306</v>
      </c>
      <c r="AJ706" s="5">
        <v>169170200</v>
      </c>
    </row>
    <row r="707" spans="1:36" x14ac:dyDescent="0.25">
      <c r="A707" s="1">
        <v>44139</v>
      </c>
      <c r="B707" s="5">
        <v>417362100</v>
      </c>
      <c r="C707" s="5">
        <v>78570910</v>
      </c>
      <c r="D707" s="5">
        <v>128059600</v>
      </c>
      <c r="E707" s="5">
        <v>171410600</v>
      </c>
      <c r="F707" s="5">
        <v>73791820</v>
      </c>
      <c r="G707" s="5">
        <v>143012400</v>
      </c>
      <c r="H707" s="5">
        <v>235812200</v>
      </c>
      <c r="I707" s="5">
        <v>129981200</v>
      </c>
      <c r="J707" s="5">
        <v>296918900</v>
      </c>
      <c r="K707" s="5">
        <v>24684280</v>
      </c>
      <c r="L707" s="5">
        <v>182873000</v>
      </c>
      <c r="M707" s="5">
        <v>17752830</v>
      </c>
      <c r="N707" s="5">
        <v>90408450</v>
      </c>
      <c r="O707" s="5">
        <v>236839700</v>
      </c>
      <c r="P707" s="5">
        <v>75103900</v>
      </c>
      <c r="Q707" s="5">
        <v>143669700</v>
      </c>
      <c r="R707" s="5">
        <v>232506700</v>
      </c>
      <c r="S707" s="5">
        <v>122726200</v>
      </c>
      <c r="T707" s="5">
        <v>2450923000</v>
      </c>
      <c r="U707" s="5">
        <v>95357490</v>
      </c>
      <c r="V707" s="5">
        <v>314422300</v>
      </c>
      <c r="W707" s="5">
        <v>350326900</v>
      </c>
      <c r="X707" s="5">
        <v>1293674000</v>
      </c>
      <c r="Y707" s="5">
        <v>27763370</v>
      </c>
      <c r="Z707" s="5">
        <v>40032210</v>
      </c>
      <c r="AA707" s="5">
        <v>94792940</v>
      </c>
      <c r="AB707" s="5">
        <v>126481800</v>
      </c>
      <c r="AC707" s="5">
        <v>168447500</v>
      </c>
      <c r="AD707" s="5">
        <v>17620310</v>
      </c>
      <c r="AE707" s="5">
        <v>104289200</v>
      </c>
      <c r="AF707" s="5">
        <v>189917100</v>
      </c>
      <c r="AG707" s="5">
        <v>161680200</v>
      </c>
      <c r="AH707" s="5">
        <v>1732815000</v>
      </c>
      <c r="AI707" s="5">
        <v>2022196</v>
      </c>
      <c r="AJ707" s="5">
        <v>106400600</v>
      </c>
    </row>
    <row r="708" spans="1:36" x14ac:dyDescent="0.25">
      <c r="A708" s="1">
        <v>44140</v>
      </c>
      <c r="B708" s="5">
        <v>574645400</v>
      </c>
      <c r="C708" s="5">
        <v>93265760</v>
      </c>
      <c r="D708" s="5">
        <v>114384700</v>
      </c>
      <c r="E708" s="5">
        <v>306794900</v>
      </c>
      <c r="F708" s="5">
        <v>63171220</v>
      </c>
      <c r="G708" s="5">
        <v>153119700</v>
      </c>
      <c r="H708" s="5">
        <v>197685700</v>
      </c>
      <c r="I708" s="5">
        <v>229307600</v>
      </c>
      <c r="J708" s="5">
        <v>468534200</v>
      </c>
      <c r="K708" s="5">
        <v>12107960</v>
      </c>
      <c r="L708" s="5">
        <v>242733900</v>
      </c>
      <c r="M708" s="5">
        <v>13369270</v>
      </c>
      <c r="N708" s="5">
        <v>99830460</v>
      </c>
      <c r="O708" s="5">
        <v>184020800</v>
      </c>
      <c r="P708" s="5">
        <v>159716600</v>
      </c>
      <c r="Q708" s="5">
        <v>153725800</v>
      </c>
      <c r="R708" s="5">
        <v>295823500</v>
      </c>
      <c r="S708" s="5">
        <v>181192200</v>
      </c>
      <c r="T708" s="5">
        <v>1133352000</v>
      </c>
      <c r="U708" s="5">
        <v>116732500</v>
      </c>
      <c r="V708" s="5">
        <v>549751600</v>
      </c>
      <c r="W708" s="5">
        <v>227990900</v>
      </c>
      <c r="X708" s="5">
        <v>812147800</v>
      </c>
      <c r="Y708" s="5">
        <v>24953560</v>
      </c>
      <c r="Z708" s="5">
        <v>36733670</v>
      </c>
      <c r="AA708" s="5">
        <v>166930400</v>
      </c>
      <c r="AB708" s="5">
        <v>150669000</v>
      </c>
      <c r="AC708" s="5">
        <v>136417900</v>
      </c>
      <c r="AD708" s="5">
        <v>19744560</v>
      </c>
      <c r="AE708" s="5">
        <v>116134800</v>
      </c>
      <c r="AF708" s="5">
        <v>230192000</v>
      </c>
      <c r="AG708" s="5">
        <v>204940000</v>
      </c>
      <c r="AH708" s="5">
        <v>1596593000</v>
      </c>
      <c r="AI708" s="5">
        <v>2502179</v>
      </c>
      <c r="AJ708" s="5">
        <v>205089000</v>
      </c>
    </row>
    <row r="709" spans="1:36" x14ac:dyDescent="0.25">
      <c r="A709" s="1">
        <v>44141</v>
      </c>
      <c r="B709" s="5">
        <v>390939100</v>
      </c>
      <c r="C709" s="5">
        <v>53507520</v>
      </c>
      <c r="D709" s="5">
        <v>90116140</v>
      </c>
      <c r="E709" s="5">
        <v>181899800</v>
      </c>
      <c r="F709" s="5">
        <v>69707780</v>
      </c>
      <c r="G709" s="5">
        <v>88082280</v>
      </c>
      <c r="H709" s="5">
        <v>255721000</v>
      </c>
      <c r="I709" s="5">
        <v>148891700</v>
      </c>
      <c r="J709" s="5">
        <v>347472700</v>
      </c>
      <c r="K709" s="5">
        <v>38391460</v>
      </c>
      <c r="L709" s="5">
        <v>132913400</v>
      </c>
      <c r="M709" s="5">
        <v>19276420</v>
      </c>
      <c r="N709" s="5">
        <v>73404000</v>
      </c>
      <c r="O709" s="5">
        <v>133246800</v>
      </c>
      <c r="P709" s="5">
        <v>78427840</v>
      </c>
      <c r="Q709" s="5">
        <v>87170770</v>
      </c>
      <c r="R709" s="5">
        <v>228610200</v>
      </c>
      <c r="S709" s="5">
        <v>262185600</v>
      </c>
      <c r="T709" s="5">
        <v>813668900</v>
      </c>
      <c r="U709" s="5">
        <v>97837330</v>
      </c>
      <c r="V709" s="5">
        <v>119621300</v>
      </c>
      <c r="W709" s="5">
        <v>273072100</v>
      </c>
      <c r="X709" s="5">
        <v>736572000</v>
      </c>
      <c r="Y709" s="5">
        <v>22682880</v>
      </c>
      <c r="Z709" s="5">
        <v>39578100</v>
      </c>
      <c r="AA709" s="5">
        <v>99309210</v>
      </c>
      <c r="AB709" s="5">
        <v>103683400</v>
      </c>
      <c r="AC709" s="5">
        <v>120173600</v>
      </c>
      <c r="AD709" s="5">
        <v>27645290</v>
      </c>
      <c r="AE709" s="5">
        <v>145198900</v>
      </c>
      <c r="AF709" s="5">
        <v>200386200</v>
      </c>
      <c r="AG709" s="5">
        <v>169278000</v>
      </c>
      <c r="AH709" s="5">
        <v>1676799000</v>
      </c>
      <c r="AI709" s="5">
        <v>3192844</v>
      </c>
      <c r="AJ709" s="5">
        <v>141256000</v>
      </c>
    </row>
    <row r="710" spans="1:36" x14ac:dyDescent="0.25">
      <c r="A710" s="1">
        <v>44144</v>
      </c>
      <c r="B710" s="5">
        <v>1101650000</v>
      </c>
      <c r="C710" s="5">
        <v>191922000</v>
      </c>
      <c r="D710" s="5">
        <v>180386000</v>
      </c>
      <c r="E710" s="5">
        <v>159270700</v>
      </c>
      <c r="F710" s="5">
        <v>94626300</v>
      </c>
      <c r="G710" s="5">
        <v>136312000</v>
      </c>
      <c r="H710" s="5">
        <v>501960400</v>
      </c>
      <c r="I710" s="5">
        <v>228220800</v>
      </c>
      <c r="J710" s="5">
        <v>262803600</v>
      </c>
      <c r="K710" s="5">
        <v>12058570</v>
      </c>
      <c r="L710" s="5">
        <v>210245800</v>
      </c>
      <c r="M710" s="5">
        <v>20543600</v>
      </c>
      <c r="N710" s="5">
        <v>321602800</v>
      </c>
      <c r="O710" s="5">
        <v>211578400</v>
      </c>
      <c r="P710" s="5">
        <v>70630420</v>
      </c>
      <c r="Q710" s="5">
        <v>183590500</v>
      </c>
      <c r="R710" s="5">
        <v>239490500</v>
      </c>
      <c r="S710" s="5">
        <v>332066100</v>
      </c>
      <c r="T710" s="5">
        <v>2744393000</v>
      </c>
      <c r="U710" s="5">
        <v>161070400</v>
      </c>
      <c r="V710" s="5">
        <v>189324000</v>
      </c>
      <c r="W710" s="5">
        <v>872512300</v>
      </c>
      <c r="X710" s="5">
        <v>3580096000</v>
      </c>
      <c r="Y710" s="5">
        <v>21659010</v>
      </c>
      <c r="Z710" s="5">
        <v>57876030</v>
      </c>
      <c r="AA710" s="5">
        <v>149410500</v>
      </c>
      <c r="AB710" s="5">
        <v>183212400</v>
      </c>
      <c r="AC710" s="5">
        <v>160578700</v>
      </c>
      <c r="AD710" s="5">
        <v>47793920</v>
      </c>
      <c r="AE710" s="5">
        <v>144898400</v>
      </c>
      <c r="AF710" s="5">
        <v>215982800</v>
      </c>
      <c r="AG710" s="5">
        <v>246952200</v>
      </c>
      <c r="AH710" s="5">
        <v>2394362000</v>
      </c>
      <c r="AI710" s="5">
        <v>4178199</v>
      </c>
      <c r="AJ710" s="5">
        <v>224762500</v>
      </c>
    </row>
    <row r="711" spans="1:36" x14ac:dyDescent="0.25">
      <c r="A711" s="1">
        <v>44145</v>
      </c>
      <c r="B711" s="5">
        <v>1433567000</v>
      </c>
      <c r="C711" s="5">
        <v>197714700</v>
      </c>
      <c r="D711" s="5">
        <v>143028000</v>
      </c>
      <c r="E711" s="5">
        <v>202156300</v>
      </c>
      <c r="F711" s="5">
        <v>107432700</v>
      </c>
      <c r="G711" s="5">
        <v>162341800</v>
      </c>
      <c r="H711" s="5">
        <v>439942700</v>
      </c>
      <c r="I711" s="5">
        <v>245755900</v>
      </c>
      <c r="J711" s="5">
        <v>415125400</v>
      </c>
      <c r="K711" s="5">
        <v>12317950</v>
      </c>
      <c r="L711" s="5">
        <v>251727400</v>
      </c>
      <c r="M711" s="5">
        <v>31804200</v>
      </c>
      <c r="N711" s="5">
        <v>239284500</v>
      </c>
      <c r="O711" s="5">
        <v>217866000</v>
      </c>
      <c r="P711" s="5">
        <v>77541930</v>
      </c>
      <c r="Q711" s="5">
        <v>187563100</v>
      </c>
      <c r="R711" s="5">
        <v>225624300</v>
      </c>
      <c r="S711" s="5">
        <v>218381700</v>
      </c>
      <c r="T711" s="5">
        <v>2438245000</v>
      </c>
      <c r="U711" s="5">
        <v>229379800</v>
      </c>
      <c r="V711" s="5">
        <v>236837000</v>
      </c>
      <c r="W711" s="5">
        <v>1232283000</v>
      </c>
      <c r="X711" s="5">
        <v>3722934000</v>
      </c>
      <c r="Y711" s="5">
        <v>38217140</v>
      </c>
      <c r="Z711" s="5">
        <v>62483360</v>
      </c>
      <c r="AA711" s="5">
        <v>136025400</v>
      </c>
      <c r="AB711" s="5">
        <v>232857300</v>
      </c>
      <c r="AC711" s="5">
        <v>171168700</v>
      </c>
      <c r="AD711" s="5">
        <v>39165370</v>
      </c>
      <c r="AE711" s="5">
        <v>90758640</v>
      </c>
      <c r="AF711" s="5">
        <v>331901300</v>
      </c>
      <c r="AG711" s="5">
        <v>238795600</v>
      </c>
      <c r="AH711" s="5">
        <v>3412256000</v>
      </c>
      <c r="AI711" s="5">
        <v>3903301</v>
      </c>
      <c r="AJ711" s="5">
        <v>321599600</v>
      </c>
    </row>
    <row r="712" spans="1:36" x14ac:dyDescent="0.25">
      <c r="A712" s="1">
        <v>44146</v>
      </c>
      <c r="B712" s="5">
        <v>926348200</v>
      </c>
      <c r="C712" s="5">
        <v>173893300</v>
      </c>
      <c r="D712" s="5">
        <v>83604250</v>
      </c>
      <c r="E712" s="5">
        <v>285370100</v>
      </c>
      <c r="F712" s="5">
        <v>168996400</v>
      </c>
      <c r="G712" s="5">
        <v>117151000</v>
      </c>
      <c r="H712" s="5">
        <v>254569100</v>
      </c>
      <c r="I712" s="5">
        <v>86133330</v>
      </c>
      <c r="J712" s="5">
        <v>219794900</v>
      </c>
      <c r="K712" s="5">
        <v>35608420</v>
      </c>
      <c r="L712" s="5">
        <v>97791490</v>
      </c>
      <c r="M712" s="5">
        <v>13581780</v>
      </c>
      <c r="N712" s="5">
        <v>143837800</v>
      </c>
      <c r="O712" s="5">
        <v>148609100</v>
      </c>
      <c r="P712" s="5">
        <v>48676490</v>
      </c>
      <c r="Q712" s="5">
        <v>110833200</v>
      </c>
      <c r="R712" s="5">
        <v>150831100</v>
      </c>
      <c r="S712" s="5">
        <v>158361000</v>
      </c>
      <c r="T712" s="5">
        <v>1761624000</v>
      </c>
      <c r="U712" s="5">
        <v>190408900</v>
      </c>
      <c r="V712" s="5">
        <v>176829100</v>
      </c>
      <c r="W712" s="5">
        <v>653143400</v>
      </c>
      <c r="X712" s="5">
        <v>2115770000</v>
      </c>
      <c r="Y712" s="5">
        <v>15172590</v>
      </c>
      <c r="Z712" s="5">
        <v>131811100</v>
      </c>
      <c r="AA712" s="5">
        <v>118469000</v>
      </c>
      <c r="AB712" s="5">
        <v>124284900</v>
      </c>
      <c r="AC712" s="5">
        <v>118444200</v>
      </c>
      <c r="AD712" s="5">
        <v>22457280</v>
      </c>
      <c r="AE712" s="5">
        <v>102596100</v>
      </c>
      <c r="AF712" s="5">
        <v>361050800</v>
      </c>
      <c r="AG712" s="5">
        <v>158598800</v>
      </c>
      <c r="AH712" s="5">
        <v>1643159000</v>
      </c>
      <c r="AI712" s="5">
        <v>2534090</v>
      </c>
      <c r="AJ712" s="5">
        <v>251839600</v>
      </c>
    </row>
    <row r="713" spans="1:36" x14ac:dyDescent="0.25">
      <c r="A713" s="1">
        <v>44147</v>
      </c>
      <c r="B713" s="5">
        <v>826288300</v>
      </c>
      <c r="C713" s="5">
        <v>99970370</v>
      </c>
      <c r="D713" s="5">
        <v>144897100</v>
      </c>
      <c r="E713" s="5">
        <v>187768600</v>
      </c>
      <c r="F713" s="5">
        <v>79792960</v>
      </c>
      <c r="G713" s="5">
        <v>137979700</v>
      </c>
      <c r="H713" s="5">
        <v>215299700</v>
      </c>
      <c r="I713" s="5">
        <v>183928900</v>
      </c>
      <c r="J713" s="5">
        <v>235227100</v>
      </c>
      <c r="K713" s="5">
        <v>35294030</v>
      </c>
      <c r="L713" s="5">
        <v>153288200</v>
      </c>
      <c r="M713" s="5">
        <v>18416500</v>
      </c>
      <c r="N713" s="5">
        <v>104569900</v>
      </c>
      <c r="O713" s="5">
        <v>146279800</v>
      </c>
      <c r="P713" s="5">
        <v>55976080</v>
      </c>
      <c r="Q713" s="5">
        <v>80431950</v>
      </c>
      <c r="R713" s="5">
        <v>213985100</v>
      </c>
      <c r="S713" s="5">
        <v>147056300</v>
      </c>
      <c r="T713" s="5">
        <v>1294742000</v>
      </c>
      <c r="U713" s="5">
        <v>487898800</v>
      </c>
      <c r="V713" s="5">
        <v>207516600</v>
      </c>
      <c r="W713" s="5">
        <v>452049000</v>
      </c>
      <c r="X713" s="5">
        <v>1714848000</v>
      </c>
      <c r="Y713" s="5">
        <v>29527230</v>
      </c>
      <c r="Z713" s="5">
        <v>74626380</v>
      </c>
      <c r="AA713" s="5">
        <v>186748200</v>
      </c>
      <c r="AB713" s="5">
        <v>110031600</v>
      </c>
      <c r="AC713" s="5">
        <v>173701500</v>
      </c>
      <c r="AD713" s="5">
        <v>21047480</v>
      </c>
      <c r="AE713" s="5">
        <v>232957100</v>
      </c>
      <c r="AF713" s="5">
        <v>174411500</v>
      </c>
      <c r="AG713" s="5">
        <v>133197200</v>
      </c>
      <c r="AH713" s="5">
        <v>1493690000</v>
      </c>
      <c r="AI713" s="5">
        <v>2518495</v>
      </c>
      <c r="AJ713" s="5">
        <v>145204000</v>
      </c>
    </row>
    <row r="714" spans="1:36" x14ac:dyDescent="0.25">
      <c r="A714" s="1">
        <v>44148</v>
      </c>
      <c r="B714" s="5">
        <v>569627900</v>
      </c>
      <c r="C714" s="5">
        <v>86412590</v>
      </c>
      <c r="D714" s="5">
        <v>77181190</v>
      </c>
      <c r="E714" s="5">
        <v>157442500</v>
      </c>
      <c r="F714" s="5">
        <v>117770000</v>
      </c>
      <c r="G714" s="5">
        <v>82237020</v>
      </c>
      <c r="H714" s="5">
        <v>319426500</v>
      </c>
      <c r="I714" s="5">
        <v>177440900</v>
      </c>
      <c r="J714" s="5">
        <v>191728500</v>
      </c>
      <c r="K714" s="5">
        <v>17762820</v>
      </c>
      <c r="L714" s="5">
        <v>251815100</v>
      </c>
      <c r="M714" s="5">
        <v>18581340</v>
      </c>
      <c r="N714" s="5">
        <v>156953100</v>
      </c>
      <c r="O714" s="5">
        <v>129396600</v>
      </c>
      <c r="P714" s="5">
        <v>64847760</v>
      </c>
      <c r="Q714" s="5">
        <v>68994480</v>
      </c>
      <c r="R714" s="5">
        <v>61522780</v>
      </c>
      <c r="S714" s="5">
        <v>103657000</v>
      </c>
      <c r="T714" s="5">
        <v>1045105000</v>
      </c>
      <c r="U714" s="5">
        <v>220977400</v>
      </c>
      <c r="V714" s="5">
        <v>92741390</v>
      </c>
      <c r="W714" s="5">
        <v>553808600</v>
      </c>
      <c r="X714" s="5">
        <v>1484287000</v>
      </c>
      <c r="Y714" s="5">
        <v>29270840</v>
      </c>
      <c r="Z714" s="5">
        <v>60525150</v>
      </c>
      <c r="AA714" s="5">
        <v>241212100</v>
      </c>
      <c r="AB714" s="5">
        <v>53148660</v>
      </c>
      <c r="AC714" s="5">
        <v>187627200</v>
      </c>
      <c r="AD714" s="5">
        <v>20509030</v>
      </c>
      <c r="AE714" s="5">
        <v>204237300</v>
      </c>
      <c r="AF714" s="5">
        <v>172905100</v>
      </c>
      <c r="AG714" s="5">
        <v>163518200</v>
      </c>
      <c r="AH714" s="5">
        <v>1583459000</v>
      </c>
      <c r="AI714" s="5">
        <v>3525034</v>
      </c>
      <c r="AJ714" s="5">
        <v>438539600</v>
      </c>
    </row>
    <row r="715" spans="1:36" x14ac:dyDescent="0.25">
      <c r="A715" s="1">
        <v>44151</v>
      </c>
      <c r="B715" s="5">
        <v>787941600</v>
      </c>
      <c r="C715" s="5">
        <v>145764600</v>
      </c>
      <c r="D715" s="5">
        <v>93073380</v>
      </c>
      <c r="E715" s="5">
        <v>232501600</v>
      </c>
      <c r="F715" s="5">
        <v>114273700</v>
      </c>
      <c r="G715" s="5">
        <v>156266400</v>
      </c>
      <c r="H715" s="5">
        <v>242057200</v>
      </c>
      <c r="I715" s="5">
        <v>119760700</v>
      </c>
      <c r="J715" s="5">
        <v>181800300</v>
      </c>
      <c r="K715" s="5">
        <v>48271880</v>
      </c>
      <c r="L715" s="5">
        <v>164639600</v>
      </c>
      <c r="M715" s="5">
        <v>14245740</v>
      </c>
      <c r="N715" s="5">
        <v>228224000</v>
      </c>
      <c r="O715" s="5">
        <v>189983100</v>
      </c>
      <c r="P715" s="5">
        <v>40217900</v>
      </c>
      <c r="Q715" s="5">
        <v>65924690</v>
      </c>
      <c r="R715" s="5">
        <v>51093790</v>
      </c>
      <c r="S715" s="5">
        <v>110673600</v>
      </c>
      <c r="T715" s="5">
        <v>1585848000</v>
      </c>
      <c r="U715" s="5">
        <v>142306200</v>
      </c>
      <c r="V715" s="5">
        <v>165940900</v>
      </c>
      <c r="W715" s="5">
        <v>537747500</v>
      </c>
      <c r="X715" s="5">
        <v>2374206000</v>
      </c>
      <c r="Y715" s="5">
        <v>19594440</v>
      </c>
      <c r="Z715" s="5">
        <v>67164800</v>
      </c>
      <c r="AA715" s="5">
        <v>130803800</v>
      </c>
      <c r="AB715" s="5">
        <v>178286200</v>
      </c>
      <c r="AC715" s="5">
        <v>96880680</v>
      </c>
      <c r="AD715" s="5">
        <v>23618280</v>
      </c>
      <c r="AE715" s="5">
        <v>182639100</v>
      </c>
      <c r="AF715" s="5">
        <v>252610400</v>
      </c>
      <c r="AG715" s="5">
        <v>122101900</v>
      </c>
      <c r="AH715" s="5">
        <v>5833548000</v>
      </c>
      <c r="AI715" s="5">
        <v>2936388</v>
      </c>
      <c r="AJ715" s="5">
        <v>190090800</v>
      </c>
    </row>
    <row r="716" spans="1:36" x14ac:dyDescent="0.25">
      <c r="A716" s="1">
        <v>44152</v>
      </c>
      <c r="B716" s="5">
        <v>635567200</v>
      </c>
      <c r="C716" s="5">
        <v>112701300</v>
      </c>
      <c r="D716" s="5">
        <v>73043660</v>
      </c>
      <c r="E716" s="5">
        <v>312438600</v>
      </c>
      <c r="F716" s="5">
        <v>66192380</v>
      </c>
      <c r="G716" s="5">
        <v>100476100</v>
      </c>
      <c r="H716" s="5">
        <v>137596100</v>
      </c>
      <c r="I716" s="5">
        <v>101739400</v>
      </c>
      <c r="J716" s="5">
        <v>240451400</v>
      </c>
      <c r="K716" s="5">
        <v>22620170</v>
      </c>
      <c r="L716" s="5">
        <v>253185200</v>
      </c>
      <c r="M716" s="5">
        <v>26248390</v>
      </c>
      <c r="N716" s="5">
        <v>168567500</v>
      </c>
      <c r="O716" s="5">
        <v>194282400</v>
      </c>
      <c r="P716" s="5">
        <v>57672640</v>
      </c>
      <c r="Q716" s="5">
        <v>116130000</v>
      </c>
      <c r="R716" s="5">
        <v>264669500</v>
      </c>
      <c r="S716" s="5">
        <v>211635200</v>
      </c>
      <c r="T716" s="5">
        <v>1189092000</v>
      </c>
      <c r="U716" s="5">
        <v>158348400</v>
      </c>
      <c r="V716" s="5">
        <v>247619000</v>
      </c>
      <c r="W716" s="5">
        <v>535266000</v>
      </c>
      <c r="X716" s="5">
        <v>2228589000</v>
      </c>
      <c r="Y716" s="5">
        <v>23546700</v>
      </c>
      <c r="Z716" s="5">
        <v>104335600</v>
      </c>
      <c r="AA716" s="5">
        <v>174928500</v>
      </c>
      <c r="AB716" s="5">
        <v>188447100</v>
      </c>
      <c r="AC716" s="5">
        <v>180695100</v>
      </c>
      <c r="AD716" s="5">
        <v>20037190</v>
      </c>
      <c r="AE716" s="5">
        <v>187561600</v>
      </c>
      <c r="AF716" s="5">
        <v>217535600</v>
      </c>
      <c r="AG716" s="5">
        <v>170016400</v>
      </c>
      <c r="AH716" s="5">
        <v>4176267000</v>
      </c>
      <c r="AI716" s="5">
        <v>2742623</v>
      </c>
      <c r="AJ716" s="5">
        <v>171553600</v>
      </c>
    </row>
    <row r="717" spans="1:36" x14ac:dyDescent="0.25">
      <c r="A717" s="1">
        <v>44153</v>
      </c>
      <c r="B717" s="5">
        <v>686099300</v>
      </c>
      <c r="C717" s="5">
        <v>103065800</v>
      </c>
      <c r="D717" s="5">
        <v>105657400</v>
      </c>
      <c r="E717" s="5">
        <v>161239800</v>
      </c>
      <c r="F717" s="5">
        <v>56639290</v>
      </c>
      <c r="G717" s="5">
        <v>165599000</v>
      </c>
      <c r="H717" s="5">
        <v>568157900</v>
      </c>
      <c r="I717" s="5">
        <v>133679600</v>
      </c>
      <c r="J717" s="5">
        <v>174711000</v>
      </c>
      <c r="K717" s="5">
        <v>14610570</v>
      </c>
      <c r="L717" s="5">
        <v>166786500</v>
      </c>
      <c r="M717" s="5">
        <v>12816710</v>
      </c>
      <c r="N717" s="5">
        <v>223299200</v>
      </c>
      <c r="O717" s="5">
        <v>176206000</v>
      </c>
      <c r="P717" s="5">
        <v>32420460</v>
      </c>
      <c r="Q717" s="5">
        <v>102220900</v>
      </c>
      <c r="R717" s="5">
        <v>189759400</v>
      </c>
      <c r="S717" s="5">
        <v>138831700</v>
      </c>
      <c r="T717" s="5">
        <v>1199002000</v>
      </c>
      <c r="U717" s="5">
        <v>195986400</v>
      </c>
      <c r="V717" s="5">
        <v>147626500</v>
      </c>
      <c r="W717" s="5">
        <v>587385400</v>
      </c>
      <c r="X717" s="5">
        <v>1637515000</v>
      </c>
      <c r="Y717" s="5">
        <v>15069630</v>
      </c>
      <c r="Z717" s="5">
        <v>89044290</v>
      </c>
      <c r="AA717" s="5">
        <v>151287600</v>
      </c>
      <c r="AB717" s="5">
        <v>106983900</v>
      </c>
      <c r="AC717" s="5">
        <v>220892800</v>
      </c>
      <c r="AD717" s="5">
        <v>17101350</v>
      </c>
      <c r="AE717" s="5">
        <v>127929100</v>
      </c>
      <c r="AF717" s="5">
        <v>222241100</v>
      </c>
      <c r="AG717" s="5">
        <v>101936400</v>
      </c>
      <c r="AH717" s="5">
        <v>1522008000</v>
      </c>
      <c r="AI717" s="5">
        <v>2988028</v>
      </c>
      <c r="AJ717" s="5">
        <v>177371400</v>
      </c>
    </row>
    <row r="718" spans="1:36" x14ac:dyDescent="0.25">
      <c r="A718" s="1">
        <v>44154</v>
      </c>
      <c r="B718" s="5">
        <v>729578000</v>
      </c>
      <c r="C718" s="5">
        <v>92372000</v>
      </c>
      <c r="D718" s="5">
        <v>103356900</v>
      </c>
      <c r="E718" s="5">
        <v>145604400</v>
      </c>
      <c r="F718" s="5">
        <v>47481930</v>
      </c>
      <c r="G718" s="5">
        <v>104783200</v>
      </c>
      <c r="H718" s="5">
        <v>294977100</v>
      </c>
      <c r="I718" s="5">
        <v>122246100</v>
      </c>
      <c r="J718" s="5">
        <v>248824900</v>
      </c>
      <c r="K718" s="5">
        <v>27110560</v>
      </c>
      <c r="L718" s="5">
        <v>179459900</v>
      </c>
      <c r="M718" s="5">
        <v>11589570</v>
      </c>
      <c r="N718" s="5">
        <v>140661400</v>
      </c>
      <c r="O718" s="5">
        <v>92602520</v>
      </c>
      <c r="P718" s="5">
        <v>25155050</v>
      </c>
      <c r="Q718" s="5">
        <v>127165700</v>
      </c>
      <c r="R718" s="5">
        <v>103653400</v>
      </c>
      <c r="S718" s="5">
        <v>93735760</v>
      </c>
      <c r="T718" s="5">
        <v>771168800</v>
      </c>
      <c r="U718" s="5">
        <v>182693700</v>
      </c>
      <c r="V718" s="5">
        <v>98260400</v>
      </c>
      <c r="W718" s="5">
        <v>339905400</v>
      </c>
      <c r="X718" s="5">
        <v>1546764000</v>
      </c>
      <c r="Y718" s="5">
        <v>17478870</v>
      </c>
      <c r="Z718" s="5">
        <v>61959920</v>
      </c>
      <c r="AA718" s="5">
        <v>126813600</v>
      </c>
      <c r="AB718" s="5">
        <v>137637300</v>
      </c>
      <c r="AC718" s="5">
        <v>91790760</v>
      </c>
      <c r="AD718" s="5">
        <v>33597300</v>
      </c>
      <c r="AE718" s="5">
        <v>187674400</v>
      </c>
      <c r="AF718" s="5">
        <v>140865300</v>
      </c>
      <c r="AG718" s="5">
        <v>99250360</v>
      </c>
      <c r="AH718" s="5">
        <v>1738240000</v>
      </c>
      <c r="AI718" s="5">
        <v>3626754</v>
      </c>
      <c r="AJ718" s="5">
        <v>135511100</v>
      </c>
    </row>
    <row r="719" spans="1:36" x14ac:dyDescent="0.25">
      <c r="A719" s="1">
        <v>44155</v>
      </c>
      <c r="B719" s="5">
        <v>424898900</v>
      </c>
      <c r="C719" s="5">
        <v>72474100</v>
      </c>
      <c r="D719" s="5">
        <v>61118890</v>
      </c>
      <c r="E719" s="5">
        <v>73483760</v>
      </c>
      <c r="F719" s="5">
        <v>26487400</v>
      </c>
      <c r="G719" s="5">
        <v>96967060</v>
      </c>
      <c r="H719" s="5">
        <v>222822600</v>
      </c>
      <c r="I719" s="5">
        <v>168600700</v>
      </c>
      <c r="J719" s="5">
        <v>215223800</v>
      </c>
      <c r="K719" s="5">
        <v>36063520</v>
      </c>
      <c r="L719" s="5">
        <v>119266600</v>
      </c>
      <c r="M719" s="5">
        <v>7452674</v>
      </c>
      <c r="N719" s="5">
        <v>100871900</v>
      </c>
      <c r="O719" s="5">
        <v>101223300</v>
      </c>
      <c r="P719" s="5">
        <v>19009230</v>
      </c>
      <c r="Q719" s="5">
        <v>87654200</v>
      </c>
      <c r="R719" s="5">
        <v>243997800</v>
      </c>
      <c r="S719" s="5">
        <v>56836200</v>
      </c>
      <c r="T719" s="5">
        <v>522486800</v>
      </c>
      <c r="U719" s="5">
        <v>88891940</v>
      </c>
      <c r="V719" s="5">
        <v>96753830</v>
      </c>
      <c r="W719" s="5">
        <v>249884900</v>
      </c>
      <c r="X719" s="5">
        <v>903627800</v>
      </c>
      <c r="Y719" s="5">
        <v>9719404</v>
      </c>
      <c r="Z719" s="5">
        <v>45258740</v>
      </c>
      <c r="AA719" s="5">
        <v>312028000</v>
      </c>
      <c r="AB719" s="5">
        <v>77964300</v>
      </c>
      <c r="AC719" s="5">
        <v>438783900</v>
      </c>
      <c r="AD719" s="5">
        <v>31739710</v>
      </c>
      <c r="AE719" s="5">
        <v>135786700</v>
      </c>
      <c r="AF719" s="5">
        <v>105508000</v>
      </c>
      <c r="AG719" s="5">
        <v>68343480</v>
      </c>
      <c r="AH719" s="5">
        <v>1567566000</v>
      </c>
      <c r="AI719" s="5">
        <v>4001144</v>
      </c>
      <c r="AJ719" s="5">
        <v>153410500</v>
      </c>
    </row>
    <row r="720" spans="1:36" x14ac:dyDescent="0.25">
      <c r="A720" s="1">
        <v>44158</v>
      </c>
      <c r="B720" s="5">
        <v>607289400</v>
      </c>
      <c r="C720" s="5">
        <v>89365280</v>
      </c>
      <c r="D720" s="5">
        <v>106524600</v>
      </c>
      <c r="E720" s="5">
        <v>238905600</v>
      </c>
      <c r="F720" s="5">
        <v>71891310</v>
      </c>
      <c r="G720" s="5">
        <v>93486380</v>
      </c>
      <c r="H720" s="5">
        <v>256732600</v>
      </c>
      <c r="I720" s="5">
        <v>243982600</v>
      </c>
      <c r="J720" s="5">
        <v>323671900</v>
      </c>
      <c r="K720" s="5">
        <v>51426340</v>
      </c>
      <c r="L720" s="5">
        <v>114326000</v>
      </c>
      <c r="M720" s="5">
        <v>9231683</v>
      </c>
      <c r="N720" s="5">
        <v>137041600</v>
      </c>
      <c r="O720" s="5">
        <v>65470270</v>
      </c>
      <c r="P720" s="5">
        <v>24152030</v>
      </c>
      <c r="Q720" s="5">
        <v>119956100</v>
      </c>
      <c r="R720" s="5">
        <v>103007400</v>
      </c>
      <c r="S720" s="5">
        <v>63573950</v>
      </c>
      <c r="T720" s="5">
        <v>798698200</v>
      </c>
      <c r="U720" s="5">
        <v>197356100</v>
      </c>
      <c r="V720" s="5">
        <v>75580470</v>
      </c>
      <c r="W720" s="5">
        <v>572385500</v>
      </c>
      <c r="X720" s="5">
        <v>3091940000</v>
      </c>
      <c r="Y720" s="5">
        <v>16736780</v>
      </c>
      <c r="Z720" s="5">
        <v>85896870</v>
      </c>
      <c r="AA720" s="5">
        <v>135069800</v>
      </c>
      <c r="AB720" s="5">
        <v>69892460</v>
      </c>
      <c r="AC720" s="5">
        <v>134835600</v>
      </c>
      <c r="AD720" s="5">
        <v>40794140</v>
      </c>
      <c r="AE720" s="5">
        <v>112431900</v>
      </c>
      <c r="AF720" s="5">
        <v>182116400</v>
      </c>
      <c r="AG720" s="5">
        <v>201445200</v>
      </c>
      <c r="AH720" s="5">
        <v>2714119000</v>
      </c>
      <c r="AI720" s="5">
        <v>49746850</v>
      </c>
      <c r="AJ720" s="5">
        <v>237306200</v>
      </c>
    </row>
    <row r="721" spans="1:36" x14ac:dyDescent="0.25">
      <c r="A721" s="1">
        <v>44159</v>
      </c>
      <c r="B721" s="5">
        <v>802744300</v>
      </c>
      <c r="C721" s="5">
        <v>205856600</v>
      </c>
      <c r="D721" s="5">
        <v>97641230</v>
      </c>
      <c r="E721" s="5">
        <v>278010000</v>
      </c>
      <c r="F721" s="5">
        <v>78901270</v>
      </c>
      <c r="G721" s="5">
        <v>194153300</v>
      </c>
      <c r="H721" s="5">
        <v>270108700</v>
      </c>
      <c r="I721" s="5">
        <v>170956400</v>
      </c>
      <c r="J721" s="5">
        <v>355384900</v>
      </c>
      <c r="K721" s="5">
        <v>32770810</v>
      </c>
      <c r="L721" s="5">
        <v>135545200</v>
      </c>
      <c r="M721" s="5">
        <v>27746000</v>
      </c>
      <c r="N721" s="5">
        <v>192507000</v>
      </c>
      <c r="O721" s="5">
        <v>114085000</v>
      </c>
      <c r="P721" s="5">
        <v>48408420</v>
      </c>
      <c r="Q721" s="5">
        <v>218380600</v>
      </c>
      <c r="R721" s="5">
        <v>182313100</v>
      </c>
      <c r="S721" s="5">
        <v>109993800</v>
      </c>
      <c r="T721" s="5">
        <v>1419875000</v>
      </c>
      <c r="U721" s="5">
        <v>193069900</v>
      </c>
      <c r="V721" s="5">
        <v>262792800</v>
      </c>
      <c r="W721" s="5">
        <v>613395800</v>
      </c>
      <c r="X721" s="5">
        <v>4009200000</v>
      </c>
      <c r="Y721" s="5">
        <v>20299790</v>
      </c>
      <c r="Z721" s="5">
        <v>123497100</v>
      </c>
      <c r="AA721" s="5">
        <v>129124500</v>
      </c>
      <c r="AB721" s="5">
        <v>169711700</v>
      </c>
      <c r="AC721" s="5">
        <v>208746500</v>
      </c>
      <c r="AD721" s="5">
        <v>18852020</v>
      </c>
      <c r="AE721" s="5">
        <v>101769400</v>
      </c>
      <c r="AF721" s="5">
        <v>337800500</v>
      </c>
      <c r="AG721" s="5">
        <v>270621300</v>
      </c>
      <c r="AH721" s="5">
        <v>3475360000</v>
      </c>
      <c r="AI721" s="5">
        <v>108057300</v>
      </c>
      <c r="AJ721" s="5">
        <v>201743600</v>
      </c>
    </row>
    <row r="722" spans="1:36" x14ac:dyDescent="0.25">
      <c r="A722" s="1">
        <v>44160</v>
      </c>
      <c r="B722" s="5">
        <v>480471700</v>
      </c>
      <c r="C722" s="5">
        <v>146944100</v>
      </c>
      <c r="D722" s="5">
        <v>71625720</v>
      </c>
      <c r="E722" s="5">
        <v>229068200</v>
      </c>
      <c r="F722" s="5">
        <v>94936860</v>
      </c>
      <c r="G722" s="5">
        <v>185348500</v>
      </c>
      <c r="H722" s="5">
        <v>250448900</v>
      </c>
      <c r="I722" s="5">
        <v>155165800</v>
      </c>
      <c r="J722" s="5">
        <v>250931800</v>
      </c>
      <c r="K722" s="5">
        <v>49229510</v>
      </c>
      <c r="L722" s="5">
        <v>121760000</v>
      </c>
      <c r="M722" s="5">
        <v>13243800</v>
      </c>
      <c r="N722" s="5">
        <v>107231200</v>
      </c>
      <c r="O722" s="5">
        <v>234264600</v>
      </c>
      <c r="P722" s="5">
        <v>35847710</v>
      </c>
      <c r="Q722" s="5">
        <v>96197560</v>
      </c>
      <c r="R722" s="5">
        <v>161004000</v>
      </c>
      <c r="S722" s="5">
        <v>147983200</v>
      </c>
      <c r="T722" s="5">
        <v>1240976000</v>
      </c>
      <c r="U722" s="5">
        <v>107328800</v>
      </c>
      <c r="V722" s="5">
        <v>106118000</v>
      </c>
      <c r="W722" s="5">
        <v>417628500</v>
      </c>
      <c r="X722" s="5">
        <v>1931451000</v>
      </c>
      <c r="Y722" s="5">
        <v>43837230</v>
      </c>
      <c r="Z722" s="5">
        <v>105272000</v>
      </c>
      <c r="AA722" s="5">
        <v>125839200</v>
      </c>
      <c r="AB722" s="5">
        <v>177139600</v>
      </c>
      <c r="AC722" s="5">
        <v>151721700</v>
      </c>
      <c r="AD722" s="5">
        <v>11280670</v>
      </c>
      <c r="AE722" s="5">
        <v>73347980</v>
      </c>
      <c r="AF722" s="5">
        <v>282563600</v>
      </c>
      <c r="AG722" s="5">
        <v>322213000</v>
      </c>
      <c r="AH722" s="5">
        <v>2718931000</v>
      </c>
      <c r="AI722" s="5">
        <v>120274200</v>
      </c>
      <c r="AJ722" s="5">
        <v>111254900</v>
      </c>
    </row>
    <row r="723" spans="1:36" x14ac:dyDescent="0.25">
      <c r="A723" s="1">
        <v>44161</v>
      </c>
      <c r="B723" s="5">
        <v>318205100</v>
      </c>
      <c r="C723" s="5">
        <v>92972750</v>
      </c>
      <c r="D723" s="5">
        <v>57530120</v>
      </c>
      <c r="E723" s="5">
        <v>160778600</v>
      </c>
      <c r="F723" s="5">
        <v>71290640</v>
      </c>
      <c r="G723" s="5">
        <v>47783760</v>
      </c>
      <c r="H723" s="5">
        <v>280650900</v>
      </c>
      <c r="I723" s="5">
        <v>74760780</v>
      </c>
      <c r="J723" s="5">
        <v>224261600</v>
      </c>
      <c r="K723" s="5">
        <v>53111340</v>
      </c>
      <c r="L723" s="5">
        <v>139162600</v>
      </c>
      <c r="M723" s="5">
        <v>5383659</v>
      </c>
      <c r="N723" s="5">
        <v>55976900</v>
      </c>
      <c r="O723" s="5">
        <v>72258340</v>
      </c>
      <c r="P723" s="5">
        <v>24289400</v>
      </c>
      <c r="Q723" s="5">
        <v>72358740</v>
      </c>
      <c r="R723" s="5">
        <v>543107600</v>
      </c>
      <c r="S723" s="5">
        <v>77358980</v>
      </c>
      <c r="T723" s="5">
        <v>882773200</v>
      </c>
      <c r="U723" s="5">
        <v>162368800</v>
      </c>
      <c r="V723" s="5">
        <v>89789940</v>
      </c>
      <c r="W723" s="5">
        <v>308514000</v>
      </c>
      <c r="X723" s="5">
        <v>1079658000</v>
      </c>
      <c r="Y723" s="5">
        <v>11570490</v>
      </c>
      <c r="Z723" s="5">
        <v>43814650</v>
      </c>
      <c r="AA723" s="5">
        <v>102354700</v>
      </c>
      <c r="AB723" s="5">
        <v>67195150</v>
      </c>
      <c r="AC723" s="5">
        <v>105088700</v>
      </c>
      <c r="AD723" s="5">
        <v>8391129</v>
      </c>
      <c r="AE723" s="5">
        <v>38877430</v>
      </c>
      <c r="AF723" s="5">
        <v>145255200</v>
      </c>
      <c r="AG723" s="5">
        <v>290656700</v>
      </c>
      <c r="AH723" s="5">
        <v>1549591000</v>
      </c>
      <c r="AI723" s="5">
        <v>113444400</v>
      </c>
      <c r="AJ723" s="5">
        <v>106970900</v>
      </c>
    </row>
    <row r="724" spans="1:36" x14ac:dyDescent="0.25">
      <c r="A724" s="1">
        <v>44162</v>
      </c>
      <c r="B724" s="5">
        <v>335824700</v>
      </c>
      <c r="C724" s="5">
        <v>94561230</v>
      </c>
      <c r="D724" s="5">
        <v>58653760</v>
      </c>
      <c r="E724" s="5">
        <v>270697500</v>
      </c>
      <c r="F724" s="5">
        <v>96538210</v>
      </c>
      <c r="G724" s="5">
        <v>124555000</v>
      </c>
      <c r="H724" s="5">
        <v>346912900</v>
      </c>
      <c r="I724" s="5">
        <v>162262400</v>
      </c>
      <c r="J724" s="5">
        <v>213959700</v>
      </c>
      <c r="K724" s="5">
        <v>29201400</v>
      </c>
      <c r="L724" s="5">
        <v>196960700</v>
      </c>
      <c r="M724" s="5">
        <v>12929860</v>
      </c>
      <c r="N724" s="5">
        <v>88510080</v>
      </c>
      <c r="O724" s="5">
        <v>128914600</v>
      </c>
      <c r="P724" s="5">
        <v>30275720</v>
      </c>
      <c r="Q724" s="5">
        <v>115130000</v>
      </c>
      <c r="R724" s="5">
        <v>204857900</v>
      </c>
      <c r="S724" s="5">
        <v>80549100</v>
      </c>
      <c r="T724" s="5">
        <v>1297227000</v>
      </c>
      <c r="U724" s="5">
        <v>106902900</v>
      </c>
      <c r="V724" s="5">
        <v>67831630</v>
      </c>
      <c r="W724" s="5">
        <v>376614100</v>
      </c>
      <c r="X724" s="5">
        <v>1286406000</v>
      </c>
      <c r="Y724" s="5">
        <v>15959110</v>
      </c>
      <c r="Z724" s="5">
        <v>115075200</v>
      </c>
      <c r="AA724" s="5">
        <v>95201200</v>
      </c>
      <c r="AB724" s="5">
        <v>98575230</v>
      </c>
      <c r="AC724" s="5">
        <v>182731200</v>
      </c>
      <c r="AD724" s="5">
        <v>130340400</v>
      </c>
      <c r="AE724" s="5">
        <v>58762640</v>
      </c>
      <c r="AF724" s="5">
        <v>209519000</v>
      </c>
      <c r="AG724" s="5">
        <v>263469000</v>
      </c>
      <c r="AH724" s="5">
        <v>3819796000</v>
      </c>
      <c r="AI724" s="5">
        <v>77343550</v>
      </c>
      <c r="AJ724" s="5">
        <v>347328500</v>
      </c>
    </row>
    <row r="725" spans="1:36" x14ac:dyDescent="0.25">
      <c r="A725" s="1">
        <v>44165</v>
      </c>
      <c r="B725" s="5">
        <v>660647200</v>
      </c>
      <c r="C725" s="5">
        <v>198828200</v>
      </c>
      <c r="D725" s="5">
        <v>81153090</v>
      </c>
      <c r="E725" s="5">
        <v>1751201000</v>
      </c>
      <c r="F725" s="5">
        <v>712029800</v>
      </c>
      <c r="G725" s="5">
        <v>182967300</v>
      </c>
      <c r="H725" s="5">
        <v>1396950000</v>
      </c>
      <c r="I725" s="5">
        <v>274267000</v>
      </c>
      <c r="J725" s="5">
        <v>269025600</v>
      </c>
      <c r="K725" s="5">
        <v>25936490</v>
      </c>
      <c r="L725" s="5">
        <v>332507700</v>
      </c>
      <c r="M725" s="5">
        <v>13177330</v>
      </c>
      <c r="N725" s="5">
        <v>127149400</v>
      </c>
      <c r="O725" s="5">
        <v>241519600</v>
      </c>
      <c r="P725" s="5">
        <v>77017600</v>
      </c>
      <c r="Q725" s="5">
        <v>108273800</v>
      </c>
      <c r="R725" s="5">
        <v>176101900</v>
      </c>
      <c r="S725" s="5">
        <v>162512000</v>
      </c>
      <c r="T725" s="5">
        <v>1719505000</v>
      </c>
      <c r="U725" s="5">
        <v>109405100</v>
      </c>
      <c r="V725" s="5">
        <v>187231000</v>
      </c>
      <c r="W725" s="5">
        <v>866221400</v>
      </c>
      <c r="X725" s="5">
        <v>2278333000</v>
      </c>
      <c r="Y725" s="5">
        <v>27232020</v>
      </c>
      <c r="Z725" s="5">
        <v>919680800</v>
      </c>
      <c r="AA725" s="5">
        <v>251174200</v>
      </c>
      <c r="AB725" s="5">
        <v>270274800</v>
      </c>
      <c r="AC725" s="5">
        <v>312430400</v>
      </c>
      <c r="AD725" s="5">
        <v>68690730</v>
      </c>
      <c r="AE725" s="5">
        <v>103254800</v>
      </c>
      <c r="AF725" s="5">
        <v>1678194000</v>
      </c>
      <c r="AG725" s="5">
        <v>201964100</v>
      </c>
      <c r="AH725" s="5">
        <v>3787989000</v>
      </c>
      <c r="AI725" s="5">
        <v>224700500</v>
      </c>
      <c r="AJ725" s="5">
        <v>270052100</v>
      </c>
    </row>
    <row r="726" spans="1:36" x14ac:dyDescent="0.25">
      <c r="A726" s="1">
        <v>44166</v>
      </c>
      <c r="B726" s="5">
        <v>676639500</v>
      </c>
      <c r="C726" s="5">
        <v>183098200</v>
      </c>
      <c r="D726" s="5">
        <v>162019100</v>
      </c>
      <c r="E726" s="5">
        <v>238982500</v>
      </c>
      <c r="F726" s="5">
        <v>76079220</v>
      </c>
      <c r="G726" s="5">
        <v>182727200</v>
      </c>
      <c r="H726" s="5">
        <v>344337400</v>
      </c>
      <c r="I726" s="5">
        <v>240232700</v>
      </c>
      <c r="J726" s="5">
        <v>257993300</v>
      </c>
      <c r="K726" s="5">
        <v>34233970</v>
      </c>
      <c r="L726" s="5">
        <v>448282500</v>
      </c>
      <c r="M726" s="5">
        <v>16663000</v>
      </c>
      <c r="N726" s="5">
        <v>114455000</v>
      </c>
      <c r="O726" s="5">
        <v>226809100</v>
      </c>
      <c r="P726" s="5">
        <v>96470900</v>
      </c>
      <c r="Q726" s="5">
        <v>145210200</v>
      </c>
      <c r="R726" s="5">
        <v>128688100</v>
      </c>
      <c r="S726" s="5">
        <v>95475620</v>
      </c>
      <c r="T726" s="5">
        <v>1531878000</v>
      </c>
      <c r="U726" s="5">
        <v>162938000</v>
      </c>
      <c r="V726" s="5">
        <v>358084600</v>
      </c>
      <c r="W726" s="5">
        <v>334619100</v>
      </c>
      <c r="X726" s="5">
        <v>1501855000</v>
      </c>
      <c r="Y726" s="5">
        <v>16584600</v>
      </c>
      <c r="Z726" s="5">
        <v>146709500</v>
      </c>
      <c r="AA726" s="5">
        <v>283386700</v>
      </c>
      <c r="AB726" s="5">
        <v>265685900</v>
      </c>
      <c r="AC726" s="5">
        <v>221098300</v>
      </c>
      <c r="AD726" s="5">
        <v>53109860</v>
      </c>
      <c r="AE726" s="5">
        <v>84605010</v>
      </c>
      <c r="AF726" s="5">
        <v>254017000</v>
      </c>
      <c r="AG726" s="5">
        <v>313500300</v>
      </c>
      <c r="AH726" s="5">
        <v>4951561000</v>
      </c>
      <c r="AI726" s="5">
        <v>124515400</v>
      </c>
      <c r="AJ726" s="5">
        <v>204283700</v>
      </c>
    </row>
    <row r="727" spans="1:36" x14ac:dyDescent="0.25">
      <c r="A727" s="1">
        <v>44167</v>
      </c>
      <c r="B727" s="5">
        <v>428405800</v>
      </c>
      <c r="C727" s="5">
        <v>94730020</v>
      </c>
      <c r="D727" s="5">
        <v>96238260</v>
      </c>
      <c r="E727" s="5">
        <v>276475500</v>
      </c>
      <c r="F727" s="5">
        <v>176046800</v>
      </c>
      <c r="G727" s="5">
        <v>86532700</v>
      </c>
      <c r="H727" s="5">
        <v>381943500</v>
      </c>
      <c r="I727" s="5">
        <v>157863000</v>
      </c>
      <c r="J727" s="5">
        <v>270073100</v>
      </c>
      <c r="K727" s="5">
        <v>24234350</v>
      </c>
      <c r="L727" s="5">
        <v>233271300</v>
      </c>
      <c r="M727" s="5">
        <v>12577130</v>
      </c>
      <c r="N727" s="5">
        <v>96520460</v>
      </c>
      <c r="O727" s="5">
        <v>211557300</v>
      </c>
      <c r="P727" s="5">
        <v>51218790</v>
      </c>
      <c r="Q727" s="5">
        <v>134720500</v>
      </c>
      <c r="R727" s="5">
        <v>126941900</v>
      </c>
      <c r="S727" s="5">
        <v>205191300</v>
      </c>
      <c r="T727" s="5">
        <v>959799200</v>
      </c>
      <c r="U727" s="5">
        <v>78764680</v>
      </c>
      <c r="V727" s="5">
        <v>173942200</v>
      </c>
      <c r="W727" s="5">
        <v>435307100</v>
      </c>
      <c r="X727" s="5">
        <v>2288392000</v>
      </c>
      <c r="Y727" s="5">
        <v>34250180</v>
      </c>
      <c r="Z727" s="5">
        <v>80363720</v>
      </c>
      <c r="AA727" s="5">
        <v>206173900</v>
      </c>
      <c r="AB727" s="5">
        <v>115679500</v>
      </c>
      <c r="AC727" s="5">
        <v>271392800</v>
      </c>
      <c r="AD727" s="5">
        <v>27469360</v>
      </c>
      <c r="AE727" s="5">
        <v>97873620</v>
      </c>
      <c r="AF727" s="5">
        <v>207950900</v>
      </c>
      <c r="AG727" s="5">
        <v>236073400</v>
      </c>
      <c r="AH727" s="5">
        <v>4264304000</v>
      </c>
      <c r="AI727" s="5">
        <v>149099100</v>
      </c>
      <c r="AJ727" s="5">
        <v>148216600</v>
      </c>
    </row>
    <row r="728" spans="1:36" x14ac:dyDescent="0.25">
      <c r="A728" s="1">
        <v>44168</v>
      </c>
      <c r="B728" s="5">
        <v>765430100</v>
      </c>
      <c r="C728" s="5">
        <v>123958600</v>
      </c>
      <c r="D728" s="5">
        <v>110266600</v>
      </c>
      <c r="E728" s="5">
        <v>174183200</v>
      </c>
      <c r="F728" s="5">
        <v>109973100</v>
      </c>
      <c r="G728" s="5">
        <v>127964800</v>
      </c>
      <c r="H728" s="5">
        <v>437793000</v>
      </c>
      <c r="I728" s="5">
        <v>114614000</v>
      </c>
      <c r="J728" s="5">
        <v>272148900</v>
      </c>
      <c r="K728" s="5">
        <v>29855060</v>
      </c>
      <c r="L728" s="5">
        <v>365891000</v>
      </c>
      <c r="M728" s="5">
        <v>37077580</v>
      </c>
      <c r="N728" s="5">
        <v>540181500</v>
      </c>
      <c r="O728" s="5">
        <v>184683100</v>
      </c>
      <c r="P728" s="5">
        <v>74336700</v>
      </c>
      <c r="Q728" s="5">
        <v>163065600</v>
      </c>
      <c r="R728" s="5">
        <v>135348600</v>
      </c>
      <c r="S728" s="5">
        <v>115932600</v>
      </c>
      <c r="T728" s="5">
        <v>1211228000</v>
      </c>
      <c r="U728" s="5">
        <v>142014000</v>
      </c>
      <c r="V728" s="5">
        <v>227991500</v>
      </c>
      <c r="W728" s="5">
        <v>393656800</v>
      </c>
      <c r="X728" s="5">
        <v>1654357000</v>
      </c>
      <c r="Y728" s="5">
        <v>50891710</v>
      </c>
      <c r="Z728" s="5">
        <v>102441200</v>
      </c>
      <c r="AA728" s="5">
        <v>166487300</v>
      </c>
      <c r="AB728" s="5">
        <v>155444600</v>
      </c>
      <c r="AC728" s="5">
        <v>209289900</v>
      </c>
      <c r="AD728" s="5">
        <v>21337570</v>
      </c>
      <c r="AE728" s="5">
        <v>94186550</v>
      </c>
      <c r="AF728" s="5">
        <v>263748500</v>
      </c>
      <c r="AG728" s="5">
        <v>261488000</v>
      </c>
      <c r="AH728" s="5">
        <v>2798103000</v>
      </c>
      <c r="AI728" s="5">
        <v>122056600</v>
      </c>
      <c r="AJ728" s="5">
        <v>125085800</v>
      </c>
    </row>
    <row r="729" spans="1:36" x14ac:dyDescent="0.25">
      <c r="A729" s="1">
        <v>44169</v>
      </c>
      <c r="B729" s="5">
        <v>503909500</v>
      </c>
      <c r="C729" s="5">
        <v>71635820</v>
      </c>
      <c r="D729" s="5">
        <v>58739250</v>
      </c>
      <c r="E729" s="5">
        <v>176211800</v>
      </c>
      <c r="F729" s="5">
        <v>57479710</v>
      </c>
      <c r="G729" s="5">
        <v>216731600</v>
      </c>
      <c r="H729" s="5">
        <v>266954200</v>
      </c>
      <c r="I729" s="5">
        <v>425548300</v>
      </c>
      <c r="J729" s="5">
        <v>583036900</v>
      </c>
      <c r="K729" s="5">
        <v>14613140</v>
      </c>
      <c r="L729" s="5">
        <v>246028400</v>
      </c>
      <c r="M729" s="5">
        <v>12121410</v>
      </c>
      <c r="N729" s="5">
        <v>316260900</v>
      </c>
      <c r="O729" s="5">
        <v>177308500</v>
      </c>
      <c r="P729" s="5">
        <v>48769810</v>
      </c>
      <c r="Q729" s="5">
        <v>123545400</v>
      </c>
      <c r="R729" s="5">
        <v>102239100</v>
      </c>
      <c r="S729" s="5">
        <v>80966560</v>
      </c>
      <c r="T729" s="5">
        <v>1059436000</v>
      </c>
      <c r="U729" s="5">
        <v>119124800</v>
      </c>
      <c r="V729" s="5">
        <v>73416260</v>
      </c>
      <c r="W729" s="5">
        <v>454158000</v>
      </c>
      <c r="X729" s="5">
        <v>1687791000</v>
      </c>
      <c r="Y729" s="5">
        <v>34619280</v>
      </c>
      <c r="Z729" s="5">
        <v>155717800</v>
      </c>
      <c r="AA729" s="5">
        <v>132703800</v>
      </c>
      <c r="AB729" s="5">
        <v>100887600</v>
      </c>
      <c r="AC729" s="5">
        <v>145351800</v>
      </c>
      <c r="AD729" s="5">
        <v>19716870</v>
      </c>
      <c r="AE729" s="5">
        <v>81973280</v>
      </c>
      <c r="AF729" s="5">
        <v>175712000</v>
      </c>
      <c r="AG729" s="5">
        <v>335274400</v>
      </c>
      <c r="AH729" s="5">
        <v>3987406000</v>
      </c>
      <c r="AI729" s="5">
        <v>86044570</v>
      </c>
      <c r="AJ729" s="5">
        <v>162167700</v>
      </c>
    </row>
    <row r="730" spans="1:36" x14ac:dyDescent="0.25">
      <c r="A730" s="1">
        <v>44172</v>
      </c>
      <c r="B730" s="5">
        <v>881032700</v>
      </c>
      <c r="C730" s="5">
        <v>90006730</v>
      </c>
      <c r="D730" s="5">
        <v>85260180</v>
      </c>
      <c r="E730" s="5">
        <v>163268000</v>
      </c>
      <c r="F730" s="5">
        <v>51486380</v>
      </c>
      <c r="G730" s="5">
        <v>208996600</v>
      </c>
      <c r="H730" s="5">
        <v>328518000</v>
      </c>
      <c r="I730" s="5">
        <v>299566700</v>
      </c>
      <c r="J730" s="5">
        <v>303598300</v>
      </c>
      <c r="K730" s="5">
        <v>34272210</v>
      </c>
      <c r="L730" s="5">
        <v>101518100</v>
      </c>
      <c r="M730" s="5">
        <v>14123660</v>
      </c>
      <c r="N730" s="5">
        <v>169542700</v>
      </c>
      <c r="O730" s="5">
        <v>135205300</v>
      </c>
      <c r="P730" s="5">
        <v>49127960</v>
      </c>
      <c r="Q730" s="5">
        <v>87805930</v>
      </c>
      <c r="R730" s="5">
        <v>211962400</v>
      </c>
      <c r="S730" s="5">
        <v>61489550</v>
      </c>
      <c r="T730" s="5">
        <v>939928800</v>
      </c>
      <c r="U730" s="5">
        <v>146677400</v>
      </c>
      <c r="V730" s="5">
        <v>129372900</v>
      </c>
      <c r="W730" s="5">
        <v>411775800</v>
      </c>
      <c r="X730" s="5">
        <v>1978852000</v>
      </c>
      <c r="Y730" s="5">
        <v>27786730</v>
      </c>
      <c r="Z730" s="5">
        <v>103961300</v>
      </c>
      <c r="AA730" s="5">
        <v>101787000</v>
      </c>
      <c r="AB730" s="5">
        <v>187076300</v>
      </c>
      <c r="AC730" s="5">
        <v>105669800</v>
      </c>
      <c r="AD730" s="5">
        <v>25782200</v>
      </c>
      <c r="AE730" s="5">
        <v>70371400</v>
      </c>
      <c r="AF730" s="5">
        <v>122821200</v>
      </c>
      <c r="AG730" s="5">
        <v>254878400</v>
      </c>
      <c r="AH730" s="5">
        <v>2257823000</v>
      </c>
      <c r="AI730" s="5">
        <v>92275250</v>
      </c>
      <c r="AJ730" s="5">
        <v>193744200</v>
      </c>
    </row>
    <row r="731" spans="1:36" x14ac:dyDescent="0.25">
      <c r="A731" s="1">
        <v>44173</v>
      </c>
      <c r="B731" s="5">
        <v>701086000</v>
      </c>
      <c r="C731" s="5">
        <v>78835080</v>
      </c>
      <c r="D731" s="5">
        <v>90892910</v>
      </c>
      <c r="E731" s="5">
        <v>104153400</v>
      </c>
      <c r="F731" s="5">
        <v>68802000</v>
      </c>
      <c r="G731" s="5">
        <v>74860180</v>
      </c>
      <c r="H731" s="5">
        <v>292344600</v>
      </c>
      <c r="I731" s="5">
        <v>172221600</v>
      </c>
      <c r="J731" s="5">
        <v>301144700</v>
      </c>
      <c r="K731" s="5">
        <v>18281740</v>
      </c>
      <c r="L731" s="5">
        <v>90089830</v>
      </c>
      <c r="M731" s="5">
        <v>10057080</v>
      </c>
      <c r="N731" s="5">
        <v>135600300</v>
      </c>
      <c r="O731" s="5">
        <v>140194500</v>
      </c>
      <c r="P731" s="5">
        <v>42346690</v>
      </c>
      <c r="Q731" s="5">
        <v>89444900</v>
      </c>
      <c r="R731" s="5">
        <v>356992200</v>
      </c>
      <c r="S731" s="5">
        <v>112681000</v>
      </c>
      <c r="T731" s="5">
        <v>851994500</v>
      </c>
      <c r="U731" s="5">
        <v>108290300</v>
      </c>
      <c r="V731" s="5">
        <v>179581900</v>
      </c>
      <c r="W731" s="5">
        <v>232542000</v>
      </c>
      <c r="X731" s="5">
        <v>1240077000</v>
      </c>
      <c r="Y731" s="5">
        <v>20800330</v>
      </c>
      <c r="Z731" s="5">
        <v>125152100</v>
      </c>
      <c r="AA731" s="5">
        <v>118607700</v>
      </c>
      <c r="AB731" s="5">
        <v>134606300</v>
      </c>
      <c r="AC731" s="5">
        <v>109343900</v>
      </c>
      <c r="AD731" s="5">
        <v>13384370</v>
      </c>
      <c r="AE731" s="5">
        <v>61187340</v>
      </c>
      <c r="AF731" s="5">
        <v>138391100</v>
      </c>
      <c r="AG731" s="5">
        <v>255173400</v>
      </c>
      <c r="AH731" s="5">
        <v>2361510000</v>
      </c>
      <c r="AI731" s="5">
        <v>179154200</v>
      </c>
      <c r="AJ731" s="5">
        <v>135037200</v>
      </c>
    </row>
    <row r="732" spans="1:36" x14ac:dyDescent="0.25">
      <c r="A732" s="1">
        <v>44174</v>
      </c>
      <c r="B732" s="5">
        <v>466488700</v>
      </c>
      <c r="C732" s="5">
        <v>122973200</v>
      </c>
      <c r="D732" s="5">
        <v>59974290</v>
      </c>
      <c r="E732" s="5">
        <v>142411100</v>
      </c>
      <c r="F732" s="5">
        <v>64210280</v>
      </c>
      <c r="G732" s="5">
        <v>197399400</v>
      </c>
      <c r="H732" s="5">
        <v>169132000</v>
      </c>
      <c r="I732" s="5">
        <v>121415000</v>
      </c>
      <c r="J732" s="5">
        <v>406331500</v>
      </c>
      <c r="K732" s="5">
        <v>24819900</v>
      </c>
      <c r="L732" s="5">
        <v>315515500</v>
      </c>
      <c r="M732" s="5">
        <v>16393410</v>
      </c>
      <c r="N732" s="5">
        <v>173932400</v>
      </c>
      <c r="O732" s="5">
        <v>180765200</v>
      </c>
      <c r="P732" s="5">
        <v>39548990</v>
      </c>
      <c r="Q732" s="5">
        <v>79322390</v>
      </c>
      <c r="R732" s="5">
        <v>163645300</v>
      </c>
      <c r="S732" s="5">
        <v>119093100</v>
      </c>
      <c r="T732" s="5">
        <v>964672600</v>
      </c>
      <c r="U732" s="5">
        <v>86071800</v>
      </c>
      <c r="V732" s="5">
        <v>135858400</v>
      </c>
      <c r="W732" s="5">
        <v>499103900</v>
      </c>
      <c r="X732" s="5">
        <v>1401161000</v>
      </c>
      <c r="Y732" s="5">
        <v>22854180</v>
      </c>
      <c r="Z732" s="5">
        <v>87040300</v>
      </c>
      <c r="AA732" s="5">
        <v>148218200</v>
      </c>
      <c r="AB732" s="5">
        <v>89094830</v>
      </c>
      <c r="AC732" s="5">
        <v>165849100</v>
      </c>
      <c r="AD732" s="5">
        <v>11218630</v>
      </c>
      <c r="AE732" s="5">
        <v>91501860</v>
      </c>
      <c r="AF732" s="5">
        <v>102413800</v>
      </c>
      <c r="AG732" s="5">
        <v>285008200</v>
      </c>
      <c r="AH732" s="5">
        <v>2230960000</v>
      </c>
      <c r="AI732" s="5">
        <v>127617900</v>
      </c>
      <c r="AJ732" s="5">
        <v>119954800</v>
      </c>
    </row>
    <row r="733" spans="1:36" x14ac:dyDescent="0.25">
      <c r="A733" s="1">
        <v>44175</v>
      </c>
      <c r="B733" s="5">
        <v>980816100</v>
      </c>
      <c r="C733" s="5">
        <v>178136300</v>
      </c>
      <c r="D733" s="5">
        <v>53805890</v>
      </c>
      <c r="E733" s="5">
        <v>237117400</v>
      </c>
      <c r="F733" s="5">
        <v>52083270</v>
      </c>
      <c r="G733" s="5">
        <v>125446000</v>
      </c>
      <c r="H733" s="5">
        <v>341610800</v>
      </c>
      <c r="I733" s="5">
        <v>182305900</v>
      </c>
      <c r="J733" s="5">
        <v>639109800</v>
      </c>
      <c r="K733" s="5">
        <v>14182790</v>
      </c>
      <c r="L733" s="5">
        <v>214799600</v>
      </c>
      <c r="M733" s="5">
        <v>14503450</v>
      </c>
      <c r="N733" s="5">
        <v>109541900</v>
      </c>
      <c r="O733" s="5">
        <v>144357900</v>
      </c>
      <c r="P733" s="5">
        <v>53632320</v>
      </c>
      <c r="Q733" s="5">
        <v>112618000</v>
      </c>
      <c r="R733" s="5">
        <v>112442800</v>
      </c>
      <c r="S733" s="5">
        <v>58472010</v>
      </c>
      <c r="T733" s="5">
        <v>1582483000</v>
      </c>
      <c r="U733" s="5">
        <v>128519200</v>
      </c>
      <c r="V733" s="5">
        <v>185360900</v>
      </c>
      <c r="W733" s="5">
        <v>618869300</v>
      </c>
      <c r="X733" s="5">
        <v>2707261000</v>
      </c>
      <c r="Y733" s="5">
        <v>33900000</v>
      </c>
      <c r="Z733" s="5">
        <v>88555020</v>
      </c>
      <c r="AA733" s="5">
        <v>217137000</v>
      </c>
      <c r="AB733" s="5">
        <v>125325700</v>
      </c>
      <c r="AC733" s="5">
        <v>119331700</v>
      </c>
      <c r="AD733" s="5">
        <v>14688680</v>
      </c>
      <c r="AE733" s="5">
        <v>100711500</v>
      </c>
      <c r="AF733" s="5">
        <v>141816800</v>
      </c>
      <c r="AG733" s="5">
        <v>276469200</v>
      </c>
      <c r="AH733" s="5">
        <v>3481334000</v>
      </c>
      <c r="AI733" s="5">
        <v>116964100</v>
      </c>
      <c r="AJ733" s="5">
        <v>250871200</v>
      </c>
    </row>
    <row r="734" spans="1:36" x14ac:dyDescent="0.25">
      <c r="A734" s="1">
        <v>44176</v>
      </c>
      <c r="B734" s="5">
        <v>956753700</v>
      </c>
      <c r="C734" s="5">
        <v>104309100</v>
      </c>
      <c r="D734" s="5">
        <v>62255790</v>
      </c>
      <c r="E734" s="5">
        <v>119761900</v>
      </c>
      <c r="F734" s="5">
        <v>60113660</v>
      </c>
      <c r="G734" s="5">
        <v>142117200</v>
      </c>
      <c r="H734" s="5">
        <v>440712400</v>
      </c>
      <c r="I734" s="5">
        <v>135095500</v>
      </c>
      <c r="J734" s="5">
        <v>359350300</v>
      </c>
      <c r="K734" s="5">
        <v>19617350</v>
      </c>
      <c r="L734" s="5">
        <v>219660000</v>
      </c>
      <c r="M734" s="5">
        <v>9537167</v>
      </c>
      <c r="N734" s="5">
        <v>143531600</v>
      </c>
      <c r="O734" s="5">
        <v>179730000</v>
      </c>
      <c r="P734" s="5">
        <v>36417730</v>
      </c>
      <c r="Q734" s="5">
        <v>55018020</v>
      </c>
      <c r="R734" s="5">
        <v>105822800</v>
      </c>
      <c r="S734" s="5">
        <v>65001620</v>
      </c>
      <c r="T734" s="5">
        <v>750795200</v>
      </c>
      <c r="U734" s="5">
        <v>88653820</v>
      </c>
      <c r="V734" s="5">
        <v>177706300</v>
      </c>
      <c r="W734" s="5">
        <v>365717800</v>
      </c>
      <c r="X734" s="5">
        <v>1331257000</v>
      </c>
      <c r="Y734" s="5">
        <v>10760850</v>
      </c>
      <c r="Z734" s="5">
        <v>86363740</v>
      </c>
      <c r="AA734" s="5">
        <v>101534300</v>
      </c>
      <c r="AB734" s="5">
        <v>158578000</v>
      </c>
      <c r="AC734" s="5">
        <v>132707100</v>
      </c>
      <c r="AD734" s="5">
        <v>14402560</v>
      </c>
      <c r="AE734" s="5">
        <v>153845600</v>
      </c>
      <c r="AF734" s="5">
        <v>166240700</v>
      </c>
      <c r="AG734" s="5">
        <v>123790600</v>
      </c>
      <c r="AH734" s="5">
        <v>2131164000</v>
      </c>
      <c r="AI734" s="5">
        <v>146934000</v>
      </c>
      <c r="AJ734" s="5">
        <v>182627200</v>
      </c>
    </row>
    <row r="735" spans="1:36" x14ac:dyDescent="0.25">
      <c r="A735" s="1">
        <v>44179</v>
      </c>
      <c r="B735" s="5">
        <v>964255900</v>
      </c>
      <c r="C735" s="5">
        <v>151975700</v>
      </c>
      <c r="D735" s="5">
        <v>45693900</v>
      </c>
      <c r="E735" s="5">
        <v>81944110</v>
      </c>
      <c r="F735" s="5">
        <v>85383540</v>
      </c>
      <c r="G735" s="5">
        <v>66268820</v>
      </c>
      <c r="H735" s="5">
        <v>557358000</v>
      </c>
      <c r="I735" s="5">
        <v>155659200</v>
      </c>
      <c r="J735" s="5">
        <v>329654600</v>
      </c>
      <c r="K735" s="5">
        <v>27543880</v>
      </c>
      <c r="L735" s="5">
        <v>271603100</v>
      </c>
      <c r="M735" s="5">
        <v>11202940</v>
      </c>
      <c r="N735" s="5">
        <v>131124300</v>
      </c>
      <c r="O735" s="5">
        <v>189219700</v>
      </c>
      <c r="P735" s="5">
        <v>51985630</v>
      </c>
      <c r="Q735" s="5">
        <v>61279880</v>
      </c>
      <c r="R735" s="5">
        <v>134976800</v>
      </c>
      <c r="S735" s="5">
        <v>92642030</v>
      </c>
      <c r="T735" s="5">
        <v>834944400</v>
      </c>
      <c r="U735" s="5">
        <v>85924780</v>
      </c>
      <c r="V735" s="5">
        <v>88403620</v>
      </c>
      <c r="W735" s="5">
        <v>427740100</v>
      </c>
      <c r="X735" s="5">
        <v>1480629000</v>
      </c>
      <c r="Y735" s="5">
        <v>24609820</v>
      </c>
      <c r="Z735" s="5">
        <v>66589230</v>
      </c>
      <c r="AA735" s="5">
        <v>89152430</v>
      </c>
      <c r="AB735" s="5">
        <v>120116300</v>
      </c>
      <c r="AC735" s="5">
        <v>182242500</v>
      </c>
      <c r="AD735" s="5">
        <v>10150520</v>
      </c>
      <c r="AE735" s="5">
        <v>82266870</v>
      </c>
      <c r="AF735" s="5">
        <v>168972100</v>
      </c>
      <c r="AG735" s="5">
        <v>147375900</v>
      </c>
      <c r="AH735" s="5">
        <v>1754342000</v>
      </c>
      <c r="AI735" s="5">
        <v>161027100</v>
      </c>
      <c r="AJ735" s="5">
        <v>321818000</v>
      </c>
    </row>
    <row r="736" spans="1:36" x14ac:dyDescent="0.25">
      <c r="A736" s="1">
        <v>44180</v>
      </c>
      <c r="B736" s="5">
        <v>597167300</v>
      </c>
      <c r="C736" s="5">
        <v>114989200</v>
      </c>
      <c r="D736" s="5">
        <v>77299830</v>
      </c>
      <c r="E736" s="5">
        <v>87175520</v>
      </c>
      <c r="F736" s="5">
        <v>50518080</v>
      </c>
      <c r="G736" s="5">
        <v>108462500</v>
      </c>
      <c r="H736" s="5">
        <v>489758200</v>
      </c>
      <c r="I736" s="5">
        <v>271519600</v>
      </c>
      <c r="J736" s="5">
        <v>521299600</v>
      </c>
      <c r="K736" s="5">
        <v>37178380</v>
      </c>
      <c r="L736" s="5">
        <v>208820300</v>
      </c>
      <c r="M736" s="5">
        <v>10976100</v>
      </c>
      <c r="N736" s="5">
        <v>142513800</v>
      </c>
      <c r="O736" s="5">
        <v>172570800</v>
      </c>
      <c r="P736" s="5">
        <v>41602680</v>
      </c>
      <c r="Q736" s="5">
        <v>148304600</v>
      </c>
      <c r="R736" s="5">
        <v>126234600</v>
      </c>
      <c r="S736" s="5">
        <v>190924500</v>
      </c>
      <c r="T736" s="5">
        <v>781331400</v>
      </c>
      <c r="U736" s="5">
        <v>150718800</v>
      </c>
      <c r="V736" s="5">
        <v>75950100</v>
      </c>
      <c r="W736" s="5">
        <v>327417700</v>
      </c>
      <c r="X736" s="5">
        <v>1312855000</v>
      </c>
      <c r="Y736" s="5">
        <v>20885110</v>
      </c>
      <c r="Z736" s="5">
        <v>93495220</v>
      </c>
      <c r="AA736" s="5">
        <v>124779600</v>
      </c>
      <c r="AB736" s="5">
        <v>123028700</v>
      </c>
      <c r="AC736" s="5">
        <v>121663100</v>
      </c>
      <c r="AD736" s="5">
        <v>15518630</v>
      </c>
      <c r="AE736" s="5">
        <v>88858730</v>
      </c>
      <c r="AF736" s="5">
        <v>188054000</v>
      </c>
      <c r="AG736" s="5">
        <v>300918100</v>
      </c>
      <c r="AH736" s="5">
        <v>1589723000</v>
      </c>
      <c r="AI736" s="5">
        <v>171732300</v>
      </c>
      <c r="AJ736" s="5">
        <v>231232700</v>
      </c>
    </row>
    <row r="737" spans="1:36" x14ac:dyDescent="0.25">
      <c r="A737" s="1">
        <v>44181</v>
      </c>
      <c r="B737" s="5">
        <v>1033719000</v>
      </c>
      <c r="C737" s="5">
        <v>191623900</v>
      </c>
      <c r="D737" s="5">
        <v>173617200</v>
      </c>
      <c r="E737" s="5">
        <v>135091600</v>
      </c>
      <c r="F737" s="5">
        <v>233768500</v>
      </c>
      <c r="G737" s="5">
        <v>155890300</v>
      </c>
      <c r="H737" s="5">
        <v>346699600</v>
      </c>
      <c r="I737" s="5">
        <v>208422100</v>
      </c>
      <c r="J737" s="5">
        <v>383603400</v>
      </c>
      <c r="K737" s="5">
        <v>29921830</v>
      </c>
      <c r="L737" s="5">
        <v>212619500</v>
      </c>
      <c r="M737" s="5">
        <v>18599800</v>
      </c>
      <c r="N737" s="5">
        <v>114598900</v>
      </c>
      <c r="O737" s="5">
        <v>176525200</v>
      </c>
      <c r="P737" s="5">
        <v>64376070</v>
      </c>
      <c r="Q737" s="5">
        <v>109928900</v>
      </c>
      <c r="R737" s="5">
        <v>74834860</v>
      </c>
      <c r="S737" s="5">
        <v>183693100</v>
      </c>
      <c r="T737" s="5">
        <v>1303408000</v>
      </c>
      <c r="U737" s="5">
        <v>243699200</v>
      </c>
      <c r="V737" s="5">
        <v>125711400</v>
      </c>
      <c r="W737" s="5">
        <v>555561800</v>
      </c>
      <c r="X737" s="5">
        <v>1660053000</v>
      </c>
      <c r="Y737" s="5">
        <v>24712740</v>
      </c>
      <c r="Z737" s="5">
        <v>65365420</v>
      </c>
      <c r="AA737" s="5">
        <v>160280300</v>
      </c>
      <c r="AB737" s="5">
        <v>174355100</v>
      </c>
      <c r="AC737" s="5">
        <v>272977300</v>
      </c>
      <c r="AD737" s="5">
        <v>15975420</v>
      </c>
      <c r="AE737" s="5">
        <v>93914130</v>
      </c>
      <c r="AF737" s="5">
        <v>182298600</v>
      </c>
      <c r="AG737" s="5">
        <v>181449400</v>
      </c>
      <c r="AH737" s="5">
        <v>1968051000</v>
      </c>
      <c r="AI737" s="5">
        <v>149577500</v>
      </c>
      <c r="AJ737" s="5">
        <v>217549000</v>
      </c>
    </row>
    <row r="738" spans="1:36" x14ac:dyDescent="0.25">
      <c r="A738" s="1">
        <v>44182</v>
      </c>
      <c r="B738" s="5">
        <v>452557200</v>
      </c>
      <c r="C738" s="5">
        <v>170089100</v>
      </c>
      <c r="D738" s="5">
        <v>80012700</v>
      </c>
      <c r="E738" s="5">
        <v>97767950</v>
      </c>
      <c r="F738" s="5">
        <v>215955200</v>
      </c>
      <c r="G738" s="5">
        <v>128012700</v>
      </c>
      <c r="H738" s="5">
        <v>220894000</v>
      </c>
      <c r="I738" s="5">
        <v>327440300</v>
      </c>
      <c r="J738" s="5">
        <v>439311100</v>
      </c>
      <c r="K738" s="5">
        <v>23209510</v>
      </c>
      <c r="L738" s="5">
        <v>110003600</v>
      </c>
      <c r="M738" s="5">
        <v>12219130</v>
      </c>
      <c r="N738" s="5">
        <v>120269200</v>
      </c>
      <c r="O738" s="5">
        <v>170575500</v>
      </c>
      <c r="P738" s="5">
        <v>35432140</v>
      </c>
      <c r="Q738" s="5">
        <v>120954200</v>
      </c>
      <c r="R738" s="5">
        <v>125429700</v>
      </c>
      <c r="S738" s="5">
        <v>78202700</v>
      </c>
      <c r="T738" s="5">
        <v>568298200</v>
      </c>
      <c r="U738" s="5">
        <v>87135980</v>
      </c>
      <c r="V738" s="5">
        <v>124805100</v>
      </c>
      <c r="W738" s="5">
        <v>284305100</v>
      </c>
      <c r="X738" s="5">
        <v>1109252000</v>
      </c>
      <c r="Y738" s="5">
        <v>45281190</v>
      </c>
      <c r="Z738" s="5">
        <v>52598340</v>
      </c>
      <c r="AA738" s="5">
        <v>98672280</v>
      </c>
      <c r="AB738" s="5">
        <v>153609600</v>
      </c>
      <c r="AC738" s="5">
        <v>175406700</v>
      </c>
      <c r="AD738" s="5">
        <v>21272850</v>
      </c>
      <c r="AE738" s="5">
        <v>54911040</v>
      </c>
      <c r="AF738" s="5">
        <v>248364700</v>
      </c>
      <c r="AG738" s="5">
        <v>405842900</v>
      </c>
      <c r="AH738" s="5">
        <v>1864449000</v>
      </c>
      <c r="AI738" s="5">
        <v>81556020</v>
      </c>
      <c r="AJ738" s="5">
        <v>199911500</v>
      </c>
    </row>
    <row r="739" spans="1:36" x14ac:dyDescent="0.25">
      <c r="A739" s="1">
        <v>44183</v>
      </c>
      <c r="B739" s="5">
        <v>489035900</v>
      </c>
      <c r="C739" s="5">
        <v>136109900</v>
      </c>
      <c r="D739" s="5">
        <v>128307700</v>
      </c>
      <c r="E739" s="5">
        <v>102278500</v>
      </c>
      <c r="F739" s="5">
        <v>101859000</v>
      </c>
      <c r="G739" s="5">
        <v>121133800</v>
      </c>
      <c r="H739" s="5">
        <v>180734500</v>
      </c>
      <c r="I739" s="5">
        <v>232903700</v>
      </c>
      <c r="J739" s="5">
        <v>477976400</v>
      </c>
      <c r="K739" s="5">
        <v>25349870</v>
      </c>
      <c r="L739" s="5">
        <v>132183700</v>
      </c>
      <c r="M739" s="5">
        <v>20617440</v>
      </c>
      <c r="N739" s="5">
        <v>135803800</v>
      </c>
      <c r="O739" s="5">
        <v>101202400</v>
      </c>
      <c r="P739" s="5">
        <v>36563100</v>
      </c>
      <c r="Q739" s="5">
        <v>159824000</v>
      </c>
      <c r="R739" s="5">
        <v>96674540</v>
      </c>
      <c r="S739" s="5">
        <v>199490300</v>
      </c>
      <c r="T739" s="5">
        <v>1007453000</v>
      </c>
      <c r="U739" s="5">
        <v>155208700</v>
      </c>
      <c r="V739" s="5">
        <v>169932300</v>
      </c>
      <c r="W739" s="5">
        <v>287157600</v>
      </c>
      <c r="X739" s="5">
        <v>1259848000</v>
      </c>
      <c r="Y739" s="5">
        <v>28477570</v>
      </c>
      <c r="Z739" s="5">
        <v>47614440</v>
      </c>
      <c r="AA739" s="5">
        <v>124492100</v>
      </c>
      <c r="AB739" s="5">
        <v>146340600</v>
      </c>
      <c r="AC739" s="5">
        <v>160861300</v>
      </c>
      <c r="AD739" s="5">
        <v>18229730</v>
      </c>
      <c r="AE739" s="5">
        <v>83550140</v>
      </c>
      <c r="AF739" s="5">
        <v>220587500</v>
      </c>
      <c r="AG739" s="5">
        <v>607562600</v>
      </c>
      <c r="AH739" s="5">
        <v>2096984000</v>
      </c>
      <c r="AI739" s="5">
        <v>122403700</v>
      </c>
      <c r="AJ739" s="5">
        <v>231412700</v>
      </c>
    </row>
    <row r="740" spans="1:36" x14ac:dyDescent="0.25">
      <c r="A740" s="1">
        <v>44186</v>
      </c>
      <c r="B740" s="5">
        <v>713493300</v>
      </c>
      <c r="C740" s="5">
        <v>123148700</v>
      </c>
      <c r="D740" s="5">
        <v>102632800</v>
      </c>
      <c r="E740" s="5">
        <v>183093300</v>
      </c>
      <c r="F740" s="5">
        <v>69286450</v>
      </c>
      <c r="G740" s="5">
        <v>128500600</v>
      </c>
      <c r="H740" s="5">
        <v>280333900</v>
      </c>
      <c r="I740" s="5">
        <v>155773900</v>
      </c>
      <c r="J740" s="5">
        <v>487909800</v>
      </c>
      <c r="K740" s="5">
        <v>12386750</v>
      </c>
      <c r="L740" s="5">
        <v>157903200</v>
      </c>
      <c r="M740" s="5">
        <v>19655750</v>
      </c>
      <c r="N740" s="5">
        <v>184618400</v>
      </c>
      <c r="O740" s="5">
        <v>245715200</v>
      </c>
      <c r="P740" s="5">
        <v>74013270</v>
      </c>
      <c r="Q740" s="5">
        <v>130906900</v>
      </c>
      <c r="R740" s="5">
        <v>258398600</v>
      </c>
      <c r="S740" s="5">
        <v>93292720</v>
      </c>
      <c r="T740" s="5">
        <v>811582700</v>
      </c>
      <c r="U740" s="5">
        <v>102183500</v>
      </c>
      <c r="V740" s="5">
        <v>121132800</v>
      </c>
      <c r="W740" s="5">
        <v>351359300</v>
      </c>
      <c r="X740" s="5">
        <v>2710076000</v>
      </c>
      <c r="Y740" s="5">
        <v>32465220</v>
      </c>
      <c r="Z740" s="5">
        <v>69434070</v>
      </c>
      <c r="AA740" s="5">
        <v>106054800</v>
      </c>
      <c r="AB740" s="5">
        <v>105122000</v>
      </c>
      <c r="AC740" s="5">
        <v>134855900</v>
      </c>
      <c r="AD740" s="5">
        <v>24675880</v>
      </c>
      <c r="AE740" s="5">
        <v>87162920</v>
      </c>
      <c r="AF740" s="5">
        <v>120887700</v>
      </c>
      <c r="AG740" s="5">
        <v>382437900</v>
      </c>
      <c r="AH740" s="5">
        <v>2758516000</v>
      </c>
      <c r="AI740" s="5">
        <v>143471400</v>
      </c>
      <c r="AJ740" s="5">
        <v>363059300</v>
      </c>
    </row>
    <row r="741" spans="1:36" x14ac:dyDescent="0.25">
      <c r="A741" s="1">
        <v>44187</v>
      </c>
      <c r="B741" s="5">
        <v>413034300</v>
      </c>
      <c r="C741" s="5">
        <v>113102800</v>
      </c>
      <c r="D741" s="5">
        <v>216043400</v>
      </c>
      <c r="E741" s="5">
        <v>81656160</v>
      </c>
      <c r="F741" s="5">
        <v>46561280</v>
      </c>
      <c r="G741" s="5">
        <v>87367980</v>
      </c>
      <c r="H741" s="5">
        <v>220848500</v>
      </c>
      <c r="I741" s="5">
        <v>146625600</v>
      </c>
      <c r="J741" s="5">
        <v>353351400</v>
      </c>
      <c r="K741" s="5">
        <v>14104770</v>
      </c>
      <c r="L741" s="5">
        <v>109686700</v>
      </c>
      <c r="M741" s="5">
        <v>13580150</v>
      </c>
      <c r="N741" s="5">
        <v>110698900</v>
      </c>
      <c r="O741" s="5">
        <v>101235600</v>
      </c>
      <c r="P741" s="5">
        <v>33674780</v>
      </c>
      <c r="Q741" s="5">
        <v>101786000</v>
      </c>
      <c r="R741" s="5">
        <v>281368600</v>
      </c>
      <c r="S741" s="5">
        <v>35922280</v>
      </c>
      <c r="T741" s="5">
        <v>616913200</v>
      </c>
      <c r="U741" s="5">
        <v>275141200</v>
      </c>
      <c r="V741" s="5">
        <v>68207110</v>
      </c>
      <c r="W741" s="5">
        <v>233506700</v>
      </c>
      <c r="X741" s="5">
        <v>1268321000</v>
      </c>
      <c r="Y741" s="5">
        <v>38760890</v>
      </c>
      <c r="Z741" s="5">
        <v>25575140</v>
      </c>
      <c r="AA741" s="5">
        <v>52066570</v>
      </c>
      <c r="AB741" s="5">
        <v>85203040</v>
      </c>
      <c r="AC741" s="5">
        <v>111368600</v>
      </c>
      <c r="AD741" s="5">
        <v>37531430</v>
      </c>
      <c r="AE741" s="5">
        <v>53607140</v>
      </c>
      <c r="AF741" s="5">
        <v>152184800</v>
      </c>
      <c r="AG741" s="5">
        <v>183612500</v>
      </c>
      <c r="AH741" s="5">
        <v>1997275000</v>
      </c>
      <c r="AI741" s="5">
        <v>124154700</v>
      </c>
      <c r="AJ741" s="5">
        <v>105419000</v>
      </c>
    </row>
    <row r="742" spans="1:36" x14ac:dyDescent="0.25">
      <c r="A742" s="1">
        <v>44188</v>
      </c>
      <c r="B742" s="5">
        <v>356323200</v>
      </c>
      <c r="C742" s="5">
        <v>108193700</v>
      </c>
      <c r="D742" s="5">
        <v>118944100</v>
      </c>
      <c r="E742" s="5">
        <v>43265860</v>
      </c>
      <c r="F742" s="5">
        <v>69825170</v>
      </c>
      <c r="G742" s="5">
        <v>65367650</v>
      </c>
      <c r="H742" s="5">
        <v>143409800</v>
      </c>
      <c r="I742" s="5">
        <v>68479620</v>
      </c>
      <c r="J742" s="5">
        <v>310497400</v>
      </c>
      <c r="K742" s="5">
        <v>32436640</v>
      </c>
      <c r="L742" s="5">
        <v>74109710</v>
      </c>
      <c r="M742" s="5">
        <v>16472390</v>
      </c>
      <c r="N742" s="5">
        <v>110019500</v>
      </c>
      <c r="O742" s="5">
        <v>111303500</v>
      </c>
      <c r="P742" s="5">
        <v>38129590</v>
      </c>
      <c r="Q742" s="5">
        <v>74944150</v>
      </c>
      <c r="R742" s="5">
        <v>190892900</v>
      </c>
      <c r="S742" s="5">
        <v>33599060</v>
      </c>
      <c r="T742" s="5">
        <v>635655700</v>
      </c>
      <c r="U742" s="5">
        <v>138826400</v>
      </c>
      <c r="V742" s="5">
        <v>64284770</v>
      </c>
      <c r="W742" s="5">
        <v>167721800</v>
      </c>
      <c r="X742" s="5">
        <v>1368939000</v>
      </c>
      <c r="Y742" s="5">
        <v>23244190</v>
      </c>
      <c r="Z742" s="5">
        <v>35586550</v>
      </c>
      <c r="AA742" s="5">
        <v>81798100</v>
      </c>
      <c r="AB742" s="5">
        <v>74949750</v>
      </c>
      <c r="AC742" s="5">
        <v>150459700</v>
      </c>
      <c r="AD742" s="5">
        <v>14829410</v>
      </c>
      <c r="AE742" s="5">
        <v>53428170</v>
      </c>
      <c r="AF742" s="5">
        <v>84559150</v>
      </c>
      <c r="AG742" s="5">
        <v>308937800</v>
      </c>
      <c r="AH742" s="5">
        <v>1542163000</v>
      </c>
      <c r="AI742" s="5">
        <v>79790540</v>
      </c>
      <c r="AJ742" s="5">
        <v>220703200</v>
      </c>
    </row>
    <row r="743" spans="1:36" x14ac:dyDescent="0.25">
      <c r="A743" s="1">
        <v>44193</v>
      </c>
      <c r="B743" s="5">
        <v>298160000</v>
      </c>
      <c r="C743" s="5">
        <v>109591900</v>
      </c>
      <c r="D743" s="5">
        <v>77689100</v>
      </c>
      <c r="E743" s="5">
        <v>77690110</v>
      </c>
      <c r="F743" s="5">
        <v>43026700</v>
      </c>
      <c r="G743" s="5">
        <v>96672450</v>
      </c>
      <c r="H743" s="5">
        <v>207115100</v>
      </c>
      <c r="I743" s="5">
        <v>149088100</v>
      </c>
      <c r="J743" s="5">
        <v>173215000</v>
      </c>
      <c r="K743" s="5">
        <v>11467830</v>
      </c>
      <c r="L743" s="5">
        <v>60339290</v>
      </c>
      <c r="M743" s="5">
        <v>8792936</v>
      </c>
      <c r="N743" s="5">
        <v>96618300</v>
      </c>
      <c r="O743" s="5">
        <v>82940520</v>
      </c>
      <c r="P743" s="5">
        <v>22959960</v>
      </c>
      <c r="Q743" s="5">
        <v>58188040</v>
      </c>
      <c r="R743" s="5">
        <v>90455180</v>
      </c>
      <c r="S743" s="5">
        <v>79288310</v>
      </c>
      <c r="T743" s="5">
        <v>497334000</v>
      </c>
      <c r="U743" s="5">
        <v>109518700</v>
      </c>
      <c r="V743" s="5">
        <v>48768040</v>
      </c>
      <c r="W743" s="5">
        <v>209169200</v>
      </c>
      <c r="X743" s="5">
        <v>1027841000</v>
      </c>
      <c r="Y743" s="5">
        <v>24701250</v>
      </c>
      <c r="Z743" s="5">
        <v>34940580</v>
      </c>
      <c r="AA743" s="5">
        <v>61026820</v>
      </c>
      <c r="AB743" s="5">
        <v>97308700</v>
      </c>
      <c r="AC743" s="5">
        <v>142602600</v>
      </c>
      <c r="AD743" s="5">
        <v>16082780</v>
      </c>
      <c r="AE743" s="5">
        <v>38372930</v>
      </c>
      <c r="AF743" s="5">
        <v>68634200</v>
      </c>
      <c r="AG743" s="5">
        <v>191984000</v>
      </c>
      <c r="AH743" s="5">
        <v>2285785000</v>
      </c>
      <c r="AI743" s="5">
        <v>75176700</v>
      </c>
      <c r="AJ743" s="5">
        <v>94816960</v>
      </c>
    </row>
    <row r="744" spans="1:36" x14ac:dyDescent="0.25">
      <c r="A744" s="1">
        <v>44194</v>
      </c>
      <c r="B744" s="5">
        <v>286123400</v>
      </c>
      <c r="C744" s="5">
        <v>74972640</v>
      </c>
      <c r="D744" s="5">
        <v>79365540</v>
      </c>
      <c r="E744" s="5">
        <v>92954580</v>
      </c>
      <c r="F744" s="5">
        <v>49469400</v>
      </c>
      <c r="G744" s="5">
        <v>70786200</v>
      </c>
      <c r="H744" s="5">
        <v>250986800</v>
      </c>
      <c r="I744" s="5">
        <v>103852000</v>
      </c>
      <c r="J744" s="5">
        <v>413137400</v>
      </c>
      <c r="K744" s="5">
        <v>16741820</v>
      </c>
      <c r="L744" s="5">
        <v>77788330</v>
      </c>
      <c r="M744" s="5">
        <v>11985760</v>
      </c>
      <c r="N744" s="5">
        <v>76116270</v>
      </c>
      <c r="O744" s="5">
        <v>94045180</v>
      </c>
      <c r="P744" s="5">
        <v>34350410</v>
      </c>
      <c r="Q744" s="5">
        <v>96568560</v>
      </c>
      <c r="R744" s="5">
        <v>101456400</v>
      </c>
      <c r="S744" s="5">
        <v>62635610</v>
      </c>
      <c r="T744" s="5">
        <v>525464800</v>
      </c>
      <c r="U744" s="5">
        <v>123147000</v>
      </c>
      <c r="V744" s="5">
        <v>71730550</v>
      </c>
      <c r="W744" s="5">
        <v>210743200</v>
      </c>
      <c r="X744" s="5">
        <v>843347500</v>
      </c>
      <c r="Y744" s="5">
        <v>16590610</v>
      </c>
      <c r="Z744" s="5">
        <v>34569270</v>
      </c>
      <c r="AA744" s="5">
        <v>57175880</v>
      </c>
      <c r="AB744" s="5">
        <v>64182710</v>
      </c>
      <c r="AC744" s="5">
        <v>126241900</v>
      </c>
      <c r="AD744" s="5">
        <v>23021630</v>
      </c>
      <c r="AE744" s="5">
        <v>48138130</v>
      </c>
      <c r="AF744" s="5">
        <v>106959900</v>
      </c>
      <c r="AG744" s="5">
        <v>267979300</v>
      </c>
      <c r="AH744" s="5">
        <v>1720104000</v>
      </c>
      <c r="AI744" s="5">
        <v>93059140</v>
      </c>
      <c r="AJ744" s="5">
        <v>94259790</v>
      </c>
    </row>
    <row r="745" spans="1:36" x14ac:dyDescent="0.25">
      <c r="A745" s="1">
        <v>44195</v>
      </c>
      <c r="B745" s="5">
        <v>334537400</v>
      </c>
      <c r="C745" s="5">
        <v>172415700</v>
      </c>
      <c r="D745" s="5">
        <v>82455620</v>
      </c>
      <c r="E745" s="5">
        <v>333098100</v>
      </c>
      <c r="F745" s="5">
        <v>43340160</v>
      </c>
      <c r="G745" s="5">
        <v>125278900</v>
      </c>
      <c r="H745" s="5">
        <v>127793500</v>
      </c>
      <c r="I745" s="5">
        <v>127719100</v>
      </c>
      <c r="J745" s="5">
        <v>333165000</v>
      </c>
      <c r="K745" s="5">
        <v>15109360</v>
      </c>
      <c r="L745" s="5">
        <v>150728800</v>
      </c>
      <c r="M745" s="5">
        <v>26509470</v>
      </c>
      <c r="N745" s="5">
        <v>96010100</v>
      </c>
      <c r="O745" s="5">
        <v>169878300</v>
      </c>
      <c r="P745" s="5">
        <v>38911560</v>
      </c>
      <c r="Q745" s="5">
        <v>96990230</v>
      </c>
      <c r="R745" s="5">
        <v>149422900</v>
      </c>
      <c r="S745" s="5">
        <v>60330640</v>
      </c>
      <c r="T745" s="5">
        <v>816211700</v>
      </c>
      <c r="U745" s="5">
        <v>70086060</v>
      </c>
      <c r="V745" s="5">
        <v>82714400</v>
      </c>
      <c r="W745" s="5">
        <v>604692400</v>
      </c>
      <c r="X745" s="5">
        <v>1047992000</v>
      </c>
      <c r="Y745" s="5">
        <v>11674500</v>
      </c>
      <c r="Z745" s="5">
        <v>39447300</v>
      </c>
      <c r="AA745" s="5">
        <v>95715440</v>
      </c>
      <c r="AB745" s="5">
        <v>117625700</v>
      </c>
      <c r="AC745" s="5">
        <v>151942900</v>
      </c>
      <c r="AD745" s="5">
        <v>16453890</v>
      </c>
      <c r="AE745" s="5">
        <v>71366050</v>
      </c>
      <c r="AF745" s="5">
        <v>155592400</v>
      </c>
      <c r="AG745" s="5">
        <v>288146400</v>
      </c>
      <c r="AH745" s="5">
        <v>2629355000</v>
      </c>
      <c r="AI745" s="5">
        <v>184732100</v>
      </c>
      <c r="AJ745" s="5">
        <v>131140900</v>
      </c>
    </row>
    <row r="746" spans="1:36" x14ac:dyDescent="0.25">
      <c r="A746" s="1">
        <v>44200</v>
      </c>
      <c r="B746" s="5">
        <v>527241200</v>
      </c>
      <c r="C746" s="5">
        <v>107052600</v>
      </c>
      <c r="D746" s="5">
        <v>62080470</v>
      </c>
      <c r="E746" s="5">
        <v>231794200</v>
      </c>
      <c r="F746" s="5">
        <v>54091190</v>
      </c>
      <c r="G746" s="5">
        <v>126011800</v>
      </c>
      <c r="H746" s="5">
        <v>287742400</v>
      </c>
      <c r="I746" s="5">
        <v>162265600</v>
      </c>
      <c r="J746" s="5">
        <v>512269000</v>
      </c>
      <c r="K746" s="5">
        <v>16857500</v>
      </c>
      <c r="L746" s="5">
        <v>140783800</v>
      </c>
      <c r="M746" s="5">
        <v>49564290</v>
      </c>
      <c r="N746" s="5">
        <v>146564300</v>
      </c>
      <c r="O746" s="5">
        <v>122447000</v>
      </c>
      <c r="P746" s="5">
        <v>42972720</v>
      </c>
      <c r="Q746" s="5">
        <v>135455000</v>
      </c>
      <c r="R746" s="5">
        <v>81933490</v>
      </c>
      <c r="S746" s="5">
        <v>87079520</v>
      </c>
      <c r="T746" s="5">
        <v>974494900</v>
      </c>
      <c r="U746" s="5">
        <v>117046800</v>
      </c>
      <c r="V746" s="5">
        <v>106933400</v>
      </c>
      <c r="W746" s="5">
        <v>483877700</v>
      </c>
      <c r="X746" s="5">
        <v>2153769000</v>
      </c>
      <c r="Y746" s="5">
        <v>17416230</v>
      </c>
      <c r="Z746" s="5">
        <v>44264360</v>
      </c>
      <c r="AA746" s="5">
        <v>108123100</v>
      </c>
      <c r="AB746" s="5">
        <v>107733600</v>
      </c>
      <c r="AC746" s="5">
        <v>227479700</v>
      </c>
      <c r="AD746" s="5">
        <v>34862360</v>
      </c>
      <c r="AE746" s="5">
        <v>88188300</v>
      </c>
      <c r="AF746" s="5">
        <v>151886300</v>
      </c>
      <c r="AG746" s="5">
        <v>313166900</v>
      </c>
      <c r="AH746" s="5">
        <v>3429984000</v>
      </c>
      <c r="AI746" s="5">
        <v>128639700</v>
      </c>
      <c r="AJ746" s="5">
        <v>86650200</v>
      </c>
    </row>
    <row r="747" spans="1:36" x14ac:dyDescent="0.25">
      <c r="A747" s="1">
        <v>44201</v>
      </c>
      <c r="B747" s="5">
        <v>591209800</v>
      </c>
      <c r="C747" s="5">
        <v>110282600</v>
      </c>
      <c r="D747" s="5">
        <v>134895200</v>
      </c>
      <c r="E747" s="5">
        <v>153473800</v>
      </c>
      <c r="F747" s="5">
        <v>60526060</v>
      </c>
      <c r="G747" s="5">
        <v>120755800</v>
      </c>
      <c r="H747" s="5">
        <v>250682500</v>
      </c>
      <c r="I747" s="5">
        <v>215452300</v>
      </c>
      <c r="J747" s="5">
        <v>484257800</v>
      </c>
      <c r="K747" s="5">
        <v>16369300</v>
      </c>
      <c r="L747" s="5">
        <v>126863600</v>
      </c>
      <c r="M747" s="5">
        <v>22601440</v>
      </c>
      <c r="N747" s="5">
        <v>106688700</v>
      </c>
      <c r="O747" s="5">
        <v>220829000</v>
      </c>
      <c r="P747" s="5">
        <v>56928420</v>
      </c>
      <c r="Q747" s="5">
        <v>154378700</v>
      </c>
      <c r="R747" s="5">
        <v>335968200</v>
      </c>
      <c r="S747" s="5">
        <v>107746500</v>
      </c>
      <c r="T747" s="5">
        <v>864870500</v>
      </c>
      <c r="U747" s="5">
        <v>101912100</v>
      </c>
      <c r="V747" s="5">
        <v>93598350</v>
      </c>
      <c r="W747" s="5">
        <v>607784700</v>
      </c>
      <c r="X747" s="5">
        <v>2794814000</v>
      </c>
      <c r="Y747" s="5">
        <v>15750240</v>
      </c>
      <c r="Z747" s="5">
        <v>41227780</v>
      </c>
      <c r="AA747" s="5">
        <v>110962900</v>
      </c>
      <c r="AB747" s="5">
        <v>149708900</v>
      </c>
      <c r="AC747" s="5">
        <v>182988200</v>
      </c>
      <c r="AD747" s="5">
        <v>59011530</v>
      </c>
      <c r="AE747" s="5">
        <v>67069780</v>
      </c>
      <c r="AF747" s="5">
        <v>121697400</v>
      </c>
      <c r="AG747" s="5">
        <v>272894300</v>
      </c>
      <c r="AH747" s="5">
        <v>3145713000</v>
      </c>
      <c r="AI747" s="5">
        <v>132864300</v>
      </c>
      <c r="AJ747" s="5">
        <v>283774600</v>
      </c>
    </row>
    <row r="748" spans="1:36" x14ac:dyDescent="0.25">
      <c r="A748" s="1">
        <v>44202</v>
      </c>
      <c r="B748" s="5">
        <v>784445900</v>
      </c>
      <c r="C748" s="5">
        <v>148322700</v>
      </c>
      <c r="D748" s="5">
        <v>81584360</v>
      </c>
      <c r="E748" s="5">
        <v>419309500</v>
      </c>
      <c r="F748" s="5">
        <v>114640700</v>
      </c>
      <c r="G748" s="5">
        <v>186333700</v>
      </c>
      <c r="H748" s="5">
        <v>288524000</v>
      </c>
      <c r="I748" s="5">
        <v>194469500</v>
      </c>
      <c r="J748" s="5">
        <v>574700400</v>
      </c>
      <c r="K748" s="5">
        <v>21793040</v>
      </c>
      <c r="L748" s="5">
        <v>143315900</v>
      </c>
      <c r="M748" s="5">
        <v>23339880</v>
      </c>
      <c r="N748" s="5">
        <v>194979200</v>
      </c>
      <c r="O748" s="5">
        <v>275099600</v>
      </c>
      <c r="P748" s="5">
        <v>57729870</v>
      </c>
      <c r="Q748" s="5">
        <v>349129400</v>
      </c>
      <c r="R748" s="5">
        <v>188458200</v>
      </c>
      <c r="S748" s="5">
        <v>51977250</v>
      </c>
      <c r="T748" s="5">
        <v>1365655000</v>
      </c>
      <c r="U748" s="5">
        <v>165035700</v>
      </c>
      <c r="V748" s="5">
        <v>151256600</v>
      </c>
      <c r="W748" s="5">
        <v>718675600</v>
      </c>
      <c r="X748" s="5">
        <v>2947102000</v>
      </c>
      <c r="Y748" s="5">
        <v>19885030</v>
      </c>
      <c r="Z748" s="5">
        <v>61566120</v>
      </c>
      <c r="AA748" s="5">
        <v>98275720</v>
      </c>
      <c r="AB748" s="5">
        <v>116644900</v>
      </c>
      <c r="AC748" s="5">
        <v>223652400</v>
      </c>
      <c r="AD748" s="5">
        <v>32638850</v>
      </c>
      <c r="AE748" s="5">
        <v>81200380</v>
      </c>
      <c r="AF748" s="5">
        <v>147533400</v>
      </c>
      <c r="AG748" s="5">
        <v>369111900</v>
      </c>
      <c r="AH748" s="5">
        <v>5138191000</v>
      </c>
      <c r="AI748" s="5">
        <v>261191900</v>
      </c>
      <c r="AJ748" s="5">
        <v>238185400</v>
      </c>
    </row>
    <row r="749" spans="1:36" x14ac:dyDescent="0.25">
      <c r="A749" s="1">
        <v>44203</v>
      </c>
      <c r="B749" s="5">
        <v>855987800</v>
      </c>
      <c r="C749" s="5">
        <v>108655200</v>
      </c>
      <c r="D749" s="5">
        <v>75333040</v>
      </c>
      <c r="E749" s="5">
        <v>301225600</v>
      </c>
      <c r="F749" s="5">
        <v>134194100</v>
      </c>
      <c r="G749" s="5">
        <v>233775900</v>
      </c>
      <c r="H749" s="5">
        <v>666995500</v>
      </c>
      <c r="I749" s="5">
        <v>201136400</v>
      </c>
      <c r="J749" s="5">
        <v>625206700</v>
      </c>
      <c r="K749" s="5">
        <v>46842780</v>
      </c>
      <c r="L749" s="5">
        <v>207736400</v>
      </c>
      <c r="M749" s="5">
        <v>15506460</v>
      </c>
      <c r="N749" s="5">
        <v>114978300</v>
      </c>
      <c r="O749" s="5">
        <v>368211100</v>
      </c>
      <c r="P749" s="5">
        <v>53455850</v>
      </c>
      <c r="Q749" s="5">
        <v>239136900</v>
      </c>
      <c r="R749" s="5">
        <v>103930700</v>
      </c>
      <c r="S749" s="5">
        <v>50126520</v>
      </c>
      <c r="T749" s="5">
        <v>1502078000</v>
      </c>
      <c r="U749" s="5">
        <v>86088190</v>
      </c>
      <c r="V749" s="5">
        <v>153028400</v>
      </c>
      <c r="W749" s="5">
        <v>513912800</v>
      </c>
      <c r="X749" s="5">
        <v>1730397000</v>
      </c>
      <c r="Y749" s="5">
        <v>16617450</v>
      </c>
      <c r="Z749" s="5">
        <v>75419820</v>
      </c>
      <c r="AA749" s="5">
        <v>120682200</v>
      </c>
      <c r="AB749" s="5">
        <v>122232300</v>
      </c>
      <c r="AC749" s="5">
        <v>170265900</v>
      </c>
      <c r="AD749" s="5">
        <v>38555590</v>
      </c>
      <c r="AE749" s="5">
        <v>112879200</v>
      </c>
      <c r="AF749" s="5">
        <v>87281130</v>
      </c>
      <c r="AG749" s="5">
        <v>365081300</v>
      </c>
      <c r="AH749" s="5">
        <v>7423056000</v>
      </c>
      <c r="AI749" s="5">
        <v>228914700</v>
      </c>
      <c r="AJ749" s="5">
        <v>153251600</v>
      </c>
    </row>
    <row r="750" spans="1:36" x14ac:dyDescent="0.25">
      <c r="A750" s="1">
        <v>44204</v>
      </c>
      <c r="B750" s="5">
        <v>646128800</v>
      </c>
      <c r="C750" s="5">
        <v>130032100</v>
      </c>
      <c r="D750" s="5">
        <v>72767310</v>
      </c>
      <c r="E750" s="5">
        <v>362912100</v>
      </c>
      <c r="F750" s="5">
        <v>70385890</v>
      </c>
      <c r="G750" s="5">
        <v>348837500</v>
      </c>
      <c r="H750" s="5">
        <v>281431500</v>
      </c>
      <c r="I750" s="5">
        <v>127570600</v>
      </c>
      <c r="J750" s="5">
        <v>703917300</v>
      </c>
      <c r="K750" s="5">
        <v>48790720</v>
      </c>
      <c r="L750" s="5">
        <v>147570300</v>
      </c>
      <c r="M750" s="5">
        <v>27443080</v>
      </c>
      <c r="N750" s="5">
        <v>102875000</v>
      </c>
      <c r="O750" s="5">
        <v>254376800</v>
      </c>
      <c r="P750" s="5">
        <v>64012990</v>
      </c>
      <c r="Q750" s="5">
        <v>300081100</v>
      </c>
      <c r="R750" s="5">
        <v>236808200</v>
      </c>
      <c r="S750" s="5">
        <v>137727900</v>
      </c>
      <c r="T750" s="5">
        <v>1721607000</v>
      </c>
      <c r="U750" s="5">
        <v>108963300</v>
      </c>
      <c r="V750" s="5">
        <v>141215900</v>
      </c>
      <c r="W750" s="5">
        <v>548753500</v>
      </c>
      <c r="X750" s="5">
        <v>2085000000</v>
      </c>
      <c r="Y750" s="5">
        <v>58303260</v>
      </c>
      <c r="Z750" s="5">
        <v>118056500</v>
      </c>
      <c r="AA750" s="5">
        <v>147743500</v>
      </c>
      <c r="AB750" s="5">
        <v>109416800</v>
      </c>
      <c r="AC750" s="5">
        <v>301491000</v>
      </c>
      <c r="AD750" s="5">
        <v>42624780</v>
      </c>
      <c r="AE750" s="5">
        <v>102729000</v>
      </c>
      <c r="AF750" s="5">
        <v>232377300</v>
      </c>
      <c r="AG750" s="5">
        <v>381216600</v>
      </c>
      <c r="AH750" s="5">
        <v>5902736000</v>
      </c>
      <c r="AI750" s="5">
        <v>131120400</v>
      </c>
      <c r="AJ750" s="5">
        <v>190607900</v>
      </c>
    </row>
    <row r="751" spans="1:36" x14ac:dyDescent="0.25">
      <c r="A751" s="1">
        <v>44207</v>
      </c>
      <c r="B751" s="5">
        <v>662820100</v>
      </c>
      <c r="C751" s="5">
        <v>124510100</v>
      </c>
      <c r="D751" s="5">
        <v>105531700</v>
      </c>
      <c r="E751" s="5">
        <v>174270600</v>
      </c>
      <c r="F751" s="5">
        <v>177716500</v>
      </c>
      <c r="G751" s="5">
        <v>126966000</v>
      </c>
      <c r="H751" s="5">
        <v>239815700</v>
      </c>
      <c r="I751" s="5">
        <v>121368900</v>
      </c>
      <c r="J751" s="5">
        <v>455042300</v>
      </c>
      <c r="K751" s="5">
        <v>31705890</v>
      </c>
      <c r="L751" s="5">
        <v>131819600</v>
      </c>
      <c r="M751" s="5">
        <v>59610260</v>
      </c>
      <c r="N751" s="5">
        <v>92370590</v>
      </c>
      <c r="O751" s="5">
        <v>215502000</v>
      </c>
      <c r="P751" s="5">
        <v>65703480</v>
      </c>
      <c r="Q751" s="5">
        <v>216875400</v>
      </c>
      <c r="R751" s="5">
        <v>91889740</v>
      </c>
      <c r="S751" s="5">
        <v>109796100</v>
      </c>
      <c r="T751" s="5">
        <v>1016568000</v>
      </c>
      <c r="U751" s="5">
        <v>122038000</v>
      </c>
      <c r="V751" s="5">
        <v>107387600</v>
      </c>
      <c r="W751" s="5">
        <v>401143600</v>
      </c>
      <c r="X751" s="5">
        <v>1498912000</v>
      </c>
      <c r="Y751" s="5">
        <v>72881380</v>
      </c>
      <c r="Z751" s="5">
        <v>55580850</v>
      </c>
      <c r="AA751" s="5">
        <v>122629400</v>
      </c>
      <c r="AB751" s="5">
        <v>152113200</v>
      </c>
      <c r="AC751" s="5">
        <v>208780600</v>
      </c>
      <c r="AD751" s="5">
        <v>37594540</v>
      </c>
      <c r="AE751" s="5">
        <v>63310610</v>
      </c>
      <c r="AF751" s="5">
        <v>207470200</v>
      </c>
      <c r="AG751" s="5">
        <v>649986800</v>
      </c>
      <c r="AH751" s="5">
        <v>2968636000</v>
      </c>
      <c r="AI751" s="5">
        <v>159576400</v>
      </c>
      <c r="AJ751" s="5">
        <v>170384100</v>
      </c>
    </row>
    <row r="752" spans="1:36" x14ac:dyDescent="0.25">
      <c r="A752" s="1">
        <v>44208</v>
      </c>
      <c r="B752" s="5">
        <v>610958000</v>
      </c>
      <c r="C752" s="5">
        <v>126907400</v>
      </c>
      <c r="D752" s="5">
        <v>140989500</v>
      </c>
      <c r="E752" s="5">
        <v>205607900</v>
      </c>
      <c r="F752" s="5">
        <v>66819850</v>
      </c>
      <c r="G752" s="5">
        <v>138791200</v>
      </c>
      <c r="H752" s="5">
        <v>172928200</v>
      </c>
      <c r="I752" s="5">
        <v>172499800</v>
      </c>
      <c r="J752" s="5">
        <v>572413100</v>
      </c>
      <c r="K752" s="5">
        <v>48833490</v>
      </c>
      <c r="L752" s="5">
        <v>162856700</v>
      </c>
      <c r="M752" s="5">
        <v>34145020</v>
      </c>
      <c r="N752" s="5">
        <v>247844900</v>
      </c>
      <c r="O752" s="5">
        <v>192657900</v>
      </c>
      <c r="P752" s="5">
        <v>71304940</v>
      </c>
      <c r="Q752" s="5">
        <v>173420400</v>
      </c>
      <c r="R752" s="5">
        <v>116737700</v>
      </c>
      <c r="S752" s="5">
        <v>76705080</v>
      </c>
      <c r="T752" s="5">
        <v>1066563000</v>
      </c>
      <c r="U752" s="5">
        <v>161831700</v>
      </c>
      <c r="V752" s="5">
        <v>109228000</v>
      </c>
      <c r="W752" s="5">
        <v>518767900</v>
      </c>
      <c r="X752" s="5">
        <v>2037323000</v>
      </c>
      <c r="Y752" s="5">
        <v>51708410</v>
      </c>
      <c r="Z752" s="5">
        <v>44489460</v>
      </c>
      <c r="AA752" s="5">
        <v>121882300</v>
      </c>
      <c r="AB752" s="5">
        <v>195352500</v>
      </c>
      <c r="AC752" s="5">
        <v>160880500</v>
      </c>
      <c r="AD752" s="5">
        <v>69931280</v>
      </c>
      <c r="AE752" s="5">
        <v>84666500</v>
      </c>
      <c r="AF752" s="5">
        <v>153350000</v>
      </c>
      <c r="AG752" s="5">
        <v>366341200</v>
      </c>
      <c r="AH752" s="5">
        <v>2874099000</v>
      </c>
      <c r="AI752" s="5">
        <v>133240100</v>
      </c>
      <c r="AJ752" s="5">
        <v>129531900</v>
      </c>
    </row>
    <row r="753" spans="1:36" x14ac:dyDescent="0.25">
      <c r="A753" s="1">
        <v>44209</v>
      </c>
      <c r="B753" s="5">
        <v>1329345000</v>
      </c>
      <c r="C753" s="5">
        <v>133476200</v>
      </c>
      <c r="D753" s="5">
        <v>111633100</v>
      </c>
      <c r="E753" s="5">
        <v>200044200</v>
      </c>
      <c r="F753" s="5">
        <v>117481600</v>
      </c>
      <c r="G753" s="5">
        <v>134022600</v>
      </c>
      <c r="H753" s="5">
        <v>180801200</v>
      </c>
      <c r="I753" s="5">
        <v>246627100</v>
      </c>
      <c r="J753" s="5">
        <v>527805400</v>
      </c>
      <c r="K753" s="5">
        <v>19379790</v>
      </c>
      <c r="L753" s="5">
        <v>179187200</v>
      </c>
      <c r="M753" s="5">
        <v>54843360</v>
      </c>
      <c r="N753" s="5">
        <v>127596500</v>
      </c>
      <c r="O753" s="5">
        <v>183879000</v>
      </c>
      <c r="P753" s="5">
        <v>56433290</v>
      </c>
      <c r="Q753" s="5">
        <v>214610500</v>
      </c>
      <c r="R753" s="5">
        <v>145264500</v>
      </c>
      <c r="S753" s="5">
        <v>108913500</v>
      </c>
      <c r="T753" s="5">
        <v>1354698000</v>
      </c>
      <c r="U753" s="5">
        <v>91675120</v>
      </c>
      <c r="V753" s="5">
        <v>82771220</v>
      </c>
      <c r="W753" s="5">
        <v>696823000</v>
      </c>
      <c r="X753" s="5">
        <v>2778118000</v>
      </c>
      <c r="Y753" s="5">
        <v>39333340</v>
      </c>
      <c r="Z753" s="5">
        <v>60179310</v>
      </c>
      <c r="AA753" s="5">
        <v>181222900</v>
      </c>
      <c r="AB753" s="5">
        <v>229919300</v>
      </c>
      <c r="AC753" s="5">
        <v>183739000</v>
      </c>
      <c r="AD753" s="5">
        <v>46653640</v>
      </c>
      <c r="AE753" s="5">
        <v>88410160</v>
      </c>
      <c r="AF753" s="5">
        <v>94527540</v>
      </c>
      <c r="AG753" s="5">
        <v>501059500</v>
      </c>
      <c r="AH753" s="5">
        <v>3063803000</v>
      </c>
      <c r="AI753" s="5">
        <v>132803700</v>
      </c>
      <c r="AJ753" s="5">
        <v>254138100</v>
      </c>
    </row>
    <row r="754" spans="1:36" x14ac:dyDescent="0.25">
      <c r="A754" s="1">
        <v>44210</v>
      </c>
      <c r="B754" s="5">
        <v>1482618000</v>
      </c>
      <c r="C754" s="5">
        <v>289419400</v>
      </c>
      <c r="D754" s="5">
        <v>68908470</v>
      </c>
      <c r="E754" s="5">
        <v>100162400</v>
      </c>
      <c r="F754" s="5">
        <v>60695720</v>
      </c>
      <c r="G754" s="5">
        <v>141225400</v>
      </c>
      <c r="H754" s="5">
        <v>302218300</v>
      </c>
      <c r="I754" s="5">
        <v>131649900</v>
      </c>
      <c r="J754" s="5">
        <v>522828900</v>
      </c>
      <c r="K754" s="5">
        <v>27314160</v>
      </c>
      <c r="L754" s="5">
        <v>176329100</v>
      </c>
      <c r="M754" s="5">
        <v>39349700</v>
      </c>
      <c r="N754" s="5">
        <v>350498000</v>
      </c>
      <c r="O754" s="5">
        <v>231252900</v>
      </c>
      <c r="P754" s="5">
        <v>35126020</v>
      </c>
      <c r="Q754" s="5">
        <v>215220800</v>
      </c>
      <c r="R754" s="5">
        <v>198505300</v>
      </c>
      <c r="S754" s="5">
        <v>46783440</v>
      </c>
      <c r="T754" s="5">
        <v>916664800</v>
      </c>
      <c r="U754" s="5">
        <v>85718510</v>
      </c>
      <c r="V754" s="5">
        <v>134898000</v>
      </c>
      <c r="W754" s="5">
        <v>492988200</v>
      </c>
      <c r="X754" s="5">
        <v>1485213000</v>
      </c>
      <c r="Y754" s="5">
        <v>46748550</v>
      </c>
      <c r="Z754" s="5">
        <v>69948670</v>
      </c>
      <c r="AA754" s="5">
        <v>166828400</v>
      </c>
      <c r="AB754" s="5">
        <v>127745400</v>
      </c>
      <c r="AC754" s="5">
        <v>110374400</v>
      </c>
      <c r="AD754" s="5">
        <v>32513930</v>
      </c>
      <c r="AE754" s="5">
        <v>55058660</v>
      </c>
      <c r="AF754" s="5">
        <v>73480190</v>
      </c>
      <c r="AG754" s="5">
        <v>326496200</v>
      </c>
      <c r="AH754" s="5">
        <v>2029725000</v>
      </c>
      <c r="AI754" s="5">
        <v>102115000</v>
      </c>
      <c r="AJ754" s="5">
        <v>155580800</v>
      </c>
    </row>
    <row r="755" spans="1:36" x14ac:dyDescent="0.25">
      <c r="A755" s="1">
        <v>44211</v>
      </c>
      <c r="B755" s="5">
        <v>1071540000</v>
      </c>
      <c r="C755" s="5">
        <v>141435900</v>
      </c>
      <c r="D755" s="5">
        <v>61946560</v>
      </c>
      <c r="E755" s="5">
        <v>100827600</v>
      </c>
      <c r="F755" s="5">
        <v>71529890</v>
      </c>
      <c r="G755" s="5">
        <v>106734200</v>
      </c>
      <c r="H755" s="5">
        <v>234761000</v>
      </c>
      <c r="I755" s="5">
        <v>133293300</v>
      </c>
      <c r="J755" s="5">
        <v>631068000</v>
      </c>
      <c r="K755" s="5">
        <v>33146140</v>
      </c>
      <c r="L755" s="5">
        <v>152868100</v>
      </c>
      <c r="M755" s="5">
        <v>21672050</v>
      </c>
      <c r="N755" s="5">
        <v>189086600</v>
      </c>
      <c r="O755" s="5">
        <v>180558200</v>
      </c>
      <c r="P755" s="5">
        <v>40083070</v>
      </c>
      <c r="Q755" s="5">
        <v>186160600</v>
      </c>
      <c r="R755" s="5">
        <v>297049500</v>
      </c>
      <c r="S755" s="5">
        <v>89986330</v>
      </c>
      <c r="T755" s="5">
        <v>1193353000</v>
      </c>
      <c r="U755" s="5">
        <v>75158520</v>
      </c>
      <c r="V755" s="5">
        <v>91080260</v>
      </c>
      <c r="W755" s="5">
        <v>590677800</v>
      </c>
      <c r="X755" s="5">
        <v>2287351000</v>
      </c>
      <c r="Y755" s="5">
        <v>32092190</v>
      </c>
      <c r="Z755" s="5">
        <v>43162900</v>
      </c>
      <c r="AA755" s="5">
        <v>181044200</v>
      </c>
      <c r="AB755" s="5">
        <v>122364200</v>
      </c>
      <c r="AC755" s="5">
        <v>144973200</v>
      </c>
      <c r="AD755" s="5">
        <v>27404780</v>
      </c>
      <c r="AE755" s="5">
        <v>65544770</v>
      </c>
      <c r="AF755" s="5">
        <v>86357060</v>
      </c>
      <c r="AG755" s="5">
        <v>267772600</v>
      </c>
      <c r="AH755" s="5">
        <v>2989873000</v>
      </c>
      <c r="AI755" s="5">
        <v>118591500</v>
      </c>
      <c r="AJ755" s="5">
        <v>152875000</v>
      </c>
    </row>
    <row r="756" spans="1:36" x14ac:dyDescent="0.25">
      <c r="A756" s="1">
        <v>44214</v>
      </c>
      <c r="B756" s="5">
        <v>866327900</v>
      </c>
      <c r="C756" s="5">
        <v>114882500</v>
      </c>
      <c r="D756" s="5">
        <v>57176790</v>
      </c>
      <c r="E756" s="5">
        <v>91126120</v>
      </c>
      <c r="F756" s="5">
        <v>48750520</v>
      </c>
      <c r="G756" s="5">
        <v>81296090</v>
      </c>
      <c r="H756" s="5">
        <v>254424100</v>
      </c>
      <c r="I756" s="5">
        <v>56781840</v>
      </c>
      <c r="J756" s="5">
        <v>402598100</v>
      </c>
      <c r="K756" s="5">
        <v>52964700</v>
      </c>
      <c r="L756" s="5">
        <v>66965820</v>
      </c>
      <c r="M756" s="5">
        <v>16803560</v>
      </c>
      <c r="N756" s="5">
        <v>149703200</v>
      </c>
      <c r="O756" s="5">
        <v>154376200</v>
      </c>
      <c r="P756" s="5">
        <v>36275400</v>
      </c>
      <c r="Q756" s="5">
        <v>133889100</v>
      </c>
      <c r="R756" s="5">
        <v>177046100</v>
      </c>
      <c r="S756" s="5">
        <v>56900020</v>
      </c>
      <c r="T756" s="5">
        <v>595983600</v>
      </c>
      <c r="U756" s="5">
        <v>89669630</v>
      </c>
      <c r="V756" s="5">
        <v>122217700</v>
      </c>
      <c r="W756" s="5">
        <v>292124100</v>
      </c>
      <c r="X756" s="5">
        <v>1952232000</v>
      </c>
      <c r="Y756" s="5">
        <v>23992010</v>
      </c>
      <c r="Z756" s="5">
        <v>45646280</v>
      </c>
      <c r="AA756" s="5">
        <v>149915800</v>
      </c>
      <c r="AB756" s="5">
        <v>86938560</v>
      </c>
      <c r="AC756" s="5">
        <v>116376800</v>
      </c>
      <c r="AD756" s="5">
        <v>24321140</v>
      </c>
      <c r="AE756" s="5">
        <v>40547640</v>
      </c>
      <c r="AF756" s="5">
        <v>68903260</v>
      </c>
      <c r="AG756" s="5">
        <v>179482700</v>
      </c>
      <c r="AH756" s="5">
        <v>2145160000</v>
      </c>
      <c r="AI756" s="5">
        <v>86677660</v>
      </c>
      <c r="AJ756" s="5">
        <v>90819980</v>
      </c>
    </row>
    <row r="757" spans="1:36" x14ac:dyDescent="0.25">
      <c r="A757" s="1">
        <v>44215</v>
      </c>
      <c r="B757" s="5">
        <v>690891200</v>
      </c>
      <c r="C757" s="5">
        <v>128320500</v>
      </c>
      <c r="D757" s="5">
        <v>58406420</v>
      </c>
      <c r="E757" s="5">
        <v>135500900</v>
      </c>
      <c r="F757" s="5">
        <v>55116000</v>
      </c>
      <c r="G757" s="5">
        <v>138999800</v>
      </c>
      <c r="H757" s="5">
        <v>154569400</v>
      </c>
      <c r="I757" s="5">
        <v>182852200</v>
      </c>
      <c r="J757" s="5">
        <v>754614500</v>
      </c>
      <c r="K757" s="5">
        <v>26856870</v>
      </c>
      <c r="L757" s="5">
        <v>167568800</v>
      </c>
      <c r="M757" s="5">
        <v>15155720</v>
      </c>
      <c r="N757" s="5">
        <v>148450400</v>
      </c>
      <c r="O757" s="5">
        <v>236369600</v>
      </c>
      <c r="P757" s="5">
        <v>37321580</v>
      </c>
      <c r="Q757" s="5">
        <v>168932900</v>
      </c>
      <c r="R757" s="5">
        <v>139137300</v>
      </c>
      <c r="S757" s="5">
        <v>111669400</v>
      </c>
      <c r="T757" s="5">
        <v>839294100</v>
      </c>
      <c r="U757" s="5">
        <v>90987660</v>
      </c>
      <c r="V757" s="5">
        <v>192688600</v>
      </c>
      <c r="W757" s="5">
        <v>318080200</v>
      </c>
      <c r="X757" s="5">
        <v>1746648000</v>
      </c>
      <c r="Y757" s="5">
        <v>27360320</v>
      </c>
      <c r="Z757" s="5">
        <v>143960700</v>
      </c>
      <c r="AA757" s="5">
        <v>141841400</v>
      </c>
      <c r="AB757" s="5">
        <v>131443000</v>
      </c>
      <c r="AC757" s="5">
        <v>133443100</v>
      </c>
      <c r="AD757" s="5">
        <v>27938000</v>
      </c>
      <c r="AE757" s="5">
        <v>66816780</v>
      </c>
      <c r="AF757" s="5">
        <v>226190700</v>
      </c>
      <c r="AG757" s="5">
        <v>324674900</v>
      </c>
      <c r="AH757" s="5">
        <v>2529167000</v>
      </c>
      <c r="AI757" s="5">
        <v>103721800</v>
      </c>
      <c r="AJ757" s="5">
        <v>153553600</v>
      </c>
    </row>
    <row r="758" spans="1:36" x14ac:dyDescent="0.25">
      <c r="A758" s="1">
        <v>44216</v>
      </c>
      <c r="B758" s="5">
        <v>788279800</v>
      </c>
      <c r="C758" s="5">
        <v>90779070</v>
      </c>
      <c r="D758" s="5">
        <v>59387360</v>
      </c>
      <c r="E758" s="5">
        <v>111544300</v>
      </c>
      <c r="F758" s="5">
        <v>42822680</v>
      </c>
      <c r="G758" s="5">
        <v>126730500</v>
      </c>
      <c r="H758" s="5">
        <v>120905900</v>
      </c>
      <c r="I758" s="5">
        <v>169184000</v>
      </c>
      <c r="J758" s="5">
        <v>498104800</v>
      </c>
      <c r="K758" s="5">
        <v>31496600</v>
      </c>
      <c r="L758" s="5">
        <v>80446340</v>
      </c>
      <c r="M758" s="5">
        <v>13904560</v>
      </c>
      <c r="N758" s="5">
        <v>214928500</v>
      </c>
      <c r="O758" s="5">
        <v>112945200</v>
      </c>
      <c r="P758" s="5">
        <v>34835400</v>
      </c>
      <c r="Q758" s="5">
        <v>117152500</v>
      </c>
      <c r="R758" s="5">
        <v>132415800</v>
      </c>
      <c r="S758" s="5">
        <v>80618260</v>
      </c>
      <c r="T758" s="5">
        <v>879716000</v>
      </c>
      <c r="U758" s="5">
        <v>111686400</v>
      </c>
      <c r="V758" s="5">
        <v>67346970</v>
      </c>
      <c r="W758" s="5">
        <v>263537200</v>
      </c>
      <c r="X758" s="5">
        <v>1719707000</v>
      </c>
      <c r="Y758" s="5">
        <v>26671860</v>
      </c>
      <c r="Z758" s="5">
        <v>40339860</v>
      </c>
      <c r="AA758" s="5">
        <v>79981460</v>
      </c>
      <c r="AB758" s="5">
        <v>136514400</v>
      </c>
      <c r="AC758" s="5">
        <v>164000800</v>
      </c>
      <c r="AD758" s="5">
        <v>39206360</v>
      </c>
      <c r="AE758" s="5">
        <v>55554220</v>
      </c>
      <c r="AF758" s="5">
        <v>119175000</v>
      </c>
      <c r="AG758" s="5">
        <v>249382800</v>
      </c>
      <c r="AH758" s="5">
        <v>1894372000</v>
      </c>
      <c r="AI758" s="5">
        <v>133409600</v>
      </c>
      <c r="AJ758" s="5">
        <v>109254000</v>
      </c>
    </row>
    <row r="759" spans="1:36" x14ac:dyDescent="0.25">
      <c r="A759" s="1">
        <v>44217</v>
      </c>
      <c r="B759" s="5">
        <v>795307300</v>
      </c>
      <c r="C759" s="5">
        <v>82406270</v>
      </c>
      <c r="D759" s="5">
        <v>64043100</v>
      </c>
      <c r="E759" s="5">
        <v>111397400</v>
      </c>
      <c r="F759" s="5">
        <v>43496620</v>
      </c>
      <c r="G759" s="5">
        <v>128560500</v>
      </c>
      <c r="H759" s="5">
        <v>199970200</v>
      </c>
      <c r="I759" s="5">
        <v>139195500</v>
      </c>
      <c r="J759" s="5">
        <v>526897100</v>
      </c>
      <c r="K759" s="5">
        <v>12725380</v>
      </c>
      <c r="L759" s="5">
        <v>191124300</v>
      </c>
      <c r="M759" s="5">
        <v>26048330</v>
      </c>
      <c r="N759" s="5">
        <v>166551500</v>
      </c>
      <c r="O759" s="5">
        <v>368472600</v>
      </c>
      <c r="P759" s="5">
        <v>37720440</v>
      </c>
      <c r="Q759" s="5">
        <v>105683700</v>
      </c>
      <c r="R759" s="5">
        <v>298905500</v>
      </c>
      <c r="S759" s="5">
        <v>61945030</v>
      </c>
      <c r="T759" s="5">
        <v>1036740000</v>
      </c>
      <c r="U759" s="5">
        <v>74460700</v>
      </c>
      <c r="V759" s="5">
        <v>141533300</v>
      </c>
      <c r="W759" s="5">
        <v>269923300</v>
      </c>
      <c r="X759" s="5">
        <v>1147795000</v>
      </c>
      <c r="Y759" s="5">
        <v>36680440</v>
      </c>
      <c r="Z759" s="5">
        <v>70553740</v>
      </c>
      <c r="AA759" s="5">
        <v>216034700</v>
      </c>
      <c r="AB759" s="5">
        <v>114779600</v>
      </c>
      <c r="AC759" s="5">
        <v>130640800</v>
      </c>
      <c r="AD759" s="5">
        <v>31444160</v>
      </c>
      <c r="AE759" s="5">
        <v>66045070</v>
      </c>
      <c r="AF759" s="5">
        <v>124618000</v>
      </c>
      <c r="AG759" s="5">
        <v>237151100</v>
      </c>
      <c r="AH759" s="5">
        <v>2435387000</v>
      </c>
      <c r="AI759" s="5">
        <v>135646500</v>
      </c>
      <c r="AJ759" s="5">
        <v>175816100</v>
      </c>
    </row>
    <row r="760" spans="1:36" x14ac:dyDescent="0.25">
      <c r="A760" s="1">
        <v>44218</v>
      </c>
      <c r="B760" s="5">
        <v>683945000</v>
      </c>
      <c r="C760" s="5">
        <v>151000100</v>
      </c>
      <c r="D760" s="5">
        <v>59463350</v>
      </c>
      <c r="E760" s="5">
        <v>106392300</v>
      </c>
      <c r="F760" s="5">
        <v>57657220</v>
      </c>
      <c r="G760" s="5">
        <v>181036800</v>
      </c>
      <c r="H760" s="5">
        <v>286098200</v>
      </c>
      <c r="I760" s="5">
        <v>181630100</v>
      </c>
      <c r="J760" s="5">
        <v>359441800</v>
      </c>
      <c r="K760" s="5">
        <v>41503460</v>
      </c>
      <c r="L760" s="5">
        <v>278882400</v>
      </c>
      <c r="M760" s="5">
        <v>68752380</v>
      </c>
      <c r="N760" s="5">
        <v>156982100</v>
      </c>
      <c r="O760" s="5">
        <v>236367500</v>
      </c>
      <c r="P760" s="5">
        <v>35546370</v>
      </c>
      <c r="Q760" s="5">
        <v>179299400</v>
      </c>
      <c r="R760" s="5">
        <v>126537500</v>
      </c>
      <c r="S760" s="5">
        <v>84818160</v>
      </c>
      <c r="T760" s="5">
        <v>1075172000</v>
      </c>
      <c r="U760" s="5">
        <v>58074560</v>
      </c>
      <c r="V760" s="5">
        <v>137227900</v>
      </c>
      <c r="W760" s="5">
        <v>543474700</v>
      </c>
      <c r="X760" s="5">
        <v>1378562000</v>
      </c>
      <c r="Y760" s="5">
        <v>22581270</v>
      </c>
      <c r="Z760" s="5">
        <v>43881590</v>
      </c>
      <c r="AA760" s="5">
        <v>160290600</v>
      </c>
      <c r="AB760" s="5">
        <v>175855900</v>
      </c>
      <c r="AC760" s="5">
        <v>152043200</v>
      </c>
      <c r="AD760" s="5">
        <v>31388850</v>
      </c>
      <c r="AE760" s="5">
        <v>81341020</v>
      </c>
      <c r="AF760" s="5">
        <v>150104100</v>
      </c>
      <c r="AG760" s="5">
        <v>151509600</v>
      </c>
      <c r="AH760" s="5">
        <v>2383702000</v>
      </c>
      <c r="AI760" s="5">
        <v>87219790</v>
      </c>
      <c r="AJ760" s="5">
        <v>155569300</v>
      </c>
    </row>
    <row r="761" spans="1:36" x14ac:dyDescent="0.25">
      <c r="A761" s="1">
        <v>44222</v>
      </c>
      <c r="B761" s="5">
        <v>894812900</v>
      </c>
      <c r="C761" s="5">
        <v>140958000</v>
      </c>
      <c r="D761" s="5">
        <v>64093200</v>
      </c>
      <c r="E761" s="5">
        <v>99325080</v>
      </c>
      <c r="F761" s="5">
        <v>46740240</v>
      </c>
      <c r="G761" s="5">
        <v>156449300</v>
      </c>
      <c r="H761" s="5">
        <v>169319700</v>
      </c>
      <c r="I761" s="5">
        <v>204428000</v>
      </c>
      <c r="J761" s="5">
        <v>351942900</v>
      </c>
      <c r="K761" s="5">
        <v>30572570</v>
      </c>
      <c r="L761" s="5">
        <v>146388000</v>
      </c>
      <c r="M761" s="5">
        <v>21158140</v>
      </c>
      <c r="N761" s="5">
        <v>106772700</v>
      </c>
      <c r="O761" s="5">
        <v>125798200</v>
      </c>
      <c r="P761" s="5">
        <v>52316720</v>
      </c>
      <c r="Q761" s="5">
        <v>229381000</v>
      </c>
      <c r="R761" s="5">
        <v>129806500</v>
      </c>
      <c r="S761" s="5">
        <v>80884550</v>
      </c>
      <c r="T761" s="5">
        <v>1466091000</v>
      </c>
      <c r="U761" s="5">
        <v>238513700</v>
      </c>
      <c r="V761" s="5">
        <v>140067700</v>
      </c>
      <c r="W761" s="5">
        <v>549493600</v>
      </c>
      <c r="X761" s="5">
        <v>1765520000</v>
      </c>
      <c r="Y761" s="5">
        <v>23382870</v>
      </c>
      <c r="Z761" s="5">
        <v>61062730</v>
      </c>
      <c r="AA761" s="5">
        <v>158467100</v>
      </c>
      <c r="AB761" s="5">
        <v>167081700</v>
      </c>
      <c r="AC761" s="5">
        <v>150772800</v>
      </c>
      <c r="AD761" s="5">
        <v>29382170</v>
      </c>
      <c r="AE761" s="5">
        <v>79018920</v>
      </c>
      <c r="AF761" s="5">
        <v>157353400</v>
      </c>
      <c r="AG761" s="5">
        <v>206460300</v>
      </c>
      <c r="AH761" s="5">
        <v>2307372000</v>
      </c>
      <c r="AI761" s="5">
        <v>153684200</v>
      </c>
      <c r="AJ761" s="5">
        <v>761083000</v>
      </c>
    </row>
    <row r="762" spans="1:36" x14ac:dyDescent="0.25">
      <c r="A762" s="1">
        <v>44223</v>
      </c>
      <c r="B762" s="5">
        <v>835656800</v>
      </c>
      <c r="C762" s="5">
        <v>162854500</v>
      </c>
      <c r="D762" s="5">
        <v>70049130</v>
      </c>
      <c r="E762" s="5">
        <v>119725900</v>
      </c>
      <c r="F762" s="5">
        <v>36102790</v>
      </c>
      <c r="G762" s="5">
        <v>251764300</v>
      </c>
      <c r="H762" s="5">
        <v>271817200</v>
      </c>
      <c r="I762" s="5">
        <v>222018000</v>
      </c>
      <c r="J762" s="5">
        <v>370729700</v>
      </c>
      <c r="K762" s="5">
        <v>35879240</v>
      </c>
      <c r="L762" s="5">
        <v>144789500</v>
      </c>
      <c r="M762" s="5">
        <v>12351820</v>
      </c>
      <c r="N762" s="5">
        <v>147959600</v>
      </c>
      <c r="O762" s="5">
        <v>262233500</v>
      </c>
      <c r="P762" s="5">
        <v>51729590</v>
      </c>
      <c r="Q762" s="5">
        <v>165777000</v>
      </c>
      <c r="R762" s="5">
        <v>193914400</v>
      </c>
      <c r="S762" s="5">
        <v>72617740</v>
      </c>
      <c r="T762" s="5">
        <v>1218420000</v>
      </c>
      <c r="U762" s="5">
        <v>362807000</v>
      </c>
      <c r="V762" s="5">
        <v>177713200</v>
      </c>
      <c r="W762" s="5">
        <v>462694600</v>
      </c>
      <c r="X762" s="5">
        <v>1874697000</v>
      </c>
      <c r="Y762" s="5">
        <v>30278300</v>
      </c>
      <c r="Z762" s="5">
        <v>56424510</v>
      </c>
      <c r="AA762" s="5">
        <v>117333900</v>
      </c>
      <c r="AB762" s="5">
        <v>156558500</v>
      </c>
      <c r="AC762" s="5">
        <v>155091300</v>
      </c>
      <c r="AD762" s="5">
        <v>31200220</v>
      </c>
      <c r="AE762" s="5">
        <v>67342540</v>
      </c>
      <c r="AF762" s="5">
        <v>163248300</v>
      </c>
      <c r="AG762" s="5">
        <v>363039300</v>
      </c>
      <c r="AH762" s="5">
        <v>2906957000</v>
      </c>
      <c r="AI762" s="5">
        <v>176543200</v>
      </c>
      <c r="AJ762" s="5">
        <v>342587300</v>
      </c>
    </row>
    <row r="763" spans="1:36" x14ac:dyDescent="0.25">
      <c r="A763" s="1">
        <v>44224</v>
      </c>
      <c r="B763" s="5">
        <v>721866000</v>
      </c>
      <c r="C763" s="5">
        <v>174295700</v>
      </c>
      <c r="D763" s="5">
        <v>68303900</v>
      </c>
      <c r="E763" s="5">
        <v>422827000</v>
      </c>
      <c r="F763" s="5">
        <v>42694480</v>
      </c>
      <c r="G763" s="5">
        <v>91077720</v>
      </c>
      <c r="H763" s="5">
        <v>347037900</v>
      </c>
      <c r="I763" s="5">
        <v>107852100</v>
      </c>
      <c r="J763" s="5">
        <v>437420700</v>
      </c>
      <c r="K763" s="5">
        <v>34311200</v>
      </c>
      <c r="L763" s="5">
        <v>110824000</v>
      </c>
      <c r="M763" s="5">
        <v>16039680</v>
      </c>
      <c r="N763" s="5">
        <v>143569900</v>
      </c>
      <c r="O763" s="5">
        <v>252104900</v>
      </c>
      <c r="P763" s="5">
        <v>50944720</v>
      </c>
      <c r="Q763" s="5">
        <v>147126400</v>
      </c>
      <c r="R763" s="5">
        <v>188215800</v>
      </c>
      <c r="S763" s="5">
        <v>75371000</v>
      </c>
      <c r="T763" s="5">
        <v>1519177000</v>
      </c>
      <c r="U763" s="5">
        <v>127441000</v>
      </c>
      <c r="V763" s="5">
        <v>201009300</v>
      </c>
      <c r="W763" s="5">
        <v>387597500</v>
      </c>
      <c r="X763" s="5">
        <v>1891094000</v>
      </c>
      <c r="Y763" s="5">
        <v>27793550</v>
      </c>
      <c r="Z763" s="5">
        <v>86222240</v>
      </c>
      <c r="AA763" s="5">
        <v>82431500</v>
      </c>
      <c r="AB763" s="5">
        <v>127373200</v>
      </c>
      <c r="AC763" s="5">
        <v>160148800</v>
      </c>
      <c r="AD763" s="5">
        <v>25950850</v>
      </c>
      <c r="AE763" s="5">
        <v>68905020</v>
      </c>
      <c r="AF763" s="5">
        <v>140836200</v>
      </c>
      <c r="AG763" s="5">
        <v>249661300</v>
      </c>
      <c r="AH763" s="5">
        <v>3212866000</v>
      </c>
      <c r="AI763" s="5">
        <v>80097270</v>
      </c>
      <c r="AJ763" s="5">
        <v>318128000</v>
      </c>
    </row>
    <row r="764" spans="1:36" x14ac:dyDescent="0.25">
      <c r="A764" s="1">
        <v>44225</v>
      </c>
      <c r="B764" s="5">
        <v>595528400</v>
      </c>
      <c r="C764" s="5">
        <v>165139700</v>
      </c>
      <c r="D764" s="5">
        <v>83062530</v>
      </c>
      <c r="E764" s="5">
        <v>246424400</v>
      </c>
      <c r="F764" s="5">
        <v>109498000</v>
      </c>
      <c r="G764" s="5">
        <v>134329200</v>
      </c>
      <c r="H764" s="5">
        <v>239174900</v>
      </c>
      <c r="I764" s="5">
        <v>105157700</v>
      </c>
      <c r="J764" s="5">
        <v>731392100</v>
      </c>
      <c r="K764" s="5">
        <v>49252750</v>
      </c>
      <c r="L764" s="5">
        <v>146761900</v>
      </c>
      <c r="M764" s="5">
        <v>20992220</v>
      </c>
      <c r="N764" s="5">
        <v>105661900</v>
      </c>
      <c r="O764" s="5">
        <v>315084800</v>
      </c>
      <c r="P764" s="5">
        <v>79510300</v>
      </c>
      <c r="Q764" s="5">
        <v>128168500</v>
      </c>
      <c r="R764" s="5">
        <v>93030960</v>
      </c>
      <c r="S764" s="5">
        <v>270884500</v>
      </c>
      <c r="T764" s="5">
        <v>1328966000</v>
      </c>
      <c r="U764" s="5">
        <v>161942300</v>
      </c>
      <c r="V764" s="5">
        <v>185986300</v>
      </c>
      <c r="W764" s="5">
        <v>483082100</v>
      </c>
      <c r="X764" s="5">
        <v>1833378000</v>
      </c>
      <c r="Y764" s="5">
        <v>25298010</v>
      </c>
      <c r="Z764" s="5">
        <v>42157610</v>
      </c>
      <c r="AA764" s="5">
        <v>128065000</v>
      </c>
      <c r="AB764" s="5">
        <v>114820000</v>
      </c>
      <c r="AC764" s="5">
        <v>143304500</v>
      </c>
      <c r="AD764" s="5">
        <v>33088560</v>
      </c>
      <c r="AE764" s="5">
        <v>72844860</v>
      </c>
      <c r="AF764" s="5">
        <v>115791000</v>
      </c>
      <c r="AG764" s="5">
        <v>187644900</v>
      </c>
      <c r="AH764" s="5">
        <v>2804667000</v>
      </c>
      <c r="AI764" s="5">
        <v>128971500</v>
      </c>
      <c r="AJ764" s="5">
        <v>245616200</v>
      </c>
    </row>
    <row r="765" spans="1:36" x14ac:dyDescent="0.25">
      <c r="A765" s="1">
        <v>44228</v>
      </c>
      <c r="B765" s="5">
        <v>573166000</v>
      </c>
      <c r="C765" s="5">
        <v>118154200</v>
      </c>
      <c r="D765" s="5">
        <v>66163860</v>
      </c>
      <c r="E765" s="5">
        <v>169750100</v>
      </c>
      <c r="F765" s="5">
        <v>131017700</v>
      </c>
      <c r="G765" s="5">
        <v>153684000</v>
      </c>
      <c r="H765" s="5">
        <v>144435800</v>
      </c>
      <c r="I765" s="5">
        <v>152500600</v>
      </c>
      <c r="J765" s="5">
        <v>460319900</v>
      </c>
      <c r="K765" s="5">
        <v>27517040</v>
      </c>
      <c r="L765" s="5">
        <v>113981100</v>
      </c>
      <c r="M765" s="5">
        <v>19845060</v>
      </c>
      <c r="N765" s="5">
        <v>89079910</v>
      </c>
      <c r="O765" s="5">
        <v>160618400</v>
      </c>
      <c r="P765" s="5">
        <v>78779800</v>
      </c>
      <c r="Q765" s="5">
        <v>123215800</v>
      </c>
      <c r="R765" s="5">
        <v>229383900</v>
      </c>
      <c r="S765" s="5">
        <v>117561200</v>
      </c>
      <c r="T765" s="5">
        <v>1346895000</v>
      </c>
      <c r="U765" s="5">
        <v>112472100</v>
      </c>
      <c r="V765" s="5">
        <v>161936500</v>
      </c>
      <c r="W765" s="5">
        <v>450252400</v>
      </c>
      <c r="X765" s="5">
        <v>1212572000</v>
      </c>
      <c r="Y765" s="5">
        <v>25364580</v>
      </c>
      <c r="Z765" s="5">
        <v>28741930</v>
      </c>
      <c r="AA765" s="5">
        <v>155542500</v>
      </c>
      <c r="AB765" s="5">
        <v>187145100</v>
      </c>
      <c r="AC765" s="5">
        <v>94891110</v>
      </c>
      <c r="AD765" s="5">
        <v>30206170</v>
      </c>
      <c r="AE765" s="5">
        <v>67859460</v>
      </c>
      <c r="AF765" s="5">
        <v>102878200</v>
      </c>
      <c r="AG765" s="5">
        <v>177469300</v>
      </c>
      <c r="AH765" s="5">
        <v>2444852000</v>
      </c>
      <c r="AI765" s="5">
        <v>133716800</v>
      </c>
      <c r="AJ765" s="5">
        <v>187980000</v>
      </c>
    </row>
    <row r="766" spans="1:36" x14ac:dyDescent="0.25">
      <c r="A766" s="1">
        <v>44229</v>
      </c>
      <c r="B766" s="5">
        <v>679304600</v>
      </c>
      <c r="C766" s="5">
        <v>152214300</v>
      </c>
      <c r="D766" s="5">
        <v>87457970</v>
      </c>
      <c r="E766" s="5">
        <v>295600800</v>
      </c>
      <c r="F766" s="5">
        <v>149731500</v>
      </c>
      <c r="G766" s="5">
        <v>129319600</v>
      </c>
      <c r="H766" s="5">
        <v>195615900</v>
      </c>
      <c r="I766" s="5">
        <v>140283900</v>
      </c>
      <c r="J766" s="5">
        <v>459638600</v>
      </c>
      <c r="K766" s="5">
        <v>23461450</v>
      </c>
      <c r="L766" s="5">
        <v>142348600</v>
      </c>
      <c r="M766" s="5">
        <v>21215420</v>
      </c>
      <c r="N766" s="5">
        <v>150814000</v>
      </c>
      <c r="O766" s="5">
        <v>145526800</v>
      </c>
      <c r="P766" s="5">
        <v>111396400</v>
      </c>
      <c r="Q766" s="5">
        <v>134125400</v>
      </c>
      <c r="R766" s="5">
        <v>174649600</v>
      </c>
      <c r="S766" s="5">
        <v>184827200</v>
      </c>
      <c r="T766" s="5">
        <v>2869110000</v>
      </c>
      <c r="U766" s="5">
        <v>119160800</v>
      </c>
      <c r="V766" s="5">
        <v>161080100</v>
      </c>
      <c r="W766" s="5">
        <v>648140500</v>
      </c>
      <c r="X766" s="5">
        <v>2629121000</v>
      </c>
      <c r="Y766" s="5">
        <v>25131130</v>
      </c>
      <c r="Z766" s="5">
        <v>27783930</v>
      </c>
      <c r="AA766" s="5">
        <v>145261000</v>
      </c>
      <c r="AB766" s="5">
        <v>258994000</v>
      </c>
      <c r="AC766" s="5">
        <v>103092100</v>
      </c>
      <c r="AD766" s="5">
        <v>41048430</v>
      </c>
      <c r="AE766" s="5">
        <v>78746700</v>
      </c>
      <c r="AF766" s="5">
        <v>271989700</v>
      </c>
      <c r="AG766" s="5">
        <v>268226400</v>
      </c>
      <c r="AH766" s="5">
        <v>3046138000</v>
      </c>
      <c r="AI766" s="5">
        <v>148405500</v>
      </c>
      <c r="AJ766" s="5">
        <v>260578200</v>
      </c>
    </row>
    <row r="767" spans="1:36" x14ac:dyDescent="0.25">
      <c r="A767" s="1">
        <v>44230</v>
      </c>
      <c r="B767" s="5">
        <v>360754200</v>
      </c>
      <c r="C767" s="5">
        <v>102695800</v>
      </c>
      <c r="D767" s="5">
        <v>91827530</v>
      </c>
      <c r="E767" s="5">
        <v>234058700</v>
      </c>
      <c r="F767" s="5">
        <v>204073600</v>
      </c>
      <c r="G767" s="5">
        <v>100960000</v>
      </c>
      <c r="H767" s="5">
        <v>145716600</v>
      </c>
      <c r="I767" s="5">
        <v>86111760</v>
      </c>
      <c r="J767" s="5">
        <v>387846300</v>
      </c>
      <c r="K767" s="5">
        <v>29128170</v>
      </c>
      <c r="L767" s="5">
        <v>255485200</v>
      </c>
      <c r="M767" s="5">
        <v>28484860</v>
      </c>
      <c r="N767" s="5">
        <v>146084400</v>
      </c>
      <c r="O767" s="5">
        <v>228830400</v>
      </c>
      <c r="P767" s="5">
        <v>51125600</v>
      </c>
      <c r="Q767" s="5">
        <v>120750400</v>
      </c>
      <c r="R767" s="5">
        <v>80538080</v>
      </c>
      <c r="S767" s="5">
        <v>232811200</v>
      </c>
      <c r="T767" s="5">
        <v>1180928000</v>
      </c>
      <c r="U767" s="5">
        <v>164270800</v>
      </c>
      <c r="V767" s="5">
        <v>140812100</v>
      </c>
      <c r="W767" s="5">
        <v>530830700</v>
      </c>
      <c r="X767" s="5">
        <v>1371114000</v>
      </c>
      <c r="Y767" s="5">
        <v>23778470</v>
      </c>
      <c r="Z767" s="5">
        <v>35267940</v>
      </c>
      <c r="AA767" s="5">
        <v>101256400</v>
      </c>
      <c r="AB767" s="5">
        <v>355354300</v>
      </c>
      <c r="AC767" s="5">
        <v>115008300</v>
      </c>
      <c r="AD767" s="5">
        <v>63691710</v>
      </c>
      <c r="AE767" s="5">
        <v>61373390</v>
      </c>
      <c r="AF767" s="5">
        <v>115786000</v>
      </c>
      <c r="AG767" s="5">
        <v>268064600</v>
      </c>
      <c r="AH767" s="5">
        <v>3095234000</v>
      </c>
      <c r="AI767" s="5">
        <v>195383700</v>
      </c>
      <c r="AJ767" s="5">
        <v>243971200</v>
      </c>
    </row>
    <row r="768" spans="1:36" x14ac:dyDescent="0.25">
      <c r="A768" s="1">
        <v>44231</v>
      </c>
      <c r="B768" s="5">
        <v>345691100</v>
      </c>
      <c r="C768" s="5">
        <v>136816400</v>
      </c>
      <c r="D768" s="5">
        <v>74928320</v>
      </c>
      <c r="E768" s="5">
        <v>165075800</v>
      </c>
      <c r="F768" s="5">
        <v>191222400</v>
      </c>
      <c r="G768" s="5">
        <v>67815190</v>
      </c>
      <c r="H768" s="5">
        <v>146853100</v>
      </c>
      <c r="I768" s="5">
        <v>137738000</v>
      </c>
      <c r="J768" s="5">
        <v>389324900</v>
      </c>
      <c r="K768" s="5">
        <v>61761600</v>
      </c>
      <c r="L768" s="5">
        <v>124872000</v>
      </c>
      <c r="M768" s="5">
        <v>19758100</v>
      </c>
      <c r="N768" s="5">
        <v>85156540</v>
      </c>
      <c r="O768" s="5">
        <v>180511400</v>
      </c>
      <c r="P768" s="5">
        <v>34366430</v>
      </c>
      <c r="Q768" s="5">
        <v>129121200</v>
      </c>
      <c r="R768" s="5">
        <v>102318100</v>
      </c>
      <c r="S768" s="5">
        <v>71164590</v>
      </c>
      <c r="T768" s="5">
        <v>1849474000</v>
      </c>
      <c r="U768" s="5">
        <v>142906000</v>
      </c>
      <c r="V768" s="5">
        <v>92988270</v>
      </c>
      <c r="W768" s="5">
        <v>283332200</v>
      </c>
      <c r="X768" s="5">
        <v>1186186000</v>
      </c>
      <c r="Y768" s="5">
        <v>35503310</v>
      </c>
      <c r="Z768" s="5">
        <v>53910560</v>
      </c>
      <c r="AA768" s="5">
        <v>85682470</v>
      </c>
      <c r="AB768" s="5">
        <v>122567600</v>
      </c>
      <c r="AC768" s="5">
        <v>224630600</v>
      </c>
      <c r="AD768" s="5">
        <v>56883870</v>
      </c>
      <c r="AE768" s="5">
        <v>50285420</v>
      </c>
      <c r="AF768" s="5">
        <v>116757900</v>
      </c>
      <c r="AG768" s="5">
        <v>275489000</v>
      </c>
      <c r="AH768" s="5">
        <v>2706470000</v>
      </c>
      <c r="AI768" s="5">
        <v>121962100</v>
      </c>
      <c r="AJ768" s="5">
        <v>158444700</v>
      </c>
    </row>
    <row r="769" spans="1:36" x14ac:dyDescent="0.25">
      <c r="A769" s="1">
        <v>44232</v>
      </c>
      <c r="B769" s="5">
        <v>433585000</v>
      </c>
      <c r="C769" s="5">
        <v>128660400</v>
      </c>
      <c r="D769" s="5">
        <v>81934420</v>
      </c>
      <c r="E769" s="5">
        <v>84663440</v>
      </c>
      <c r="F769" s="5">
        <v>84927020</v>
      </c>
      <c r="G769" s="5">
        <v>68795010</v>
      </c>
      <c r="H769" s="5">
        <v>139018900</v>
      </c>
      <c r="I769" s="5">
        <v>79876540</v>
      </c>
      <c r="J769" s="5">
        <v>613192400</v>
      </c>
      <c r="K769" s="5">
        <v>34742160</v>
      </c>
      <c r="L769" s="5">
        <v>127576200</v>
      </c>
      <c r="M769" s="5">
        <v>13467850</v>
      </c>
      <c r="N769" s="5">
        <v>67492720</v>
      </c>
      <c r="O769" s="5">
        <v>142614500</v>
      </c>
      <c r="P769" s="5">
        <v>20927080</v>
      </c>
      <c r="Q769" s="5">
        <v>104949900</v>
      </c>
      <c r="R769" s="5">
        <v>180721900</v>
      </c>
      <c r="S769" s="5">
        <v>48136830</v>
      </c>
      <c r="T769" s="5">
        <v>1102580000</v>
      </c>
      <c r="U769" s="5">
        <v>132243300</v>
      </c>
      <c r="V769" s="5">
        <v>66597180</v>
      </c>
      <c r="W769" s="5">
        <v>885867100</v>
      </c>
      <c r="X769" s="5">
        <v>3554664000</v>
      </c>
      <c r="Y769" s="5">
        <v>32925360</v>
      </c>
      <c r="Z769" s="5">
        <v>154226500</v>
      </c>
      <c r="AA769" s="5">
        <v>91487400</v>
      </c>
      <c r="AB769" s="5">
        <v>132092000</v>
      </c>
      <c r="AC769" s="5">
        <v>165328800</v>
      </c>
      <c r="AD769" s="5">
        <v>24529570</v>
      </c>
      <c r="AE769" s="5">
        <v>42440650</v>
      </c>
      <c r="AF769" s="5">
        <v>62924890</v>
      </c>
      <c r="AG769" s="5">
        <v>295462100</v>
      </c>
      <c r="AH769" s="5">
        <v>2482205000</v>
      </c>
      <c r="AI769" s="5">
        <v>73767460</v>
      </c>
      <c r="AJ769" s="5">
        <v>272444300</v>
      </c>
    </row>
    <row r="770" spans="1:36" x14ac:dyDescent="0.25">
      <c r="A770" s="1">
        <v>44235</v>
      </c>
      <c r="B770" s="5">
        <v>395439000</v>
      </c>
      <c r="C770" s="5">
        <v>103364900</v>
      </c>
      <c r="D770" s="5">
        <v>79701130</v>
      </c>
      <c r="E770" s="5">
        <v>142291800</v>
      </c>
      <c r="F770" s="5">
        <v>98411820</v>
      </c>
      <c r="G770" s="5">
        <v>106466200</v>
      </c>
      <c r="H770" s="5">
        <v>224906400</v>
      </c>
      <c r="I770" s="5">
        <v>330589700</v>
      </c>
      <c r="J770" s="5">
        <v>1053019000</v>
      </c>
      <c r="K770" s="5">
        <v>24026210</v>
      </c>
      <c r="L770" s="5">
        <v>183546800</v>
      </c>
      <c r="M770" s="5">
        <v>17964760</v>
      </c>
      <c r="N770" s="5">
        <v>93283380</v>
      </c>
      <c r="O770" s="5">
        <v>143528900</v>
      </c>
      <c r="P770" s="5">
        <v>44265860</v>
      </c>
      <c r="Q770" s="5">
        <v>141497700</v>
      </c>
      <c r="R770" s="5">
        <v>284949600</v>
      </c>
      <c r="S770" s="5">
        <v>67273520</v>
      </c>
      <c r="T770" s="5">
        <v>804551000</v>
      </c>
      <c r="U770" s="5">
        <v>124041100</v>
      </c>
      <c r="V770" s="5">
        <v>88020690</v>
      </c>
      <c r="W770" s="5">
        <v>869089900</v>
      </c>
      <c r="X770" s="5">
        <v>2804707000</v>
      </c>
      <c r="Y770" s="5">
        <v>33339480</v>
      </c>
      <c r="Z770" s="5">
        <v>109562000</v>
      </c>
      <c r="AA770" s="5">
        <v>179479400</v>
      </c>
      <c r="AB770" s="5">
        <v>125487400</v>
      </c>
      <c r="AC770" s="5">
        <v>160895300</v>
      </c>
      <c r="AD770" s="5">
        <v>81674440</v>
      </c>
      <c r="AE770" s="5">
        <v>57794680</v>
      </c>
      <c r="AF770" s="5">
        <v>143570400</v>
      </c>
      <c r="AG770" s="5">
        <v>331925400</v>
      </c>
      <c r="AH770" s="5">
        <v>2645670000</v>
      </c>
      <c r="AI770" s="5">
        <v>76285120</v>
      </c>
      <c r="AJ770" s="5">
        <v>367146000</v>
      </c>
    </row>
    <row r="771" spans="1:36" x14ac:dyDescent="0.25">
      <c r="A771" s="1">
        <v>44236</v>
      </c>
      <c r="B771" s="5">
        <v>521984200</v>
      </c>
      <c r="C771" s="5">
        <v>100841700</v>
      </c>
      <c r="D771" s="5">
        <v>56340930</v>
      </c>
      <c r="E771" s="5">
        <v>68199220</v>
      </c>
      <c r="F771" s="5">
        <v>77396530</v>
      </c>
      <c r="G771" s="5">
        <v>102979000</v>
      </c>
      <c r="H771" s="5">
        <v>160925600</v>
      </c>
      <c r="I771" s="5">
        <v>208002900</v>
      </c>
      <c r="J771" s="5">
        <v>796202800</v>
      </c>
      <c r="K771" s="5">
        <v>28883850</v>
      </c>
      <c r="L771" s="5">
        <v>146861000</v>
      </c>
      <c r="M771" s="5">
        <v>15582760</v>
      </c>
      <c r="N771" s="5">
        <v>69244420</v>
      </c>
      <c r="O771" s="5">
        <v>130966700</v>
      </c>
      <c r="P771" s="5">
        <v>23822710</v>
      </c>
      <c r="Q771" s="5">
        <v>106585400</v>
      </c>
      <c r="R771" s="5">
        <v>168367600</v>
      </c>
      <c r="S771" s="5">
        <v>74741820</v>
      </c>
      <c r="T771" s="5">
        <v>1055551000</v>
      </c>
      <c r="U771" s="5">
        <v>139612900</v>
      </c>
      <c r="V771" s="5">
        <v>95711960</v>
      </c>
      <c r="W771" s="5">
        <v>651211600</v>
      </c>
      <c r="X771" s="5">
        <v>1765052000</v>
      </c>
      <c r="Y771" s="5">
        <v>28734040</v>
      </c>
      <c r="Z771" s="5">
        <v>61989710</v>
      </c>
      <c r="AA771" s="5">
        <v>113535300</v>
      </c>
      <c r="AB771" s="5">
        <v>122640000</v>
      </c>
      <c r="AC771" s="5">
        <v>771943600</v>
      </c>
      <c r="AD771" s="5">
        <v>46880780</v>
      </c>
      <c r="AE771" s="5">
        <v>43179290</v>
      </c>
      <c r="AF771" s="5">
        <v>144395000</v>
      </c>
      <c r="AG771" s="5">
        <v>203614800</v>
      </c>
      <c r="AH771" s="5">
        <v>3033518000</v>
      </c>
      <c r="AI771" s="5">
        <v>66294100</v>
      </c>
      <c r="AJ771" s="5">
        <v>253754700</v>
      </c>
    </row>
    <row r="772" spans="1:36" x14ac:dyDescent="0.25">
      <c r="A772" s="1">
        <v>44237</v>
      </c>
      <c r="B772" s="5">
        <v>483412500</v>
      </c>
      <c r="C772" s="5">
        <v>129072100</v>
      </c>
      <c r="D772" s="5">
        <v>43284830</v>
      </c>
      <c r="E772" s="5">
        <v>134701400</v>
      </c>
      <c r="F772" s="5">
        <v>52510270</v>
      </c>
      <c r="G772" s="5">
        <v>116240600</v>
      </c>
      <c r="H772" s="5">
        <v>227048800</v>
      </c>
      <c r="I772" s="5">
        <v>148435600</v>
      </c>
      <c r="J772" s="5">
        <v>617882900</v>
      </c>
      <c r="K772" s="5">
        <v>20654990</v>
      </c>
      <c r="L772" s="5">
        <v>96414600</v>
      </c>
      <c r="M772" s="5">
        <v>24024830</v>
      </c>
      <c r="N772" s="5">
        <v>139053700</v>
      </c>
      <c r="O772" s="5">
        <v>193168300</v>
      </c>
      <c r="P772" s="5">
        <v>35577010</v>
      </c>
      <c r="Q772" s="5">
        <v>110906800</v>
      </c>
      <c r="R772" s="5">
        <v>142694900</v>
      </c>
      <c r="S772" s="5">
        <v>95387900</v>
      </c>
      <c r="T772" s="5">
        <v>793231800</v>
      </c>
      <c r="U772" s="5">
        <v>88625420</v>
      </c>
      <c r="V772" s="5">
        <v>132058200</v>
      </c>
      <c r="W772" s="5">
        <v>409082500</v>
      </c>
      <c r="X772" s="5">
        <v>1461265000</v>
      </c>
      <c r="Y772" s="5">
        <v>21948670</v>
      </c>
      <c r="Z772" s="5">
        <v>46053960</v>
      </c>
      <c r="AA772" s="5">
        <v>91100710</v>
      </c>
      <c r="AB772" s="5">
        <v>83481360</v>
      </c>
      <c r="AC772" s="5">
        <v>288271900</v>
      </c>
      <c r="AD772" s="5">
        <v>66220720</v>
      </c>
      <c r="AE772" s="5">
        <v>72709100</v>
      </c>
      <c r="AF772" s="5">
        <v>221469300</v>
      </c>
      <c r="AG772" s="5">
        <v>289840900</v>
      </c>
      <c r="AH772" s="5">
        <v>3829304000</v>
      </c>
      <c r="AI772" s="5">
        <v>138907100</v>
      </c>
      <c r="AJ772" s="5">
        <v>274676500</v>
      </c>
    </row>
    <row r="773" spans="1:36" x14ac:dyDescent="0.25">
      <c r="A773" s="1">
        <v>44238</v>
      </c>
      <c r="B773" s="5">
        <v>338481500</v>
      </c>
      <c r="C773" s="5">
        <v>96443000</v>
      </c>
      <c r="D773" s="5">
        <v>48821050</v>
      </c>
      <c r="E773" s="5">
        <v>111635900</v>
      </c>
      <c r="F773" s="5">
        <v>89435500</v>
      </c>
      <c r="G773" s="5">
        <v>91542580</v>
      </c>
      <c r="H773" s="5">
        <v>169318300</v>
      </c>
      <c r="I773" s="5">
        <v>285591700</v>
      </c>
      <c r="J773" s="5">
        <v>578846000</v>
      </c>
      <c r="K773" s="5">
        <v>14183490</v>
      </c>
      <c r="L773" s="5">
        <v>74967770</v>
      </c>
      <c r="M773" s="5">
        <v>11396400</v>
      </c>
      <c r="N773" s="5">
        <v>252620200</v>
      </c>
      <c r="O773" s="5">
        <v>173946800</v>
      </c>
      <c r="P773" s="5">
        <v>48041640</v>
      </c>
      <c r="Q773" s="5">
        <v>98526780</v>
      </c>
      <c r="R773" s="5">
        <v>123512000</v>
      </c>
      <c r="S773" s="5">
        <v>128074400</v>
      </c>
      <c r="T773" s="5">
        <v>622376100</v>
      </c>
      <c r="U773" s="5">
        <v>179244700</v>
      </c>
      <c r="V773" s="5">
        <v>134404400</v>
      </c>
      <c r="W773" s="5">
        <v>564678800</v>
      </c>
      <c r="X773" s="5">
        <v>1726756000</v>
      </c>
      <c r="Y773" s="5">
        <v>18810560</v>
      </c>
      <c r="Z773" s="5">
        <v>83627960</v>
      </c>
      <c r="AA773" s="5">
        <v>91202990</v>
      </c>
      <c r="AB773" s="5">
        <v>76185120</v>
      </c>
      <c r="AC773" s="5">
        <v>164167900</v>
      </c>
      <c r="AD773" s="5">
        <v>72337360</v>
      </c>
      <c r="AE773" s="5">
        <v>57951740</v>
      </c>
      <c r="AF773" s="5">
        <v>379336700</v>
      </c>
      <c r="AG773" s="5">
        <v>255055200</v>
      </c>
      <c r="AH773" s="5">
        <v>1860767000</v>
      </c>
      <c r="AI773" s="5">
        <v>136879400</v>
      </c>
      <c r="AJ773" s="5">
        <v>178746600</v>
      </c>
    </row>
    <row r="774" spans="1:36" x14ac:dyDescent="0.25">
      <c r="A774" s="1">
        <v>44239</v>
      </c>
      <c r="B774" s="5">
        <v>597421200</v>
      </c>
      <c r="C774" s="5">
        <v>85986770</v>
      </c>
      <c r="D774" s="5">
        <v>78931260</v>
      </c>
      <c r="E774" s="5">
        <v>130644000</v>
      </c>
      <c r="F774" s="5">
        <v>148574400</v>
      </c>
      <c r="G774" s="5">
        <v>135179500</v>
      </c>
      <c r="H774" s="5">
        <v>147170100</v>
      </c>
      <c r="I774" s="5">
        <v>188993500</v>
      </c>
      <c r="J774" s="5">
        <v>658142800</v>
      </c>
      <c r="K774" s="5">
        <v>30079980</v>
      </c>
      <c r="L774" s="5">
        <v>81850290</v>
      </c>
      <c r="M774" s="5">
        <v>12181340</v>
      </c>
      <c r="N774" s="5">
        <v>153850600</v>
      </c>
      <c r="O774" s="5">
        <v>158566200</v>
      </c>
      <c r="P774" s="5">
        <v>42973840</v>
      </c>
      <c r="Q774" s="5">
        <v>102535600</v>
      </c>
      <c r="R774" s="5">
        <v>87010620</v>
      </c>
      <c r="S774" s="5">
        <v>70598860</v>
      </c>
      <c r="T774" s="5">
        <v>692136600</v>
      </c>
      <c r="U774" s="5">
        <v>121037300</v>
      </c>
      <c r="V774" s="5">
        <v>138389100</v>
      </c>
      <c r="W774" s="5">
        <v>307353800</v>
      </c>
      <c r="X774" s="5">
        <v>1347613000</v>
      </c>
      <c r="Y774" s="5">
        <v>14122820</v>
      </c>
      <c r="Z774" s="5">
        <v>22577610</v>
      </c>
      <c r="AA774" s="5">
        <v>82858880</v>
      </c>
      <c r="AB774" s="5">
        <v>62323900</v>
      </c>
      <c r="AC774" s="5">
        <v>127192400</v>
      </c>
      <c r="AD774" s="5">
        <v>94410380</v>
      </c>
      <c r="AE774" s="5">
        <v>42990610</v>
      </c>
      <c r="AF774" s="5">
        <v>253453200</v>
      </c>
      <c r="AG774" s="5">
        <v>552632100</v>
      </c>
      <c r="AH774" s="5">
        <v>1379777000</v>
      </c>
      <c r="AI774" s="5">
        <v>112737600</v>
      </c>
      <c r="AJ774" s="5">
        <v>164538100</v>
      </c>
    </row>
    <row r="775" spans="1:36" x14ac:dyDescent="0.25">
      <c r="A775" s="1">
        <v>44244</v>
      </c>
      <c r="B775" s="5">
        <v>455439200</v>
      </c>
      <c r="C775" s="5">
        <v>175432100</v>
      </c>
      <c r="D775" s="5">
        <v>144506500</v>
      </c>
      <c r="E775" s="5">
        <v>196377100</v>
      </c>
      <c r="F775" s="5">
        <v>116843200</v>
      </c>
      <c r="G775" s="5">
        <v>92422580</v>
      </c>
      <c r="H775" s="5">
        <v>166050900</v>
      </c>
      <c r="I775" s="5">
        <v>127622400</v>
      </c>
      <c r="J775" s="5">
        <v>458839200</v>
      </c>
      <c r="K775" s="5">
        <v>25917820</v>
      </c>
      <c r="L775" s="5">
        <v>70746140</v>
      </c>
      <c r="M775" s="5">
        <v>13259300</v>
      </c>
      <c r="N775" s="5">
        <v>416693800</v>
      </c>
      <c r="O775" s="5">
        <v>147732200</v>
      </c>
      <c r="P775" s="5">
        <v>31994650</v>
      </c>
      <c r="Q775" s="5">
        <v>106768600</v>
      </c>
      <c r="R775" s="5">
        <v>115280200</v>
      </c>
      <c r="S775" s="5">
        <v>101144400</v>
      </c>
      <c r="T775" s="5">
        <v>689522900</v>
      </c>
      <c r="U775" s="5">
        <v>213020800</v>
      </c>
      <c r="V775" s="5">
        <v>186917400</v>
      </c>
      <c r="W775" s="5">
        <v>466214300</v>
      </c>
      <c r="X775" s="5">
        <v>1593062000</v>
      </c>
      <c r="Y775" s="5">
        <v>32018870</v>
      </c>
      <c r="Z775" s="5">
        <v>23459100</v>
      </c>
      <c r="AA775" s="5">
        <v>214349600</v>
      </c>
      <c r="AB775" s="5">
        <v>74682530</v>
      </c>
      <c r="AC775" s="5">
        <v>174491700</v>
      </c>
      <c r="AD775" s="5">
        <v>34731110</v>
      </c>
      <c r="AE775" s="5">
        <v>50004620</v>
      </c>
      <c r="AF775" s="5">
        <v>162126600</v>
      </c>
      <c r="AG775" s="5">
        <v>378000400</v>
      </c>
      <c r="AH775" s="5">
        <v>2808844000</v>
      </c>
      <c r="AI775" s="5">
        <v>161854900</v>
      </c>
      <c r="AJ775" s="5">
        <v>211134000</v>
      </c>
    </row>
    <row r="776" spans="1:36" x14ac:dyDescent="0.25">
      <c r="A776" s="1">
        <v>44245</v>
      </c>
      <c r="B776" s="5">
        <v>571513600</v>
      </c>
      <c r="C776" s="5">
        <v>255723900</v>
      </c>
      <c r="D776" s="5">
        <v>90442240</v>
      </c>
      <c r="E776" s="5">
        <v>155334300</v>
      </c>
      <c r="F776" s="5">
        <v>74388100</v>
      </c>
      <c r="G776" s="5">
        <v>263865600</v>
      </c>
      <c r="H776" s="5">
        <v>199608000</v>
      </c>
      <c r="I776" s="5">
        <v>167281500</v>
      </c>
      <c r="J776" s="5">
        <v>1005048000</v>
      </c>
      <c r="K776" s="5">
        <v>28622840</v>
      </c>
      <c r="L776" s="5">
        <v>231615500</v>
      </c>
      <c r="M776" s="5">
        <v>16017740</v>
      </c>
      <c r="N776" s="5">
        <v>389911400</v>
      </c>
      <c r="O776" s="5">
        <v>314907100</v>
      </c>
      <c r="P776" s="5">
        <v>46199690</v>
      </c>
      <c r="Q776" s="5">
        <v>143526000</v>
      </c>
      <c r="R776" s="5">
        <v>190023200</v>
      </c>
      <c r="S776" s="5">
        <v>187990200</v>
      </c>
      <c r="T776" s="5">
        <v>1388491000</v>
      </c>
      <c r="U776" s="5">
        <v>125816800</v>
      </c>
      <c r="V776" s="5">
        <v>116449000</v>
      </c>
      <c r="W776" s="5">
        <v>789100800</v>
      </c>
      <c r="X776" s="5">
        <v>3151223000</v>
      </c>
      <c r="Y776" s="5">
        <v>25723710</v>
      </c>
      <c r="Z776" s="5">
        <v>36546590</v>
      </c>
      <c r="AA776" s="5">
        <v>355656500</v>
      </c>
      <c r="AB776" s="5">
        <v>103230700</v>
      </c>
      <c r="AC776" s="5">
        <v>281723100</v>
      </c>
      <c r="AD776" s="5">
        <v>42636550</v>
      </c>
      <c r="AE776" s="5">
        <v>80388310</v>
      </c>
      <c r="AF776" s="5">
        <v>169413700</v>
      </c>
      <c r="AG776" s="5">
        <v>367162700</v>
      </c>
      <c r="AH776" s="5">
        <v>3213375000</v>
      </c>
      <c r="AI776" s="5">
        <v>138147200</v>
      </c>
      <c r="AJ776" s="5">
        <v>274437700</v>
      </c>
    </row>
    <row r="777" spans="1:36" x14ac:dyDescent="0.25">
      <c r="A777" s="1">
        <v>44246</v>
      </c>
      <c r="B777" s="5">
        <v>899281700</v>
      </c>
      <c r="C777" s="5">
        <v>175631200</v>
      </c>
      <c r="D777" s="5">
        <v>71376430</v>
      </c>
      <c r="E777" s="5">
        <v>106363900</v>
      </c>
      <c r="F777" s="5">
        <v>79663730</v>
      </c>
      <c r="G777" s="5">
        <v>144917600</v>
      </c>
      <c r="H777" s="5">
        <v>153107700</v>
      </c>
      <c r="I777" s="5">
        <v>138192600</v>
      </c>
      <c r="J777" s="5">
        <v>545245200</v>
      </c>
      <c r="K777" s="5">
        <v>18177680</v>
      </c>
      <c r="L777" s="5">
        <v>119111700</v>
      </c>
      <c r="M777" s="5">
        <v>10798520</v>
      </c>
      <c r="N777" s="5">
        <v>172298600</v>
      </c>
      <c r="O777" s="5">
        <v>183102900</v>
      </c>
      <c r="P777" s="5">
        <v>21611550</v>
      </c>
      <c r="Q777" s="5">
        <v>123893800</v>
      </c>
      <c r="R777" s="5">
        <v>144872800</v>
      </c>
      <c r="S777" s="5">
        <v>138748300</v>
      </c>
      <c r="T777" s="5">
        <v>748265900</v>
      </c>
      <c r="U777" s="5">
        <v>149641400</v>
      </c>
      <c r="V777" s="5">
        <v>63907960</v>
      </c>
      <c r="W777" s="5">
        <v>1835439000</v>
      </c>
      <c r="X777" s="5">
        <v>5978937000</v>
      </c>
      <c r="Y777" s="5">
        <v>38604700</v>
      </c>
      <c r="Z777" s="5">
        <v>20344110</v>
      </c>
      <c r="AA777" s="5">
        <v>161846800</v>
      </c>
      <c r="AB777" s="5">
        <v>124193200</v>
      </c>
      <c r="AC777" s="5">
        <v>244835100</v>
      </c>
      <c r="AD777" s="5">
        <v>30182890</v>
      </c>
      <c r="AE777" s="5">
        <v>42697020</v>
      </c>
      <c r="AF777" s="5">
        <v>200327300</v>
      </c>
      <c r="AG777" s="5">
        <v>221340400</v>
      </c>
      <c r="AH777" s="5">
        <v>2444413000</v>
      </c>
      <c r="AI777" s="5">
        <v>90719910</v>
      </c>
      <c r="AJ777" s="5">
        <v>251282000</v>
      </c>
    </row>
    <row r="778" spans="1:36" x14ac:dyDescent="0.25">
      <c r="A778" s="1">
        <v>44249</v>
      </c>
      <c r="B778" s="5">
        <v>2964447000</v>
      </c>
      <c r="C778" s="5">
        <v>250246000</v>
      </c>
      <c r="D778" s="5">
        <v>91050100</v>
      </c>
      <c r="E778" s="5">
        <v>142101900</v>
      </c>
      <c r="F778" s="5">
        <v>200335400</v>
      </c>
      <c r="G778" s="5">
        <v>185691300</v>
      </c>
      <c r="H778" s="5">
        <v>241251600</v>
      </c>
      <c r="I778" s="5">
        <v>481194700</v>
      </c>
      <c r="J778" s="5">
        <v>790819600</v>
      </c>
      <c r="K778" s="5">
        <v>15991200</v>
      </c>
      <c r="L778" s="5">
        <v>411700400</v>
      </c>
      <c r="M778" s="5">
        <v>21011510</v>
      </c>
      <c r="N778" s="5">
        <v>445651900</v>
      </c>
      <c r="O778" s="5">
        <v>295990200</v>
      </c>
      <c r="P778" s="5">
        <v>52270550</v>
      </c>
      <c r="Q778" s="5">
        <v>225774500</v>
      </c>
      <c r="R778" s="5">
        <v>203677400</v>
      </c>
      <c r="S778" s="5">
        <v>169588600</v>
      </c>
      <c r="T778" s="5">
        <v>2244030000</v>
      </c>
      <c r="U778" s="5">
        <v>165449000</v>
      </c>
      <c r="V778" s="5">
        <v>391931100</v>
      </c>
      <c r="W778" s="5">
        <v>2886510000</v>
      </c>
      <c r="X778" s="5">
        <v>10762210000</v>
      </c>
      <c r="Y778" s="5">
        <v>33615600</v>
      </c>
      <c r="Z778" s="5">
        <v>50227590</v>
      </c>
      <c r="AA778" s="5">
        <v>186354000</v>
      </c>
      <c r="AB778" s="5">
        <v>178279900</v>
      </c>
      <c r="AC778" s="5">
        <v>326524000</v>
      </c>
      <c r="AD778" s="5">
        <v>75292990</v>
      </c>
      <c r="AE778" s="5">
        <v>119098000</v>
      </c>
      <c r="AF778" s="5">
        <v>228717700</v>
      </c>
      <c r="AG778" s="5">
        <v>383727200</v>
      </c>
      <c r="AH778" s="5">
        <v>4813378000</v>
      </c>
      <c r="AI778" s="5">
        <v>211674800</v>
      </c>
      <c r="AJ778" s="5">
        <v>692275800</v>
      </c>
    </row>
    <row r="779" spans="1:36" x14ac:dyDescent="0.25">
      <c r="A779" s="1">
        <v>44250</v>
      </c>
      <c r="B779" s="5">
        <v>1444029000</v>
      </c>
      <c r="C779" s="5">
        <v>179442900</v>
      </c>
      <c r="D779" s="5">
        <v>112693700</v>
      </c>
      <c r="E779" s="5">
        <v>144971700</v>
      </c>
      <c r="F779" s="5">
        <v>80944660</v>
      </c>
      <c r="G779" s="5">
        <v>195281400</v>
      </c>
      <c r="H779" s="5">
        <v>185836800</v>
      </c>
      <c r="I779" s="5">
        <v>340833100</v>
      </c>
      <c r="J779" s="5">
        <v>1077252000</v>
      </c>
      <c r="K779" s="5">
        <v>24992230</v>
      </c>
      <c r="L779" s="5">
        <v>212601800</v>
      </c>
      <c r="M779" s="5">
        <v>13915770</v>
      </c>
      <c r="N779" s="5">
        <v>260010900</v>
      </c>
      <c r="O779" s="5">
        <v>164239000</v>
      </c>
      <c r="P779" s="5">
        <v>70840830</v>
      </c>
      <c r="Q779" s="5">
        <v>219567300</v>
      </c>
      <c r="R779" s="5">
        <v>166035300</v>
      </c>
      <c r="S779" s="5">
        <v>127024200</v>
      </c>
      <c r="T779" s="5">
        <v>2055634000</v>
      </c>
      <c r="U779" s="5">
        <v>101103300</v>
      </c>
      <c r="V779" s="5">
        <v>117077300</v>
      </c>
      <c r="W779" s="5">
        <v>3133908000</v>
      </c>
      <c r="X779" s="5">
        <v>6893103000</v>
      </c>
      <c r="Y779" s="5">
        <v>19961830</v>
      </c>
      <c r="Z779" s="5">
        <v>82937620</v>
      </c>
      <c r="AA779" s="5">
        <v>136347700</v>
      </c>
      <c r="AB779" s="5">
        <v>191348400</v>
      </c>
      <c r="AC779" s="5">
        <v>133135300</v>
      </c>
      <c r="AD779" s="5">
        <v>44915440</v>
      </c>
      <c r="AE779" s="5">
        <v>112383700</v>
      </c>
      <c r="AF779" s="5">
        <v>210151500</v>
      </c>
      <c r="AG779" s="5">
        <v>561868500</v>
      </c>
      <c r="AH779" s="5">
        <v>3425451000</v>
      </c>
      <c r="AI779" s="5">
        <v>168507400</v>
      </c>
      <c r="AJ779" s="5">
        <v>290933300</v>
      </c>
    </row>
    <row r="780" spans="1:36" x14ac:dyDescent="0.25">
      <c r="A780" s="1">
        <v>44251</v>
      </c>
      <c r="B780" s="5">
        <v>626051800</v>
      </c>
      <c r="C780" s="5">
        <v>139505700</v>
      </c>
      <c r="D780" s="5">
        <v>81909550</v>
      </c>
      <c r="E780" s="5">
        <v>133839400</v>
      </c>
      <c r="F780" s="5">
        <v>206058700</v>
      </c>
      <c r="G780" s="5">
        <v>104416400</v>
      </c>
      <c r="H780" s="5">
        <v>294461700</v>
      </c>
      <c r="I780" s="5">
        <v>206661800</v>
      </c>
      <c r="J780" s="5">
        <v>661167700</v>
      </c>
      <c r="K780" s="5">
        <v>21927400</v>
      </c>
      <c r="L780" s="5">
        <v>134139300</v>
      </c>
      <c r="M780" s="5">
        <v>11705670</v>
      </c>
      <c r="N780" s="5">
        <v>326203000</v>
      </c>
      <c r="O780" s="5">
        <v>340255600</v>
      </c>
      <c r="P780" s="5">
        <v>31754740</v>
      </c>
      <c r="Q780" s="5">
        <v>346740900</v>
      </c>
      <c r="R780" s="5">
        <v>95355980</v>
      </c>
      <c r="S780" s="5">
        <v>105479300</v>
      </c>
      <c r="T780" s="5">
        <v>957225700</v>
      </c>
      <c r="U780" s="5">
        <v>139543100</v>
      </c>
      <c r="V780" s="5">
        <v>163841300</v>
      </c>
      <c r="W780" s="5">
        <v>1416009000</v>
      </c>
      <c r="X780" s="5">
        <v>3798221000</v>
      </c>
      <c r="Y780" s="5">
        <v>43524570</v>
      </c>
      <c r="Z780" s="5">
        <v>52207040</v>
      </c>
      <c r="AA780" s="5">
        <v>143286300</v>
      </c>
      <c r="AB780" s="5">
        <v>104119300</v>
      </c>
      <c r="AC780" s="5">
        <v>261565700</v>
      </c>
      <c r="AD780" s="5">
        <v>46173450</v>
      </c>
      <c r="AE780" s="5">
        <v>56988000</v>
      </c>
      <c r="AF780" s="5">
        <v>183183400</v>
      </c>
      <c r="AG780" s="5">
        <v>840538400</v>
      </c>
      <c r="AH780" s="5">
        <v>2125264000</v>
      </c>
      <c r="AI780" s="5">
        <v>197076800</v>
      </c>
      <c r="AJ780" s="5">
        <v>148545000</v>
      </c>
    </row>
    <row r="781" spans="1:36" x14ac:dyDescent="0.25">
      <c r="A781" s="1">
        <v>44252</v>
      </c>
      <c r="B781" s="5">
        <v>825691100</v>
      </c>
      <c r="C781" s="5">
        <v>125376300</v>
      </c>
      <c r="D781" s="5">
        <v>77677440</v>
      </c>
      <c r="E781" s="5">
        <v>176783800</v>
      </c>
      <c r="F781" s="5">
        <v>135622500</v>
      </c>
      <c r="G781" s="5">
        <v>105547500</v>
      </c>
      <c r="H781" s="5">
        <v>290617700</v>
      </c>
      <c r="I781" s="5">
        <v>226395600</v>
      </c>
      <c r="J781" s="5">
        <v>665385700</v>
      </c>
      <c r="K781" s="5">
        <v>37374600</v>
      </c>
      <c r="L781" s="5">
        <v>181701900</v>
      </c>
      <c r="M781" s="5">
        <v>10795660</v>
      </c>
      <c r="N781" s="5">
        <v>266550100</v>
      </c>
      <c r="O781" s="5">
        <v>283828700</v>
      </c>
      <c r="P781" s="5">
        <v>45182690</v>
      </c>
      <c r="Q781" s="5">
        <v>225927900</v>
      </c>
      <c r="R781" s="5">
        <v>243475100</v>
      </c>
      <c r="S781" s="5">
        <v>187011500</v>
      </c>
      <c r="T781" s="5">
        <v>1085652000</v>
      </c>
      <c r="U781" s="5">
        <v>126159300</v>
      </c>
      <c r="V781" s="5">
        <v>116875800</v>
      </c>
      <c r="W781" s="5">
        <v>1394233000</v>
      </c>
      <c r="X781" s="5">
        <v>4117030000</v>
      </c>
      <c r="Y781" s="5">
        <v>33894450</v>
      </c>
      <c r="Z781" s="5">
        <v>57341480</v>
      </c>
      <c r="AA781" s="5">
        <v>178422100</v>
      </c>
      <c r="AB781" s="5">
        <v>85639740</v>
      </c>
      <c r="AC781" s="5">
        <v>150451900</v>
      </c>
      <c r="AD781" s="5">
        <v>49629290</v>
      </c>
      <c r="AE781" s="5">
        <v>74808720</v>
      </c>
      <c r="AF781" s="5">
        <v>158854300</v>
      </c>
      <c r="AG781" s="5">
        <v>423279200</v>
      </c>
      <c r="AH781" s="5">
        <v>2381974000</v>
      </c>
      <c r="AI781" s="5">
        <v>189117000</v>
      </c>
      <c r="AJ781" s="5">
        <v>280364100</v>
      </c>
    </row>
    <row r="782" spans="1:36" x14ac:dyDescent="0.25">
      <c r="A782" s="1">
        <v>44253</v>
      </c>
      <c r="B782" s="5">
        <v>1333810000</v>
      </c>
      <c r="C782" s="5">
        <v>209000400</v>
      </c>
      <c r="D782" s="5">
        <v>244253300</v>
      </c>
      <c r="E782" s="5">
        <v>208579300</v>
      </c>
      <c r="F782" s="5">
        <v>129132000</v>
      </c>
      <c r="G782" s="5">
        <v>161085000</v>
      </c>
      <c r="H782" s="5">
        <v>198909000</v>
      </c>
      <c r="I782" s="5">
        <v>320074700</v>
      </c>
      <c r="J782" s="5">
        <v>773735900</v>
      </c>
      <c r="K782" s="5">
        <v>58837320</v>
      </c>
      <c r="L782" s="5">
        <v>186286600</v>
      </c>
      <c r="M782" s="5">
        <v>13052730</v>
      </c>
      <c r="N782" s="5">
        <v>216986600</v>
      </c>
      <c r="O782" s="5">
        <v>280758500</v>
      </c>
      <c r="P782" s="5">
        <v>79463200</v>
      </c>
      <c r="Q782" s="5">
        <v>198395600</v>
      </c>
      <c r="R782" s="5">
        <v>111279600</v>
      </c>
      <c r="S782" s="5">
        <v>248160200</v>
      </c>
      <c r="T782" s="5">
        <v>1245926000</v>
      </c>
      <c r="U782" s="5">
        <v>124689900</v>
      </c>
      <c r="V782" s="5">
        <v>223966300</v>
      </c>
      <c r="W782" s="5">
        <v>1059111000</v>
      </c>
      <c r="X782" s="5">
        <v>3594457000</v>
      </c>
      <c r="Y782" s="5">
        <v>31463340</v>
      </c>
      <c r="Z782" s="5">
        <v>67684450</v>
      </c>
      <c r="AA782" s="5">
        <v>236202500</v>
      </c>
      <c r="AB782" s="5">
        <v>135004900</v>
      </c>
      <c r="AC782" s="5">
        <v>233635100</v>
      </c>
      <c r="AD782" s="5">
        <v>86926080</v>
      </c>
      <c r="AE782" s="5">
        <v>112969800</v>
      </c>
      <c r="AF782" s="5">
        <v>192022200</v>
      </c>
      <c r="AG782" s="5">
        <v>324048900</v>
      </c>
      <c r="AH782" s="5">
        <v>4080773000</v>
      </c>
      <c r="AI782" s="5">
        <v>508519200</v>
      </c>
      <c r="AJ782" s="5">
        <v>222587200</v>
      </c>
    </row>
    <row r="783" spans="1:36" x14ac:dyDescent="0.25">
      <c r="A783" s="1">
        <v>44256</v>
      </c>
      <c r="B783" s="5">
        <v>785783900</v>
      </c>
      <c r="C783" s="5">
        <v>128269700</v>
      </c>
      <c r="D783" s="5">
        <v>128424300</v>
      </c>
      <c r="E783" s="5">
        <v>117130500</v>
      </c>
      <c r="F783" s="5">
        <v>160980900</v>
      </c>
      <c r="G783" s="5">
        <v>168293100</v>
      </c>
      <c r="H783" s="5">
        <v>210726700</v>
      </c>
      <c r="I783" s="5">
        <v>171688700</v>
      </c>
      <c r="J783" s="5">
        <v>471842300</v>
      </c>
      <c r="K783" s="5">
        <v>65304440</v>
      </c>
      <c r="L783" s="5">
        <v>197342400</v>
      </c>
      <c r="M783" s="5">
        <v>8909062</v>
      </c>
      <c r="N783" s="5">
        <v>176546300</v>
      </c>
      <c r="O783" s="5">
        <v>147441200</v>
      </c>
      <c r="P783" s="5">
        <v>55636140</v>
      </c>
      <c r="Q783" s="5">
        <v>179296600</v>
      </c>
      <c r="R783" s="5">
        <v>118655300</v>
      </c>
      <c r="S783" s="5">
        <v>163822900</v>
      </c>
      <c r="T783" s="5">
        <v>1143921000</v>
      </c>
      <c r="U783" s="5">
        <v>109841300</v>
      </c>
      <c r="V783" s="5">
        <v>99229690</v>
      </c>
      <c r="W783" s="5">
        <v>916307000</v>
      </c>
      <c r="X783" s="5">
        <v>2026977000</v>
      </c>
      <c r="Y783" s="5">
        <v>19626480</v>
      </c>
      <c r="Z783" s="5">
        <v>43497780</v>
      </c>
      <c r="AA783" s="5">
        <v>114947200</v>
      </c>
      <c r="AB783" s="5">
        <v>141751700</v>
      </c>
      <c r="AC783" s="5">
        <v>229684800</v>
      </c>
      <c r="AD783" s="5">
        <v>146970400</v>
      </c>
      <c r="AE783" s="5">
        <v>105300000</v>
      </c>
      <c r="AF783" s="5">
        <v>156882000</v>
      </c>
      <c r="AG783" s="5">
        <v>365487900</v>
      </c>
      <c r="AH783" s="5">
        <v>3205251000</v>
      </c>
      <c r="AI783" s="5">
        <v>153103600</v>
      </c>
      <c r="AJ783" s="5">
        <v>159329800</v>
      </c>
    </row>
    <row r="784" spans="1:36" x14ac:dyDescent="0.25">
      <c r="A784" s="1">
        <v>44257</v>
      </c>
      <c r="B784" s="5">
        <v>1032014000</v>
      </c>
      <c r="C784" s="5">
        <v>211289000</v>
      </c>
      <c r="D784" s="5">
        <v>94511740</v>
      </c>
      <c r="E784" s="5">
        <v>158856700</v>
      </c>
      <c r="F784" s="5">
        <v>144790800</v>
      </c>
      <c r="G784" s="5">
        <v>198251900</v>
      </c>
      <c r="H784" s="5">
        <v>328450400</v>
      </c>
      <c r="I784" s="5">
        <v>303158100</v>
      </c>
      <c r="J784" s="5">
        <v>494454200</v>
      </c>
      <c r="K784" s="5">
        <v>35208500</v>
      </c>
      <c r="L784" s="5">
        <v>247343700</v>
      </c>
      <c r="M784" s="5">
        <v>21860940</v>
      </c>
      <c r="N784" s="5">
        <v>206323400</v>
      </c>
      <c r="O784" s="5">
        <v>249478200</v>
      </c>
      <c r="P784" s="5">
        <v>76165420</v>
      </c>
      <c r="Q784" s="5">
        <v>204392700</v>
      </c>
      <c r="R784" s="5">
        <v>93470160</v>
      </c>
      <c r="S784" s="5">
        <v>223206100</v>
      </c>
      <c r="T784" s="5">
        <v>1685914000</v>
      </c>
      <c r="U784" s="5">
        <v>141501400</v>
      </c>
      <c r="V784" s="5">
        <v>185706500</v>
      </c>
      <c r="W784" s="5">
        <v>1145485000</v>
      </c>
      <c r="X784" s="5">
        <v>3185459000</v>
      </c>
      <c r="Y784" s="5">
        <v>31392680</v>
      </c>
      <c r="Z784" s="5">
        <v>54595040</v>
      </c>
      <c r="AA784" s="5">
        <v>231134200</v>
      </c>
      <c r="AB784" s="5">
        <v>159559000</v>
      </c>
      <c r="AC784" s="5">
        <v>231880300</v>
      </c>
      <c r="AD784" s="5">
        <v>75987930</v>
      </c>
      <c r="AE784" s="5">
        <v>111899400</v>
      </c>
      <c r="AF784" s="5">
        <v>145521400</v>
      </c>
      <c r="AG784" s="5">
        <v>344782600</v>
      </c>
      <c r="AH784" s="5">
        <v>4745130000</v>
      </c>
      <c r="AI784" s="5">
        <v>151906800</v>
      </c>
      <c r="AJ784" s="5">
        <v>266292200</v>
      </c>
    </row>
    <row r="785" spans="1:36" x14ac:dyDescent="0.25">
      <c r="A785" s="1">
        <v>44258</v>
      </c>
      <c r="B785" s="5">
        <v>774188700</v>
      </c>
      <c r="C785" s="5">
        <v>240563800</v>
      </c>
      <c r="D785" s="5">
        <v>110033400</v>
      </c>
      <c r="E785" s="5">
        <v>281612800</v>
      </c>
      <c r="F785" s="5">
        <v>180411800</v>
      </c>
      <c r="G785" s="5">
        <v>150859800</v>
      </c>
      <c r="H785" s="5">
        <v>230125800</v>
      </c>
      <c r="I785" s="5">
        <v>356289300</v>
      </c>
      <c r="J785" s="5">
        <v>892464400</v>
      </c>
      <c r="K785" s="5">
        <v>26236400</v>
      </c>
      <c r="L785" s="5">
        <v>259462400</v>
      </c>
      <c r="M785" s="5">
        <v>16731000</v>
      </c>
      <c r="N785" s="5">
        <v>226611300</v>
      </c>
      <c r="O785" s="5">
        <v>287218100</v>
      </c>
      <c r="P785" s="5">
        <v>84222890</v>
      </c>
      <c r="Q785" s="5">
        <v>213168800</v>
      </c>
      <c r="R785" s="5">
        <v>80992830</v>
      </c>
      <c r="S785" s="5">
        <v>204178800</v>
      </c>
      <c r="T785" s="5">
        <v>1570971000</v>
      </c>
      <c r="U785" s="5">
        <v>242186100</v>
      </c>
      <c r="V785" s="5">
        <v>152307700</v>
      </c>
      <c r="W785" s="5">
        <v>1174596000</v>
      </c>
      <c r="X785" s="5">
        <v>3915575000</v>
      </c>
      <c r="Y785" s="5">
        <v>37373000</v>
      </c>
      <c r="Z785" s="5">
        <v>54736130</v>
      </c>
      <c r="AA785" s="5">
        <v>284086800</v>
      </c>
      <c r="AB785" s="5">
        <v>212611200</v>
      </c>
      <c r="AC785" s="5">
        <v>200230100</v>
      </c>
      <c r="AD785" s="5">
        <v>96060310</v>
      </c>
      <c r="AE785" s="5">
        <v>113048300</v>
      </c>
      <c r="AF785" s="5">
        <v>134066600</v>
      </c>
      <c r="AG785" s="5">
        <v>480006200</v>
      </c>
      <c r="AH785" s="5">
        <v>4193771000</v>
      </c>
      <c r="AI785" s="5">
        <v>193327200</v>
      </c>
      <c r="AJ785" s="5">
        <v>303121200</v>
      </c>
    </row>
    <row r="786" spans="1:36" x14ac:dyDescent="0.25">
      <c r="A786" s="1">
        <v>44259</v>
      </c>
      <c r="B786" s="5">
        <v>718241000</v>
      </c>
      <c r="C786" s="5">
        <v>188738600</v>
      </c>
      <c r="D786" s="5">
        <v>128559300</v>
      </c>
      <c r="E786" s="5">
        <v>379575600</v>
      </c>
      <c r="F786" s="5">
        <v>116627300</v>
      </c>
      <c r="G786" s="5">
        <v>132155400</v>
      </c>
      <c r="H786" s="5">
        <v>246630800</v>
      </c>
      <c r="I786" s="5">
        <v>900648800</v>
      </c>
      <c r="J786" s="5">
        <v>826801400</v>
      </c>
      <c r="K786" s="5">
        <v>56690820</v>
      </c>
      <c r="L786" s="5">
        <v>256105400</v>
      </c>
      <c r="M786" s="5">
        <v>16517780</v>
      </c>
      <c r="N786" s="5">
        <v>227664600</v>
      </c>
      <c r="O786" s="5">
        <v>248398900</v>
      </c>
      <c r="P786" s="5">
        <v>45257510</v>
      </c>
      <c r="Q786" s="5">
        <v>232069900</v>
      </c>
      <c r="R786" s="5">
        <v>174260800</v>
      </c>
      <c r="S786" s="5">
        <v>96506940</v>
      </c>
      <c r="T786" s="5">
        <v>1756929000</v>
      </c>
      <c r="U786" s="5">
        <v>175386700</v>
      </c>
      <c r="V786" s="5">
        <v>185606800</v>
      </c>
      <c r="W786" s="5">
        <v>1032862000</v>
      </c>
      <c r="X786" s="5">
        <v>2811817000</v>
      </c>
      <c r="Y786" s="5">
        <v>24127880</v>
      </c>
      <c r="Z786" s="5">
        <v>37886560</v>
      </c>
      <c r="AA786" s="5">
        <v>212846000</v>
      </c>
      <c r="AB786" s="5">
        <v>218231000</v>
      </c>
      <c r="AC786" s="5">
        <v>247808500</v>
      </c>
      <c r="AD786" s="5">
        <v>67745940</v>
      </c>
      <c r="AE786" s="5">
        <v>166819400</v>
      </c>
      <c r="AF786" s="5">
        <v>185925800</v>
      </c>
      <c r="AG786" s="5">
        <v>443154500</v>
      </c>
      <c r="AH786" s="5">
        <v>4813278000</v>
      </c>
      <c r="AI786" s="5">
        <v>181516900</v>
      </c>
      <c r="AJ786" s="5">
        <v>289767100</v>
      </c>
    </row>
    <row r="787" spans="1:36" x14ac:dyDescent="0.25">
      <c r="A787" s="1">
        <v>44260</v>
      </c>
      <c r="B787" s="5">
        <v>706531500</v>
      </c>
      <c r="C787" s="5">
        <v>250689400</v>
      </c>
      <c r="D787" s="5">
        <v>75284670</v>
      </c>
      <c r="E787" s="5">
        <v>361418500</v>
      </c>
      <c r="F787" s="5">
        <v>84403340</v>
      </c>
      <c r="G787" s="5">
        <v>90658520</v>
      </c>
      <c r="H787" s="5">
        <v>380868100</v>
      </c>
      <c r="I787" s="5">
        <v>1865316000</v>
      </c>
      <c r="J787" s="5">
        <v>727231400</v>
      </c>
      <c r="K787" s="5">
        <v>50503850</v>
      </c>
      <c r="L787" s="5">
        <v>164303800</v>
      </c>
      <c r="M787" s="5">
        <v>15085980</v>
      </c>
      <c r="N787" s="5">
        <v>215302200</v>
      </c>
      <c r="O787" s="5">
        <v>184095400</v>
      </c>
      <c r="P787" s="5">
        <v>61612290</v>
      </c>
      <c r="Q787" s="5">
        <v>174013200</v>
      </c>
      <c r="R787" s="5">
        <v>92493220</v>
      </c>
      <c r="S787" s="5">
        <v>154743200</v>
      </c>
      <c r="T787" s="5">
        <v>2127396000</v>
      </c>
      <c r="U787" s="5">
        <v>163286800</v>
      </c>
      <c r="V787" s="5">
        <v>149339000</v>
      </c>
      <c r="W787" s="5">
        <v>955359200</v>
      </c>
      <c r="X787" s="5">
        <v>2852965000</v>
      </c>
      <c r="Y787" s="5">
        <v>24259580</v>
      </c>
      <c r="Z787" s="5">
        <v>43465790</v>
      </c>
      <c r="AA787" s="5">
        <v>235485800</v>
      </c>
      <c r="AB787" s="5">
        <v>161681500</v>
      </c>
      <c r="AC787" s="5">
        <v>142748200</v>
      </c>
      <c r="AD787" s="5">
        <v>53864820</v>
      </c>
      <c r="AE787" s="5">
        <v>105168900</v>
      </c>
      <c r="AF787" s="5">
        <v>170459900</v>
      </c>
      <c r="AG787" s="5">
        <v>399215200</v>
      </c>
      <c r="AH787" s="5">
        <v>4575325000</v>
      </c>
      <c r="AI787" s="5">
        <v>138542100</v>
      </c>
      <c r="AJ787" s="5">
        <v>391867300</v>
      </c>
    </row>
    <row r="788" spans="1:36" x14ac:dyDescent="0.25">
      <c r="A788" s="1">
        <v>44263</v>
      </c>
      <c r="B788" s="5">
        <v>737773000</v>
      </c>
      <c r="C788" s="5">
        <v>221140400</v>
      </c>
      <c r="D788" s="5">
        <v>115251100</v>
      </c>
      <c r="E788" s="5">
        <v>259613900</v>
      </c>
      <c r="F788" s="5">
        <v>134845400</v>
      </c>
      <c r="G788" s="5">
        <v>194964900</v>
      </c>
      <c r="H788" s="5">
        <v>324489200</v>
      </c>
      <c r="I788" s="5">
        <v>471727900</v>
      </c>
      <c r="J788" s="5">
        <v>621358100</v>
      </c>
      <c r="K788" s="5">
        <v>15841610</v>
      </c>
      <c r="L788" s="5">
        <v>195790800</v>
      </c>
      <c r="M788" s="5">
        <v>19327970</v>
      </c>
      <c r="N788" s="5">
        <v>193447300</v>
      </c>
      <c r="O788" s="5">
        <v>264389700</v>
      </c>
      <c r="P788" s="5">
        <v>113771200</v>
      </c>
      <c r="Q788" s="5">
        <v>167684300</v>
      </c>
      <c r="R788" s="5">
        <v>136443200</v>
      </c>
      <c r="S788" s="5">
        <v>137314600</v>
      </c>
      <c r="T788" s="5">
        <v>1560636000</v>
      </c>
      <c r="U788" s="5">
        <v>370130500</v>
      </c>
      <c r="V788" s="5">
        <v>151740600</v>
      </c>
      <c r="W788" s="5">
        <v>866193900</v>
      </c>
      <c r="X788" s="5">
        <v>3057369000</v>
      </c>
      <c r="Y788" s="5">
        <v>31980690</v>
      </c>
      <c r="Z788" s="5">
        <v>52696950</v>
      </c>
      <c r="AA788" s="5">
        <v>142286400</v>
      </c>
      <c r="AB788" s="5">
        <v>166488800</v>
      </c>
      <c r="AC788" s="5">
        <v>384727000</v>
      </c>
      <c r="AD788" s="5">
        <v>38687620</v>
      </c>
      <c r="AE788" s="5">
        <v>95084670</v>
      </c>
      <c r="AF788" s="5">
        <v>186465800</v>
      </c>
      <c r="AG788" s="5">
        <v>343003600</v>
      </c>
      <c r="AH788" s="5">
        <v>3992944000</v>
      </c>
      <c r="AI788" s="5">
        <v>187213300</v>
      </c>
      <c r="AJ788" s="5">
        <v>240501400</v>
      </c>
    </row>
    <row r="789" spans="1:36" x14ac:dyDescent="0.25">
      <c r="A789" s="1">
        <v>44264</v>
      </c>
      <c r="B789" s="5">
        <v>676331300</v>
      </c>
      <c r="C789" s="5">
        <v>140307400</v>
      </c>
      <c r="D789" s="5">
        <v>180454300</v>
      </c>
      <c r="E789" s="5">
        <v>266106200</v>
      </c>
      <c r="F789" s="5">
        <v>123571400</v>
      </c>
      <c r="G789" s="5">
        <v>132946100</v>
      </c>
      <c r="H789" s="5">
        <v>164101800</v>
      </c>
      <c r="I789" s="5">
        <v>304705000</v>
      </c>
      <c r="J789" s="5">
        <v>785591400</v>
      </c>
      <c r="K789" s="5">
        <v>11807980</v>
      </c>
      <c r="L789" s="5">
        <v>393774000</v>
      </c>
      <c r="M789" s="5">
        <v>13706630</v>
      </c>
      <c r="N789" s="5">
        <v>158013100</v>
      </c>
      <c r="O789" s="5">
        <v>261589700</v>
      </c>
      <c r="P789" s="5">
        <v>54908390</v>
      </c>
      <c r="Q789" s="5">
        <v>152617400</v>
      </c>
      <c r="R789" s="5">
        <v>140580000</v>
      </c>
      <c r="S789" s="5">
        <v>105298400</v>
      </c>
      <c r="T789" s="5">
        <v>1013981000</v>
      </c>
      <c r="U789" s="5">
        <v>449295400</v>
      </c>
      <c r="V789" s="5">
        <v>179551700</v>
      </c>
      <c r="W789" s="5">
        <v>724718300</v>
      </c>
      <c r="X789" s="5">
        <v>2636659000</v>
      </c>
      <c r="Y789" s="5">
        <v>18670620</v>
      </c>
      <c r="Z789" s="5">
        <v>80467680</v>
      </c>
      <c r="AA789" s="5">
        <v>193377000</v>
      </c>
      <c r="AB789" s="5">
        <v>84547020</v>
      </c>
      <c r="AC789" s="5">
        <v>106999200</v>
      </c>
      <c r="AD789" s="5">
        <v>58772680</v>
      </c>
      <c r="AE789" s="5">
        <v>125217600</v>
      </c>
      <c r="AF789" s="5">
        <v>291798800</v>
      </c>
      <c r="AG789" s="5">
        <v>320753400</v>
      </c>
      <c r="AH789" s="5">
        <v>3966311000</v>
      </c>
      <c r="AI789" s="5">
        <v>156961800</v>
      </c>
      <c r="AJ789" s="5">
        <v>178378600</v>
      </c>
    </row>
    <row r="790" spans="1:36" x14ac:dyDescent="0.25">
      <c r="A790" s="1">
        <v>44265</v>
      </c>
      <c r="B790" s="5">
        <v>607638900</v>
      </c>
      <c r="C790" s="5">
        <v>152990500</v>
      </c>
      <c r="D790" s="5">
        <v>165145700</v>
      </c>
      <c r="E790" s="5">
        <v>284573300</v>
      </c>
      <c r="F790" s="5">
        <v>172326400</v>
      </c>
      <c r="G790" s="5">
        <v>141922800</v>
      </c>
      <c r="H790" s="5">
        <v>244940300</v>
      </c>
      <c r="I790" s="5">
        <v>290702000</v>
      </c>
      <c r="J790" s="5">
        <v>554933400</v>
      </c>
      <c r="K790" s="5">
        <v>24586100</v>
      </c>
      <c r="L790" s="5">
        <v>252763100</v>
      </c>
      <c r="M790" s="5">
        <v>12246460</v>
      </c>
      <c r="N790" s="5">
        <v>297219200</v>
      </c>
      <c r="O790" s="5">
        <v>191170300</v>
      </c>
      <c r="P790" s="5">
        <v>49183100</v>
      </c>
      <c r="Q790" s="5">
        <v>125209900</v>
      </c>
      <c r="R790" s="5">
        <v>126888100</v>
      </c>
      <c r="S790" s="5">
        <v>102307600</v>
      </c>
      <c r="T790" s="5">
        <v>1015027000</v>
      </c>
      <c r="U790" s="5">
        <v>321360000</v>
      </c>
      <c r="V790" s="5">
        <v>204242500</v>
      </c>
      <c r="W790" s="5">
        <v>725549000</v>
      </c>
      <c r="X790" s="5">
        <v>2463946000</v>
      </c>
      <c r="Y790" s="5">
        <v>35826850</v>
      </c>
      <c r="Z790" s="5">
        <v>49843590</v>
      </c>
      <c r="AA790" s="5">
        <v>311398800</v>
      </c>
      <c r="AB790" s="5">
        <v>102381400</v>
      </c>
      <c r="AC790" s="5">
        <v>121321900</v>
      </c>
      <c r="AD790" s="5">
        <v>52072400</v>
      </c>
      <c r="AE790" s="5">
        <v>122757000</v>
      </c>
      <c r="AF790" s="5">
        <v>474740400</v>
      </c>
      <c r="AG790" s="5">
        <v>323580500</v>
      </c>
      <c r="AH790" s="5">
        <v>3031333000</v>
      </c>
      <c r="AI790" s="5">
        <v>209125600</v>
      </c>
      <c r="AJ790" s="5">
        <v>429230000</v>
      </c>
    </row>
    <row r="791" spans="1:36" x14ac:dyDescent="0.25">
      <c r="A791" s="1">
        <v>44266</v>
      </c>
      <c r="B791" s="5">
        <v>641995300</v>
      </c>
      <c r="C791" s="5">
        <v>170996200</v>
      </c>
      <c r="D791" s="5">
        <v>114461800</v>
      </c>
      <c r="E791" s="5">
        <v>283029400</v>
      </c>
      <c r="F791" s="5">
        <v>215169200</v>
      </c>
      <c r="G791" s="5">
        <v>90317530</v>
      </c>
      <c r="H791" s="5">
        <v>272326000</v>
      </c>
      <c r="I791" s="5">
        <v>499620700</v>
      </c>
      <c r="J791" s="5">
        <v>1051573000</v>
      </c>
      <c r="K791" s="5">
        <v>25009170</v>
      </c>
      <c r="L791" s="5">
        <v>417004900</v>
      </c>
      <c r="M791" s="5">
        <v>17402000</v>
      </c>
      <c r="N791" s="5">
        <v>236609500</v>
      </c>
      <c r="O791" s="5">
        <v>96079140</v>
      </c>
      <c r="P791" s="5">
        <v>43469420</v>
      </c>
      <c r="Q791" s="5">
        <v>251539800</v>
      </c>
      <c r="R791" s="5">
        <v>107923400</v>
      </c>
      <c r="S791" s="5">
        <v>93507510</v>
      </c>
      <c r="T791" s="5">
        <v>945487400</v>
      </c>
      <c r="U791" s="5">
        <v>225761500</v>
      </c>
      <c r="V791" s="5">
        <v>311937300</v>
      </c>
      <c r="W791" s="5">
        <v>894453400</v>
      </c>
      <c r="X791" s="5">
        <v>3014643000</v>
      </c>
      <c r="Y791" s="5">
        <v>27457860</v>
      </c>
      <c r="Z791" s="5">
        <v>67312390</v>
      </c>
      <c r="AA791" s="5">
        <v>125422800</v>
      </c>
      <c r="AB791" s="5">
        <v>85800440</v>
      </c>
      <c r="AC791" s="5">
        <v>134376100</v>
      </c>
      <c r="AD791" s="5">
        <v>72265220</v>
      </c>
      <c r="AE791" s="5">
        <v>90365340</v>
      </c>
      <c r="AF791" s="5">
        <v>244511200</v>
      </c>
      <c r="AG791" s="5">
        <v>377056700</v>
      </c>
      <c r="AH791" s="5">
        <v>2605861000</v>
      </c>
      <c r="AI791" s="5">
        <v>179121200</v>
      </c>
      <c r="AJ791" s="5">
        <v>226075400</v>
      </c>
    </row>
    <row r="792" spans="1:36" x14ac:dyDescent="0.25">
      <c r="A792" s="1">
        <v>44267</v>
      </c>
      <c r="B792" s="5">
        <v>368193600</v>
      </c>
      <c r="C792" s="5">
        <v>114413300</v>
      </c>
      <c r="D792" s="5">
        <v>72355480</v>
      </c>
      <c r="E792" s="5">
        <v>180132800</v>
      </c>
      <c r="F792" s="5">
        <v>98601250</v>
      </c>
      <c r="G792" s="5">
        <v>70728180</v>
      </c>
      <c r="H792" s="5">
        <v>135133900</v>
      </c>
      <c r="I792" s="5">
        <v>643331500</v>
      </c>
      <c r="J792" s="5">
        <v>537736300</v>
      </c>
      <c r="K792" s="5">
        <v>12170970</v>
      </c>
      <c r="L792" s="5">
        <v>158126400</v>
      </c>
      <c r="M792" s="5">
        <v>14078450</v>
      </c>
      <c r="N792" s="5">
        <v>288769700</v>
      </c>
      <c r="O792" s="5">
        <v>88734780</v>
      </c>
      <c r="P792" s="5">
        <v>47649540</v>
      </c>
      <c r="Q792" s="5">
        <v>141976700</v>
      </c>
      <c r="R792" s="5">
        <v>69225660</v>
      </c>
      <c r="S792" s="5">
        <v>64496180</v>
      </c>
      <c r="T792" s="5">
        <v>669372500</v>
      </c>
      <c r="U792" s="5">
        <v>123463100</v>
      </c>
      <c r="V792" s="5">
        <v>135066400</v>
      </c>
      <c r="W792" s="5">
        <v>451108900</v>
      </c>
      <c r="X792" s="5">
        <v>1572037000</v>
      </c>
      <c r="Y792" s="5">
        <v>16999760</v>
      </c>
      <c r="Z792" s="5">
        <v>23048420</v>
      </c>
      <c r="AA792" s="5">
        <v>96709060</v>
      </c>
      <c r="AB792" s="5">
        <v>71613700</v>
      </c>
      <c r="AC792" s="5">
        <v>154897100</v>
      </c>
      <c r="AD792" s="5">
        <v>29258980</v>
      </c>
      <c r="AE792" s="5">
        <v>96114170</v>
      </c>
      <c r="AF792" s="5">
        <v>137639400</v>
      </c>
      <c r="AG792" s="5">
        <v>398530000</v>
      </c>
      <c r="AH792" s="5">
        <v>2060408000</v>
      </c>
      <c r="AI792" s="5">
        <v>86302960</v>
      </c>
      <c r="AJ792" s="5">
        <v>136786000</v>
      </c>
    </row>
    <row r="793" spans="1:36" x14ac:dyDescent="0.25">
      <c r="A793" s="1">
        <v>44270</v>
      </c>
      <c r="B793" s="5">
        <v>436302700</v>
      </c>
      <c r="C793" s="5">
        <v>83792290</v>
      </c>
      <c r="D793" s="5">
        <v>81458790</v>
      </c>
      <c r="E793" s="5">
        <v>117528100</v>
      </c>
      <c r="F793" s="5">
        <v>104879100</v>
      </c>
      <c r="G793" s="5">
        <v>76723400</v>
      </c>
      <c r="H793" s="5">
        <v>143965500</v>
      </c>
      <c r="I793" s="5">
        <v>307736100</v>
      </c>
      <c r="J793" s="5">
        <v>671468000</v>
      </c>
      <c r="K793" s="5">
        <v>16410990</v>
      </c>
      <c r="L793" s="5">
        <v>142509200</v>
      </c>
      <c r="M793" s="5">
        <v>21824400</v>
      </c>
      <c r="N793" s="5">
        <v>266169000</v>
      </c>
      <c r="O793" s="5">
        <v>122212100</v>
      </c>
      <c r="P793" s="5">
        <v>34090910</v>
      </c>
      <c r="Q793" s="5">
        <v>130336300</v>
      </c>
      <c r="R793" s="5">
        <v>159575700</v>
      </c>
      <c r="S793" s="5">
        <v>53114000</v>
      </c>
      <c r="T793" s="5">
        <v>770650800</v>
      </c>
      <c r="U793" s="5">
        <v>150113600</v>
      </c>
      <c r="V793" s="5">
        <v>134170600</v>
      </c>
      <c r="W793" s="5">
        <v>390912300</v>
      </c>
      <c r="X793" s="5">
        <v>1597287000</v>
      </c>
      <c r="Y793" s="5">
        <v>21255950</v>
      </c>
      <c r="Z793" s="5">
        <v>27685550</v>
      </c>
      <c r="AA793" s="5">
        <v>124482400</v>
      </c>
      <c r="AB793" s="5">
        <v>108401800</v>
      </c>
      <c r="AC793" s="5">
        <v>286183600</v>
      </c>
      <c r="AD793" s="5">
        <v>41584140</v>
      </c>
      <c r="AE793" s="5">
        <v>111269900</v>
      </c>
      <c r="AF793" s="5">
        <v>149439300</v>
      </c>
      <c r="AG793" s="5">
        <v>246111300</v>
      </c>
      <c r="AH793" s="5">
        <v>1934241000</v>
      </c>
      <c r="AI793" s="5">
        <v>89412700</v>
      </c>
      <c r="AJ793" s="5">
        <v>124834000</v>
      </c>
    </row>
    <row r="794" spans="1:36" x14ac:dyDescent="0.25">
      <c r="A794" s="1">
        <v>44271</v>
      </c>
      <c r="B794" s="5">
        <v>548951800</v>
      </c>
      <c r="C794" s="5">
        <v>124377800</v>
      </c>
      <c r="D794" s="5">
        <v>67927460</v>
      </c>
      <c r="E794" s="5">
        <v>204708700</v>
      </c>
      <c r="F794" s="5">
        <v>127452300</v>
      </c>
      <c r="G794" s="5">
        <v>92845160</v>
      </c>
      <c r="H794" s="5">
        <v>154304100</v>
      </c>
      <c r="I794" s="5">
        <v>250466200</v>
      </c>
      <c r="J794" s="5">
        <v>580609300</v>
      </c>
      <c r="K794" s="5">
        <v>14747000</v>
      </c>
      <c r="L794" s="5">
        <v>105536200</v>
      </c>
      <c r="M794" s="5">
        <v>23416630</v>
      </c>
      <c r="N794" s="5">
        <v>226718500</v>
      </c>
      <c r="O794" s="5">
        <v>84884270</v>
      </c>
      <c r="P794" s="5">
        <v>36254800</v>
      </c>
      <c r="Q794" s="5">
        <v>133409200</v>
      </c>
      <c r="R794" s="5">
        <v>69926940</v>
      </c>
      <c r="S794" s="5">
        <v>72452540</v>
      </c>
      <c r="T794" s="5">
        <v>590208500</v>
      </c>
      <c r="U794" s="5">
        <v>134379500</v>
      </c>
      <c r="V794" s="5">
        <v>93712830</v>
      </c>
      <c r="W794" s="5">
        <v>351978700</v>
      </c>
      <c r="X794" s="5">
        <v>1016304000</v>
      </c>
      <c r="Y794" s="5">
        <v>15887560</v>
      </c>
      <c r="Z794" s="5">
        <v>30621500</v>
      </c>
      <c r="AA794" s="5">
        <v>198360800</v>
      </c>
      <c r="AB794" s="5">
        <v>99315280</v>
      </c>
      <c r="AC794" s="5">
        <v>80949590</v>
      </c>
      <c r="AD794" s="5">
        <v>33364160</v>
      </c>
      <c r="AE794" s="5">
        <v>104366300</v>
      </c>
      <c r="AF794" s="5">
        <v>178845400</v>
      </c>
      <c r="AG794" s="5">
        <v>966784500</v>
      </c>
      <c r="AH794" s="5">
        <v>1854553000</v>
      </c>
      <c r="AI794" s="5">
        <v>98222040</v>
      </c>
      <c r="AJ794" s="5">
        <v>89915440</v>
      </c>
    </row>
    <row r="795" spans="1:36" x14ac:dyDescent="0.25">
      <c r="A795" s="1">
        <v>44272</v>
      </c>
      <c r="B795" s="5">
        <v>673348400</v>
      </c>
      <c r="C795" s="5">
        <v>146700300</v>
      </c>
      <c r="D795" s="5">
        <v>75278320</v>
      </c>
      <c r="E795" s="5">
        <v>167101700</v>
      </c>
      <c r="F795" s="5">
        <v>127478400</v>
      </c>
      <c r="G795" s="5">
        <v>82435980</v>
      </c>
      <c r="H795" s="5">
        <v>160731000</v>
      </c>
      <c r="I795" s="5">
        <v>449500400</v>
      </c>
      <c r="J795" s="5">
        <v>428838100</v>
      </c>
      <c r="K795" s="5">
        <v>22288930</v>
      </c>
      <c r="L795" s="5">
        <v>140097200</v>
      </c>
      <c r="M795" s="5">
        <v>24488420</v>
      </c>
      <c r="N795" s="5">
        <v>178187100</v>
      </c>
      <c r="O795" s="5">
        <v>186864300</v>
      </c>
      <c r="P795" s="5">
        <v>52440230</v>
      </c>
      <c r="Q795" s="5">
        <v>110654200</v>
      </c>
      <c r="R795" s="5">
        <v>71159760</v>
      </c>
      <c r="S795" s="5">
        <v>61236330</v>
      </c>
      <c r="T795" s="5">
        <v>990526500</v>
      </c>
      <c r="U795" s="5">
        <v>231863200</v>
      </c>
      <c r="V795" s="5">
        <v>134435900</v>
      </c>
      <c r="W795" s="5">
        <v>608486900</v>
      </c>
      <c r="X795" s="5">
        <v>1857814000</v>
      </c>
      <c r="Y795" s="5">
        <v>19970020</v>
      </c>
      <c r="Z795" s="5">
        <v>55862890</v>
      </c>
      <c r="AA795" s="5">
        <v>167407800</v>
      </c>
      <c r="AB795" s="5">
        <v>113401600</v>
      </c>
      <c r="AC795" s="5">
        <v>272709900</v>
      </c>
      <c r="AD795" s="5">
        <v>54037060</v>
      </c>
      <c r="AE795" s="5">
        <v>175448700</v>
      </c>
      <c r="AF795" s="5">
        <v>152443100</v>
      </c>
      <c r="AG795" s="5">
        <v>369152400</v>
      </c>
      <c r="AH795" s="5">
        <v>2080172000</v>
      </c>
      <c r="AI795" s="5">
        <v>99997560</v>
      </c>
      <c r="AJ795" s="5">
        <v>139149800</v>
      </c>
    </row>
    <row r="796" spans="1:36" x14ac:dyDescent="0.25">
      <c r="A796" s="1">
        <v>44273</v>
      </c>
      <c r="B796" s="5">
        <v>670935800</v>
      </c>
      <c r="C796" s="5">
        <v>143497400</v>
      </c>
      <c r="D796" s="5">
        <v>67848800</v>
      </c>
      <c r="E796" s="5">
        <v>98011940</v>
      </c>
      <c r="F796" s="5">
        <v>111382800</v>
      </c>
      <c r="G796" s="5">
        <v>112116600</v>
      </c>
      <c r="H796" s="5">
        <v>154259400</v>
      </c>
      <c r="I796" s="5">
        <v>208411600</v>
      </c>
      <c r="J796" s="5">
        <v>539845400</v>
      </c>
      <c r="K796" s="5">
        <v>16540290</v>
      </c>
      <c r="L796" s="5">
        <v>144322800</v>
      </c>
      <c r="M796" s="5">
        <v>20437890</v>
      </c>
      <c r="N796" s="5">
        <v>167105000</v>
      </c>
      <c r="O796" s="5">
        <v>114111700</v>
      </c>
      <c r="P796" s="5">
        <v>31236800</v>
      </c>
      <c r="Q796" s="5">
        <v>89432050</v>
      </c>
      <c r="R796" s="5">
        <v>78187860</v>
      </c>
      <c r="S796" s="5">
        <v>72289060</v>
      </c>
      <c r="T796" s="5">
        <v>1297364000</v>
      </c>
      <c r="U796" s="5">
        <v>157790800</v>
      </c>
      <c r="V796" s="5">
        <v>113146000</v>
      </c>
      <c r="W796" s="5">
        <v>606451100</v>
      </c>
      <c r="X796" s="5">
        <v>1818075000</v>
      </c>
      <c r="Y796" s="5">
        <v>21214050</v>
      </c>
      <c r="Z796" s="5">
        <v>70343990</v>
      </c>
      <c r="AA796" s="5">
        <v>117428800</v>
      </c>
      <c r="AB796" s="5">
        <v>179121300</v>
      </c>
      <c r="AC796" s="5">
        <v>284466600</v>
      </c>
      <c r="AD796" s="5">
        <v>54236450</v>
      </c>
      <c r="AE796" s="5">
        <v>81119050</v>
      </c>
      <c r="AF796" s="5">
        <v>134462900</v>
      </c>
      <c r="AG796" s="5">
        <v>343352400</v>
      </c>
      <c r="AH796" s="5">
        <v>1854409000</v>
      </c>
      <c r="AI796" s="5">
        <v>132299600</v>
      </c>
      <c r="AJ796" s="5">
        <v>138293200</v>
      </c>
    </row>
    <row r="797" spans="1:36" x14ac:dyDescent="0.25">
      <c r="A797" s="1">
        <v>44274</v>
      </c>
      <c r="B797" s="5">
        <v>844062000</v>
      </c>
      <c r="C797" s="5">
        <v>244229500</v>
      </c>
      <c r="D797" s="5">
        <v>60567070</v>
      </c>
      <c r="E797" s="5">
        <v>140839400</v>
      </c>
      <c r="F797" s="5">
        <v>168188100</v>
      </c>
      <c r="G797" s="5">
        <v>164952400</v>
      </c>
      <c r="H797" s="5">
        <v>213459400</v>
      </c>
      <c r="I797" s="5">
        <v>384774600</v>
      </c>
      <c r="J797" s="5">
        <v>598055300</v>
      </c>
      <c r="K797" s="5">
        <v>52638140</v>
      </c>
      <c r="L797" s="5">
        <v>167410200</v>
      </c>
      <c r="M797" s="5">
        <v>17033120</v>
      </c>
      <c r="N797" s="5">
        <v>454503300</v>
      </c>
      <c r="O797" s="5">
        <v>191085900</v>
      </c>
      <c r="P797" s="5">
        <v>40477720</v>
      </c>
      <c r="Q797" s="5">
        <v>272396400</v>
      </c>
      <c r="R797" s="5">
        <v>81383430</v>
      </c>
      <c r="S797" s="5">
        <v>127400100</v>
      </c>
      <c r="T797" s="5">
        <v>1331793000</v>
      </c>
      <c r="U797" s="5">
        <v>203239300</v>
      </c>
      <c r="V797" s="5">
        <v>192023400</v>
      </c>
      <c r="W797" s="5">
        <v>884973700</v>
      </c>
      <c r="X797" s="5">
        <v>2147882000</v>
      </c>
      <c r="Y797" s="5">
        <v>21371660</v>
      </c>
      <c r="Z797" s="5">
        <v>83941030</v>
      </c>
      <c r="AA797" s="5">
        <v>206297800</v>
      </c>
      <c r="AB797" s="5">
        <v>256898700</v>
      </c>
      <c r="AC797" s="5">
        <v>198571800</v>
      </c>
      <c r="AD797" s="5">
        <v>42431450</v>
      </c>
      <c r="AE797" s="5">
        <v>164296500</v>
      </c>
      <c r="AF797" s="5">
        <v>157850700</v>
      </c>
      <c r="AG797" s="5">
        <v>323098600</v>
      </c>
      <c r="AH797" s="5">
        <v>3652104000</v>
      </c>
      <c r="AI797" s="5">
        <v>273861400</v>
      </c>
      <c r="AJ797" s="5">
        <v>232250400</v>
      </c>
    </row>
    <row r="798" spans="1:36" x14ac:dyDescent="0.25">
      <c r="A798" s="1">
        <v>44277</v>
      </c>
      <c r="B798" s="5">
        <v>379697700</v>
      </c>
      <c r="C798" s="5">
        <v>76938180</v>
      </c>
      <c r="D798" s="5">
        <v>128848200</v>
      </c>
      <c r="E798" s="5">
        <v>177215700</v>
      </c>
      <c r="F798" s="5">
        <v>97184890</v>
      </c>
      <c r="G798" s="5">
        <v>116196800</v>
      </c>
      <c r="H798" s="5">
        <v>182559700</v>
      </c>
      <c r="I798" s="5">
        <v>209416300</v>
      </c>
      <c r="J798" s="5">
        <v>522840900</v>
      </c>
      <c r="K798" s="5">
        <v>53346540</v>
      </c>
      <c r="L798" s="5">
        <v>196551700</v>
      </c>
      <c r="M798" s="5">
        <v>11970990</v>
      </c>
      <c r="N798" s="5">
        <v>360776300</v>
      </c>
      <c r="O798" s="5">
        <v>95356910</v>
      </c>
      <c r="P798" s="5">
        <v>26493840</v>
      </c>
      <c r="Q798" s="5">
        <v>111023800</v>
      </c>
      <c r="R798" s="5">
        <v>196647600</v>
      </c>
      <c r="S798" s="5">
        <v>77999890</v>
      </c>
      <c r="T798" s="5">
        <v>999564900</v>
      </c>
      <c r="U798" s="5">
        <v>140066900</v>
      </c>
      <c r="V798" s="5">
        <v>103365600</v>
      </c>
      <c r="W798" s="5">
        <v>432181400</v>
      </c>
      <c r="X798" s="5">
        <v>1036305000</v>
      </c>
      <c r="Y798" s="5">
        <v>15530790</v>
      </c>
      <c r="Z798" s="5">
        <v>62975100</v>
      </c>
      <c r="AA798" s="5">
        <v>103421300</v>
      </c>
      <c r="AB798" s="5">
        <v>156977500</v>
      </c>
      <c r="AC798" s="5">
        <v>127263700</v>
      </c>
      <c r="AD798" s="5">
        <v>42085440</v>
      </c>
      <c r="AE798" s="5">
        <v>97856170</v>
      </c>
      <c r="AF798" s="5">
        <v>102164800</v>
      </c>
      <c r="AG798" s="5">
        <v>261879700</v>
      </c>
      <c r="AH798" s="5">
        <v>1958476000</v>
      </c>
      <c r="AI798" s="5">
        <v>95553370</v>
      </c>
      <c r="AJ798" s="5">
        <v>214112300</v>
      </c>
    </row>
    <row r="799" spans="1:36" x14ac:dyDescent="0.25">
      <c r="A799" s="1">
        <v>44278</v>
      </c>
      <c r="B799" s="5">
        <v>648178600</v>
      </c>
      <c r="C799" s="5">
        <v>78111690</v>
      </c>
      <c r="D799" s="5">
        <v>87132210</v>
      </c>
      <c r="E799" s="5">
        <v>166287200</v>
      </c>
      <c r="F799" s="5">
        <v>108062200</v>
      </c>
      <c r="G799" s="5">
        <v>80111110</v>
      </c>
      <c r="H799" s="5">
        <v>175688100</v>
      </c>
      <c r="I799" s="5">
        <v>165635400</v>
      </c>
      <c r="J799" s="5">
        <v>470897800</v>
      </c>
      <c r="K799" s="5">
        <v>41873880</v>
      </c>
      <c r="L799" s="5">
        <v>130397900</v>
      </c>
      <c r="M799" s="5">
        <v>14673350</v>
      </c>
      <c r="N799" s="5">
        <v>280852500</v>
      </c>
      <c r="O799" s="5">
        <v>80333640</v>
      </c>
      <c r="P799" s="5">
        <v>26638420</v>
      </c>
      <c r="Q799" s="5">
        <v>120444600</v>
      </c>
      <c r="R799" s="5">
        <v>92601460</v>
      </c>
      <c r="S799" s="5">
        <v>61871260</v>
      </c>
      <c r="T799" s="5">
        <v>888590000</v>
      </c>
      <c r="U799" s="5">
        <v>240850100</v>
      </c>
      <c r="V799" s="5">
        <v>82753180</v>
      </c>
      <c r="W799" s="5">
        <v>365535000</v>
      </c>
      <c r="X799" s="5">
        <v>1324757000</v>
      </c>
      <c r="Y799" s="5">
        <v>20036930</v>
      </c>
      <c r="Z799" s="5">
        <v>70898070</v>
      </c>
      <c r="AA799" s="5">
        <v>98275050</v>
      </c>
      <c r="AB799" s="5">
        <v>100538600</v>
      </c>
      <c r="AC799" s="5">
        <v>134922700</v>
      </c>
      <c r="AD799" s="5">
        <v>43578700</v>
      </c>
      <c r="AE799" s="5">
        <v>89634220</v>
      </c>
      <c r="AF799" s="5">
        <v>97884450</v>
      </c>
      <c r="AG799" s="5">
        <v>427652100</v>
      </c>
      <c r="AH799" s="5">
        <v>1895392000</v>
      </c>
      <c r="AI799" s="5">
        <v>101305400</v>
      </c>
      <c r="AJ799" s="5">
        <v>115387300</v>
      </c>
    </row>
    <row r="800" spans="1:36" x14ac:dyDescent="0.25">
      <c r="A800" s="1">
        <v>44279</v>
      </c>
      <c r="B800" s="5">
        <v>542804000</v>
      </c>
      <c r="C800" s="5">
        <v>133336100</v>
      </c>
      <c r="D800" s="5">
        <v>74020820</v>
      </c>
      <c r="E800" s="5">
        <v>159189900</v>
      </c>
      <c r="F800" s="5">
        <v>130337600</v>
      </c>
      <c r="G800" s="5">
        <v>115086800</v>
      </c>
      <c r="H800" s="5">
        <v>143342700</v>
      </c>
      <c r="I800" s="5">
        <v>230286500</v>
      </c>
      <c r="J800" s="5">
        <v>556221800</v>
      </c>
      <c r="K800" s="5">
        <v>50668600</v>
      </c>
      <c r="L800" s="5">
        <v>116273800</v>
      </c>
      <c r="M800" s="5">
        <v>6406857</v>
      </c>
      <c r="N800" s="5">
        <v>205875400</v>
      </c>
      <c r="O800" s="5">
        <v>180009100</v>
      </c>
      <c r="P800" s="5">
        <v>43247690</v>
      </c>
      <c r="Q800" s="5">
        <v>110531700</v>
      </c>
      <c r="R800" s="5">
        <v>102555700</v>
      </c>
      <c r="S800" s="5">
        <v>127766600</v>
      </c>
      <c r="T800" s="5">
        <v>1102573000</v>
      </c>
      <c r="U800" s="5">
        <v>199777200</v>
      </c>
      <c r="V800" s="5">
        <v>378762300</v>
      </c>
      <c r="W800" s="5">
        <v>509780600</v>
      </c>
      <c r="X800" s="5">
        <v>1468518000</v>
      </c>
      <c r="Y800" s="5">
        <v>17370950</v>
      </c>
      <c r="Z800" s="5">
        <v>54124330</v>
      </c>
      <c r="AA800" s="5">
        <v>170706700</v>
      </c>
      <c r="AB800" s="5">
        <v>95582420</v>
      </c>
      <c r="AC800" s="5">
        <v>338419000</v>
      </c>
      <c r="AD800" s="5">
        <v>54442940</v>
      </c>
      <c r="AE800" s="5">
        <v>81122330</v>
      </c>
      <c r="AF800" s="5">
        <v>83550710</v>
      </c>
      <c r="AG800" s="5">
        <v>345050400</v>
      </c>
      <c r="AH800" s="5">
        <v>2315852000</v>
      </c>
      <c r="AI800" s="5">
        <v>140099000</v>
      </c>
      <c r="AJ800" s="5">
        <v>129815100</v>
      </c>
    </row>
    <row r="801" spans="1:36" x14ac:dyDescent="0.25">
      <c r="A801" s="1">
        <v>44280</v>
      </c>
      <c r="B801" s="5">
        <v>524666000</v>
      </c>
      <c r="C801" s="5">
        <v>144303600</v>
      </c>
      <c r="D801" s="5">
        <v>87735940</v>
      </c>
      <c r="E801" s="5">
        <v>120436200</v>
      </c>
      <c r="F801" s="5">
        <v>108188600</v>
      </c>
      <c r="G801" s="5">
        <v>134012200</v>
      </c>
      <c r="H801" s="5">
        <v>160262500</v>
      </c>
      <c r="I801" s="5">
        <v>229128700</v>
      </c>
      <c r="J801" s="5">
        <v>597443300</v>
      </c>
      <c r="K801" s="5">
        <v>26415840</v>
      </c>
      <c r="L801" s="5">
        <v>200999300</v>
      </c>
      <c r="M801" s="5">
        <v>11816380</v>
      </c>
      <c r="N801" s="5">
        <v>230535000</v>
      </c>
      <c r="O801" s="5">
        <v>436973200</v>
      </c>
      <c r="P801" s="5">
        <v>44637110</v>
      </c>
      <c r="Q801" s="5">
        <v>159193100</v>
      </c>
      <c r="R801" s="5">
        <v>146724100</v>
      </c>
      <c r="S801" s="5">
        <v>111833200</v>
      </c>
      <c r="T801" s="5">
        <v>1418644000</v>
      </c>
      <c r="U801" s="5">
        <v>185813300</v>
      </c>
      <c r="V801" s="5">
        <v>152096600</v>
      </c>
      <c r="W801" s="5">
        <v>533194300</v>
      </c>
      <c r="X801" s="5">
        <v>1799805000</v>
      </c>
      <c r="Y801" s="5">
        <v>27709000</v>
      </c>
      <c r="Z801" s="5">
        <v>49435620</v>
      </c>
      <c r="AA801" s="5">
        <v>201793700</v>
      </c>
      <c r="AB801" s="5">
        <v>80946290</v>
      </c>
      <c r="AC801" s="5">
        <v>196194400</v>
      </c>
      <c r="AD801" s="5">
        <v>22431710</v>
      </c>
      <c r="AE801" s="5">
        <v>85900990</v>
      </c>
      <c r="AF801" s="5">
        <v>106111600</v>
      </c>
      <c r="AG801" s="5">
        <v>307712600</v>
      </c>
      <c r="AH801" s="5">
        <v>2181473000</v>
      </c>
      <c r="AI801" s="5">
        <v>82019990</v>
      </c>
      <c r="AJ801" s="5">
        <v>239523300</v>
      </c>
    </row>
    <row r="802" spans="1:36" x14ac:dyDescent="0.25">
      <c r="A802" s="1">
        <v>44281</v>
      </c>
      <c r="B802" s="5">
        <v>430492500</v>
      </c>
      <c r="C802" s="5">
        <v>114356900</v>
      </c>
      <c r="D802" s="5">
        <v>50451300</v>
      </c>
      <c r="E802" s="5">
        <v>327075000</v>
      </c>
      <c r="F802" s="5">
        <v>90273330</v>
      </c>
      <c r="G802" s="5">
        <v>99965720</v>
      </c>
      <c r="H802" s="5">
        <v>262280200</v>
      </c>
      <c r="I802" s="5">
        <v>137263400</v>
      </c>
      <c r="J802" s="5">
        <v>569656300</v>
      </c>
      <c r="K802" s="5">
        <v>62423590</v>
      </c>
      <c r="L802" s="5">
        <v>99458880</v>
      </c>
      <c r="M802" s="5">
        <v>4981524</v>
      </c>
      <c r="N802" s="5">
        <v>202310000</v>
      </c>
      <c r="O802" s="5">
        <v>293106600</v>
      </c>
      <c r="P802" s="5">
        <v>39493370</v>
      </c>
      <c r="Q802" s="5">
        <v>174907800</v>
      </c>
      <c r="R802" s="5">
        <v>167635100</v>
      </c>
      <c r="S802" s="5">
        <v>75058100</v>
      </c>
      <c r="T802" s="5">
        <v>913962900</v>
      </c>
      <c r="U802" s="5">
        <v>162632800</v>
      </c>
      <c r="V802" s="5">
        <v>151547400</v>
      </c>
      <c r="W802" s="5">
        <v>512211600</v>
      </c>
      <c r="X802" s="5">
        <v>1433178000</v>
      </c>
      <c r="Y802" s="5">
        <v>26228820</v>
      </c>
      <c r="Z802" s="5">
        <v>32792770</v>
      </c>
      <c r="AA802" s="5">
        <v>133442000</v>
      </c>
      <c r="AB802" s="5">
        <v>159213000</v>
      </c>
      <c r="AC802" s="5">
        <v>168907900</v>
      </c>
      <c r="AD802" s="5">
        <v>30547600</v>
      </c>
      <c r="AE802" s="5">
        <v>58380690</v>
      </c>
      <c r="AF802" s="5">
        <v>105844000</v>
      </c>
      <c r="AG802" s="5">
        <v>303038300</v>
      </c>
      <c r="AH802" s="5">
        <v>2532488000</v>
      </c>
      <c r="AI802" s="5">
        <v>116521500</v>
      </c>
      <c r="AJ802" s="5">
        <v>156812200</v>
      </c>
    </row>
    <row r="803" spans="1:36" x14ac:dyDescent="0.25">
      <c r="A803" s="1">
        <v>44284</v>
      </c>
      <c r="B803" s="5">
        <v>432480500</v>
      </c>
      <c r="C803" s="5">
        <v>107285900</v>
      </c>
      <c r="D803" s="5">
        <v>229331100</v>
      </c>
      <c r="E803" s="5">
        <v>433860000</v>
      </c>
      <c r="F803" s="5">
        <v>107617400</v>
      </c>
      <c r="G803" s="5">
        <v>162800000</v>
      </c>
      <c r="H803" s="5">
        <v>158747300</v>
      </c>
      <c r="I803" s="5">
        <v>200092800</v>
      </c>
      <c r="J803" s="5">
        <v>565302700</v>
      </c>
      <c r="K803" s="5">
        <v>25906420</v>
      </c>
      <c r="L803" s="5">
        <v>181079000</v>
      </c>
      <c r="M803" s="5">
        <v>9725710</v>
      </c>
      <c r="N803" s="5">
        <v>167932500</v>
      </c>
      <c r="O803" s="5">
        <v>188013100</v>
      </c>
      <c r="P803" s="5">
        <v>26592350</v>
      </c>
      <c r="Q803" s="5">
        <v>121876700</v>
      </c>
      <c r="R803" s="5">
        <v>197611100</v>
      </c>
      <c r="S803" s="5">
        <v>74178950</v>
      </c>
      <c r="T803" s="5">
        <v>639941200</v>
      </c>
      <c r="U803" s="5">
        <v>156926500</v>
      </c>
      <c r="V803" s="5">
        <v>84317620</v>
      </c>
      <c r="W803" s="5">
        <v>390135800</v>
      </c>
      <c r="X803" s="5">
        <v>1182617000</v>
      </c>
      <c r="Y803" s="5">
        <v>17738180</v>
      </c>
      <c r="Z803" s="5">
        <v>32288790</v>
      </c>
      <c r="AA803" s="5">
        <v>120306300</v>
      </c>
      <c r="AB803" s="5">
        <v>115745200</v>
      </c>
      <c r="AC803" s="5">
        <v>152940700</v>
      </c>
      <c r="AD803" s="5">
        <v>76859630</v>
      </c>
      <c r="AE803" s="5">
        <v>190620500</v>
      </c>
      <c r="AF803" s="5">
        <v>136149700</v>
      </c>
      <c r="AG803" s="5">
        <v>304779900</v>
      </c>
      <c r="AH803" s="5">
        <v>2532885000</v>
      </c>
      <c r="AI803" s="5">
        <v>84550420</v>
      </c>
      <c r="AJ803" s="5">
        <v>183123600</v>
      </c>
    </row>
    <row r="804" spans="1:36" x14ac:dyDescent="0.25">
      <c r="A804" s="1">
        <v>44285</v>
      </c>
      <c r="B804" s="5">
        <v>528911400</v>
      </c>
      <c r="C804" s="5">
        <v>150540600</v>
      </c>
      <c r="D804" s="5">
        <v>104604200</v>
      </c>
      <c r="E804" s="5">
        <v>241025500</v>
      </c>
      <c r="F804" s="5">
        <v>110178400</v>
      </c>
      <c r="G804" s="5">
        <v>104963900</v>
      </c>
      <c r="H804" s="5">
        <v>175047000</v>
      </c>
      <c r="I804" s="5">
        <v>291985100</v>
      </c>
      <c r="J804" s="5">
        <v>366022100</v>
      </c>
      <c r="K804" s="5">
        <v>12194000</v>
      </c>
      <c r="L804" s="5">
        <v>137206700</v>
      </c>
      <c r="M804" s="5">
        <v>15525940</v>
      </c>
      <c r="N804" s="5">
        <v>319182300</v>
      </c>
      <c r="O804" s="5">
        <v>129439400</v>
      </c>
      <c r="P804" s="5">
        <v>43070120</v>
      </c>
      <c r="Q804" s="5">
        <v>92628820</v>
      </c>
      <c r="R804" s="5">
        <v>208625500</v>
      </c>
      <c r="S804" s="5">
        <v>45312030</v>
      </c>
      <c r="T804" s="5">
        <v>677333500</v>
      </c>
      <c r="U804" s="5">
        <v>139721500</v>
      </c>
      <c r="V804" s="5">
        <v>104528400</v>
      </c>
      <c r="W804" s="5">
        <v>355253300</v>
      </c>
      <c r="X804" s="5">
        <v>999615900</v>
      </c>
      <c r="Y804" s="5">
        <v>23822840</v>
      </c>
      <c r="Z804" s="5">
        <v>46598220</v>
      </c>
      <c r="AA804" s="5">
        <v>230324400</v>
      </c>
      <c r="AB804" s="5">
        <v>71634660</v>
      </c>
      <c r="AC804" s="5">
        <v>108141700</v>
      </c>
      <c r="AD804" s="5">
        <v>28787610</v>
      </c>
      <c r="AE804" s="5">
        <v>126827100</v>
      </c>
      <c r="AF804" s="5">
        <v>147781700</v>
      </c>
      <c r="AG804" s="5">
        <v>258689000</v>
      </c>
      <c r="AH804" s="5">
        <v>1762032000</v>
      </c>
      <c r="AI804" s="5">
        <v>90676300</v>
      </c>
      <c r="AJ804" s="5">
        <v>169341200</v>
      </c>
    </row>
    <row r="805" spans="1:36" x14ac:dyDescent="0.25">
      <c r="A805" s="1">
        <v>44286</v>
      </c>
      <c r="B805" s="5">
        <v>385347000</v>
      </c>
      <c r="C805" s="5">
        <v>109959900</v>
      </c>
      <c r="D805" s="5">
        <v>79727460</v>
      </c>
      <c r="E805" s="5">
        <v>230849900</v>
      </c>
      <c r="F805" s="5">
        <v>156658200</v>
      </c>
      <c r="G805" s="5">
        <v>133608800</v>
      </c>
      <c r="H805" s="5">
        <v>502810100</v>
      </c>
      <c r="I805" s="5">
        <v>213189000</v>
      </c>
      <c r="J805" s="5">
        <v>501598800</v>
      </c>
      <c r="K805" s="5">
        <v>17128600</v>
      </c>
      <c r="L805" s="5">
        <v>167764500</v>
      </c>
      <c r="M805" s="5">
        <v>19328080</v>
      </c>
      <c r="N805" s="5">
        <v>156728300</v>
      </c>
      <c r="O805" s="5">
        <v>652735500</v>
      </c>
      <c r="P805" s="5">
        <v>53878660</v>
      </c>
      <c r="Q805" s="5">
        <v>192913300</v>
      </c>
      <c r="R805" s="5">
        <v>87169540</v>
      </c>
      <c r="S805" s="5">
        <v>77233840</v>
      </c>
      <c r="T805" s="5">
        <v>823146700</v>
      </c>
      <c r="U805" s="5">
        <v>116572700</v>
      </c>
      <c r="V805" s="5">
        <v>447604300</v>
      </c>
      <c r="W805" s="5">
        <v>402982000</v>
      </c>
      <c r="X805" s="5">
        <v>1654412000</v>
      </c>
      <c r="Y805" s="5">
        <v>40479800</v>
      </c>
      <c r="Z805" s="5">
        <v>41358910</v>
      </c>
      <c r="AA805" s="5">
        <v>162979100</v>
      </c>
      <c r="AB805" s="5">
        <v>89178980</v>
      </c>
      <c r="AC805" s="5">
        <v>113044700</v>
      </c>
      <c r="AD805" s="5">
        <v>78072970</v>
      </c>
      <c r="AE805" s="5">
        <v>110228900</v>
      </c>
      <c r="AF805" s="5">
        <v>119263800</v>
      </c>
      <c r="AG805" s="5">
        <v>311310600</v>
      </c>
      <c r="AH805" s="5">
        <v>1833520000</v>
      </c>
      <c r="AI805" s="5">
        <v>141262900</v>
      </c>
      <c r="AJ805" s="5">
        <v>140691500</v>
      </c>
    </row>
    <row r="806" spans="1:36" x14ac:dyDescent="0.25">
      <c r="A806" s="1">
        <v>44287</v>
      </c>
      <c r="B806" s="5">
        <v>392916300</v>
      </c>
      <c r="C806" s="5">
        <v>80950660</v>
      </c>
      <c r="D806" s="5">
        <v>68584540</v>
      </c>
      <c r="E806" s="5">
        <v>191511000</v>
      </c>
      <c r="F806" s="5">
        <v>101006400</v>
      </c>
      <c r="G806" s="5">
        <v>113174600</v>
      </c>
      <c r="H806" s="5">
        <v>189843500</v>
      </c>
      <c r="I806" s="5">
        <v>208178800</v>
      </c>
      <c r="J806" s="5">
        <v>405802200</v>
      </c>
      <c r="K806" s="5">
        <v>32516180</v>
      </c>
      <c r="L806" s="5">
        <v>94213060</v>
      </c>
      <c r="M806" s="5">
        <v>8271146</v>
      </c>
      <c r="N806" s="5">
        <v>177946100</v>
      </c>
      <c r="O806" s="5">
        <v>258724700</v>
      </c>
      <c r="P806" s="5">
        <v>48752080</v>
      </c>
      <c r="Q806" s="5">
        <v>176220700</v>
      </c>
      <c r="R806" s="5">
        <v>176480700</v>
      </c>
      <c r="S806" s="5">
        <v>46252990</v>
      </c>
      <c r="T806" s="5">
        <v>872310000</v>
      </c>
      <c r="U806" s="5">
        <v>132543000</v>
      </c>
      <c r="V806" s="5">
        <v>116198800</v>
      </c>
      <c r="W806" s="5">
        <v>410544000</v>
      </c>
      <c r="X806" s="5">
        <v>1134374000</v>
      </c>
      <c r="Y806" s="5">
        <v>12882320</v>
      </c>
      <c r="Z806" s="5">
        <v>46284490</v>
      </c>
      <c r="AA806" s="5">
        <v>111350700</v>
      </c>
      <c r="AB806" s="5">
        <v>151412000</v>
      </c>
      <c r="AC806" s="5">
        <v>62592670</v>
      </c>
      <c r="AD806" s="5">
        <v>100035300</v>
      </c>
      <c r="AE806" s="5">
        <v>111223800</v>
      </c>
      <c r="AF806" s="5">
        <v>140142100</v>
      </c>
      <c r="AG806" s="5">
        <v>253586300</v>
      </c>
      <c r="AH806" s="5">
        <v>1672958000</v>
      </c>
      <c r="AI806" s="5">
        <v>147547200</v>
      </c>
      <c r="AJ806" s="5">
        <v>122541300</v>
      </c>
    </row>
    <row r="807" spans="1:36" x14ac:dyDescent="0.25">
      <c r="A807" s="1">
        <v>44291</v>
      </c>
      <c r="B807" s="5">
        <v>378546500</v>
      </c>
      <c r="C807" s="5">
        <v>90124470</v>
      </c>
      <c r="D807" s="5">
        <v>83380240</v>
      </c>
      <c r="E807" s="5">
        <v>215168400</v>
      </c>
      <c r="F807" s="5">
        <v>117679500</v>
      </c>
      <c r="G807" s="5">
        <v>231943800</v>
      </c>
      <c r="H807" s="5">
        <v>242556500</v>
      </c>
      <c r="I807" s="5">
        <v>184529100</v>
      </c>
      <c r="J807" s="5">
        <v>321634700</v>
      </c>
      <c r="K807" s="5">
        <v>48640980</v>
      </c>
      <c r="L807" s="5">
        <v>98712740</v>
      </c>
      <c r="M807" s="5">
        <v>7884415</v>
      </c>
      <c r="N807" s="5">
        <v>234178200</v>
      </c>
      <c r="O807" s="5">
        <v>189880000</v>
      </c>
      <c r="P807" s="5">
        <v>28483220</v>
      </c>
      <c r="Q807" s="5">
        <v>131979200</v>
      </c>
      <c r="R807" s="5">
        <v>135429300</v>
      </c>
      <c r="S807" s="5">
        <v>69094940</v>
      </c>
      <c r="T807" s="5">
        <v>656516500</v>
      </c>
      <c r="U807" s="5">
        <v>134997200</v>
      </c>
      <c r="V807" s="5">
        <v>89884800</v>
      </c>
      <c r="W807" s="5">
        <v>316977000</v>
      </c>
      <c r="X807" s="5">
        <v>967347300</v>
      </c>
      <c r="Y807" s="5">
        <v>10684810</v>
      </c>
      <c r="Z807" s="5">
        <v>35878010</v>
      </c>
      <c r="AA807" s="5">
        <v>117588000</v>
      </c>
      <c r="AB807" s="5">
        <v>51278820</v>
      </c>
      <c r="AC807" s="5">
        <v>94608090</v>
      </c>
      <c r="AD807" s="5">
        <v>46098640</v>
      </c>
      <c r="AE807" s="5">
        <v>87243750</v>
      </c>
      <c r="AF807" s="5">
        <v>96913320</v>
      </c>
      <c r="AG807" s="5">
        <v>244357400</v>
      </c>
      <c r="AH807" s="5">
        <v>3670453000</v>
      </c>
      <c r="AI807" s="5">
        <v>85775660</v>
      </c>
      <c r="AJ807" s="5">
        <v>75771110</v>
      </c>
    </row>
    <row r="808" spans="1:36" x14ac:dyDescent="0.25">
      <c r="A808" s="1">
        <v>44292</v>
      </c>
      <c r="B808" s="5">
        <v>415354100</v>
      </c>
      <c r="C808" s="5">
        <v>92681220</v>
      </c>
      <c r="D808" s="5">
        <v>68783690</v>
      </c>
      <c r="E808" s="5">
        <v>166490500</v>
      </c>
      <c r="F808" s="5">
        <v>130714400</v>
      </c>
      <c r="G808" s="5">
        <v>104713700</v>
      </c>
      <c r="H808" s="5">
        <v>145767700</v>
      </c>
      <c r="I808" s="5">
        <v>193381600</v>
      </c>
      <c r="J808" s="5">
        <v>577778800</v>
      </c>
      <c r="K808" s="5">
        <v>43065150</v>
      </c>
      <c r="L808" s="5">
        <v>105342000</v>
      </c>
      <c r="M808" s="5">
        <v>9279663</v>
      </c>
      <c r="N808" s="5">
        <v>127697400</v>
      </c>
      <c r="O808" s="5">
        <v>110221000</v>
      </c>
      <c r="P808" s="5">
        <v>148859300</v>
      </c>
      <c r="Q808" s="5">
        <v>90523010</v>
      </c>
      <c r="R808" s="5">
        <v>158002400</v>
      </c>
      <c r="S808" s="5">
        <v>59547920</v>
      </c>
      <c r="T808" s="5">
        <v>631101300</v>
      </c>
      <c r="U808" s="5">
        <v>76879670</v>
      </c>
      <c r="V808" s="5">
        <v>73331520</v>
      </c>
      <c r="W808" s="5">
        <v>374991300</v>
      </c>
      <c r="X808" s="5">
        <v>1107245000</v>
      </c>
      <c r="Y808" s="5">
        <v>17975530</v>
      </c>
      <c r="Z808" s="5">
        <v>75462990</v>
      </c>
      <c r="AA808" s="5">
        <v>201600000</v>
      </c>
      <c r="AB808" s="5">
        <v>50415200</v>
      </c>
      <c r="AC808" s="5">
        <v>88391660</v>
      </c>
      <c r="AD808" s="5">
        <v>54150030</v>
      </c>
      <c r="AE808" s="5">
        <v>67571580</v>
      </c>
      <c r="AF808" s="5">
        <v>112568900</v>
      </c>
      <c r="AG808" s="5">
        <v>357413900</v>
      </c>
      <c r="AH808" s="5">
        <v>2293014000</v>
      </c>
      <c r="AI808" s="5">
        <v>73131830</v>
      </c>
      <c r="AJ808" s="5">
        <v>160230300</v>
      </c>
    </row>
    <row r="809" spans="1:36" x14ac:dyDescent="0.25">
      <c r="A809" s="1">
        <v>44293</v>
      </c>
      <c r="B809" s="5">
        <v>583521800</v>
      </c>
      <c r="C809" s="5">
        <v>79412350</v>
      </c>
      <c r="D809" s="5">
        <v>179458700</v>
      </c>
      <c r="E809" s="5">
        <v>164559900</v>
      </c>
      <c r="F809" s="5">
        <v>192417300</v>
      </c>
      <c r="G809" s="5">
        <v>164387500</v>
      </c>
      <c r="H809" s="5">
        <v>154580000</v>
      </c>
      <c r="I809" s="5">
        <v>200317800</v>
      </c>
      <c r="J809" s="5">
        <v>461299300</v>
      </c>
      <c r="K809" s="5">
        <v>27852290</v>
      </c>
      <c r="L809" s="5">
        <v>83409520</v>
      </c>
      <c r="M809" s="5">
        <v>11741390</v>
      </c>
      <c r="N809" s="5">
        <v>161362600</v>
      </c>
      <c r="O809" s="5">
        <v>164727300</v>
      </c>
      <c r="P809" s="5">
        <v>51362520</v>
      </c>
      <c r="Q809" s="5">
        <v>104838700</v>
      </c>
      <c r="R809" s="5">
        <v>103289100</v>
      </c>
      <c r="S809" s="5">
        <v>63003180</v>
      </c>
      <c r="T809" s="5">
        <v>842588700</v>
      </c>
      <c r="U809" s="5">
        <v>131567600</v>
      </c>
      <c r="V809" s="5">
        <v>291298100</v>
      </c>
      <c r="W809" s="5">
        <v>531723000</v>
      </c>
      <c r="X809" s="5">
        <v>1348306000</v>
      </c>
      <c r="Y809" s="5">
        <v>24060320</v>
      </c>
      <c r="Z809" s="5">
        <v>39483340</v>
      </c>
      <c r="AA809" s="5">
        <v>130467600</v>
      </c>
      <c r="AB809" s="5">
        <v>104005000</v>
      </c>
      <c r="AC809" s="5">
        <v>110185900</v>
      </c>
      <c r="AD809" s="5">
        <v>42522740</v>
      </c>
      <c r="AE809" s="5">
        <v>96825900</v>
      </c>
      <c r="AF809" s="5">
        <v>148952500</v>
      </c>
      <c r="AG809" s="5">
        <v>246532900</v>
      </c>
      <c r="AH809" s="5">
        <v>3413033000</v>
      </c>
      <c r="AI809" s="5">
        <v>100557100</v>
      </c>
      <c r="AJ809" s="5">
        <v>142906900</v>
      </c>
    </row>
    <row r="810" spans="1:36" x14ac:dyDescent="0.25">
      <c r="A810" s="1">
        <v>44294</v>
      </c>
      <c r="B810" s="5">
        <v>529041700</v>
      </c>
      <c r="C810" s="5">
        <v>106353300</v>
      </c>
      <c r="D810" s="5">
        <v>118805300</v>
      </c>
      <c r="E810" s="5">
        <v>186566600</v>
      </c>
      <c r="F810" s="5">
        <v>259884000</v>
      </c>
      <c r="G810" s="5">
        <v>111027800</v>
      </c>
      <c r="H810" s="5">
        <v>193908400</v>
      </c>
      <c r="I810" s="5">
        <v>109054300</v>
      </c>
      <c r="J810" s="5">
        <v>588225200</v>
      </c>
      <c r="K810" s="5">
        <v>28014780</v>
      </c>
      <c r="L810" s="5">
        <v>92323970</v>
      </c>
      <c r="M810" s="5">
        <v>20759990</v>
      </c>
      <c r="N810" s="5">
        <v>393587000</v>
      </c>
      <c r="O810" s="5">
        <v>192772700</v>
      </c>
      <c r="P810" s="5">
        <v>60718120</v>
      </c>
      <c r="Q810" s="5">
        <v>96007270</v>
      </c>
      <c r="R810" s="5">
        <v>132150200</v>
      </c>
      <c r="S810" s="5">
        <v>219598800</v>
      </c>
      <c r="T810" s="5">
        <v>713518200</v>
      </c>
      <c r="U810" s="5">
        <v>78808540</v>
      </c>
      <c r="V810" s="5">
        <v>172104600</v>
      </c>
      <c r="W810" s="5">
        <v>499415400</v>
      </c>
      <c r="X810" s="5">
        <v>1497392000</v>
      </c>
      <c r="Y810" s="5">
        <v>26887950</v>
      </c>
      <c r="Z810" s="5">
        <v>42781710</v>
      </c>
      <c r="AA810" s="5">
        <v>88388290</v>
      </c>
      <c r="AB810" s="5">
        <v>91771400</v>
      </c>
      <c r="AC810" s="5">
        <v>98118700</v>
      </c>
      <c r="AD810" s="5">
        <v>67986380</v>
      </c>
      <c r="AE810" s="5">
        <v>73096050</v>
      </c>
      <c r="AF810" s="5">
        <v>117393300</v>
      </c>
      <c r="AG810" s="5">
        <v>394733600</v>
      </c>
      <c r="AH810" s="5">
        <v>2715103000</v>
      </c>
      <c r="AI810" s="5">
        <v>94683580</v>
      </c>
      <c r="AJ810" s="5">
        <v>173530200</v>
      </c>
    </row>
    <row r="811" spans="1:36" x14ac:dyDescent="0.25">
      <c r="A811" s="1">
        <v>44295</v>
      </c>
      <c r="B811" s="5">
        <v>627905200</v>
      </c>
      <c r="C811" s="5">
        <v>115554300</v>
      </c>
      <c r="D811" s="5">
        <v>115281900</v>
      </c>
      <c r="E811" s="5">
        <v>175349100</v>
      </c>
      <c r="F811" s="5">
        <v>121975100</v>
      </c>
      <c r="G811" s="5">
        <v>123142700</v>
      </c>
      <c r="H811" s="5">
        <v>181511800</v>
      </c>
      <c r="I811" s="5">
        <v>92752140</v>
      </c>
      <c r="J811" s="5">
        <v>781374800</v>
      </c>
      <c r="K811" s="5">
        <v>31413670</v>
      </c>
      <c r="L811" s="5">
        <v>139948700</v>
      </c>
      <c r="M811" s="5">
        <v>21764100</v>
      </c>
      <c r="N811" s="5">
        <v>229818000</v>
      </c>
      <c r="O811" s="5">
        <v>101946500</v>
      </c>
      <c r="P811" s="5">
        <v>45777260</v>
      </c>
      <c r="Q811" s="5">
        <v>174224900</v>
      </c>
      <c r="R811" s="5">
        <v>108350900</v>
      </c>
      <c r="S811" s="5">
        <v>183804200</v>
      </c>
      <c r="T811" s="5">
        <v>548706400</v>
      </c>
      <c r="U811" s="5">
        <v>115218600</v>
      </c>
      <c r="V811" s="5">
        <v>165636600</v>
      </c>
      <c r="W811" s="5">
        <v>504941900</v>
      </c>
      <c r="X811" s="5">
        <v>1122873000</v>
      </c>
      <c r="Y811" s="5">
        <v>14038670</v>
      </c>
      <c r="Z811" s="5">
        <v>47925940</v>
      </c>
      <c r="AA811" s="5">
        <v>106729400</v>
      </c>
      <c r="AB811" s="5">
        <v>75826010</v>
      </c>
      <c r="AC811" s="5">
        <v>218973100</v>
      </c>
      <c r="AD811" s="5">
        <v>80329940</v>
      </c>
      <c r="AE811" s="5">
        <v>104119500</v>
      </c>
      <c r="AF811" s="5">
        <v>103971400</v>
      </c>
      <c r="AG811" s="5">
        <v>513164700</v>
      </c>
      <c r="AH811" s="5">
        <v>1954794000</v>
      </c>
      <c r="AI811" s="5">
        <v>67047770</v>
      </c>
      <c r="AJ811" s="5">
        <v>168003900</v>
      </c>
    </row>
    <row r="812" spans="1:36" x14ac:dyDescent="0.25">
      <c r="A812" s="1">
        <v>44298</v>
      </c>
      <c r="B812" s="5">
        <v>285862900</v>
      </c>
      <c r="C812" s="5">
        <v>88935020</v>
      </c>
      <c r="D812" s="5">
        <v>224880600</v>
      </c>
      <c r="E812" s="5">
        <v>149072500</v>
      </c>
      <c r="F812" s="5">
        <v>220228400</v>
      </c>
      <c r="G812" s="5">
        <v>102481300</v>
      </c>
      <c r="H812" s="5">
        <v>141880800</v>
      </c>
      <c r="I812" s="5">
        <v>103327300</v>
      </c>
      <c r="J812" s="5">
        <v>700334800</v>
      </c>
      <c r="K812" s="5">
        <v>13568430</v>
      </c>
      <c r="L812" s="5">
        <v>116873200</v>
      </c>
      <c r="M812" s="5">
        <v>23383130</v>
      </c>
      <c r="N812" s="5">
        <v>205019200</v>
      </c>
      <c r="O812" s="5">
        <v>195127700</v>
      </c>
      <c r="P812" s="5">
        <v>45628120</v>
      </c>
      <c r="Q812" s="5">
        <v>115392700</v>
      </c>
      <c r="R812" s="5">
        <v>118857900</v>
      </c>
      <c r="S812" s="5">
        <v>107546500</v>
      </c>
      <c r="T812" s="5">
        <v>671955700</v>
      </c>
      <c r="U812" s="5">
        <v>91763300</v>
      </c>
      <c r="V812" s="5">
        <v>160534300</v>
      </c>
      <c r="W812" s="5">
        <v>333095800</v>
      </c>
      <c r="X812" s="5">
        <v>1212929000</v>
      </c>
      <c r="Y812" s="5">
        <v>22406620</v>
      </c>
      <c r="Z812" s="5">
        <v>42382180</v>
      </c>
      <c r="AA812" s="5">
        <v>120677600</v>
      </c>
      <c r="AB812" s="5">
        <v>67706000</v>
      </c>
      <c r="AC812" s="5">
        <v>109047300</v>
      </c>
      <c r="AD812" s="5">
        <v>59191200</v>
      </c>
      <c r="AE812" s="5">
        <v>91916020</v>
      </c>
      <c r="AF812" s="5">
        <v>109527500</v>
      </c>
      <c r="AG812" s="5">
        <v>341004300</v>
      </c>
      <c r="AH812" s="5">
        <v>1525955000</v>
      </c>
      <c r="AI812" s="5">
        <v>79046570</v>
      </c>
      <c r="AJ812" s="5">
        <v>208133000</v>
      </c>
    </row>
    <row r="813" spans="1:36" x14ac:dyDescent="0.25">
      <c r="A813" s="1">
        <v>44299</v>
      </c>
      <c r="B813" s="5">
        <v>390986900</v>
      </c>
      <c r="C813" s="5">
        <v>124587700</v>
      </c>
      <c r="D813" s="5">
        <v>204245100</v>
      </c>
      <c r="E813" s="5">
        <v>206598200</v>
      </c>
      <c r="F813" s="5">
        <v>222489100</v>
      </c>
      <c r="G813" s="5">
        <v>106119500</v>
      </c>
      <c r="H813" s="5">
        <v>413181600</v>
      </c>
      <c r="I813" s="5">
        <v>96534160</v>
      </c>
      <c r="J813" s="5">
        <v>602772400</v>
      </c>
      <c r="K813" s="5">
        <v>15652460</v>
      </c>
      <c r="L813" s="5">
        <v>136322100</v>
      </c>
      <c r="M813" s="5">
        <v>45022190</v>
      </c>
      <c r="N813" s="5">
        <v>194000600</v>
      </c>
      <c r="O813" s="5">
        <v>130283000</v>
      </c>
      <c r="P813" s="5">
        <v>66843340</v>
      </c>
      <c r="Q813" s="5">
        <v>158918400</v>
      </c>
      <c r="R813" s="5">
        <v>199265700</v>
      </c>
      <c r="S813" s="5">
        <v>175648100</v>
      </c>
      <c r="T813" s="5">
        <v>730644900</v>
      </c>
      <c r="U813" s="5">
        <v>109088000</v>
      </c>
      <c r="V813" s="5">
        <v>77199440</v>
      </c>
      <c r="W813" s="5">
        <v>410579100</v>
      </c>
      <c r="X813" s="5">
        <v>1283723000</v>
      </c>
      <c r="Y813" s="5">
        <v>11661530</v>
      </c>
      <c r="Z813" s="5">
        <v>62541210</v>
      </c>
      <c r="AA813" s="5">
        <v>136127200</v>
      </c>
      <c r="AB813" s="5">
        <v>102862700</v>
      </c>
      <c r="AC813" s="5">
        <v>104579700</v>
      </c>
      <c r="AD813" s="5">
        <v>50386420</v>
      </c>
      <c r="AE813" s="5">
        <v>73823490</v>
      </c>
      <c r="AF813" s="5">
        <v>96640870</v>
      </c>
      <c r="AG813" s="5">
        <v>371103400</v>
      </c>
      <c r="AH813" s="5">
        <v>1821912000</v>
      </c>
      <c r="AI813" s="5">
        <v>132651000</v>
      </c>
      <c r="AJ813" s="5">
        <v>168281400</v>
      </c>
    </row>
    <row r="814" spans="1:36" x14ac:dyDescent="0.25">
      <c r="A814" s="1">
        <v>44300</v>
      </c>
      <c r="B814" s="5">
        <v>586754900</v>
      </c>
      <c r="C814" s="5">
        <v>147376000</v>
      </c>
      <c r="D814" s="5">
        <v>274441200</v>
      </c>
      <c r="E814" s="5">
        <v>193058000</v>
      </c>
      <c r="F814" s="5">
        <v>103013200</v>
      </c>
      <c r="G814" s="5">
        <v>113319700</v>
      </c>
      <c r="H814" s="5">
        <v>290056700</v>
      </c>
      <c r="I814" s="5">
        <v>202335200</v>
      </c>
      <c r="J814" s="5">
        <v>731188200</v>
      </c>
      <c r="K814" s="5">
        <v>19808160</v>
      </c>
      <c r="L814" s="5">
        <v>138059100</v>
      </c>
      <c r="M814" s="5">
        <v>26001110</v>
      </c>
      <c r="N814" s="5">
        <v>205349900</v>
      </c>
      <c r="O814" s="5">
        <v>235048300</v>
      </c>
      <c r="P814" s="5">
        <v>46606190</v>
      </c>
      <c r="Q814" s="5">
        <v>142955500</v>
      </c>
      <c r="R814" s="5">
        <v>170904500</v>
      </c>
      <c r="S814" s="5">
        <v>144979400</v>
      </c>
      <c r="T814" s="5">
        <v>1123800000</v>
      </c>
      <c r="U814" s="5">
        <v>244166400</v>
      </c>
      <c r="V814" s="5">
        <v>160616300</v>
      </c>
      <c r="W814" s="5">
        <v>632987500</v>
      </c>
      <c r="X814" s="5">
        <v>2212134000</v>
      </c>
      <c r="Y814" s="5">
        <v>19110270</v>
      </c>
      <c r="Z814" s="5">
        <v>55814390</v>
      </c>
      <c r="AA814" s="5">
        <v>113142900</v>
      </c>
      <c r="AB814" s="5">
        <v>154735300</v>
      </c>
      <c r="AC814" s="5">
        <v>174221200</v>
      </c>
      <c r="AD814" s="5">
        <v>58732930</v>
      </c>
      <c r="AE814" s="5">
        <v>66653490</v>
      </c>
      <c r="AF814" s="5">
        <v>128800100</v>
      </c>
      <c r="AG814" s="5">
        <v>474751300</v>
      </c>
      <c r="AH814" s="5">
        <v>4060002000</v>
      </c>
      <c r="AI814" s="5">
        <v>122759700</v>
      </c>
      <c r="AJ814" s="5">
        <v>193280000</v>
      </c>
    </row>
    <row r="815" spans="1:36" x14ac:dyDescent="0.25">
      <c r="A815" s="1">
        <v>44301</v>
      </c>
      <c r="B815" s="5">
        <v>541713400</v>
      </c>
      <c r="C815" s="5">
        <v>91205280</v>
      </c>
      <c r="D815" s="5">
        <v>138675500</v>
      </c>
      <c r="E815" s="5">
        <v>154729700</v>
      </c>
      <c r="F815" s="5">
        <v>173468200</v>
      </c>
      <c r="G815" s="5">
        <v>114871900</v>
      </c>
      <c r="H815" s="5">
        <v>185547100</v>
      </c>
      <c r="I815" s="5">
        <v>358451800</v>
      </c>
      <c r="J815" s="5">
        <v>601578600</v>
      </c>
      <c r="K815" s="5">
        <v>11217000</v>
      </c>
      <c r="L815" s="5">
        <v>138991000</v>
      </c>
      <c r="M815" s="5">
        <v>14247670</v>
      </c>
      <c r="N815" s="5">
        <v>176833000</v>
      </c>
      <c r="O815" s="5">
        <v>304700700</v>
      </c>
      <c r="P815" s="5">
        <v>55946510</v>
      </c>
      <c r="Q815" s="5">
        <v>143777400</v>
      </c>
      <c r="R815" s="5">
        <v>110622800</v>
      </c>
      <c r="S815" s="5">
        <v>47686430</v>
      </c>
      <c r="T815" s="5">
        <v>829559900</v>
      </c>
      <c r="U815" s="5">
        <v>113529800</v>
      </c>
      <c r="V815" s="5">
        <v>177554400</v>
      </c>
      <c r="W815" s="5">
        <v>364821200</v>
      </c>
      <c r="X815" s="5">
        <v>1503485000</v>
      </c>
      <c r="Y815" s="5">
        <v>16295210</v>
      </c>
      <c r="Z815" s="5">
        <v>33899620</v>
      </c>
      <c r="AA815" s="5">
        <v>79447070</v>
      </c>
      <c r="AB815" s="5">
        <v>82563280</v>
      </c>
      <c r="AC815" s="5">
        <v>82974910</v>
      </c>
      <c r="AD815" s="5">
        <v>51928050</v>
      </c>
      <c r="AE815" s="5">
        <v>57292690</v>
      </c>
      <c r="AF815" s="5">
        <v>115085600</v>
      </c>
      <c r="AG815" s="5">
        <v>474286400</v>
      </c>
      <c r="AH815" s="5">
        <v>2099422000</v>
      </c>
      <c r="AI815" s="5">
        <v>94747160</v>
      </c>
      <c r="AJ815" s="5">
        <v>247490200</v>
      </c>
    </row>
    <row r="816" spans="1:36" x14ac:dyDescent="0.25">
      <c r="A816" s="1">
        <v>44302</v>
      </c>
      <c r="B816" s="5">
        <v>385315500</v>
      </c>
      <c r="C816" s="5">
        <v>84874310</v>
      </c>
      <c r="D816" s="5">
        <v>233482600</v>
      </c>
      <c r="E816" s="5">
        <v>151728400</v>
      </c>
      <c r="F816" s="5">
        <v>190401800</v>
      </c>
      <c r="G816" s="5">
        <v>189510400</v>
      </c>
      <c r="H816" s="5">
        <v>138783400</v>
      </c>
      <c r="I816" s="5">
        <v>217719800</v>
      </c>
      <c r="J816" s="5">
        <v>603817900</v>
      </c>
      <c r="K816" s="5">
        <v>41220940</v>
      </c>
      <c r="L816" s="5">
        <v>92121610</v>
      </c>
      <c r="M816" s="5">
        <v>31252890</v>
      </c>
      <c r="N816" s="5">
        <v>106710000</v>
      </c>
      <c r="O816" s="5">
        <v>261123300</v>
      </c>
      <c r="P816" s="5">
        <v>55181490</v>
      </c>
      <c r="Q816" s="5">
        <v>105897800</v>
      </c>
      <c r="R816" s="5">
        <v>105650300</v>
      </c>
      <c r="S816" s="5">
        <v>106234300</v>
      </c>
      <c r="T816" s="5">
        <v>561563800</v>
      </c>
      <c r="U816" s="5">
        <v>124839300</v>
      </c>
      <c r="V816" s="5">
        <v>90602180</v>
      </c>
      <c r="W816" s="5">
        <v>876214600</v>
      </c>
      <c r="X816" s="5">
        <v>1369802000</v>
      </c>
      <c r="Y816" s="5">
        <v>14807720</v>
      </c>
      <c r="Z816" s="5">
        <v>38746000</v>
      </c>
      <c r="AA816" s="5">
        <v>89565240</v>
      </c>
      <c r="AB816" s="5">
        <v>57104140</v>
      </c>
      <c r="AC816" s="5">
        <v>174120300</v>
      </c>
      <c r="AD816" s="5">
        <v>56143100</v>
      </c>
      <c r="AE816" s="5">
        <v>110866100</v>
      </c>
      <c r="AF816" s="5">
        <v>96300940</v>
      </c>
      <c r="AG816" s="5">
        <v>298086900</v>
      </c>
      <c r="AH816" s="5">
        <v>1884601000</v>
      </c>
      <c r="AI816" s="5">
        <v>114278400</v>
      </c>
      <c r="AJ816" s="5">
        <v>206270000</v>
      </c>
    </row>
    <row r="817" spans="1:36" x14ac:dyDescent="0.25">
      <c r="A817" s="1">
        <v>44305</v>
      </c>
      <c r="B817" s="5">
        <v>639808500</v>
      </c>
      <c r="C817" s="5">
        <v>144978200</v>
      </c>
      <c r="D817" s="5">
        <v>122648000</v>
      </c>
      <c r="E817" s="5">
        <v>263154600</v>
      </c>
      <c r="F817" s="5">
        <v>359425500</v>
      </c>
      <c r="G817" s="5">
        <v>139890900</v>
      </c>
      <c r="H817" s="5">
        <v>197873800</v>
      </c>
      <c r="I817" s="5">
        <v>139550000</v>
      </c>
      <c r="J817" s="5">
        <v>436947400</v>
      </c>
      <c r="K817" s="5">
        <v>36769160</v>
      </c>
      <c r="L817" s="5">
        <v>223437000</v>
      </c>
      <c r="M817" s="5">
        <v>7701175</v>
      </c>
      <c r="N817" s="5">
        <v>142822700</v>
      </c>
      <c r="O817" s="5">
        <v>105707000</v>
      </c>
      <c r="P817" s="5">
        <v>57677320</v>
      </c>
      <c r="Q817" s="5">
        <v>122250900</v>
      </c>
      <c r="R817" s="5">
        <v>180105500</v>
      </c>
      <c r="S817" s="5">
        <v>62691240</v>
      </c>
      <c r="T817" s="5">
        <v>746650400</v>
      </c>
      <c r="U817" s="5">
        <v>113347600</v>
      </c>
      <c r="V817" s="5">
        <v>141867900</v>
      </c>
      <c r="W817" s="5">
        <v>1267685000</v>
      </c>
      <c r="X817" s="5">
        <v>4737993000</v>
      </c>
      <c r="Y817" s="5">
        <v>11943160</v>
      </c>
      <c r="Z817" s="5">
        <v>120603500</v>
      </c>
      <c r="AA817" s="5">
        <v>144988600</v>
      </c>
      <c r="AB817" s="5">
        <v>74712200</v>
      </c>
      <c r="AC817" s="5">
        <v>136269400</v>
      </c>
      <c r="AD817" s="5">
        <v>78326950</v>
      </c>
      <c r="AE817" s="5">
        <v>87480000</v>
      </c>
      <c r="AF817" s="5">
        <v>131413400</v>
      </c>
      <c r="AG817" s="5">
        <v>360496800</v>
      </c>
      <c r="AH817" s="5">
        <v>2528026000</v>
      </c>
      <c r="AI817" s="5">
        <v>79117120</v>
      </c>
      <c r="AJ817" s="5">
        <v>241886600</v>
      </c>
    </row>
    <row r="818" spans="1:36" x14ac:dyDescent="0.25">
      <c r="A818" s="1">
        <v>44306</v>
      </c>
      <c r="B818" s="5">
        <v>712409400</v>
      </c>
      <c r="C818" s="5">
        <v>112031600</v>
      </c>
      <c r="D818" s="5">
        <v>126253400</v>
      </c>
      <c r="E818" s="5">
        <v>154702600</v>
      </c>
      <c r="F818" s="5">
        <v>171843000</v>
      </c>
      <c r="G818" s="5">
        <v>183383900</v>
      </c>
      <c r="H818" s="5">
        <v>166546600</v>
      </c>
      <c r="I818" s="5">
        <v>240109700</v>
      </c>
      <c r="J818" s="5">
        <v>444772700</v>
      </c>
      <c r="K818" s="5">
        <v>22010460</v>
      </c>
      <c r="L818" s="5">
        <v>111039800</v>
      </c>
      <c r="M818" s="5">
        <v>10257420</v>
      </c>
      <c r="N818" s="5">
        <v>341270700</v>
      </c>
      <c r="O818" s="5">
        <v>109685100</v>
      </c>
      <c r="P818" s="5">
        <v>43091260</v>
      </c>
      <c r="Q818" s="5">
        <v>118720400</v>
      </c>
      <c r="R818" s="5">
        <v>193036100</v>
      </c>
      <c r="S818" s="5">
        <v>94883370</v>
      </c>
      <c r="T818" s="5">
        <v>543072800</v>
      </c>
      <c r="U818" s="5">
        <v>187218800</v>
      </c>
      <c r="V818" s="5">
        <v>91005360</v>
      </c>
      <c r="W818" s="5">
        <v>748568400</v>
      </c>
      <c r="X818" s="5">
        <v>2281218000</v>
      </c>
      <c r="Y818" s="5">
        <v>10127400</v>
      </c>
      <c r="Z818" s="5">
        <v>35704090</v>
      </c>
      <c r="AA818" s="5">
        <v>89881410</v>
      </c>
      <c r="AB818" s="5">
        <v>56152840</v>
      </c>
      <c r="AC818" s="5">
        <v>132113400</v>
      </c>
      <c r="AD818" s="5">
        <v>70378310</v>
      </c>
      <c r="AE818" s="5">
        <v>57143740</v>
      </c>
      <c r="AF818" s="5">
        <v>85560880</v>
      </c>
      <c r="AG818" s="5">
        <v>338885700</v>
      </c>
      <c r="AH818" s="5">
        <v>2220401000</v>
      </c>
      <c r="AI818" s="5">
        <v>89968640</v>
      </c>
      <c r="AJ818" s="5">
        <v>294538700</v>
      </c>
    </row>
    <row r="819" spans="1:36" x14ac:dyDescent="0.25">
      <c r="A819" s="1">
        <v>44308</v>
      </c>
      <c r="B819" s="5">
        <v>533716000</v>
      </c>
      <c r="C819" s="5">
        <v>87449110</v>
      </c>
      <c r="D819" s="5">
        <v>95259490</v>
      </c>
      <c r="E819" s="5">
        <v>214566100</v>
      </c>
      <c r="F819" s="5">
        <v>231916800</v>
      </c>
      <c r="G819" s="5">
        <v>146845600</v>
      </c>
      <c r="H819" s="5">
        <v>172662000</v>
      </c>
      <c r="I819" s="5">
        <v>210863100</v>
      </c>
      <c r="J819" s="5">
        <v>784137300</v>
      </c>
      <c r="K819" s="5">
        <v>33309210</v>
      </c>
      <c r="L819" s="5">
        <v>137307500</v>
      </c>
      <c r="M819" s="5">
        <v>18660700</v>
      </c>
      <c r="N819" s="5">
        <v>140200700</v>
      </c>
      <c r="O819" s="5">
        <v>157265800</v>
      </c>
      <c r="P819" s="5">
        <v>33706280</v>
      </c>
      <c r="Q819" s="5">
        <v>200875400</v>
      </c>
      <c r="R819" s="5">
        <v>359199400</v>
      </c>
      <c r="S819" s="5">
        <v>78249810</v>
      </c>
      <c r="T819" s="5">
        <v>664130900</v>
      </c>
      <c r="U819" s="5">
        <v>135919300</v>
      </c>
      <c r="V819" s="5">
        <v>105817200</v>
      </c>
      <c r="W819" s="5">
        <v>401933600</v>
      </c>
      <c r="X819" s="5">
        <v>1112769000</v>
      </c>
      <c r="Y819" s="5">
        <v>13257440</v>
      </c>
      <c r="Z819" s="5">
        <v>35843080</v>
      </c>
      <c r="AA819" s="5">
        <v>89074160</v>
      </c>
      <c r="AB819" s="5">
        <v>101443900</v>
      </c>
      <c r="AC819" s="5">
        <v>133471200</v>
      </c>
      <c r="AD819" s="5">
        <v>95481940</v>
      </c>
      <c r="AE819" s="5">
        <v>111274500</v>
      </c>
      <c r="AF819" s="5">
        <v>80448150</v>
      </c>
      <c r="AG819" s="5">
        <v>695095000</v>
      </c>
      <c r="AH819" s="5">
        <v>2096196000</v>
      </c>
      <c r="AI819" s="5">
        <v>112606400</v>
      </c>
      <c r="AJ819" s="5">
        <v>182566500</v>
      </c>
    </row>
    <row r="820" spans="1:36" x14ac:dyDescent="0.25">
      <c r="A820" s="1">
        <v>44309</v>
      </c>
      <c r="B820" s="5">
        <v>428910000</v>
      </c>
      <c r="C820" s="5">
        <v>102668200</v>
      </c>
      <c r="D820" s="5">
        <v>74977470</v>
      </c>
      <c r="E820" s="5">
        <v>233679500</v>
      </c>
      <c r="F820" s="5">
        <v>178717000</v>
      </c>
      <c r="G820" s="5">
        <v>98528360</v>
      </c>
      <c r="H820" s="5">
        <v>144172100</v>
      </c>
      <c r="I820" s="5">
        <v>210388900</v>
      </c>
      <c r="J820" s="5">
        <v>832487700</v>
      </c>
      <c r="K820" s="5">
        <v>52041900</v>
      </c>
      <c r="L820" s="5">
        <v>78840540</v>
      </c>
      <c r="M820" s="5">
        <v>7541161</v>
      </c>
      <c r="N820" s="5">
        <v>123715500</v>
      </c>
      <c r="O820" s="5">
        <v>126078900</v>
      </c>
      <c r="P820" s="5">
        <v>33901000</v>
      </c>
      <c r="Q820" s="5">
        <v>149262100</v>
      </c>
      <c r="R820" s="5">
        <v>480012700</v>
      </c>
      <c r="S820" s="5">
        <v>100579200</v>
      </c>
      <c r="T820" s="5">
        <v>474076400</v>
      </c>
      <c r="U820" s="5">
        <v>132775700</v>
      </c>
      <c r="V820" s="5">
        <v>108247300</v>
      </c>
      <c r="W820" s="5">
        <v>387064500</v>
      </c>
      <c r="X820" s="5">
        <v>1430564000</v>
      </c>
      <c r="Y820" s="5">
        <v>11987810</v>
      </c>
      <c r="Z820" s="5">
        <v>31401380</v>
      </c>
      <c r="AA820" s="5">
        <v>106216300</v>
      </c>
      <c r="AB820" s="5">
        <v>92407740</v>
      </c>
      <c r="AC820" s="5">
        <v>64794130</v>
      </c>
      <c r="AD820" s="5">
        <v>44794730</v>
      </c>
      <c r="AE820" s="5">
        <v>84508440</v>
      </c>
      <c r="AF820" s="5">
        <v>89236270</v>
      </c>
      <c r="AG820" s="5">
        <v>746615600</v>
      </c>
      <c r="AH820" s="5">
        <v>1375024000</v>
      </c>
      <c r="AI820" s="5">
        <v>118771200</v>
      </c>
      <c r="AJ820" s="5">
        <v>152209400</v>
      </c>
    </row>
    <row r="821" spans="1:36" x14ac:dyDescent="0.25">
      <c r="A821" s="1">
        <v>44312</v>
      </c>
      <c r="B821" s="5">
        <v>297409600</v>
      </c>
      <c r="C821" s="5">
        <v>182727000</v>
      </c>
      <c r="D821" s="5">
        <v>77685480</v>
      </c>
      <c r="E821" s="5">
        <v>217121500</v>
      </c>
      <c r="F821" s="5">
        <v>193842700</v>
      </c>
      <c r="G821" s="5">
        <v>60550540</v>
      </c>
      <c r="H821" s="5">
        <v>180473400</v>
      </c>
      <c r="I821" s="5">
        <v>210126100</v>
      </c>
      <c r="J821" s="5">
        <v>545032400</v>
      </c>
      <c r="K821" s="5">
        <v>25856880</v>
      </c>
      <c r="L821" s="5">
        <v>99745470</v>
      </c>
      <c r="M821" s="5">
        <v>11628740</v>
      </c>
      <c r="N821" s="5">
        <v>145787400</v>
      </c>
      <c r="O821" s="5">
        <v>111308400</v>
      </c>
      <c r="P821" s="5">
        <v>44266840</v>
      </c>
      <c r="Q821" s="5">
        <v>143178600</v>
      </c>
      <c r="R821" s="5">
        <v>214618700</v>
      </c>
      <c r="S821" s="5">
        <v>120111100</v>
      </c>
      <c r="T821" s="5">
        <v>564097300</v>
      </c>
      <c r="U821" s="5">
        <v>154607000</v>
      </c>
      <c r="V821" s="5">
        <v>74365570</v>
      </c>
      <c r="W821" s="5">
        <v>274196500</v>
      </c>
      <c r="X821" s="5">
        <v>792142800</v>
      </c>
      <c r="Y821" s="5">
        <v>13191440</v>
      </c>
      <c r="Z821" s="5">
        <v>29639730</v>
      </c>
      <c r="AA821" s="5">
        <v>73772270</v>
      </c>
      <c r="AB821" s="5">
        <v>98534130</v>
      </c>
      <c r="AC821" s="5">
        <v>63787510</v>
      </c>
      <c r="AD821" s="5">
        <v>36386460</v>
      </c>
      <c r="AE821" s="5">
        <v>61740400</v>
      </c>
      <c r="AF821" s="5">
        <v>100493600</v>
      </c>
      <c r="AG821" s="5">
        <v>576161900</v>
      </c>
      <c r="AH821" s="5">
        <v>1831589000</v>
      </c>
      <c r="AI821" s="5">
        <v>69920280</v>
      </c>
      <c r="AJ821" s="5">
        <v>131655100</v>
      </c>
    </row>
    <row r="822" spans="1:36" x14ac:dyDescent="0.25">
      <c r="A822" s="1">
        <v>44313</v>
      </c>
      <c r="B822" s="5">
        <v>385579300</v>
      </c>
      <c r="C822" s="5">
        <v>110623600</v>
      </c>
      <c r="D822" s="5">
        <v>107600300</v>
      </c>
      <c r="E822" s="5">
        <v>170781800</v>
      </c>
      <c r="F822" s="5">
        <v>348289700</v>
      </c>
      <c r="G822" s="5">
        <v>95418350</v>
      </c>
      <c r="H822" s="5">
        <v>118721400</v>
      </c>
      <c r="I822" s="5">
        <v>207995900</v>
      </c>
      <c r="J822" s="5">
        <v>583415800</v>
      </c>
      <c r="K822" s="5">
        <v>14328010</v>
      </c>
      <c r="L822" s="5">
        <v>69875460</v>
      </c>
      <c r="M822" s="5">
        <v>10875440</v>
      </c>
      <c r="N822" s="5">
        <v>152505100</v>
      </c>
      <c r="O822" s="5">
        <v>74736340</v>
      </c>
      <c r="P822" s="5">
        <v>35508300</v>
      </c>
      <c r="Q822" s="5">
        <v>188539200</v>
      </c>
      <c r="R822" s="5">
        <v>240533700</v>
      </c>
      <c r="S822" s="5">
        <v>76760340</v>
      </c>
      <c r="T822" s="5">
        <v>813055900</v>
      </c>
      <c r="U822" s="5">
        <v>190276300</v>
      </c>
      <c r="V822" s="5">
        <v>135112500</v>
      </c>
      <c r="W822" s="5">
        <v>505259300</v>
      </c>
      <c r="X822" s="5">
        <v>1804681000</v>
      </c>
      <c r="Y822" s="5">
        <v>19112330</v>
      </c>
      <c r="Z822" s="5">
        <v>34048970</v>
      </c>
      <c r="AA822" s="5">
        <v>100126800</v>
      </c>
      <c r="AB822" s="5">
        <v>135062500</v>
      </c>
      <c r="AC822" s="5">
        <v>62492460</v>
      </c>
      <c r="AD822" s="5">
        <v>66491130</v>
      </c>
      <c r="AE822" s="5">
        <v>70000730</v>
      </c>
      <c r="AF822" s="5">
        <v>88186820</v>
      </c>
      <c r="AG822" s="5">
        <v>565081900</v>
      </c>
      <c r="AH822" s="5">
        <v>2643696000</v>
      </c>
      <c r="AI822" s="5">
        <v>117307400</v>
      </c>
      <c r="AJ822" s="5">
        <v>149800400</v>
      </c>
    </row>
    <row r="823" spans="1:36" x14ac:dyDescent="0.25">
      <c r="A823" s="1">
        <v>44314</v>
      </c>
      <c r="B823" s="5">
        <v>459557300</v>
      </c>
      <c r="C823" s="5">
        <v>185668900</v>
      </c>
      <c r="D823" s="5">
        <v>107110800</v>
      </c>
      <c r="E823" s="5">
        <v>183841900</v>
      </c>
      <c r="F823" s="5">
        <v>271245800</v>
      </c>
      <c r="G823" s="5">
        <v>242420900</v>
      </c>
      <c r="H823" s="5">
        <v>123101000</v>
      </c>
      <c r="I823" s="5">
        <v>115543200</v>
      </c>
      <c r="J823" s="5">
        <v>370856700</v>
      </c>
      <c r="K823" s="5">
        <v>16097260</v>
      </c>
      <c r="L823" s="5">
        <v>109918300</v>
      </c>
      <c r="M823" s="5">
        <v>8765367</v>
      </c>
      <c r="N823" s="5">
        <v>85641930</v>
      </c>
      <c r="O823" s="5">
        <v>194527100</v>
      </c>
      <c r="P823" s="5">
        <v>38812240</v>
      </c>
      <c r="Q823" s="5">
        <v>145777900</v>
      </c>
      <c r="R823" s="5">
        <v>269294300</v>
      </c>
      <c r="S823" s="5">
        <v>98170020</v>
      </c>
      <c r="T823" s="5">
        <v>1050607000</v>
      </c>
      <c r="U823" s="5">
        <v>204527000</v>
      </c>
      <c r="V823" s="5">
        <v>212831200</v>
      </c>
      <c r="W823" s="5">
        <v>445016600</v>
      </c>
      <c r="X823" s="5">
        <v>1577673000</v>
      </c>
      <c r="Y823" s="5">
        <v>17716000</v>
      </c>
      <c r="Z823" s="5">
        <v>31706130</v>
      </c>
      <c r="AA823" s="5">
        <v>145202100</v>
      </c>
      <c r="AB823" s="5">
        <v>411913300</v>
      </c>
      <c r="AC823" s="5">
        <v>62456160</v>
      </c>
      <c r="AD823" s="5">
        <v>36313040</v>
      </c>
      <c r="AE823" s="5">
        <v>56707860</v>
      </c>
      <c r="AF823" s="5">
        <v>98395940</v>
      </c>
      <c r="AG823" s="5">
        <v>435080600</v>
      </c>
      <c r="AH823" s="5">
        <v>2294860000</v>
      </c>
      <c r="AI823" s="5">
        <v>87248180</v>
      </c>
      <c r="AJ823" s="5">
        <v>131820700</v>
      </c>
    </row>
    <row r="824" spans="1:36" x14ac:dyDescent="0.25">
      <c r="A824" s="1">
        <v>44315</v>
      </c>
      <c r="B824" s="5">
        <v>437619900</v>
      </c>
      <c r="C824" s="5">
        <v>169350400</v>
      </c>
      <c r="D824" s="5">
        <v>96056770</v>
      </c>
      <c r="E824" s="5">
        <v>218611400</v>
      </c>
      <c r="F824" s="5">
        <v>254236100</v>
      </c>
      <c r="G824" s="5">
        <v>118927700</v>
      </c>
      <c r="H824" s="5">
        <v>150094500</v>
      </c>
      <c r="I824" s="5">
        <v>160895300</v>
      </c>
      <c r="J824" s="5">
        <v>689457300</v>
      </c>
      <c r="K824" s="5">
        <v>25092490</v>
      </c>
      <c r="L824" s="5">
        <v>107638200</v>
      </c>
      <c r="M824" s="5">
        <v>7126545</v>
      </c>
      <c r="N824" s="5">
        <v>140569200</v>
      </c>
      <c r="O824" s="5">
        <v>266497100</v>
      </c>
      <c r="P824" s="5">
        <v>37321870</v>
      </c>
      <c r="Q824" s="5">
        <v>137571800</v>
      </c>
      <c r="R824" s="5">
        <v>186948600</v>
      </c>
      <c r="S824" s="5">
        <v>102618300</v>
      </c>
      <c r="T824" s="5">
        <v>923123600</v>
      </c>
      <c r="U824" s="5">
        <v>152223200</v>
      </c>
      <c r="V824" s="5">
        <v>127465800</v>
      </c>
      <c r="W824" s="5">
        <v>420614600</v>
      </c>
      <c r="X824" s="5">
        <v>1179674000</v>
      </c>
      <c r="Y824" s="5">
        <v>11816870</v>
      </c>
      <c r="Z824" s="5">
        <v>21042040</v>
      </c>
      <c r="AA824" s="5">
        <v>152182400</v>
      </c>
      <c r="AB824" s="5">
        <v>166525400</v>
      </c>
      <c r="AC824" s="5">
        <v>225401800</v>
      </c>
      <c r="AD824" s="5">
        <v>62787220</v>
      </c>
      <c r="AE824" s="5">
        <v>79906540</v>
      </c>
      <c r="AF824" s="5">
        <v>120409100</v>
      </c>
      <c r="AG824" s="5">
        <v>447057200</v>
      </c>
      <c r="AH824" s="5">
        <v>2208658000</v>
      </c>
      <c r="AI824" s="5">
        <v>109066000</v>
      </c>
      <c r="AJ824" s="5">
        <v>136607600</v>
      </c>
    </row>
    <row r="825" spans="1:36" x14ac:dyDescent="0.25">
      <c r="A825" s="1">
        <v>44316</v>
      </c>
      <c r="B825" s="5">
        <v>374907700</v>
      </c>
      <c r="C825" s="5">
        <v>161831400</v>
      </c>
      <c r="D825" s="5">
        <v>83789550</v>
      </c>
      <c r="E825" s="5">
        <v>243936500</v>
      </c>
      <c r="F825" s="5">
        <v>355722300</v>
      </c>
      <c r="G825" s="5">
        <v>169670400</v>
      </c>
      <c r="H825" s="5">
        <v>136679400</v>
      </c>
      <c r="I825" s="5">
        <v>633370900</v>
      </c>
      <c r="J825" s="5">
        <v>582431600</v>
      </c>
      <c r="K825" s="5">
        <v>24510110</v>
      </c>
      <c r="L825" s="5">
        <v>173714900</v>
      </c>
      <c r="M825" s="5">
        <v>10276790</v>
      </c>
      <c r="N825" s="5">
        <v>135824300</v>
      </c>
      <c r="O825" s="5">
        <v>425503100</v>
      </c>
      <c r="P825" s="5">
        <v>85691110</v>
      </c>
      <c r="Q825" s="5">
        <v>141810000</v>
      </c>
      <c r="R825" s="5">
        <v>302596800</v>
      </c>
      <c r="S825" s="5">
        <v>113811800</v>
      </c>
      <c r="T825" s="5">
        <v>1167408000</v>
      </c>
      <c r="U825" s="5">
        <v>92581520</v>
      </c>
      <c r="V825" s="5">
        <v>184434100</v>
      </c>
      <c r="W825" s="5">
        <v>632802100</v>
      </c>
      <c r="X825" s="5">
        <v>1445586000</v>
      </c>
      <c r="Y825" s="5">
        <v>11667920</v>
      </c>
      <c r="Z825" s="5">
        <v>80162650</v>
      </c>
      <c r="AA825" s="5">
        <v>248217800</v>
      </c>
      <c r="AB825" s="5">
        <v>141353100</v>
      </c>
      <c r="AC825" s="5">
        <v>307797000</v>
      </c>
      <c r="AD825" s="5">
        <v>56781110</v>
      </c>
      <c r="AE825" s="5">
        <v>127128000</v>
      </c>
      <c r="AF825" s="5">
        <v>134116700</v>
      </c>
      <c r="AG825" s="5">
        <v>484467900</v>
      </c>
      <c r="AH825" s="5">
        <v>4057332000</v>
      </c>
      <c r="AI825" s="5">
        <v>121076800</v>
      </c>
      <c r="AJ825" s="5">
        <v>210562100</v>
      </c>
    </row>
    <row r="826" spans="1:36" x14ac:dyDescent="0.25">
      <c r="A826" s="1">
        <v>44319</v>
      </c>
      <c r="B826" s="5">
        <v>301052400</v>
      </c>
      <c r="C826" s="5">
        <v>146825900</v>
      </c>
      <c r="D826" s="5">
        <v>94220300</v>
      </c>
      <c r="E826" s="5">
        <v>140345800</v>
      </c>
      <c r="F826" s="5">
        <v>340638700</v>
      </c>
      <c r="G826" s="5">
        <v>183158000</v>
      </c>
      <c r="H826" s="5">
        <v>130551900</v>
      </c>
      <c r="I826" s="5">
        <v>225336200</v>
      </c>
      <c r="J826" s="5">
        <v>559494800</v>
      </c>
      <c r="K826" s="5">
        <v>11865800</v>
      </c>
      <c r="L826" s="5">
        <v>110028300</v>
      </c>
      <c r="M826" s="5">
        <v>8911346</v>
      </c>
      <c r="N826" s="5">
        <v>149769300</v>
      </c>
      <c r="O826" s="5">
        <v>311634500</v>
      </c>
      <c r="P826" s="5">
        <v>63537470</v>
      </c>
      <c r="Q826" s="5">
        <v>131154700</v>
      </c>
      <c r="R826" s="5">
        <v>218602300</v>
      </c>
      <c r="S826" s="5">
        <v>127525900</v>
      </c>
      <c r="T826" s="5">
        <v>1156373000</v>
      </c>
      <c r="U826" s="5">
        <v>147351200</v>
      </c>
      <c r="V826" s="5">
        <v>400842000</v>
      </c>
      <c r="W826" s="5">
        <v>352013700</v>
      </c>
      <c r="X826" s="5">
        <v>1152078000</v>
      </c>
      <c r="Y826" s="5">
        <v>17230370</v>
      </c>
      <c r="Z826" s="5">
        <v>122791300</v>
      </c>
      <c r="AA826" s="5">
        <v>212779500</v>
      </c>
      <c r="AB826" s="5">
        <v>153894000</v>
      </c>
      <c r="AC826" s="5">
        <v>341184200</v>
      </c>
      <c r="AD826" s="5">
        <v>167862100</v>
      </c>
      <c r="AE826" s="5">
        <v>128734600</v>
      </c>
      <c r="AF826" s="5">
        <v>266039000</v>
      </c>
      <c r="AG826" s="5">
        <v>391629200</v>
      </c>
      <c r="AH826" s="5">
        <v>2142277000</v>
      </c>
      <c r="AI826" s="5">
        <v>120815000</v>
      </c>
      <c r="AJ826" s="5">
        <v>139573000</v>
      </c>
    </row>
    <row r="827" spans="1:36" x14ac:dyDescent="0.25">
      <c r="A827" s="1">
        <v>44320</v>
      </c>
      <c r="B827" s="5">
        <v>360160100</v>
      </c>
      <c r="C827" s="5">
        <v>129295900</v>
      </c>
      <c r="D827" s="5">
        <v>121635100</v>
      </c>
      <c r="E827" s="5">
        <v>179088700</v>
      </c>
      <c r="F827" s="5">
        <v>250941600</v>
      </c>
      <c r="G827" s="5">
        <v>88320020</v>
      </c>
      <c r="H827" s="5">
        <v>122327500</v>
      </c>
      <c r="I827" s="5">
        <v>159864900</v>
      </c>
      <c r="J827" s="5">
        <v>565882500</v>
      </c>
      <c r="K827" s="5">
        <v>20313410</v>
      </c>
      <c r="L827" s="5">
        <v>132380400</v>
      </c>
      <c r="M827" s="5">
        <v>5558902</v>
      </c>
      <c r="N827" s="5">
        <v>158731100</v>
      </c>
      <c r="O827" s="5">
        <v>110485300</v>
      </c>
      <c r="P827" s="5">
        <v>52669320</v>
      </c>
      <c r="Q827" s="5">
        <v>95456100</v>
      </c>
      <c r="R827" s="5">
        <v>148875000</v>
      </c>
      <c r="S827" s="5">
        <v>99749960</v>
      </c>
      <c r="T827" s="5">
        <v>2135619000</v>
      </c>
      <c r="U827" s="5">
        <v>180649000</v>
      </c>
      <c r="V827" s="5">
        <v>219575700</v>
      </c>
      <c r="W827" s="5">
        <v>342529100</v>
      </c>
      <c r="X827" s="5">
        <v>1037734000</v>
      </c>
      <c r="Y827" s="5">
        <v>19462890</v>
      </c>
      <c r="Z827" s="5">
        <v>67270490</v>
      </c>
      <c r="AA827" s="5">
        <v>120288200</v>
      </c>
      <c r="AB827" s="5">
        <v>71354700</v>
      </c>
      <c r="AC827" s="5">
        <v>149563900</v>
      </c>
      <c r="AD827" s="5">
        <v>62517060</v>
      </c>
      <c r="AE827" s="5">
        <v>98950960</v>
      </c>
      <c r="AF827" s="5">
        <v>254145700</v>
      </c>
      <c r="AG827" s="5">
        <v>274133300</v>
      </c>
      <c r="AH827" s="5">
        <v>2286014000</v>
      </c>
      <c r="AI827" s="5">
        <v>87118510</v>
      </c>
      <c r="AJ827" s="5">
        <v>210442100</v>
      </c>
    </row>
    <row r="828" spans="1:36" x14ac:dyDescent="0.25">
      <c r="A828" s="1">
        <v>44321</v>
      </c>
      <c r="B828" s="5">
        <v>471793300</v>
      </c>
      <c r="C828" s="5">
        <v>108804000</v>
      </c>
      <c r="D828" s="5">
        <v>163918400</v>
      </c>
      <c r="E828" s="5">
        <v>247740600</v>
      </c>
      <c r="F828" s="5">
        <v>271459800</v>
      </c>
      <c r="G828" s="5">
        <v>86671140</v>
      </c>
      <c r="H828" s="5">
        <v>173050100</v>
      </c>
      <c r="I828" s="5">
        <v>246247100</v>
      </c>
      <c r="J828" s="5">
        <v>478693700</v>
      </c>
      <c r="K828" s="5">
        <v>41592940</v>
      </c>
      <c r="L828" s="5">
        <v>182641200</v>
      </c>
      <c r="M828" s="5">
        <v>8333823</v>
      </c>
      <c r="N828" s="5">
        <v>92726370</v>
      </c>
      <c r="O828" s="5">
        <v>108649600</v>
      </c>
      <c r="P828" s="5">
        <v>42476300</v>
      </c>
      <c r="Q828" s="5">
        <v>195120100</v>
      </c>
      <c r="R828" s="5">
        <v>237732900</v>
      </c>
      <c r="S828" s="5">
        <v>87450460</v>
      </c>
      <c r="T828" s="5">
        <v>1367929000</v>
      </c>
      <c r="U828" s="5">
        <v>159895800</v>
      </c>
      <c r="V828" s="5">
        <v>166811700</v>
      </c>
      <c r="W828" s="5">
        <v>496317500</v>
      </c>
      <c r="X828" s="5">
        <v>1793941000</v>
      </c>
      <c r="Y828" s="5">
        <v>12337370</v>
      </c>
      <c r="Z828" s="5">
        <v>72385140</v>
      </c>
      <c r="AA828" s="5">
        <v>89411900</v>
      </c>
      <c r="AB828" s="5">
        <v>70178870</v>
      </c>
      <c r="AC828" s="5">
        <v>89861460</v>
      </c>
      <c r="AD828" s="5">
        <v>78570060</v>
      </c>
      <c r="AE828" s="5">
        <v>148385500</v>
      </c>
      <c r="AF828" s="5">
        <v>178101200</v>
      </c>
      <c r="AG828" s="5">
        <v>792629200</v>
      </c>
      <c r="AH828" s="5">
        <v>2907379000</v>
      </c>
      <c r="AI828" s="5">
        <v>64926480</v>
      </c>
      <c r="AJ828" s="5">
        <v>152525700</v>
      </c>
    </row>
    <row r="829" spans="1:36" x14ac:dyDescent="0.25">
      <c r="A829" s="1">
        <v>44322</v>
      </c>
      <c r="B829" s="5">
        <v>456276300</v>
      </c>
      <c r="C829" s="5">
        <v>75415240</v>
      </c>
      <c r="D829" s="5">
        <v>79250660</v>
      </c>
      <c r="E829" s="5">
        <v>227110600</v>
      </c>
      <c r="F829" s="5">
        <v>256852500</v>
      </c>
      <c r="G829" s="5">
        <v>67074450</v>
      </c>
      <c r="H829" s="5">
        <v>122218900</v>
      </c>
      <c r="I829" s="5">
        <v>160534900</v>
      </c>
      <c r="J829" s="5">
        <v>593910100</v>
      </c>
      <c r="K829" s="5">
        <v>29458330</v>
      </c>
      <c r="L829" s="5">
        <v>92433030</v>
      </c>
      <c r="M829" s="5">
        <v>10249720</v>
      </c>
      <c r="N829" s="5">
        <v>142256500</v>
      </c>
      <c r="O829" s="5">
        <v>89722260</v>
      </c>
      <c r="P829" s="5">
        <v>19568740</v>
      </c>
      <c r="Q829" s="5">
        <v>158020900</v>
      </c>
      <c r="R829" s="5">
        <v>179639400</v>
      </c>
      <c r="S829" s="5">
        <v>84334030</v>
      </c>
      <c r="T829" s="5">
        <v>649824300</v>
      </c>
      <c r="U829" s="5">
        <v>116712700</v>
      </c>
      <c r="V829" s="5">
        <v>499532000</v>
      </c>
      <c r="W829" s="5">
        <v>298901300</v>
      </c>
      <c r="X829" s="5">
        <v>1275500000</v>
      </c>
      <c r="Y829" s="5">
        <v>7232915</v>
      </c>
      <c r="Z829" s="5">
        <v>58536140</v>
      </c>
      <c r="AA829" s="5">
        <v>115578000</v>
      </c>
      <c r="AB829" s="5">
        <v>99120110</v>
      </c>
      <c r="AC829" s="5">
        <v>209137000</v>
      </c>
      <c r="AD829" s="5">
        <v>47975690</v>
      </c>
      <c r="AE829" s="5">
        <v>106943800</v>
      </c>
      <c r="AF829" s="5">
        <v>223396800</v>
      </c>
      <c r="AG829" s="5">
        <v>441395100</v>
      </c>
      <c r="AH829" s="5">
        <v>4345828000</v>
      </c>
      <c r="AI829" s="5">
        <v>92464420</v>
      </c>
      <c r="AJ829" s="5">
        <v>199702200</v>
      </c>
    </row>
    <row r="830" spans="1:36" x14ac:dyDescent="0.25">
      <c r="A830" s="1">
        <v>44323</v>
      </c>
      <c r="B830" s="5">
        <v>807455200</v>
      </c>
      <c r="C830" s="5">
        <v>100234600</v>
      </c>
      <c r="D830" s="5">
        <v>70298210</v>
      </c>
      <c r="E830" s="5">
        <v>211078200</v>
      </c>
      <c r="F830" s="5">
        <v>227697500</v>
      </c>
      <c r="G830" s="5">
        <v>76237480</v>
      </c>
      <c r="H830" s="5">
        <v>70434880</v>
      </c>
      <c r="I830" s="5">
        <v>116164600</v>
      </c>
      <c r="J830" s="5">
        <v>549293400</v>
      </c>
      <c r="K830" s="5">
        <v>39698860</v>
      </c>
      <c r="L830" s="5">
        <v>86158140</v>
      </c>
      <c r="M830" s="5">
        <v>8503058</v>
      </c>
      <c r="N830" s="5">
        <v>219090100</v>
      </c>
      <c r="O830" s="5">
        <v>110645600</v>
      </c>
      <c r="P830" s="5">
        <v>33666630</v>
      </c>
      <c r="Q830" s="5">
        <v>148270500</v>
      </c>
      <c r="R830" s="5">
        <v>223472400</v>
      </c>
      <c r="S830" s="5">
        <v>79322210</v>
      </c>
      <c r="T830" s="5">
        <v>733867800</v>
      </c>
      <c r="U830" s="5">
        <v>81647220</v>
      </c>
      <c r="V830" s="5">
        <v>458549300</v>
      </c>
      <c r="W830" s="5">
        <v>503806600</v>
      </c>
      <c r="X830" s="5">
        <v>1784799000</v>
      </c>
      <c r="Y830" s="5">
        <v>13754180</v>
      </c>
      <c r="Z830" s="5">
        <v>62850720</v>
      </c>
      <c r="AA830" s="5">
        <v>161747000</v>
      </c>
      <c r="AB830" s="5">
        <v>94822580</v>
      </c>
      <c r="AC830" s="5">
        <v>117369600</v>
      </c>
      <c r="AD830" s="5">
        <v>37918760</v>
      </c>
      <c r="AE830" s="5">
        <v>120699000</v>
      </c>
      <c r="AF830" s="5">
        <v>230245200</v>
      </c>
      <c r="AG830" s="5">
        <v>1945460000</v>
      </c>
      <c r="AH830" s="5">
        <v>2498605000</v>
      </c>
      <c r="AI830" s="5">
        <v>69709220</v>
      </c>
      <c r="AJ830" s="5">
        <v>178090500</v>
      </c>
    </row>
    <row r="831" spans="1:36" x14ac:dyDescent="0.25">
      <c r="A831" s="1">
        <v>44326</v>
      </c>
      <c r="B831" s="5">
        <v>441778300</v>
      </c>
      <c r="C831" s="5">
        <v>119454100</v>
      </c>
      <c r="D831" s="5">
        <v>70809530</v>
      </c>
      <c r="E831" s="5">
        <v>214594700</v>
      </c>
      <c r="F831" s="5">
        <v>227303800</v>
      </c>
      <c r="G831" s="5">
        <v>72206660</v>
      </c>
      <c r="H831" s="5">
        <v>134284900</v>
      </c>
      <c r="I831" s="5">
        <v>99309820</v>
      </c>
      <c r="J831" s="5">
        <v>783406800</v>
      </c>
      <c r="K831" s="5">
        <v>24190820</v>
      </c>
      <c r="L831" s="5">
        <v>90414860</v>
      </c>
      <c r="M831" s="5">
        <v>43904900</v>
      </c>
      <c r="N831" s="5">
        <v>143670500</v>
      </c>
      <c r="O831" s="5">
        <v>117312900</v>
      </c>
      <c r="P831" s="5">
        <v>32550640</v>
      </c>
      <c r="Q831" s="5">
        <v>161442700</v>
      </c>
      <c r="R831" s="5">
        <v>161250200</v>
      </c>
      <c r="S831" s="5">
        <v>65797280</v>
      </c>
      <c r="T831" s="5">
        <v>803987200</v>
      </c>
      <c r="U831" s="5">
        <v>181326900</v>
      </c>
      <c r="V831" s="5">
        <v>106551900</v>
      </c>
      <c r="W831" s="5">
        <v>509150800</v>
      </c>
      <c r="X831" s="5">
        <v>1829933000</v>
      </c>
      <c r="Y831" s="5">
        <v>13939740</v>
      </c>
      <c r="Z831" s="5">
        <v>31595140</v>
      </c>
      <c r="AA831" s="5">
        <v>120104200</v>
      </c>
      <c r="AB831" s="5">
        <v>82757470</v>
      </c>
      <c r="AC831" s="5">
        <v>79371760</v>
      </c>
      <c r="AD831" s="5">
        <v>88674240</v>
      </c>
      <c r="AE831" s="5">
        <v>90141440</v>
      </c>
      <c r="AF831" s="5">
        <v>161562400</v>
      </c>
      <c r="AG831" s="5">
        <v>644091300</v>
      </c>
      <c r="AH831" s="5">
        <v>4568013000</v>
      </c>
      <c r="AI831" s="5">
        <v>78265180</v>
      </c>
      <c r="AJ831" s="5">
        <v>171335400</v>
      </c>
    </row>
    <row r="832" spans="1:36" x14ac:dyDescent="0.25">
      <c r="A832" s="1">
        <v>44327</v>
      </c>
      <c r="B832" s="5">
        <v>340052900</v>
      </c>
      <c r="C832" s="5">
        <v>102069100</v>
      </c>
      <c r="D832" s="5">
        <v>43944660</v>
      </c>
      <c r="E832" s="5">
        <v>133919800</v>
      </c>
      <c r="F832" s="5">
        <v>166045200</v>
      </c>
      <c r="G832" s="5">
        <v>79218040</v>
      </c>
      <c r="H832" s="5">
        <v>90832160</v>
      </c>
      <c r="I832" s="5">
        <v>119411500</v>
      </c>
      <c r="J832" s="5">
        <v>788010700</v>
      </c>
      <c r="K832" s="5">
        <v>36671270</v>
      </c>
      <c r="L832" s="5">
        <v>133525500</v>
      </c>
      <c r="M832" s="5">
        <v>27453310</v>
      </c>
      <c r="N832" s="5">
        <v>164673800</v>
      </c>
      <c r="O832" s="5">
        <v>98325540</v>
      </c>
      <c r="P832" s="5">
        <v>19514180</v>
      </c>
      <c r="Q832" s="5">
        <v>212799700</v>
      </c>
      <c r="R832" s="5">
        <v>321890500</v>
      </c>
      <c r="S832" s="5">
        <v>58972860</v>
      </c>
      <c r="T832" s="5">
        <v>706419600</v>
      </c>
      <c r="U832" s="5">
        <v>166379400</v>
      </c>
      <c r="V832" s="5">
        <v>104449400</v>
      </c>
      <c r="W832" s="5">
        <v>442947600</v>
      </c>
      <c r="X832" s="5">
        <v>1834535000</v>
      </c>
      <c r="Y832" s="5">
        <v>12766890</v>
      </c>
      <c r="Z832" s="5">
        <v>94815810</v>
      </c>
      <c r="AA832" s="5">
        <v>135404700</v>
      </c>
      <c r="AB832" s="5">
        <v>52537870</v>
      </c>
      <c r="AC832" s="5">
        <v>111918600</v>
      </c>
      <c r="AD832" s="5">
        <v>87853150</v>
      </c>
      <c r="AE832" s="5">
        <v>65535980</v>
      </c>
      <c r="AF832" s="5">
        <v>244231800</v>
      </c>
      <c r="AG832" s="5">
        <v>454599300</v>
      </c>
      <c r="AH832" s="5">
        <v>3353043000</v>
      </c>
      <c r="AI832" s="5">
        <v>51880520</v>
      </c>
      <c r="AJ832" s="5">
        <v>233637200</v>
      </c>
    </row>
    <row r="833" spans="1:36" x14ac:dyDescent="0.25">
      <c r="A833" s="1">
        <v>44328</v>
      </c>
      <c r="B833" s="5">
        <v>420743500</v>
      </c>
      <c r="C833" s="5">
        <v>140924600</v>
      </c>
      <c r="D833" s="5">
        <v>71925340</v>
      </c>
      <c r="E833" s="5">
        <v>181918800</v>
      </c>
      <c r="F833" s="5">
        <v>164647900</v>
      </c>
      <c r="G833" s="5">
        <v>127106400</v>
      </c>
      <c r="H833" s="5">
        <v>118559900</v>
      </c>
      <c r="I833" s="5">
        <v>106905600</v>
      </c>
      <c r="J833" s="5">
        <v>721317400</v>
      </c>
      <c r="K833" s="5">
        <v>32338310</v>
      </c>
      <c r="L833" s="5">
        <v>137248300</v>
      </c>
      <c r="M833" s="5">
        <v>20968150</v>
      </c>
      <c r="N833" s="5">
        <v>306743400</v>
      </c>
      <c r="O833" s="5">
        <v>167511400</v>
      </c>
      <c r="P833" s="5">
        <v>34201950</v>
      </c>
      <c r="Q833" s="5">
        <v>173789900</v>
      </c>
      <c r="R833" s="5">
        <v>394990300</v>
      </c>
      <c r="S833" s="5">
        <v>91354080</v>
      </c>
      <c r="T833" s="5">
        <v>635784200</v>
      </c>
      <c r="U833" s="5">
        <v>329155700</v>
      </c>
      <c r="V833" s="5">
        <v>137758000</v>
      </c>
      <c r="W833" s="5">
        <v>444218000</v>
      </c>
      <c r="X833" s="5">
        <v>2253005000</v>
      </c>
      <c r="Y833" s="5">
        <v>8998560</v>
      </c>
      <c r="Z833" s="5">
        <v>57527390</v>
      </c>
      <c r="AA833" s="5">
        <v>135592900</v>
      </c>
      <c r="AB833" s="5">
        <v>89999200</v>
      </c>
      <c r="AC833" s="5">
        <v>96960420</v>
      </c>
      <c r="AD833" s="5">
        <v>135713100</v>
      </c>
      <c r="AE833" s="5">
        <v>62806950</v>
      </c>
      <c r="AF833" s="5">
        <v>207587500</v>
      </c>
      <c r="AG833" s="5">
        <v>587255500</v>
      </c>
      <c r="AH833" s="5">
        <v>3676793000</v>
      </c>
      <c r="AI833" s="5">
        <v>112473600</v>
      </c>
      <c r="AJ833" s="5">
        <v>865579900</v>
      </c>
    </row>
    <row r="834" spans="1:36" x14ac:dyDescent="0.25">
      <c r="A834" s="1">
        <v>44329</v>
      </c>
      <c r="B834" s="5">
        <v>683499000</v>
      </c>
      <c r="C834" s="5">
        <v>224753200</v>
      </c>
      <c r="D834" s="5">
        <v>66240780</v>
      </c>
      <c r="E834" s="5">
        <v>185823700</v>
      </c>
      <c r="F834" s="5">
        <v>146463300</v>
      </c>
      <c r="G834" s="5">
        <v>105333600</v>
      </c>
      <c r="H834" s="5">
        <v>133305200</v>
      </c>
      <c r="I834" s="5">
        <v>108424500</v>
      </c>
      <c r="J834" s="5">
        <v>575745400</v>
      </c>
      <c r="K834" s="5">
        <v>22748090</v>
      </c>
      <c r="L834" s="5">
        <v>100289700</v>
      </c>
      <c r="M834" s="5">
        <v>19863730</v>
      </c>
      <c r="N834" s="5">
        <v>215785000</v>
      </c>
      <c r="O834" s="5">
        <v>222329900</v>
      </c>
      <c r="P834" s="5">
        <v>55715180</v>
      </c>
      <c r="Q834" s="5">
        <v>195672300</v>
      </c>
      <c r="R834" s="5">
        <v>140961900</v>
      </c>
      <c r="S834" s="5">
        <v>62934620</v>
      </c>
      <c r="T834" s="5">
        <v>1206828000</v>
      </c>
      <c r="U834" s="5">
        <v>213097100</v>
      </c>
      <c r="V834" s="5">
        <v>70033730</v>
      </c>
      <c r="W834" s="5">
        <v>377252400</v>
      </c>
      <c r="X834" s="5">
        <v>1915661000</v>
      </c>
      <c r="Y834" s="5">
        <v>7645500</v>
      </c>
      <c r="Z834" s="5">
        <v>73166680</v>
      </c>
      <c r="AA834" s="5">
        <v>142715900</v>
      </c>
      <c r="AB834" s="5">
        <v>96908960</v>
      </c>
      <c r="AC834" s="5">
        <v>122018200</v>
      </c>
      <c r="AD834" s="5">
        <v>196057300</v>
      </c>
      <c r="AE834" s="5">
        <v>52957200</v>
      </c>
      <c r="AF834" s="5">
        <v>76892300</v>
      </c>
      <c r="AG834" s="5">
        <v>540631200</v>
      </c>
      <c r="AH834" s="5">
        <v>3863269000</v>
      </c>
      <c r="AI834" s="5">
        <v>110523000</v>
      </c>
      <c r="AJ834" s="5">
        <v>304778800</v>
      </c>
    </row>
    <row r="835" spans="1:36" x14ac:dyDescent="0.25">
      <c r="A835" s="1">
        <v>44330</v>
      </c>
      <c r="B835" s="5">
        <v>377775700</v>
      </c>
      <c r="C835" s="5">
        <v>80739380</v>
      </c>
      <c r="D835" s="5">
        <v>83942040</v>
      </c>
      <c r="E835" s="5">
        <v>148255700</v>
      </c>
      <c r="F835" s="5">
        <v>87858800</v>
      </c>
      <c r="G835" s="5">
        <v>79350520</v>
      </c>
      <c r="H835" s="5">
        <v>314214400</v>
      </c>
      <c r="I835" s="5">
        <v>157521800</v>
      </c>
      <c r="J835" s="5">
        <v>479153800</v>
      </c>
      <c r="K835" s="5">
        <v>24844070</v>
      </c>
      <c r="L835" s="5">
        <v>261432500</v>
      </c>
      <c r="M835" s="5">
        <v>19264100</v>
      </c>
      <c r="N835" s="5">
        <v>113643800</v>
      </c>
      <c r="O835" s="5">
        <v>207796300</v>
      </c>
      <c r="P835" s="5">
        <v>17872610</v>
      </c>
      <c r="Q835" s="5">
        <v>174089900</v>
      </c>
      <c r="R835" s="5">
        <v>168216700</v>
      </c>
      <c r="S835" s="5">
        <v>264233300</v>
      </c>
      <c r="T835" s="5">
        <v>1285349000</v>
      </c>
      <c r="U835" s="5">
        <v>99891310</v>
      </c>
      <c r="V835" s="5">
        <v>66224280</v>
      </c>
      <c r="W835" s="5">
        <v>538317600</v>
      </c>
      <c r="X835" s="5">
        <v>5097321000</v>
      </c>
      <c r="Y835" s="5">
        <v>12125630</v>
      </c>
      <c r="Z835" s="5">
        <v>37669670</v>
      </c>
      <c r="AA835" s="5">
        <v>403223900</v>
      </c>
      <c r="AB835" s="5">
        <v>104771100</v>
      </c>
      <c r="AC835" s="5">
        <v>176344100</v>
      </c>
      <c r="AD835" s="5">
        <v>128245300</v>
      </c>
      <c r="AE835" s="5">
        <v>137862000</v>
      </c>
      <c r="AF835" s="5">
        <v>55598380</v>
      </c>
      <c r="AG835" s="5">
        <v>600261600</v>
      </c>
      <c r="AH835" s="5">
        <v>2837042000</v>
      </c>
      <c r="AI835" s="5">
        <v>58276800</v>
      </c>
      <c r="AJ835" s="5">
        <v>241775000</v>
      </c>
    </row>
    <row r="836" spans="1:36" x14ac:dyDescent="0.25">
      <c r="A836" s="1">
        <v>44333</v>
      </c>
      <c r="B836" s="5">
        <v>395884500</v>
      </c>
      <c r="C836" s="5">
        <v>73507980</v>
      </c>
      <c r="D836" s="5">
        <v>55874910</v>
      </c>
      <c r="E836" s="5">
        <v>143815200</v>
      </c>
      <c r="F836" s="5">
        <v>236846200</v>
      </c>
      <c r="G836" s="5">
        <v>119331900</v>
      </c>
      <c r="H836" s="5">
        <v>113855900</v>
      </c>
      <c r="I836" s="5">
        <v>110683700</v>
      </c>
      <c r="J836" s="5">
        <v>374430100</v>
      </c>
      <c r="K836" s="5">
        <v>28249770</v>
      </c>
      <c r="L836" s="5">
        <v>97639980</v>
      </c>
      <c r="M836" s="5">
        <v>69810110</v>
      </c>
      <c r="N836" s="5">
        <v>91350030</v>
      </c>
      <c r="O836" s="5">
        <v>120891100</v>
      </c>
      <c r="P836" s="5">
        <v>29535770</v>
      </c>
      <c r="Q836" s="5">
        <v>131497500</v>
      </c>
      <c r="R836" s="5">
        <v>65699060</v>
      </c>
      <c r="S836" s="5">
        <v>107412800</v>
      </c>
      <c r="T836" s="5">
        <v>1067299000</v>
      </c>
      <c r="U836" s="5">
        <v>64857770</v>
      </c>
      <c r="V836" s="5">
        <v>97647220</v>
      </c>
      <c r="W836" s="5">
        <v>294649800</v>
      </c>
      <c r="X836" s="5">
        <v>2211612000</v>
      </c>
      <c r="Y836" s="5">
        <v>12973330</v>
      </c>
      <c r="Z836" s="5">
        <v>40348510</v>
      </c>
      <c r="AA836" s="5">
        <v>148865900</v>
      </c>
      <c r="AB836" s="5">
        <v>83720480</v>
      </c>
      <c r="AC836" s="5">
        <v>81561660</v>
      </c>
      <c r="AD836" s="5">
        <v>61671580</v>
      </c>
      <c r="AE836" s="5">
        <v>106433200</v>
      </c>
      <c r="AF836" s="5">
        <v>71204350</v>
      </c>
      <c r="AG836" s="5">
        <v>447675700</v>
      </c>
      <c r="AH836" s="5">
        <v>2944269000</v>
      </c>
      <c r="AI836" s="5">
        <v>75352620</v>
      </c>
      <c r="AJ836" s="5">
        <v>199066600</v>
      </c>
    </row>
    <row r="837" spans="1:36" x14ac:dyDescent="0.25">
      <c r="A837" s="1">
        <v>44334</v>
      </c>
      <c r="B837" s="5">
        <v>476892500</v>
      </c>
      <c r="C837" s="5">
        <v>115344200</v>
      </c>
      <c r="D837" s="5">
        <v>153952000</v>
      </c>
      <c r="E837" s="5">
        <v>117772600</v>
      </c>
      <c r="F837" s="5">
        <v>200009700</v>
      </c>
      <c r="G837" s="5">
        <v>92166700</v>
      </c>
      <c r="H837" s="5">
        <v>153518000</v>
      </c>
      <c r="I837" s="5">
        <v>57006230</v>
      </c>
      <c r="J837" s="5">
        <v>591831800</v>
      </c>
      <c r="K837" s="5">
        <v>33157720</v>
      </c>
      <c r="L837" s="5">
        <v>88208450</v>
      </c>
      <c r="M837" s="5">
        <v>41467850</v>
      </c>
      <c r="N837" s="5">
        <v>149210200</v>
      </c>
      <c r="O837" s="5">
        <v>100529000</v>
      </c>
      <c r="P837" s="5">
        <v>37950640</v>
      </c>
      <c r="Q837" s="5">
        <v>145872800</v>
      </c>
      <c r="R837" s="5">
        <v>133340500</v>
      </c>
      <c r="S837" s="5">
        <v>58801150</v>
      </c>
      <c r="T837" s="5">
        <v>766470000</v>
      </c>
      <c r="U837" s="5">
        <v>160892900</v>
      </c>
      <c r="V837" s="5">
        <v>225060300</v>
      </c>
      <c r="W837" s="5">
        <v>365721800</v>
      </c>
      <c r="X837" s="5">
        <v>1680801000</v>
      </c>
      <c r="Y837" s="5">
        <v>6480305</v>
      </c>
      <c r="Z837" s="5">
        <v>62971730</v>
      </c>
      <c r="AA837" s="5">
        <v>120753200</v>
      </c>
      <c r="AB837" s="5">
        <v>56950470</v>
      </c>
      <c r="AC837" s="5">
        <v>54262850</v>
      </c>
      <c r="AD837" s="5">
        <v>65407480</v>
      </c>
      <c r="AE837" s="5">
        <v>84908500</v>
      </c>
      <c r="AF837" s="5">
        <v>112771800</v>
      </c>
      <c r="AG837" s="5">
        <v>338004600</v>
      </c>
      <c r="AH837" s="5">
        <v>3097673000</v>
      </c>
      <c r="AI837" s="5">
        <v>59324380</v>
      </c>
      <c r="AJ837" s="5">
        <v>294899000</v>
      </c>
    </row>
    <row r="838" spans="1:36" x14ac:dyDescent="0.25">
      <c r="A838" s="1">
        <v>44335</v>
      </c>
      <c r="B838" s="5">
        <v>485379400</v>
      </c>
      <c r="C838" s="5">
        <v>127442100</v>
      </c>
      <c r="D838" s="5">
        <v>106059200</v>
      </c>
      <c r="E838" s="5">
        <v>161065800</v>
      </c>
      <c r="F838" s="5">
        <v>172185400</v>
      </c>
      <c r="G838" s="5">
        <v>222513500</v>
      </c>
      <c r="H838" s="5">
        <v>106024400</v>
      </c>
      <c r="I838" s="5">
        <v>102821100</v>
      </c>
      <c r="J838" s="5">
        <v>722221200</v>
      </c>
      <c r="K838" s="5">
        <v>33227000</v>
      </c>
      <c r="L838" s="5">
        <v>188479000</v>
      </c>
      <c r="M838" s="5">
        <v>32548220</v>
      </c>
      <c r="N838" s="5">
        <v>193588000</v>
      </c>
      <c r="O838" s="5">
        <v>279232300</v>
      </c>
      <c r="P838" s="5">
        <v>58600240</v>
      </c>
      <c r="Q838" s="5">
        <v>186631000</v>
      </c>
      <c r="R838" s="5">
        <v>140890800</v>
      </c>
      <c r="S838" s="5">
        <v>98511260</v>
      </c>
      <c r="T838" s="5">
        <v>765470800</v>
      </c>
      <c r="U838" s="5">
        <v>426865300</v>
      </c>
      <c r="V838" s="5">
        <v>197526400</v>
      </c>
      <c r="W838" s="5">
        <v>353163600</v>
      </c>
      <c r="X838" s="5">
        <v>2210363000</v>
      </c>
      <c r="Y838" s="5">
        <v>14523090</v>
      </c>
      <c r="Z838" s="5">
        <v>34034680</v>
      </c>
      <c r="AA838" s="5">
        <v>114899300</v>
      </c>
      <c r="AB838" s="5">
        <v>116668600</v>
      </c>
      <c r="AC838" s="5">
        <v>78229380</v>
      </c>
      <c r="AD838" s="5">
        <v>77318390</v>
      </c>
      <c r="AE838" s="5">
        <v>93352340</v>
      </c>
      <c r="AF838" s="5">
        <v>92297500</v>
      </c>
      <c r="AG838" s="5">
        <v>363265100</v>
      </c>
      <c r="AH838" s="5">
        <v>3667068000</v>
      </c>
      <c r="AI838" s="5">
        <v>85459240</v>
      </c>
      <c r="AJ838" s="5">
        <v>197690600</v>
      </c>
    </row>
    <row r="839" spans="1:36" x14ac:dyDescent="0.25">
      <c r="A839" s="1">
        <v>44336</v>
      </c>
      <c r="B839" s="5">
        <v>570531900</v>
      </c>
      <c r="C839" s="5">
        <v>134542800</v>
      </c>
      <c r="D839" s="5">
        <v>75115370</v>
      </c>
      <c r="E839" s="5">
        <v>160960800</v>
      </c>
      <c r="F839" s="5">
        <v>182239700</v>
      </c>
      <c r="G839" s="5">
        <v>129861500</v>
      </c>
      <c r="H839" s="5">
        <v>94543890</v>
      </c>
      <c r="I839" s="5">
        <v>194876600</v>
      </c>
      <c r="J839" s="5">
        <v>399446400</v>
      </c>
      <c r="K839" s="5">
        <v>75887470</v>
      </c>
      <c r="L839" s="5">
        <v>121229600</v>
      </c>
      <c r="M839" s="5">
        <v>20154280</v>
      </c>
      <c r="N839" s="5">
        <v>127341100</v>
      </c>
      <c r="O839" s="5">
        <v>91544380</v>
      </c>
      <c r="P839" s="5">
        <v>45384450</v>
      </c>
      <c r="Q839" s="5">
        <v>140768800</v>
      </c>
      <c r="R839" s="5">
        <v>159948100</v>
      </c>
      <c r="S839" s="5">
        <v>71090030</v>
      </c>
      <c r="T839" s="5">
        <v>944526000</v>
      </c>
      <c r="U839" s="5">
        <v>101769200</v>
      </c>
      <c r="V839" s="5">
        <v>133534100</v>
      </c>
      <c r="W839" s="5">
        <v>305780600</v>
      </c>
      <c r="X839" s="5">
        <v>1850873000</v>
      </c>
      <c r="Y839" s="5">
        <v>13029930</v>
      </c>
      <c r="Z839" s="5">
        <v>28505780</v>
      </c>
      <c r="AA839" s="5">
        <v>130703400</v>
      </c>
      <c r="AB839" s="5">
        <v>65109060</v>
      </c>
      <c r="AC839" s="5">
        <v>93653620</v>
      </c>
      <c r="AD839" s="5">
        <v>56239300</v>
      </c>
      <c r="AE839" s="5">
        <v>46272220</v>
      </c>
      <c r="AF839" s="5">
        <v>128500000</v>
      </c>
      <c r="AG839" s="5">
        <v>226185100</v>
      </c>
      <c r="AH839" s="5">
        <v>2323318000</v>
      </c>
      <c r="AI839" s="5">
        <v>60287220</v>
      </c>
      <c r="AJ839" s="5">
        <v>111402300</v>
      </c>
    </row>
    <row r="840" spans="1:36" x14ac:dyDescent="0.25">
      <c r="A840" s="1">
        <v>44337</v>
      </c>
      <c r="B840" s="5">
        <v>486299500</v>
      </c>
      <c r="C840" s="5">
        <v>241698000</v>
      </c>
      <c r="D840" s="5">
        <v>93229660</v>
      </c>
      <c r="E840" s="5">
        <v>111422300</v>
      </c>
      <c r="F840" s="5">
        <v>210901800</v>
      </c>
      <c r="G840" s="5">
        <v>87351010</v>
      </c>
      <c r="H840" s="5">
        <v>177333600</v>
      </c>
      <c r="I840" s="5">
        <v>78538260</v>
      </c>
      <c r="J840" s="5">
        <v>530622200</v>
      </c>
      <c r="K840" s="5">
        <v>50366780</v>
      </c>
      <c r="L840" s="5">
        <v>377157400</v>
      </c>
      <c r="M840" s="5">
        <v>22398560</v>
      </c>
      <c r="N840" s="5">
        <v>191071000</v>
      </c>
      <c r="O840" s="5">
        <v>115020200</v>
      </c>
      <c r="P840" s="5">
        <v>31637870</v>
      </c>
      <c r="Q840" s="5">
        <v>150155200</v>
      </c>
      <c r="R840" s="5">
        <v>137570200</v>
      </c>
      <c r="S840" s="5">
        <v>108959700</v>
      </c>
      <c r="T840" s="5">
        <v>814843800</v>
      </c>
      <c r="U840" s="5">
        <v>662039500</v>
      </c>
      <c r="V840" s="5">
        <v>232464400</v>
      </c>
      <c r="W840" s="5">
        <v>452494800</v>
      </c>
      <c r="X840" s="5">
        <v>2159507000</v>
      </c>
      <c r="Y840" s="5">
        <v>4387948</v>
      </c>
      <c r="Z840" s="5">
        <v>51575720</v>
      </c>
      <c r="AA840" s="5">
        <v>83710100</v>
      </c>
      <c r="AB840" s="5">
        <v>48098360</v>
      </c>
      <c r="AC840" s="5">
        <v>51189620</v>
      </c>
      <c r="AD840" s="5">
        <v>71469740</v>
      </c>
      <c r="AE840" s="5">
        <v>31915360</v>
      </c>
      <c r="AF840" s="5">
        <v>96425550</v>
      </c>
      <c r="AG840" s="5">
        <v>268048400</v>
      </c>
      <c r="AH840" s="5">
        <v>3043139000</v>
      </c>
      <c r="AI840" s="5">
        <v>66135490</v>
      </c>
      <c r="AJ840" s="5">
        <v>246919600</v>
      </c>
    </row>
    <row r="841" spans="1:36" x14ac:dyDescent="0.25">
      <c r="A841" s="1">
        <v>44340</v>
      </c>
      <c r="B841" s="5">
        <v>365012400</v>
      </c>
      <c r="C841" s="5">
        <v>79749640</v>
      </c>
      <c r="D841" s="5">
        <v>77288660</v>
      </c>
      <c r="E841" s="5">
        <v>129501200</v>
      </c>
      <c r="F841" s="5">
        <v>176943100</v>
      </c>
      <c r="G841" s="5">
        <v>99916580</v>
      </c>
      <c r="H841" s="5">
        <v>82104090</v>
      </c>
      <c r="I841" s="5">
        <v>158377700</v>
      </c>
      <c r="J841" s="5">
        <v>534778400</v>
      </c>
      <c r="K841" s="5">
        <v>36054970</v>
      </c>
      <c r="L841" s="5">
        <v>197719400</v>
      </c>
      <c r="M841" s="5">
        <v>19272170</v>
      </c>
      <c r="N841" s="5">
        <v>128206600</v>
      </c>
      <c r="O841" s="5">
        <v>151089300</v>
      </c>
      <c r="P841" s="5">
        <v>58912110</v>
      </c>
      <c r="Q841" s="5">
        <v>182254400</v>
      </c>
      <c r="R841" s="5">
        <v>119874000</v>
      </c>
      <c r="S841" s="5">
        <v>76012510</v>
      </c>
      <c r="T841" s="5">
        <v>736473700</v>
      </c>
      <c r="U841" s="5">
        <v>511801300</v>
      </c>
      <c r="V841" s="5">
        <v>131825100</v>
      </c>
      <c r="W841" s="5">
        <v>374349100</v>
      </c>
      <c r="X841" s="5">
        <v>1659738000</v>
      </c>
      <c r="Y841" s="5">
        <v>11057080</v>
      </c>
      <c r="Z841" s="5">
        <v>23661420</v>
      </c>
      <c r="AA841" s="5">
        <v>175695300</v>
      </c>
      <c r="AB841" s="5">
        <v>61099990</v>
      </c>
      <c r="AC841" s="5">
        <v>52145070</v>
      </c>
      <c r="AD841" s="5">
        <v>80580410</v>
      </c>
      <c r="AE841" s="5">
        <v>51551920</v>
      </c>
      <c r="AF841" s="5">
        <v>110651200</v>
      </c>
      <c r="AG841" s="5">
        <v>277822000</v>
      </c>
      <c r="AH841" s="5">
        <v>2105536000</v>
      </c>
      <c r="AI841" s="5">
        <v>75563070</v>
      </c>
      <c r="AJ841" s="5">
        <v>184603300</v>
      </c>
    </row>
    <row r="842" spans="1:36" x14ac:dyDescent="0.25">
      <c r="A842" s="1">
        <v>44341</v>
      </c>
      <c r="B842" s="5">
        <v>312158000</v>
      </c>
      <c r="C842" s="5">
        <v>182277500</v>
      </c>
      <c r="D842" s="5">
        <v>70596580</v>
      </c>
      <c r="E842" s="5">
        <v>141017400</v>
      </c>
      <c r="F842" s="5">
        <v>177325900</v>
      </c>
      <c r="G842" s="5">
        <v>96830190</v>
      </c>
      <c r="H842" s="5">
        <v>302601600</v>
      </c>
      <c r="I842" s="5">
        <v>113365600</v>
      </c>
      <c r="J842" s="5">
        <v>478190400</v>
      </c>
      <c r="K842" s="5">
        <v>26843900</v>
      </c>
      <c r="L842" s="5">
        <v>166470100</v>
      </c>
      <c r="M842" s="5">
        <v>19669460</v>
      </c>
      <c r="N842" s="5">
        <v>233515500</v>
      </c>
      <c r="O842" s="5">
        <v>120719000</v>
      </c>
      <c r="P842" s="5">
        <v>34957570</v>
      </c>
      <c r="Q842" s="5">
        <v>147522400</v>
      </c>
      <c r="R842" s="5">
        <v>126964900</v>
      </c>
      <c r="S842" s="5">
        <v>58352400</v>
      </c>
      <c r="T842" s="5">
        <v>975946400</v>
      </c>
      <c r="U842" s="5">
        <v>271775800</v>
      </c>
      <c r="V842" s="5">
        <v>95099500</v>
      </c>
      <c r="W842" s="5">
        <v>491034100</v>
      </c>
      <c r="X842" s="5">
        <v>1663692000</v>
      </c>
      <c r="Y842" s="5">
        <v>8895895</v>
      </c>
      <c r="Z842" s="5">
        <v>36676250</v>
      </c>
      <c r="AA842" s="5">
        <v>179944200</v>
      </c>
      <c r="AB842" s="5">
        <v>89054180</v>
      </c>
      <c r="AC842" s="5">
        <v>58836940</v>
      </c>
      <c r="AD842" s="5">
        <v>46654490</v>
      </c>
      <c r="AE842" s="5">
        <v>56201880</v>
      </c>
      <c r="AF842" s="5">
        <v>95154180</v>
      </c>
      <c r="AG842" s="5">
        <v>322669600</v>
      </c>
      <c r="AH842" s="5">
        <v>2524172000</v>
      </c>
      <c r="AI842" s="5">
        <v>78384950</v>
      </c>
      <c r="AJ842" s="5">
        <v>170118800</v>
      </c>
    </row>
    <row r="843" spans="1:36" x14ac:dyDescent="0.25">
      <c r="A843" s="1">
        <v>44342</v>
      </c>
      <c r="B843" s="5">
        <v>527262000</v>
      </c>
      <c r="C843" s="5">
        <v>133851300</v>
      </c>
      <c r="D843" s="5">
        <v>80303720</v>
      </c>
      <c r="E843" s="5">
        <v>155097600</v>
      </c>
      <c r="F843" s="5">
        <v>187686800</v>
      </c>
      <c r="G843" s="5">
        <v>99751580</v>
      </c>
      <c r="H843" s="5">
        <v>200919400</v>
      </c>
      <c r="I843" s="5">
        <v>145130800</v>
      </c>
      <c r="J843" s="5">
        <v>491810200</v>
      </c>
      <c r="K843" s="5">
        <v>32299150</v>
      </c>
      <c r="L843" s="5">
        <v>228801100</v>
      </c>
      <c r="M843" s="5">
        <v>15859270</v>
      </c>
      <c r="N843" s="5">
        <v>175137400</v>
      </c>
      <c r="O843" s="5">
        <v>190715600</v>
      </c>
      <c r="P843" s="5">
        <v>67501580</v>
      </c>
      <c r="Q843" s="5">
        <v>226753300</v>
      </c>
      <c r="R843" s="5">
        <v>160036400</v>
      </c>
      <c r="S843" s="5">
        <v>92037170</v>
      </c>
      <c r="T843" s="5">
        <v>616875900</v>
      </c>
      <c r="U843" s="5">
        <v>251248800</v>
      </c>
      <c r="V843" s="5">
        <v>149303600</v>
      </c>
      <c r="W843" s="5">
        <v>270596400</v>
      </c>
      <c r="X843" s="5">
        <v>1208937000</v>
      </c>
      <c r="Y843" s="5">
        <v>7925255</v>
      </c>
      <c r="Z843" s="5">
        <v>50545180</v>
      </c>
      <c r="AA843" s="5">
        <v>93387100</v>
      </c>
      <c r="AB843" s="5">
        <v>45767920</v>
      </c>
      <c r="AC843" s="5">
        <v>71288690</v>
      </c>
      <c r="AD843" s="5">
        <v>36218800</v>
      </c>
      <c r="AE843" s="5">
        <v>97039480</v>
      </c>
      <c r="AF843" s="5">
        <v>93645730</v>
      </c>
      <c r="AG843" s="5">
        <v>323390800</v>
      </c>
      <c r="AH843" s="5">
        <v>3057638000</v>
      </c>
      <c r="AI843" s="5">
        <v>114392500</v>
      </c>
      <c r="AJ843" s="5">
        <v>159688100</v>
      </c>
    </row>
    <row r="844" spans="1:36" x14ac:dyDescent="0.25">
      <c r="A844" s="1">
        <v>44343</v>
      </c>
      <c r="B844" s="5">
        <v>595329200</v>
      </c>
      <c r="C844" s="5">
        <v>524947400</v>
      </c>
      <c r="D844" s="5">
        <v>127437900</v>
      </c>
      <c r="E844" s="5">
        <v>237097600</v>
      </c>
      <c r="F844" s="5">
        <v>1320418000</v>
      </c>
      <c r="G844" s="5">
        <v>221007200</v>
      </c>
      <c r="H844" s="5">
        <v>311001400</v>
      </c>
      <c r="I844" s="5">
        <v>238884600</v>
      </c>
      <c r="J844" s="5">
        <v>559760800</v>
      </c>
      <c r="K844" s="5">
        <v>59938440</v>
      </c>
      <c r="L844" s="5">
        <v>121432200</v>
      </c>
      <c r="M844" s="5">
        <v>17421760</v>
      </c>
      <c r="N844" s="5">
        <v>345550300</v>
      </c>
      <c r="O844" s="5">
        <v>183773200</v>
      </c>
      <c r="P844" s="5">
        <v>202520800</v>
      </c>
      <c r="Q844" s="5">
        <v>179568700</v>
      </c>
      <c r="R844" s="5">
        <v>202548200</v>
      </c>
      <c r="S844" s="5">
        <v>157291000</v>
      </c>
      <c r="T844" s="5">
        <v>1744482000</v>
      </c>
      <c r="U844" s="5">
        <v>142978900</v>
      </c>
      <c r="V844" s="5">
        <v>291206700</v>
      </c>
      <c r="W844" s="5">
        <v>516807700</v>
      </c>
      <c r="X844" s="5">
        <v>1270321000</v>
      </c>
      <c r="Y844" s="5">
        <v>10766140</v>
      </c>
      <c r="Z844" s="5">
        <v>78486940</v>
      </c>
      <c r="AA844" s="5">
        <v>289976300</v>
      </c>
      <c r="AB844" s="5">
        <v>166277200</v>
      </c>
      <c r="AC844" s="5">
        <v>143161200</v>
      </c>
      <c r="AD844" s="5">
        <v>77170040</v>
      </c>
      <c r="AE844" s="5">
        <v>199241200</v>
      </c>
      <c r="AF844" s="5">
        <v>115982000</v>
      </c>
      <c r="AG844" s="5">
        <v>508544400</v>
      </c>
      <c r="AH844" s="5">
        <v>6156584000</v>
      </c>
      <c r="AI844" s="5">
        <v>238193400</v>
      </c>
      <c r="AJ844" s="5">
        <v>162660900</v>
      </c>
    </row>
    <row r="845" spans="1:36" x14ac:dyDescent="0.25">
      <c r="A845" s="1">
        <v>44344</v>
      </c>
      <c r="B845" s="5">
        <v>303702800</v>
      </c>
      <c r="C845" s="5">
        <v>112757000</v>
      </c>
      <c r="D845" s="5">
        <v>64168680</v>
      </c>
      <c r="E845" s="5">
        <v>196742400</v>
      </c>
      <c r="F845" s="5">
        <v>99928290</v>
      </c>
      <c r="G845" s="5">
        <v>113078600</v>
      </c>
      <c r="H845" s="5">
        <v>99793580</v>
      </c>
      <c r="I845" s="5">
        <v>74100510</v>
      </c>
      <c r="J845" s="5">
        <v>432284700</v>
      </c>
      <c r="K845" s="5">
        <v>33487770</v>
      </c>
      <c r="L845" s="5">
        <v>121138500</v>
      </c>
      <c r="M845" s="5">
        <v>12862130</v>
      </c>
      <c r="N845" s="5">
        <v>166741200</v>
      </c>
      <c r="O845" s="5">
        <v>201476100</v>
      </c>
      <c r="P845" s="5">
        <v>61738980</v>
      </c>
      <c r="Q845" s="5">
        <v>157377000</v>
      </c>
      <c r="R845" s="5">
        <v>161602500</v>
      </c>
      <c r="S845" s="5">
        <v>92942640</v>
      </c>
      <c r="T845" s="5">
        <v>782639900</v>
      </c>
      <c r="U845" s="5">
        <v>226822200</v>
      </c>
      <c r="V845" s="5">
        <v>121967700</v>
      </c>
      <c r="W845" s="5">
        <v>1253776000</v>
      </c>
      <c r="X845" s="5">
        <v>3465577000</v>
      </c>
      <c r="Y845" s="5">
        <v>10832440</v>
      </c>
      <c r="Z845" s="5">
        <v>43281130</v>
      </c>
      <c r="AA845" s="5">
        <v>103048400</v>
      </c>
      <c r="AB845" s="5">
        <v>92015010</v>
      </c>
      <c r="AC845" s="5">
        <v>221094400</v>
      </c>
      <c r="AD845" s="5">
        <v>64456700</v>
      </c>
      <c r="AE845" s="5">
        <v>135312800</v>
      </c>
      <c r="AF845" s="5">
        <v>58658680</v>
      </c>
      <c r="AG845" s="5">
        <v>390376700</v>
      </c>
      <c r="AH845" s="5">
        <v>2796290000</v>
      </c>
      <c r="AI845" s="5">
        <v>60708080</v>
      </c>
      <c r="AJ845" s="5">
        <v>157140000</v>
      </c>
    </row>
    <row r="846" spans="1:36" x14ac:dyDescent="0.25">
      <c r="A846" s="1">
        <v>44347</v>
      </c>
      <c r="B846" s="5">
        <v>220551600</v>
      </c>
      <c r="C846" s="5">
        <v>107321800</v>
      </c>
      <c r="D846" s="5">
        <v>33147400</v>
      </c>
      <c r="E846" s="5">
        <v>146571200</v>
      </c>
      <c r="F846" s="5">
        <v>149867100</v>
      </c>
      <c r="G846" s="5">
        <v>76566510</v>
      </c>
      <c r="H846" s="5">
        <v>68291110</v>
      </c>
      <c r="I846" s="5">
        <v>375605400</v>
      </c>
      <c r="J846" s="5">
        <v>325504200</v>
      </c>
      <c r="K846" s="5">
        <v>23292170</v>
      </c>
      <c r="L846" s="5">
        <v>81971930</v>
      </c>
      <c r="M846" s="5">
        <v>20165440</v>
      </c>
      <c r="N846" s="5">
        <v>50142990</v>
      </c>
      <c r="O846" s="5">
        <v>179702900</v>
      </c>
      <c r="P846" s="5">
        <v>22706770</v>
      </c>
      <c r="Q846" s="5">
        <v>115571300</v>
      </c>
      <c r="R846" s="5">
        <v>147101000</v>
      </c>
      <c r="S846" s="5">
        <v>90951820</v>
      </c>
      <c r="T846" s="5">
        <v>458732900</v>
      </c>
      <c r="U846" s="5">
        <v>121172500</v>
      </c>
      <c r="V846" s="5">
        <v>79275570</v>
      </c>
      <c r="W846" s="5">
        <v>542522300</v>
      </c>
      <c r="X846" s="5">
        <v>1246023000</v>
      </c>
      <c r="Y846" s="5">
        <v>9803802</v>
      </c>
      <c r="Z846" s="5">
        <v>29201080</v>
      </c>
      <c r="AA846" s="5">
        <v>121208600</v>
      </c>
      <c r="AB846" s="5">
        <v>78854070</v>
      </c>
      <c r="AC846" s="5">
        <v>166433000</v>
      </c>
      <c r="AD846" s="5">
        <v>60421940</v>
      </c>
      <c r="AE846" s="5">
        <v>69359010</v>
      </c>
      <c r="AF846" s="5">
        <v>95237860</v>
      </c>
      <c r="AG846" s="5">
        <v>418136700</v>
      </c>
      <c r="AH846" s="5">
        <v>2037168000</v>
      </c>
      <c r="AI846" s="5">
        <v>67158750</v>
      </c>
      <c r="AJ846" s="5">
        <v>72569420</v>
      </c>
    </row>
    <row r="847" spans="1:36" x14ac:dyDescent="0.25">
      <c r="A847" s="1">
        <v>44348</v>
      </c>
      <c r="B847" s="5">
        <v>363934500</v>
      </c>
      <c r="C847" s="5">
        <v>160372400</v>
      </c>
      <c r="D847" s="5">
        <v>90446460</v>
      </c>
      <c r="E847" s="5">
        <v>176459200</v>
      </c>
      <c r="F847" s="5">
        <v>267706800</v>
      </c>
      <c r="G847" s="5">
        <v>127104100</v>
      </c>
      <c r="H847" s="5">
        <v>294897300</v>
      </c>
      <c r="I847" s="5">
        <v>292683000</v>
      </c>
      <c r="J847" s="5">
        <v>738526700</v>
      </c>
      <c r="K847" s="5">
        <v>31492540</v>
      </c>
      <c r="L847" s="5">
        <v>340122500</v>
      </c>
      <c r="M847" s="5">
        <v>36612260</v>
      </c>
      <c r="N847" s="5">
        <v>267942200</v>
      </c>
      <c r="O847" s="5">
        <v>180559300</v>
      </c>
      <c r="P847" s="5">
        <v>41247930</v>
      </c>
      <c r="Q847" s="5">
        <v>172099100</v>
      </c>
      <c r="R847" s="5">
        <v>302357600</v>
      </c>
      <c r="S847" s="5">
        <v>199473300</v>
      </c>
      <c r="T847" s="5">
        <v>1307306000</v>
      </c>
      <c r="U847" s="5">
        <v>208575800</v>
      </c>
      <c r="V847" s="5">
        <v>213377700</v>
      </c>
      <c r="W847" s="5">
        <v>798150100</v>
      </c>
      <c r="X847" s="5">
        <v>2477378000</v>
      </c>
      <c r="Y847" s="5">
        <v>11502880</v>
      </c>
      <c r="Z847" s="5">
        <v>115952700</v>
      </c>
      <c r="AA847" s="5">
        <v>205102200</v>
      </c>
      <c r="AB847" s="5">
        <v>173600200</v>
      </c>
      <c r="AC847" s="5">
        <v>216437500</v>
      </c>
      <c r="AD847" s="5">
        <v>189268100</v>
      </c>
      <c r="AE847" s="5">
        <v>105446600</v>
      </c>
      <c r="AF847" s="5">
        <v>152417600</v>
      </c>
      <c r="AG847" s="5">
        <v>488323700</v>
      </c>
      <c r="AH847" s="5">
        <v>3621854000</v>
      </c>
      <c r="AI847" s="5">
        <v>141984100</v>
      </c>
      <c r="AJ847" s="5">
        <v>359170800</v>
      </c>
    </row>
    <row r="848" spans="1:36" x14ac:dyDescent="0.25">
      <c r="A848" s="1">
        <v>44349</v>
      </c>
      <c r="B848" s="5">
        <v>920290000</v>
      </c>
      <c r="C848" s="5">
        <v>260077800</v>
      </c>
      <c r="D848" s="5">
        <v>131672700</v>
      </c>
      <c r="E848" s="5">
        <v>177899400</v>
      </c>
      <c r="F848" s="5">
        <v>300555900</v>
      </c>
      <c r="G848" s="5">
        <v>121174400</v>
      </c>
      <c r="H848" s="5">
        <v>222082600</v>
      </c>
      <c r="I848" s="5">
        <v>133896300</v>
      </c>
      <c r="J848" s="5">
        <v>461751600</v>
      </c>
      <c r="K848" s="5">
        <v>21959290</v>
      </c>
      <c r="L848" s="5">
        <v>317822800</v>
      </c>
      <c r="M848" s="5">
        <v>21718160</v>
      </c>
      <c r="N848" s="5">
        <v>129229800</v>
      </c>
      <c r="O848" s="5">
        <v>98561940</v>
      </c>
      <c r="P848" s="5">
        <v>71512150</v>
      </c>
      <c r="Q848" s="5">
        <v>162976200</v>
      </c>
      <c r="R848" s="5">
        <v>237805100</v>
      </c>
      <c r="S848" s="5">
        <v>137802000</v>
      </c>
      <c r="T848" s="5">
        <v>1777439000</v>
      </c>
      <c r="U848" s="5">
        <v>354179200</v>
      </c>
      <c r="V848" s="5">
        <v>104902400</v>
      </c>
      <c r="W848" s="5">
        <v>1253854000</v>
      </c>
      <c r="X848" s="5">
        <v>2891471000</v>
      </c>
      <c r="Y848" s="5">
        <v>13154280</v>
      </c>
      <c r="Z848" s="5">
        <v>64061450</v>
      </c>
      <c r="AA848" s="5">
        <v>92969170</v>
      </c>
      <c r="AB848" s="5">
        <v>128121000</v>
      </c>
      <c r="AC848" s="5">
        <v>158832000</v>
      </c>
      <c r="AD848" s="5">
        <v>87933780</v>
      </c>
      <c r="AE848" s="5">
        <v>60437770</v>
      </c>
      <c r="AF848" s="5">
        <v>107886200</v>
      </c>
      <c r="AG848" s="5">
        <v>499564900</v>
      </c>
      <c r="AH848" s="5">
        <v>2334372000</v>
      </c>
      <c r="AI848" s="5">
        <v>99442830</v>
      </c>
      <c r="AJ848" s="5">
        <v>233551900</v>
      </c>
    </row>
    <row r="849" spans="1:36" x14ac:dyDescent="0.25">
      <c r="A849" s="1">
        <v>44351</v>
      </c>
      <c r="B849" s="5">
        <v>494927200</v>
      </c>
      <c r="C849" s="5">
        <v>167831100</v>
      </c>
      <c r="D849" s="5">
        <v>66628690</v>
      </c>
      <c r="E849" s="5">
        <v>134878400</v>
      </c>
      <c r="F849" s="5">
        <v>293993100</v>
      </c>
      <c r="G849" s="5">
        <v>101990800</v>
      </c>
      <c r="H849" s="5">
        <v>205036100</v>
      </c>
      <c r="I849" s="5">
        <v>159539200</v>
      </c>
      <c r="J849" s="5">
        <v>378137500</v>
      </c>
      <c r="K849" s="5">
        <v>19102220</v>
      </c>
      <c r="L849" s="5">
        <v>191272300</v>
      </c>
      <c r="M849" s="5">
        <v>13332250</v>
      </c>
      <c r="N849" s="5">
        <v>145578900</v>
      </c>
      <c r="O849" s="5">
        <v>127577300</v>
      </c>
      <c r="P849" s="5">
        <v>39074400</v>
      </c>
      <c r="Q849" s="5">
        <v>203625100</v>
      </c>
      <c r="R849" s="5">
        <v>140023100</v>
      </c>
      <c r="S849" s="5">
        <v>75784780</v>
      </c>
      <c r="T849" s="5">
        <v>1180559000</v>
      </c>
      <c r="U849" s="5">
        <v>233105000</v>
      </c>
      <c r="V849" s="5">
        <v>154055300</v>
      </c>
      <c r="W849" s="5">
        <v>1221973000</v>
      </c>
      <c r="X849" s="5">
        <v>2916351000</v>
      </c>
      <c r="Y849" s="5">
        <v>46314710</v>
      </c>
      <c r="Z849" s="5">
        <v>42236070</v>
      </c>
      <c r="AA849" s="5">
        <v>129585400</v>
      </c>
      <c r="AB849" s="5">
        <v>153138400</v>
      </c>
      <c r="AC849" s="5">
        <v>130551600</v>
      </c>
      <c r="AD849" s="5">
        <v>93523450</v>
      </c>
      <c r="AE849" s="5">
        <v>54719900</v>
      </c>
      <c r="AF849" s="5">
        <v>156485000</v>
      </c>
      <c r="AG849" s="5">
        <v>441836400</v>
      </c>
      <c r="AH849" s="5">
        <v>2088153000</v>
      </c>
      <c r="AI849" s="5">
        <v>80417140</v>
      </c>
      <c r="AJ849" s="5">
        <v>210417100</v>
      </c>
    </row>
    <row r="850" spans="1:36" x14ac:dyDescent="0.25">
      <c r="A850" s="1">
        <v>44354</v>
      </c>
      <c r="B850" s="5">
        <v>791622300</v>
      </c>
      <c r="C850" s="5">
        <v>180882300</v>
      </c>
      <c r="D850" s="5">
        <v>53981800</v>
      </c>
      <c r="E850" s="5">
        <v>119445500</v>
      </c>
      <c r="F850" s="5">
        <v>251345200</v>
      </c>
      <c r="G850" s="5">
        <v>88472170</v>
      </c>
      <c r="H850" s="5">
        <v>171713900</v>
      </c>
      <c r="I850" s="5">
        <v>192452600</v>
      </c>
      <c r="J850" s="5">
        <v>469773400</v>
      </c>
      <c r="K850" s="5">
        <v>54709820</v>
      </c>
      <c r="L850" s="5">
        <v>173663700</v>
      </c>
      <c r="M850" s="5">
        <v>20568800</v>
      </c>
      <c r="N850" s="5">
        <v>131731000</v>
      </c>
      <c r="O850" s="5">
        <v>122815300</v>
      </c>
      <c r="P850" s="5">
        <v>58309110</v>
      </c>
      <c r="Q850" s="5">
        <v>195108400</v>
      </c>
      <c r="R850" s="5">
        <v>152774000</v>
      </c>
      <c r="S850" s="5">
        <v>108367500</v>
      </c>
      <c r="T850" s="5">
        <v>1954932000</v>
      </c>
      <c r="U850" s="5">
        <v>232172400</v>
      </c>
      <c r="V850" s="5">
        <v>119714100</v>
      </c>
      <c r="W850" s="5">
        <v>1133299000</v>
      </c>
      <c r="X850" s="5">
        <v>2106906000</v>
      </c>
      <c r="Y850" s="5">
        <v>14434780</v>
      </c>
      <c r="Z850" s="5">
        <v>97308470</v>
      </c>
      <c r="AA850" s="5">
        <v>91808160</v>
      </c>
      <c r="AB850" s="5">
        <v>212869600</v>
      </c>
      <c r="AC850" s="5">
        <v>75735480</v>
      </c>
      <c r="AD850" s="5">
        <v>66490010</v>
      </c>
      <c r="AE850" s="5">
        <v>54687800</v>
      </c>
      <c r="AF850" s="5">
        <v>142133400</v>
      </c>
      <c r="AG850" s="5">
        <v>370508400</v>
      </c>
      <c r="AH850" s="5">
        <v>2543842000</v>
      </c>
      <c r="AI850" s="5">
        <v>101527100</v>
      </c>
      <c r="AJ850" s="5">
        <v>256733600</v>
      </c>
    </row>
    <row r="851" spans="1:36" x14ac:dyDescent="0.25">
      <c r="A851" s="1">
        <v>44355</v>
      </c>
      <c r="B851" s="5">
        <v>755843300</v>
      </c>
      <c r="C851" s="5">
        <v>141662200</v>
      </c>
      <c r="D851" s="5">
        <v>68477100</v>
      </c>
      <c r="E851" s="5">
        <v>130969900</v>
      </c>
      <c r="F851" s="5">
        <v>256907400</v>
      </c>
      <c r="G851" s="5">
        <v>97462180</v>
      </c>
      <c r="H851" s="5">
        <v>152704400</v>
      </c>
      <c r="I851" s="5">
        <v>268607000</v>
      </c>
      <c r="J851" s="5">
        <v>372640600</v>
      </c>
      <c r="K851" s="5">
        <v>32446700</v>
      </c>
      <c r="L851" s="5">
        <v>195767000</v>
      </c>
      <c r="M851" s="5">
        <v>27129680</v>
      </c>
      <c r="N851" s="5">
        <v>143031600</v>
      </c>
      <c r="O851" s="5">
        <v>155318300</v>
      </c>
      <c r="P851" s="5">
        <v>53954880</v>
      </c>
      <c r="Q851" s="5">
        <v>139000200</v>
      </c>
      <c r="R851" s="5">
        <v>284673600</v>
      </c>
      <c r="S851" s="5">
        <v>92822280</v>
      </c>
      <c r="T851" s="5">
        <v>2363377000</v>
      </c>
      <c r="U851" s="5">
        <v>292103600</v>
      </c>
      <c r="V851" s="5">
        <v>68127920</v>
      </c>
      <c r="W851" s="5">
        <v>1498175000</v>
      </c>
      <c r="X851" s="5">
        <v>2521938000</v>
      </c>
      <c r="Y851" s="5">
        <v>15195770</v>
      </c>
      <c r="Z851" s="5">
        <v>43058190</v>
      </c>
      <c r="AA851" s="5">
        <v>134228800</v>
      </c>
      <c r="AB851" s="5">
        <v>139222700</v>
      </c>
      <c r="AC851" s="5">
        <v>160584400</v>
      </c>
      <c r="AD851" s="5">
        <v>55371800</v>
      </c>
      <c r="AE851" s="5">
        <v>36642790</v>
      </c>
      <c r="AF851" s="5">
        <v>143318500</v>
      </c>
      <c r="AG851" s="5">
        <v>264661500</v>
      </c>
      <c r="AH851" s="5">
        <v>2513610000</v>
      </c>
      <c r="AI851" s="5">
        <v>84931630</v>
      </c>
      <c r="AJ851" s="5">
        <v>199881700</v>
      </c>
    </row>
    <row r="852" spans="1:36" x14ac:dyDescent="0.25">
      <c r="A852" s="1">
        <v>44356</v>
      </c>
      <c r="B852" s="5">
        <v>764003600</v>
      </c>
      <c r="C852" s="5">
        <v>194598900</v>
      </c>
      <c r="D852" s="5">
        <v>59185540</v>
      </c>
      <c r="E852" s="5">
        <v>174665600</v>
      </c>
      <c r="F852" s="5">
        <v>222647500</v>
      </c>
      <c r="G852" s="5">
        <v>93024060</v>
      </c>
      <c r="H852" s="5">
        <v>130612600</v>
      </c>
      <c r="I852" s="5">
        <v>277397500</v>
      </c>
      <c r="J852" s="5">
        <v>463520300</v>
      </c>
      <c r="K852" s="5">
        <v>23155650</v>
      </c>
      <c r="L852" s="5">
        <v>216542300</v>
      </c>
      <c r="M852" s="5">
        <v>13535870</v>
      </c>
      <c r="N852" s="5">
        <v>103627600</v>
      </c>
      <c r="O852" s="5">
        <v>109085400</v>
      </c>
      <c r="P852" s="5">
        <v>28874270</v>
      </c>
      <c r="Q852" s="5">
        <v>177471800</v>
      </c>
      <c r="R852" s="5">
        <v>185646200</v>
      </c>
      <c r="S852" s="5">
        <v>80537830</v>
      </c>
      <c r="T852" s="5">
        <v>3001482000</v>
      </c>
      <c r="U852" s="5">
        <v>159357700</v>
      </c>
      <c r="V852" s="5">
        <v>75214490</v>
      </c>
      <c r="W852" s="5">
        <v>781313600</v>
      </c>
      <c r="X852" s="5">
        <v>1752402000</v>
      </c>
      <c r="Y852" s="5">
        <v>13932160</v>
      </c>
      <c r="Z852" s="5">
        <v>41683870</v>
      </c>
      <c r="AA852" s="5">
        <v>136252600</v>
      </c>
      <c r="AB852" s="5">
        <v>137185000</v>
      </c>
      <c r="AC852" s="5">
        <v>77030120</v>
      </c>
      <c r="AD852" s="5">
        <v>57100760</v>
      </c>
      <c r="AE852" s="5">
        <v>41672210</v>
      </c>
      <c r="AF852" s="5">
        <v>86796110</v>
      </c>
      <c r="AG852" s="5">
        <v>348551900</v>
      </c>
      <c r="AH852" s="5">
        <v>2519862000</v>
      </c>
      <c r="AI852" s="5">
        <v>80405230</v>
      </c>
      <c r="AJ852" s="5">
        <v>144065100</v>
      </c>
    </row>
    <row r="853" spans="1:36" x14ac:dyDescent="0.25">
      <c r="A853" s="1">
        <v>44357</v>
      </c>
      <c r="B853" s="5">
        <v>421732100</v>
      </c>
      <c r="C853" s="5">
        <v>139444100</v>
      </c>
      <c r="D853" s="5">
        <v>73302580</v>
      </c>
      <c r="E853" s="5">
        <v>107391500</v>
      </c>
      <c r="F853" s="5">
        <v>186329300</v>
      </c>
      <c r="G853" s="5">
        <v>67765940</v>
      </c>
      <c r="H853" s="5">
        <v>96108860</v>
      </c>
      <c r="I853" s="5">
        <v>265442700</v>
      </c>
      <c r="J853" s="5">
        <v>278510700</v>
      </c>
      <c r="K853" s="5">
        <v>20147740</v>
      </c>
      <c r="L853" s="5">
        <v>238398800</v>
      </c>
      <c r="M853" s="5">
        <v>11896420</v>
      </c>
      <c r="N853" s="5">
        <v>758023000</v>
      </c>
      <c r="O853" s="5">
        <v>125897800</v>
      </c>
      <c r="P853" s="5">
        <v>29051700</v>
      </c>
      <c r="Q853" s="5">
        <v>154803900</v>
      </c>
      <c r="R853" s="5">
        <v>279869900</v>
      </c>
      <c r="S853" s="5">
        <v>75413530</v>
      </c>
      <c r="T853" s="5">
        <v>1656984000</v>
      </c>
      <c r="U853" s="5">
        <v>157797500</v>
      </c>
      <c r="V853" s="5">
        <v>77508290</v>
      </c>
      <c r="W853" s="5">
        <v>550810900</v>
      </c>
      <c r="X853" s="5">
        <v>1033306000</v>
      </c>
      <c r="Y853" s="5">
        <v>33029670</v>
      </c>
      <c r="Z853" s="5">
        <v>37307020</v>
      </c>
      <c r="AA853" s="5">
        <v>158554300</v>
      </c>
      <c r="AB853" s="5">
        <v>73821670</v>
      </c>
      <c r="AC853" s="5">
        <v>69535560</v>
      </c>
      <c r="AD853" s="5">
        <v>52253900</v>
      </c>
      <c r="AE853" s="5">
        <v>52587880</v>
      </c>
      <c r="AF853" s="5">
        <v>73343100</v>
      </c>
      <c r="AG853" s="5">
        <v>288874300</v>
      </c>
      <c r="AH853" s="5">
        <v>3451504000</v>
      </c>
      <c r="AI853" s="5">
        <v>91498580</v>
      </c>
      <c r="AJ853" s="5">
        <v>296546800</v>
      </c>
    </row>
    <row r="854" spans="1:36" x14ac:dyDescent="0.25">
      <c r="A854" s="1">
        <v>44358</v>
      </c>
      <c r="B854" s="5">
        <v>335230000</v>
      </c>
      <c r="C854" s="5">
        <v>141636200</v>
      </c>
      <c r="D854" s="5">
        <v>81705900</v>
      </c>
      <c r="E854" s="5">
        <v>149417700</v>
      </c>
      <c r="F854" s="5">
        <v>204925100</v>
      </c>
      <c r="G854" s="5">
        <v>79311940</v>
      </c>
      <c r="H854" s="5">
        <v>150259100</v>
      </c>
      <c r="I854" s="5">
        <v>268560200</v>
      </c>
      <c r="J854" s="5">
        <v>327213100</v>
      </c>
      <c r="K854" s="5">
        <v>12834230</v>
      </c>
      <c r="L854" s="5">
        <v>150429900</v>
      </c>
      <c r="M854" s="5">
        <v>12379790</v>
      </c>
      <c r="N854" s="5">
        <v>574417700</v>
      </c>
      <c r="O854" s="5">
        <v>83598860</v>
      </c>
      <c r="P854" s="5">
        <v>23900000</v>
      </c>
      <c r="Q854" s="5">
        <v>136349300</v>
      </c>
      <c r="R854" s="5">
        <v>212309300</v>
      </c>
      <c r="S854" s="5">
        <v>57115660</v>
      </c>
      <c r="T854" s="5">
        <v>756002100</v>
      </c>
      <c r="U854" s="5">
        <v>153436500</v>
      </c>
      <c r="V854" s="5">
        <v>76821980</v>
      </c>
      <c r="W854" s="5">
        <v>451338600</v>
      </c>
      <c r="X854" s="5">
        <v>1570412000</v>
      </c>
      <c r="Y854" s="5">
        <v>22625170</v>
      </c>
      <c r="Z854" s="5">
        <v>46661210</v>
      </c>
      <c r="AA854" s="5">
        <v>117891400</v>
      </c>
      <c r="AB854" s="5">
        <v>115300300</v>
      </c>
      <c r="AC854" s="5">
        <v>224722800</v>
      </c>
      <c r="AD854" s="5">
        <v>38300460</v>
      </c>
      <c r="AE854" s="5">
        <v>43019960</v>
      </c>
      <c r="AF854" s="5">
        <v>61978180</v>
      </c>
      <c r="AG854" s="5">
        <v>260434800</v>
      </c>
      <c r="AH854" s="5">
        <v>2093025000</v>
      </c>
      <c r="AI854" s="5">
        <v>102984300</v>
      </c>
      <c r="AJ854" s="5">
        <v>140848900</v>
      </c>
    </row>
    <row r="855" spans="1:36" x14ac:dyDescent="0.25">
      <c r="A855" s="1">
        <v>44361</v>
      </c>
      <c r="B855" s="5">
        <v>336526000</v>
      </c>
      <c r="C855" s="5">
        <v>65721560</v>
      </c>
      <c r="D855" s="5">
        <v>81565540</v>
      </c>
      <c r="E855" s="5">
        <v>109835700</v>
      </c>
      <c r="F855" s="5">
        <v>153181600</v>
      </c>
      <c r="G855" s="5">
        <v>78688300</v>
      </c>
      <c r="H855" s="5">
        <v>496583700</v>
      </c>
      <c r="I855" s="5">
        <v>250461200</v>
      </c>
      <c r="J855" s="5">
        <v>346413400</v>
      </c>
      <c r="K855" s="5">
        <v>43330560</v>
      </c>
      <c r="L855" s="5">
        <v>145992500</v>
      </c>
      <c r="M855" s="5">
        <v>12946570</v>
      </c>
      <c r="N855" s="5">
        <v>289052000</v>
      </c>
      <c r="O855" s="5">
        <v>109893100</v>
      </c>
      <c r="P855" s="5">
        <v>46325300</v>
      </c>
      <c r="Q855" s="5">
        <v>203160500</v>
      </c>
      <c r="R855" s="5">
        <v>508388300</v>
      </c>
      <c r="S855" s="5">
        <v>55783240</v>
      </c>
      <c r="T855" s="5">
        <v>774843400</v>
      </c>
      <c r="U855" s="5">
        <v>171569900</v>
      </c>
      <c r="V855" s="5">
        <v>75710270</v>
      </c>
      <c r="W855" s="5">
        <v>519291500</v>
      </c>
      <c r="X855" s="5">
        <v>1863072000</v>
      </c>
      <c r="Y855" s="5">
        <v>71966230</v>
      </c>
      <c r="Z855" s="5">
        <v>48052290</v>
      </c>
      <c r="AA855" s="5">
        <v>56430890</v>
      </c>
      <c r="AB855" s="5">
        <v>85749600</v>
      </c>
      <c r="AC855" s="5">
        <v>71724500</v>
      </c>
      <c r="AD855" s="5">
        <v>63343760</v>
      </c>
      <c r="AE855" s="5">
        <v>46315320</v>
      </c>
      <c r="AF855" s="5">
        <v>72932490</v>
      </c>
      <c r="AG855" s="5">
        <v>206326200</v>
      </c>
      <c r="AH855" s="5">
        <v>2192715000</v>
      </c>
      <c r="AI855" s="5">
        <v>95356540</v>
      </c>
      <c r="AJ855" s="5">
        <v>120824100</v>
      </c>
    </row>
    <row r="856" spans="1:36" x14ac:dyDescent="0.25">
      <c r="A856" s="1">
        <v>44362</v>
      </c>
      <c r="B856" s="5">
        <v>360980900</v>
      </c>
      <c r="C856" s="5">
        <v>94099920</v>
      </c>
      <c r="D856" s="5">
        <v>60969550</v>
      </c>
      <c r="E856" s="5">
        <v>137134700</v>
      </c>
      <c r="F856" s="5">
        <v>140360700</v>
      </c>
      <c r="G856" s="5">
        <v>79506520</v>
      </c>
      <c r="H856" s="5">
        <v>247027700</v>
      </c>
      <c r="I856" s="5">
        <v>239765000</v>
      </c>
      <c r="J856" s="5">
        <v>360459500</v>
      </c>
      <c r="K856" s="5">
        <v>24468640</v>
      </c>
      <c r="L856" s="5">
        <v>73737740</v>
      </c>
      <c r="M856" s="5">
        <v>24756220</v>
      </c>
      <c r="N856" s="5">
        <v>247660700</v>
      </c>
      <c r="O856" s="5">
        <v>175794200</v>
      </c>
      <c r="P856" s="5">
        <v>18764330</v>
      </c>
      <c r="Q856" s="5">
        <v>148338800</v>
      </c>
      <c r="R856" s="5">
        <v>273791800</v>
      </c>
      <c r="S856" s="5">
        <v>44551990</v>
      </c>
      <c r="T856" s="5">
        <v>573168100</v>
      </c>
      <c r="U856" s="5">
        <v>189658600</v>
      </c>
      <c r="V856" s="5">
        <v>98287240</v>
      </c>
      <c r="W856" s="5">
        <v>347041500</v>
      </c>
      <c r="X856" s="5">
        <v>1231521000</v>
      </c>
      <c r="Y856" s="5">
        <v>43939830</v>
      </c>
      <c r="Z856" s="5">
        <v>47655280</v>
      </c>
      <c r="AA856" s="5">
        <v>118450200</v>
      </c>
      <c r="AB856" s="5">
        <v>97461850</v>
      </c>
      <c r="AC856" s="5">
        <v>64327520</v>
      </c>
      <c r="AD856" s="5">
        <v>79382500</v>
      </c>
      <c r="AE856" s="5">
        <v>36548470</v>
      </c>
      <c r="AF856" s="5">
        <v>98161720</v>
      </c>
      <c r="AG856" s="5">
        <v>213397900</v>
      </c>
      <c r="AH856" s="5">
        <v>2307851000</v>
      </c>
      <c r="AI856" s="5">
        <v>48360860</v>
      </c>
      <c r="AJ856" s="5">
        <v>145179700</v>
      </c>
    </row>
    <row r="857" spans="1:36" x14ac:dyDescent="0.25">
      <c r="A857" s="1">
        <v>44363</v>
      </c>
      <c r="B857" s="5">
        <v>562477700</v>
      </c>
      <c r="C857" s="5">
        <v>287232500</v>
      </c>
      <c r="D857" s="5">
        <v>80758800</v>
      </c>
      <c r="E857" s="5">
        <v>294297500</v>
      </c>
      <c r="F857" s="5">
        <v>203283300</v>
      </c>
      <c r="G857" s="5">
        <v>151213700</v>
      </c>
      <c r="H857" s="5">
        <v>237066800</v>
      </c>
      <c r="I857" s="5">
        <v>424405600</v>
      </c>
      <c r="J857" s="5">
        <v>825685800</v>
      </c>
      <c r="K857" s="5">
        <v>51897030</v>
      </c>
      <c r="L857" s="5">
        <v>221844100</v>
      </c>
      <c r="M857" s="5">
        <v>15005540</v>
      </c>
      <c r="N857" s="5">
        <v>327050900</v>
      </c>
      <c r="O857" s="5">
        <v>233511400</v>
      </c>
      <c r="P857" s="5">
        <v>71665900</v>
      </c>
      <c r="Q857" s="5">
        <v>367945600</v>
      </c>
      <c r="R857" s="5">
        <v>234598800</v>
      </c>
      <c r="S857" s="5">
        <v>168896900</v>
      </c>
      <c r="T857" s="5">
        <v>2221505000</v>
      </c>
      <c r="U857" s="5">
        <v>204221700</v>
      </c>
      <c r="V857" s="5">
        <v>175434500</v>
      </c>
      <c r="W857" s="5">
        <v>812876600</v>
      </c>
      <c r="X857" s="5">
        <v>2249417000</v>
      </c>
      <c r="Y857" s="5">
        <v>31704760</v>
      </c>
      <c r="Z857" s="5">
        <v>64977040</v>
      </c>
      <c r="AA857" s="5">
        <v>245088600</v>
      </c>
      <c r="AB857" s="5">
        <v>213110200</v>
      </c>
      <c r="AC857" s="5">
        <v>140761300</v>
      </c>
      <c r="AD857" s="5">
        <v>76064930</v>
      </c>
      <c r="AE857" s="5">
        <v>91100510</v>
      </c>
      <c r="AF857" s="5">
        <v>231972500</v>
      </c>
      <c r="AG857" s="5">
        <v>428103500</v>
      </c>
      <c r="AH857" s="5">
        <v>4158339000</v>
      </c>
      <c r="AI857" s="5">
        <v>146642400</v>
      </c>
      <c r="AJ857" s="5">
        <v>352308900</v>
      </c>
    </row>
    <row r="858" spans="1:36" x14ac:dyDescent="0.25">
      <c r="A858" s="1">
        <v>44364</v>
      </c>
      <c r="B858" s="5">
        <v>669443500</v>
      </c>
      <c r="C858" s="5">
        <v>156394600</v>
      </c>
      <c r="D858" s="5">
        <v>88651800</v>
      </c>
      <c r="E858" s="5">
        <v>208178700</v>
      </c>
      <c r="F858" s="5">
        <v>180385900</v>
      </c>
      <c r="G858" s="5">
        <v>130301200</v>
      </c>
      <c r="H858" s="5">
        <v>229574900</v>
      </c>
      <c r="I858" s="5">
        <v>300168300</v>
      </c>
      <c r="J858" s="5">
        <v>662570200</v>
      </c>
      <c r="K858" s="5">
        <v>19195850</v>
      </c>
      <c r="L858" s="5">
        <v>147244300</v>
      </c>
      <c r="M858" s="5">
        <v>15277730</v>
      </c>
      <c r="N858" s="5">
        <v>178164900</v>
      </c>
      <c r="O858" s="5">
        <v>141131300</v>
      </c>
      <c r="P858" s="5">
        <v>29517780</v>
      </c>
      <c r="Q858" s="5">
        <v>303167700</v>
      </c>
      <c r="R858" s="5">
        <v>296305000</v>
      </c>
      <c r="S858" s="5">
        <v>75933550</v>
      </c>
      <c r="T858" s="5">
        <v>1659724000</v>
      </c>
      <c r="U858" s="5">
        <v>139428400</v>
      </c>
      <c r="V858" s="5">
        <v>86710800</v>
      </c>
      <c r="W858" s="5">
        <v>509845000</v>
      </c>
      <c r="X858" s="5">
        <v>2704778000</v>
      </c>
      <c r="Y858" s="5">
        <v>17128610</v>
      </c>
      <c r="Z858" s="5">
        <v>62000960</v>
      </c>
      <c r="AA858" s="5">
        <v>245548700</v>
      </c>
      <c r="AB858" s="5">
        <v>115105300</v>
      </c>
      <c r="AC858" s="5">
        <v>76721990</v>
      </c>
      <c r="AD858" s="5">
        <v>63977930</v>
      </c>
      <c r="AE858" s="5">
        <v>61676840</v>
      </c>
      <c r="AF858" s="5">
        <v>133262900</v>
      </c>
      <c r="AG858" s="5">
        <v>258971400</v>
      </c>
      <c r="AH858" s="5">
        <v>3584943000</v>
      </c>
      <c r="AI858" s="5">
        <v>61278090</v>
      </c>
      <c r="AJ858" s="5">
        <v>339782700</v>
      </c>
    </row>
    <row r="859" spans="1:36" x14ac:dyDescent="0.25">
      <c r="A859" s="1">
        <v>44365</v>
      </c>
      <c r="B859" s="5">
        <v>623018600</v>
      </c>
      <c r="C859" s="5">
        <v>163980500</v>
      </c>
      <c r="D859" s="5">
        <v>62731360</v>
      </c>
      <c r="E859" s="5">
        <v>197830800</v>
      </c>
      <c r="F859" s="5">
        <v>156843000</v>
      </c>
      <c r="G859" s="5">
        <v>238037600</v>
      </c>
      <c r="H859" s="5">
        <v>339610200</v>
      </c>
      <c r="I859" s="5">
        <v>1192079000</v>
      </c>
      <c r="J859" s="5">
        <v>470473800</v>
      </c>
      <c r="K859" s="5">
        <v>25851640</v>
      </c>
      <c r="L859" s="5">
        <v>88342700</v>
      </c>
      <c r="M859" s="5">
        <v>29571240</v>
      </c>
      <c r="N859" s="5">
        <v>237266900</v>
      </c>
      <c r="O859" s="5">
        <v>142449500</v>
      </c>
      <c r="P859" s="5">
        <v>49144320</v>
      </c>
      <c r="Q859" s="5">
        <v>182533200</v>
      </c>
      <c r="R859" s="5">
        <v>316247800</v>
      </c>
      <c r="S859" s="5">
        <v>95243190</v>
      </c>
      <c r="T859" s="5">
        <v>1330304000</v>
      </c>
      <c r="U859" s="5">
        <v>87977960</v>
      </c>
      <c r="V859" s="5">
        <v>132274800</v>
      </c>
      <c r="W859" s="5">
        <v>578133600</v>
      </c>
      <c r="X859" s="5">
        <v>3253465000</v>
      </c>
      <c r="Y859" s="5">
        <v>22139920</v>
      </c>
      <c r="Z859" s="5">
        <v>42340700</v>
      </c>
      <c r="AA859" s="5">
        <v>493846000</v>
      </c>
      <c r="AB859" s="5">
        <v>167254400</v>
      </c>
      <c r="AC859" s="5">
        <v>143032000</v>
      </c>
      <c r="AD859" s="5">
        <v>52581440</v>
      </c>
      <c r="AE859" s="5">
        <v>99402210</v>
      </c>
      <c r="AF859" s="5">
        <v>229160900</v>
      </c>
      <c r="AG859" s="5">
        <v>307311600</v>
      </c>
      <c r="AH859" s="5">
        <v>6493651000</v>
      </c>
      <c r="AI859" s="5">
        <v>101118200</v>
      </c>
      <c r="AJ859" s="5">
        <v>265087300</v>
      </c>
    </row>
    <row r="860" spans="1:36" x14ac:dyDescent="0.25">
      <c r="A860" s="1">
        <v>44368</v>
      </c>
      <c r="B860" s="5">
        <v>348511800</v>
      </c>
      <c r="C860" s="5">
        <v>120548100</v>
      </c>
      <c r="D860" s="5">
        <v>60234900</v>
      </c>
      <c r="E860" s="5">
        <v>133033300</v>
      </c>
      <c r="F860" s="5">
        <v>101605500</v>
      </c>
      <c r="G860" s="5">
        <v>126426400</v>
      </c>
      <c r="H860" s="5">
        <v>239922200</v>
      </c>
      <c r="I860" s="5">
        <v>412839800</v>
      </c>
      <c r="J860" s="5">
        <v>316463200</v>
      </c>
      <c r="K860" s="5">
        <v>37697580</v>
      </c>
      <c r="L860" s="5">
        <v>91829980</v>
      </c>
      <c r="M860" s="5">
        <v>22177490</v>
      </c>
      <c r="N860" s="5">
        <v>103054200</v>
      </c>
      <c r="O860" s="5">
        <v>208325500</v>
      </c>
      <c r="P860" s="5">
        <v>22586280</v>
      </c>
      <c r="Q860" s="5">
        <v>186320300</v>
      </c>
      <c r="R860" s="5">
        <v>271952600</v>
      </c>
      <c r="S860" s="5">
        <v>67323560</v>
      </c>
      <c r="T860" s="5">
        <v>884848400</v>
      </c>
      <c r="U860" s="5">
        <v>83439040</v>
      </c>
      <c r="V860" s="5">
        <v>103211100</v>
      </c>
      <c r="W860" s="5">
        <v>268373100</v>
      </c>
      <c r="X860" s="5">
        <v>1462057000</v>
      </c>
      <c r="Y860" s="5">
        <v>17413250</v>
      </c>
      <c r="Z860" s="5">
        <v>49068540</v>
      </c>
      <c r="AA860" s="5">
        <v>134951400</v>
      </c>
      <c r="AB860" s="5">
        <v>143978000</v>
      </c>
      <c r="AC860" s="5">
        <v>67682380</v>
      </c>
      <c r="AD860" s="5">
        <v>54853550</v>
      </c>
      <c r="AE860" s="5">
        <v>59824210</v>
      </c>
      <c r="AF860" s="5">
        <v>99818750</v>
      </c>
      <c r="AG860" s="5">
        <v>205143200</v>
      </c>
      <c r="AH860" s="5">
        <v>2483165000</v>
      </c>
      <c r="AI860" s="5">
        <v>71590380</v>
      </c>
      <c r="AJ860" s="5">
        <v>144862100</v>
      </c>
    </row>
    <row r="861" spans="1:36" x14ac:dyDescent="0.25">
      <c r="A861" s="1">
        <v>44369</v>
      </c>
      <c r="B861" s="5">
        <v>630074000</v>
      </c>
      <c r="C861" s="5">
        <v>179179500</v>
      </c>
      <c r="D861" s="5">
        <v>80533720</v>
      </c>
      <c r="E861" s="5">
        <v>147100200</v>
      </c>
      <c r="F861" s="5">
        <v>92383350</v>
      </c>
      <c r="G861" s="5">
        <v>127228100</v>
      </c>
      <c r="H861" s="5">
        <v>229194700</v>
      </c>
      <c r="I861" s="5">
        <v>1384535000</v>
      </c>
      <c r="J861" s="5">
        <v>264483000</v>
      </c>
      <c r="K861" s="5">
        <v>18768690</v>
      </c>
      <c r="L861" s="5">
        <v>98264060</v>
      </c>
      <c r="M861" s="5">
        <v>23205140</v>
      </c>
      <c r="N861" s="5">
        <v>165577600</v>
      </c>
      <c r="O861" s="5">
        <v>189756500</v>
      </c>
      <c r="P861" s="5">
        <v>41957650</v>
      </c>
      <c r="Q861" s="5">
        <v>178171700</v>
      </c>
      <c r="R861" s="5">
        <v>182739200</v>
      </c>
      <c r="S861" s="5">
        <v>75941650</v>
      </c>
      <c r="T861" s="5">
        <v>1303868000</v>
      </c>
      <c r="U861" s="5">
        <v>105493300</v>
      </c>
      <c r="V861" s="5">
        <v>89227600</v>
      </c>
      <c r="W861" s="5">
        <v>409786700</v>
      </c>
      <c r="X861" s="5">
        <v>1203478000</v>
      </c>
      <c r="Y861" s="5">
        <v>19300720</v>
      </c>
      <c r="Z861" s="5">
        <v>49035170</v>
      </c>
      <c r="AA861" s="5">
        <v>169398600</v>
      </c>
      <c r="AB861" s="5">
        <v>127123500</v>
      </c>
      <c r="AC861" s="5">
        <v>78901660</v>
      </c>
      <c r="AD861" s="5">
        <v>46295970</v>
      </c>
      <c r="AE861" s="5">
        <v>81192420</v>
      </c>
      <c r="AF861" s="5">
        <v>133652300</v>
      </c>
      <c r="AG861" s="5">
        <v>204846400</v>
      </c>
      <c r="AH861" s="5">
        <v>2068492000</v>
      </c>
      <c r="AI861" s="5">
        <v>171812600</v>
      </c>
      <c r="AJ861" s="5">
        <v>176518300</v>
      </c>
    </row>
    <row r="862" spans="1:36" x14ac:dyDescent="0.25">
      <c r="A862" s="1">
        <v>44370</v>
      </c>
      <c r="B862" s="5">
        <v>371223800</v>
      </c>
      <c r="C862" s="5">
        <v>1149493000</v>
      </c>
      <c r="D862" s="5">
        <v>62225950</v>
      </c>
      <c r="E862" s="5">
        <v>121478900</v>
      </c>
      <c r="F862" s="5">
        <v>111974400</v>
      </c>
      <c r="G862" s="5">
        <v>107709000</v>
      </c>
      <c r="H862" s="5">
        <v>152235200</v>
      </c>
      <c r="I862" s="5">
        <v>265825400</v>
      </c>
      <c r="J862" s="5">
        <v>301396900</v>
      </c>
      <c r="K862" s="5">
        <v>25852280</v>
      </c>
      <c r="L862" s="5">
        <v>162407300</v>
      </c>
      <c r="M862" s="5">
        <v>28494150</v>
      </c>
      <c r="N862" s="5">
        <v>188184300</v>
      </c>
      <c r="O862" s="5">
        <v>105982000</v>
      </c>
      <c r="P862" s="5">
        <v>31652600</v>
      </c>
      <c r="Q862" s="5">
        <v>130782800</v>
      </c>
      <c r="R862" s="5">
        <v>224427400</v>
      </c>
      <c r="S862" s="5">
        <v>76256830</v>
      </c>
      <c r="T862" s="5">
        <v>917431600</v>
      </c>
      <c r="U862" s="5">
        <v>180107600</v>
      </c>
      <c r="V862" s="5">
        <v>78427660</v>
      </c>
      <c r="W862" s="5">
        <v>349674600</v>
      </c>
      <c r="X862" s="5">
        <v>1678227000</v>
      </c>
      <c r="Y862" s="5">
        <v>60148450</v>
      </c>
      <c r="Z862" s="5">
        <v>24244640</v>
      </c>
      <c r="AA862" s="5">
        <v>130809800</v>
      </c>
      <c r="AB862" s="5">
        <v>76404370</v>
      </c>
      <c r="AC862" s="5">
        <v>59957820</v>
      </c>
      <c r="AD862" s="5">
        <v>34650870</v>
      </c>
      <c r="AE862" s="5">
        <v>65029390</v>
      </c>
      <c r="AF862" s="5">
        <v>114558000</v>
      </c>
      <c r="AG862" s="5">
        <v>277661800</v>
      </c>
      <c r="AH862" s="5">
        <v>3343847000</v>
      </c>
      <c r="AI862" s="5">
        <v>87969710</v>
      </c>
      <c r="AJ862" s="5">
        <v>150690100</v>
      </c>
    </row>
    <row r="863" spans="1:36" x14ac:dyDescent="0.25">
      <c r="A863" s="1">
        <v>44371</v>
      </c>
      <c r="B863" s="5">
        <v>251644500</v>
      </c>
      <c r="C863" s="5">
        <v>354937600</v>
      </c>
      <c r="D863" s="5">
        <v>60984810</v>
      </c>
      <c r="E863" s="5">
        <v>106683800</v>
      </c>
      <c r="F863" s="5">
        <v>137834000</v>
      </c>
      <c r="G863" s="5">
        <v>74642150</v>
      </c>
      <c r="H863" s="5">
        <v>207092200</v>
      </c>
      <c r="I863" s="5">
        <v>266844700</v>
      </c>
      <c r="J863" s="5">
        <v>330892200</v>
      </c>
      <c r="K863" s="5">
        <v>14489380</v>
      </c>
      <c r="L863" s="5">
        <v>179812400</v>
      </c>
      <c r="M863" s="5">
        <v>27998360</v>
      </c>
      <c r="N863" s="5">
        <v>170855100</v>
      </c>
      <c r="O863" s="5">
        <v>160059300</v>
      </c>
      <c r="P863" s="5">
        <v>25472450</v>
      </c>
      <c r="Q863" s="5">
        <v>134696200</v>
      </c>
      <c r="R863" s="5">
        <v>212010400</v>
      </c>
      <c r="S863" s="5">
        <v>104466600</v>
      </c>
      <c r="T863" s="5">
        <v>757296400</v>
      </c>
      <c r="U863" s="5">
        <v>125830400</v>
      </c>
      <c r="V863" s="5">
        <v>77575270</v>
      </c>
      <c r="W863" s="5">
        <v>397266800</v>
      </c>
      <c r="X863" s="5">
        <v>1514355000</v>
      </c>
      <c r="Y863" s="5">
        <v>33147240</v>
      </c>
      <c r="Z863" s="5">
        <v>53537860</v>
      </c>
      <c r="AA863" s="5">
        <v>153801600</v>
      </c>
      <c r="AB863" s="5">
        <v>99624440</v>
      </c>
      <c r="AC863" s="5">
        <v>57287220</v>
      </c>
      <c r="AD863" s="5">
        <v>27794780</v>
      </c>
      <c r="AE863" s="5">
        <v>74967180</v>
      </c>
      <c r="AF863" s="5">
        <v>116599900</v>
      </c>
      <c r="AG863" s="5">
        <v>380556900</v>
      </c>
      <c r="AH863" s="5">
        <v>2569650000</v>
      </c>
      <c r="AI863" s="5">
        <v>95653800</v>
      </c>
      <c r="AJ863" s="5">
        <v>119777100</v>
      </c>
    </row>
    <row r="864" spans="1:36" x14ac:dyDescent="0.25">
      <c r="A864" s="1">
        <v>44372</v>
      </c>
      <c r="B864" s="5">
        <v>421433700</v>
      </c>
      <c r="C864" s="5">
        <v>189506800</v>
      </c>
      <c r="D864" s="5">
        <v>54337980</v>
      </c>
      <c r="E864" s="5">
        <v>321656700</v>
      </c>
      <c r="F864" s="5">
        <v>91131150</v>
      </c>
      <c r="G864" s="5">
        <v>117709800</v>
      </c>
      <c r="H864" s="5">
        <v>192871200</v>
      </c>
      <c r="I864" s="5">
        <v>227944800</v>
      </c>
      <c r="J864" s="5">
        <v>708506600</v>
      </c>
      <c r="K864" s="5">
        <v>42675220</v>
      </c>
      <c r="L864" s="5">
        <v>133035500</v>
      </c>
      <c r="M864" s="5">
        <v>22025490</v>
      </c>
      <c r="N864" s="5">
        <v>185520600</v>
      </c>
      <c r="O864" s="5">
        <v>197444600</v>
      </c>
      <c r="P864" s="5">
        <v>28529450</v>
      </c>
      <c r="Q864" s="5">
        <v>156512400</v>
      </c>
      <c r="R864" s="5">
        <v>356026200</v>
      </c>
      <c r="S864" s="5">
        <v>188388200</v>
      </c>
      <c r="T864" s="5">
        <v>1210153000</v>
      </c>
      <c r="U864" s="5">
        <v>206998200</v>
      </c>
      <c r="V864" s="5">
        <v>90495940</v>
      </c>
      <c r="W864" s="5">
        <v>542775200</v>
      </c>
      <c r="X864" s="5">
        <v>2498433000</v>
      </c>
      <c r="Y864" s="5">
        <v>36582550</v>
      </c>
      <c r="Z864" s="5">
        <v>72762980</v>
      </c>
      <c r="AA864" s="5">
        <v>117994200</v>
      </c>
      <c r="AB864" s="5">
        <v>97392130</v>
      </c>
      <c r="AC864" s="5">
        <v>124833400</v>
      </c>
      <c r="AD864" s="5">
        <v>36607300</v>
      </c>
      <c r="AE864" s="5">
        <v>85947380</v>
      </c>
      <c r="AF864" s="5">
        <v>160534200</v>
      </c>
      <c r="AG864" s="5">
        <v>260122000</v>
      </c>
      <c r="AH864" s="5">
        <v>2953567000</v>
      </c>
      <c r="AI864" s="5">
        <v>121646400</v>
      </c>
      <c r="AJ864" s="5">
        <v>247199400</v>
      </c>
    </row>
    <row r="865" spans="1:36" x14ac:dyDescent="0.25">
      <c r="A865" s="1">
        <v>44375</v>
      </c>
      <c r="B865" s="5">
        <v>535597500</v>
      </c>
      <c r="C865" s="5">
        <v>156801900</v>
      </c>
      <c r="D865" s="5">
        <v>47077970</v>
      </c>
      <c r="E865" s="5">
        <v>209223100</v>
      </c>
      <c r="F865" s="5">
        <v>83318260</v>
      </c>
      <c r="G865" s="5">
        <v>87683500</v>
      </c>
      <c r="H865" s="5">
        <v>144203300</v>
      </c>
      <c r="I865" s="5">
        <v>140287200</v>
      </c>
      <c r="J865" s="5">
        <v>352439100</v>
      </c>
      <c r="K865" s="5">
        <v>93058460</v>
      </c>
      <c r="L865" s="5">
        <v>139293500</v>
      </c>
      <c r="M865" s="5">
        <v>14779560</v>
      </c>
      <c r="N865" s="5">
        <v>112894000</v>
      </c>
      <c r="O865" s="5">
        <v>355276800</v>
      </c>
      <c r="P865" s="5">
        <v>33090810</v>
      </c>
      <c r="Q865" s="5">
        <v>116980500</v>
      </c>
      <c r="R865" s="5">
        <v>316375100</v>
      </c>
      <c r="S865" s="5">
        <v>105469200</v>
      </c>
      <c r="T865" s="5">
        <v>1091846000</v>
      </c>
      <c r="U865" s="5">
        <v>95863770</v>
      </c>
      <c r="V865" s="5">
        <v>78553380</v>
      </c>
      <c r="W865" s="5">
        <v>326299100</v>
      </c>
      <c r="X865" s="5">
        <v>1168213000</v>
      </c>
      <c r="Y865" s="5">
        <v>18785450</v>
      </c>
      <c r="Z865" s="5">
        <v>65710210</v>
      </c>
      <c r="AA865" s="5">
        <v>128765100</v>
      </c>
      <c r="AB865" s="5">
        <v>103352200</v>
      </c>
      <c r="AC865" s="5">
        <v>55849640</v>
      </c>
      <c r="AD865" s="5">
        <v>47210370</v>
      </c>
      <c r="AE865" s="5">
        <v>82876800</v>
      </c>
      <c r="AF865" s="5">
        <v>238684600</v>
      </c>
      <c r="AG865" s="5">
        <v>252297800</v>
      </c>
      <c r="AH865" s="5">
        <v>2095108000</v>
      </c>
      <c r="AI865" s="5">
        <v>137397500</v>
      </c>
      <c r="AJ865" s="5">
        <v>199457900</v>
      </c>
    </row>
    <row r="866" spans="1:36" x14ac:dyDescent="0.25">
      <c r="A866" s="1">
        <v>44376</v>
      </c>
      <c r="B866" s="5">
        <v>330049300</v>
      </c>
      <c r="C866" s="5">
        <v>147250700</v>
      </c>
      <c r="D866" s="5">
        <v>66343340</v>
      </c>
      <c r="E866" s="5">
        <v>266699900</v>
      </c>
      <c r="F866" s="5">
        <v>188940400</v>
      </c>
      <c r="G866" s="5">
        <v>90881040</v>
      </c>
      <c r="H866" s="5">
        <v>147599400</v>
      </c>
      <c r="I866" s="5">
        <v>109842100</v>
      </c>
      <c r="J866" s="5">
        <v>421670000</v>
      </c>
      <c r="K866" s="5">
        <v>41537900</v>
      </c>
      <c r="L866" s="5">
        <v>167666400</v>
      </c>
      <c r="M866" s="5">
        <v>45821620</v>
      </c>
      <c r="N866" s="5">
        <v>139181900</v>
      </c>
      <c r="O866" s="5">
        <v>121857800</v>
      </c>
      <c r="P866" s="5">
        <v>22600940</v>
      </c>
      <c r="Q866" s="5">
        <v>160899900</v>
      </c>
      <c r="R866" s="5">
        <v>408809300</v>
      </c>
      <c r="S866" s="5">
        <v>61924790</v>
      </c>
      <c r="T866" s="5">
        <v>918037000</v>
      </c>
      <c r="U866" s="5">
        <v>72661540</v>
      </c>
      <c r="V866" s="5">
        <v>59588280</v>
      </c>
      <c r="W866" s="5">
        <v>542416700</v>
      </c>
      <c r="X866" s="5">
        <v>1254496000</v>
      </c>
      <c r="Y866" s="5">
        <v>35107810</v>
      </c>
      <c r="Z866" s="5">
        <v>60845930</v>
      </c>
      <c r="AA866" s="5">
        <v>91043800</v>
      </c>
      <c r="AB866" s="5">
        <v>68349860</v>
      </c>
      <c r="AC866" s="5">
        <v>119060200</v>
      </c>
      <c r="AD866" s="5">
        <v>34931440</v>
      </c>
      <c r="AE866" s="5">
        <v>71165430</v>
      </c>
      <c r="AF866" s="5">
        <v>138939000</v>
      </c>
      <c r="AG866" s="5">
        <v>466453000</v>
      </c>
      <c r="AH866" s="5">
        <v>2200593000</v>
      </c>
      <c r="AI866" s="5">
        <v>107831200</v>
      </c>
      <c r="AJ866" s="5">
        <v>466260900</v>
      </c>
    </row>
    <row r="867" spans="1:36" x14ac:dyDescent="0.25">
      <c r="A867" s="1">
        <v>44377</v>
      </c>
      <c r="B867" s="5">
        <v>290374100</v>
      </c>
      <c r="C867" s="5">
        <v>156274000</v>
      </c>
      <c r="D867" s="5">
        <v>64308770</v>
      </c>
      <c r="E867" s="5">
        <v>208564000</v>
      </c>
      <c r="F867" s="5">
        <v>200204700</v>
      </c>
      <c r="G867" s="5">
        <v>115593100</v>
      </c>
      <c r="H867" s="5">
        <v>210959300</v>
      </c>
      <c r="I867" s="5">
        <v>353742500</v>
      </c>
      <c r="J867" s="5">
        <v>379166300</v>
      </c>
      <c r="K867" s="5">
        <v>42161100</v>
      </c>
      <c r="L867" s="5">
        <v>169835500</v>
      </c>
      <c r="M867" s="5">
        <v>63870380</v>
      </c>
      <c r="N867" s="5">
        <v>114449600</v>
      </c>
      <c r="O867" s="5">
        <v>167539400</v>
      </c>
      <c r="P867" s="5">
        <v>41093300</v>
      </c>
      <c r="Q867" s="5">
        <v>153548900</v>
      </c>
      <c r="R867" s="5">
        <v>280925900</v>
      </c>
      <c r="S867" s="5">
        <v>134212400</v>
      </c>
      <c r="T867" s="5">
        <v>674265100</v>
      </c>
      <c r="U867" s="5">
        <v>96513800</v>
      </c>
      <c r="V867" s="5">
        <v>278809500</v>
      </c>
      <c r="W867" s="5">
        <v>1165978000</v>
      </c>
      <c r="X867" s="5">
        <v>2096569000</v>
      </c>
      <c r="Y867" s="5">
        <v>28995020</v>
      </c>
      <c r="Z867" s="5">
        <v>65447870</v>
      </c>
      <c r="AA867" s="5">
        <v>124767500</v>
      </c>
      <c r="AB867" s="5">
        <v>87642300</v>
      </c>
      <c r="AC867" s="5">
        <v>147622800</v>
      </c>
      <c r="AD867" s="5">
        <v>131734600</v>
      </c>
      <c r="AE867" s="5">
        <v>81663660</v>
      </c>
      <c r="AF867" s="5">
        <v>193187200</v>
      </c>
      <c r="AG867" s="5">
        <v>311858400</v>
      </c>
      <c r="AH867" s="5">
        <v>2140191000</v>
      </c>
      <c r="AI867" s="5">
        <v>121303800</v>
      </c>
      <c r="AJ867" s="5">
        <v>409835200</v>
      </c>
    </row>
    <row r="868" spans="1:36" x14ac:dyDescent="0.25">
      <c r="A868" s="1">
        <v>44378</v>
      </c>
      <c r="B868" s="5">
        <v>331634600</v>
      </c>
      <c r="C868" s="5">
        <v>195549100</v>
      </c>
      <c r="D868" s="5">
        <v>49309320</v>
      </c>
      <c r="E868" s="5">
        <v>243333300</v>
      </c>
      <c r="F868" s="5">
        <v>106891800</v>
      </c>
      <c r="G868" s="5">
        <v>145459200</v>
      </c>
      <c r="H868" s="5">
        <v>198228300</v>
      </c>
      <c r="I868" s="5">
        <v>234550000</v>
      </c>
      <c r="J868" s="5">
        <v>317597800</v>
      </c>
      <c r="K868" s="5">
        <v>162922800</v>
      </c>
      <c r="L868" s="5">
        <v>163574800</v>
      </c>
      <c r="M868" s="5">
        <v>40561740</v>
      </c>
      <c r="N868" s="5">
        <v>91967030</v>
      </c>
      <c r="O868" s="5">
        <v>141473100</v>
      </c>
      <c r="P868" s="5">
        <v>36246520</v>
      </c>
      <c r="Q868" s="5">
        <v>155733900</v>
      </c>
      <c r="R868" s="5">
        <v>368018000</v>
      </c>
      <c r="S868" s="5">
        <v>140969400</v>
      </c>
      <c r="T868" s="5">
        <v>600168600</v>
      </c>
      <c r="U868" s="5">
        <v>121960400</v>
      </c>
      <c r="V868" s="5">
        <v>133613800</v>
      </c>
      <c r="W868" s="5">
        <v>445253600</v>
      </c>
      <c r="X868" s="5">
        <v>1903082000</v>
      </c>
      <c r="Y868" s="5">
        <v>48342530</v>
      </c>
      <c r="Z868" s="5">
        <v>87701470</v>
      </c>
      <c r="AA868" s="5">
        <v>108525700</v>
      </c>
      <c r="AB868" s="5">
        <v>100209800</v>
      </c>
      <c r="AC868" s="5">
        <v>84115140</v>
      </c>
      <c r="AD868" s="5">
        <v>93337710</v>
      </c>
      <c r="AE868" s="5">
        <v>64044850</v>
      </c>
      <c r="AF868" s="5">
        <v>235260000</v>
      </c>
      <c r="AG868" s="5">
        <v>498290100</v>
      </c>
      <c r="AH868" s="5">
        <v>2471854000</v>
      </c>
      <c r="AI868" s="5">
        <v>80680030</v>
      </c>
      <c r="AJ868" s="5">
        <v>2266176000</v>
      </c>
    </row>
    <row r="869" spans="1:36" x14ac:dyDescent="0.25">
      <c r="A869" s="1">
        <v>44379</v>
      </c>
      <c r="B869" s="5">
        <v>254090800</v>
      </c>
      <c r="C869" s="5">
        <v>122738500</v>
      </c>
      <c r="D869" s="5">
        <v>35263610</v>
      </c>
      <c r="E869" s="5">
        <v>93229340</v>
      </c>
      <c r="F869" s="5">
        <v>124404500</v>
      </c>
      <c r="G869" s="5">
        <v>98828340</v>
      </c>
      <c r="H869" s="5">
        <v>151183500</v>
      </c>
      <c r="I869" s="5">
        <v>210166800</v>
      </c>
      <c r="J869" s="5">
        <v>353970400</v>
      </c>
      <c r="K869" s="5">
        <v>15443450</v>
      </c>
      <c r="L869" s="5">
        <v>105899600</v>
      </c>
      <c r="M869" s="5">
        <v>13572580</v>
      </c>
      <c r="N869" s="5">
        <v>98538340</v>
      </c>
      <c r="O869" s="5">
        <v>122872000</v>
      </c>
      <c r="P869" s="5">
        <v>35208590</v>
      </c>
      <c r="Q869" s="5">
        <v>203997800</v>
      </c>
      <c r="R869" s="5">
        <v>190119600</v>
      </c>
      <c r="S869" s="5">
        <v>84956960</v>
      </c>
      <c r="T869" s="5">
        <v>752606200</v>
      </c>
      <c r="U869" s="5">
        <v>143479200</v>
      </c>
      <c r="V869" s="5">
        <v>89186260</v>
      </c>
      <c r="W869" s="5">
        <v>319435000</v>
      </c>
      <c r="X869" s="5">
        <v>1085021000</v>
      </c>
      <c r="Y869" s="5">
        <v>20938480</v>
      </c>
      <c r="Z869" s="5">
        <v>97493100</v>
      </c>
      <c r="AA869" s="5">
        <v>169687200</v>
      </c>
      <c r="AB869" s="5">
        <v>105350600</v>
      </c>
      <c r="AC869" s="5">
        <v>91981120</v>
      </c>
      <c r="AD869" s="5">
        <v>41034400</v>
      </c>
      <c r="AE869" s="5">
        <v>68604290</v>
      </c>
      <c r="AF869" s="5">
        <v>115616600</v>
      </c>
      <c r="AG869" s="5">
        <v>213370600</v>
      </c>
      <c r="AH869" s="5">
        <v>2224097000</v>
      </c>
      <c r="AI869" s="5">
        <v>56840200</v>
      </c>
      <c r="AJ869" s="5">
        <v>1287349000</v>
      </c>
    </row>
    <row r="870" spans="1:36" x14ac:dyDescent="0.25">
      <c r="A870" s="1">
        <v>44382</v>
      </c>
      <c r="B870" s="5">
        <v>188062800</v>
      </c>
      <c r="C870" s="5">
        <v>86353510</v>
      </c>
      <c r="D870" s="5">
        <v>23467570</v>
      </c>
      <c r="E870" s="5">
        <v>57707340</v>
      </c>
      <c r="F870" s="5">
        <v>118494800</v>
      </c>
      <c r="G870" s="5">
        <v>32000460</v>
      </c>
      <c r="H870" s="5">
        <v>80054300</v>
      </c>
      <c r="I870" s="5">
        <v>117861000</v>
      </c>
      <c r="J870" s="5">
        <v>291629700</v>
      </c>
      <c r="K870" s="5">
        <v>37555780</v>
      </c>
      <c r="L870" s="5">
        <v>62903740</v>
      </c>
      <c r="M870" s="5">
        <v>8646899</v>
      </c>
      <c r="N870" s="5">
        <v>96509590</v>
      </c>
      <c r="O870" s="5">
        <v>158800800</v>
      </c>
      <c r="P870" s="5">
        <v>19641190</v>
      </c>
      <c r="Q870" s="5">
        <v>126873200</v>
      </c>
      <c r="R870" s="5">
        <v>323915500</v>
      </c>
      <c r="S870" s="5">
        <v>43324310</v>
      </c>
      <c r="T870" s="5">
        <v>361582500</v>
      </c>
      <c r="U870" s="5">
        <v>38559860</v>
      </c>
      <c r="V870" s="5">
        <v>64682160</v>
      </c>
      <c r="W870" s="5">
        <v>286935000</v>
      </c>
      <c r="X870" s="5">
        <v>1613219000</v>
      </c>
      <c r="Y870" s="5">
        <v>37611360</v>
      </c>
      <c r="Z870" s="5">
        <v>27709570</v>
      </c>
      <c r="AA870" s="5">
        <v>50060860</v>
      </c>
      <c r="AB870" s="5">
        <v>49638560</v>
      </c>
      <c r="AC870" s="5">
        <v>30960270</v>
      </c>
      <c r="AD870" s="5">
        <v>66383030</v>
      </c>
      <c r="AE870" s="5">
        <v>41840940</v>
      </c>
      <c r="AF870" s="5">
        <v>75751630</v>
      </c>
      <c r="AG870" s="5">
        <v>218314000</v>
      </c>
      <c r="AH870" s="5">
        <v>1552433000</v>
      </c>
      <c r="AI870" s="5">
        <v>63999010</v>
      </c>
      <c r="AJ870" s="5">
        <v>1593626000</v>
      </c>
    </row>
    <row r="871" spans="1:36" x14ac:dyDescent="0.25">
      <c r="A871" s="1">
        <v>44383</v>
      </c>
      <c r="B871" s="5">
        <v>256256200</v>
      </c>
      <c r="C871" s="5">
        <v>144459000</v>
      </c>
      <c r="D871" s="5">
        <v>36717230</v>
      </c>
      <c r="E871" s="5">
        <v>154612900</v>
      </c>
      <c r="F871" s="5">
        <v>130009200</v>
      </c>
      <c r="G871" s="5">
        <v>63190970</v>
      </c>
      <c r="H871" s="5">
        <v>151707100</v>
      </c>
      <c r="I871" s="5">
        <v>141004900</v>
      </c>
      <c r="J871" s="5">
        <v>346141100</v>
      </c>
      <c r="K871" s="5">
        <v>18034850</v>
      </c>
      <c r="L871" s="5">
        <v>104101800</v>
      </c>
      <c r="M871" s="5">
        <v>18457810</v>
      </c>
      <c r="N871" s="5">
        <v>78478140</v>
      </c>
      <c r="O871" s="5">
        <v>84036050</v>
      </c>
      <c r="P871" s="5">
        <v>39054990</v>
      </c>
      <c r="Q871" s="5">
        <v>102171400</v>
      </c>
      <c r="R871" s="5">
        <v>234651600</v>
      </c>
      <c r="S871" s="5">
        <v>55875740</v>
      </c>
      <c r="T871" s="5">
        <v>716691100</v>
      </c>
      <c r="U871" s="5">
        <v>69836710</v>
      </c>
      <c r="V871" s="5">
        <v>84392660</v>
      </c>
      <c r="W871" s="5">
        <v>754982500</v>
      </c>
      <c r="X871" s="5">
        <v>2743582000</v>
      </c>
      <c r="Y871" s="5">
        <v>21684620</v>
      </c>
      <c r="Z871" s="5">
        <v>32499200</v>
      </c>
      <c r="AA871" s="5">
        <v>111151600</v>
      </c>
      <c r="AB871" s="5">
        <v>101542500</v>
      </c>
      <c r="AC871" s="5">
        <v>93622910</v>
      </c>
      <c r="AD871" s="5">
        <v>59363260</v>
      </c>
      <c r="AE871" s="5">
        <v>50416090</v>
      </c>
      <c r="AF871" s="5">
        <v>83622880</v>
      </c>
      <c r="AG871" s="5">
        <v>248290100</v>
      </c>
      <c r="AH871" s="5">
        <v>2163751000</v>
      </c>
      <c r="AI871" s="5">
        <v>85358050</v>
      </c>
      <c r="AJ871" s="5">
        <v>527474700</v>
      </c>
    </row>
    <row r="872" spans="1:36" x14ac:dyDescent="0.25">
      <c r="A872" s="1">
        <v>44384</v>
      </c>
      <c r="B872" s="5">
        <v>245726600</v>
      </c>
      <c r="C872" s="5">
        <v>164234500</v>
      </c>
      <c r="D872" s="5">
        <v>60512960</v>
      </c>
      <c r="E872" s="5">
        <v>184478900</v>
      </c>
      <c r="F872" s="5">
        <v>128449400</v>
      </c>
      <c r="G872" s="5">
        <v>81829140</v>
      </c>
      <c r="H872" s="5">
        <v>163777600</v>
      </c>
      <c r="I872" s="5">
        <v>187999200</v>
      </c>
      <c r="J872" s="5">
        <v>552935900</v>
      </c>
      <c r="K872" s="5">
        <v>28873500</v>
      </c>
      <c r="L872" s="5">
        <v>123024000</v>
      </c>
      <c r="M872" s="5">
        <v>28440170</v>
      </c>
      <c r="N872" s="5">
        <v>130273900</v>
      </c>
      <c r="O872" s="5">
        <v>138447900</v>
      </c>
      <c r="P872" s="5">
        <v>53325090</v>
      </c>
      <c r="Q872" s="5">
        <v>119536100</v>
      </c>
      <c r="R872" s="5">
        <v>202725000</v>
      </c>
      <c r="S872" s="5">
        <v>91077700</v>
      </c>
      <c r="T872" s="5">
        <v>1160684000</v>
      </c>
      <c r="U872" s="5">
        <v>98197380</v>
      </c>
      <c r="V872" s="5">
        <v>110120800</v>
      </c>
      <c r="W872" s="5">
        <v>440989200</v>
      </c>
      <c r="X872" s="5">
        <v>2058665000</v>
      </c>
      <c r="Y872" s="5">
        <v>26866460</v>
      </c>
      <c r="Z872" s="5">
        <v>51142690</v>
      </c>
      <c r="AA872" s="5">
        <v>223433300</v>
      </c>
      <c r="AB872" s="5">
        <v>62098090</v>
      </c>
      <c r="AC872" s="5">
        <v>94892640</v>
      </c>
      <c r="AD872" s="5">
        <v>63452390</v>
      </c>
      <c r="AE872" s="5">
        <v>59125010</v>
      </c>
      <c r="AF872" s="5">
        <v>152717900</v>
      </c>
      <c r="AG872" s="5">
        <v>359604800</v>
      </c>
      <c r="AH872" s="5">
        <v>2463209000</v>
      </c>
      <c r="AI872" s="5">
        <v>92207510</v>
      </c>
      <c r="AJ872" s="5">
        <v>1016324000</v>
      </c>
    </row>
    <row r="873" spans="1:36" x14ac:dyDescent="0.25">
      <c r="A873" s="1">
        <v>44385</v>
      </c>
      <c r="B873" s="5">
        <v>535911400</v>
      </c>
      <c r="C873" s="5">
        <v>170152400</v>
      </c>
      <c r="D873" s="5">
        <v>46650840</v>
      </c>
      <c r="E873" s="5">
        <v>124166300</v>
      </c>
      <c r="F873" s="5">
        <v>152431900</v>
      </c>
      <c r="G873" s="5">
        <v>125394800</v>
      </c>
      <c r="H873" s="5">
        <v>138013400</v>
      </c>
      <c r="I873" s="5">
        <v>165337800</v>
      </c>
      <c r="J873" s="5">
        <v>771489600</v>
      </c>
      <c r="K873" s="5">
        <v>21294440</v>
      </c>
      <c r="L873" s="5">
        <v>251467500</v>
      </c>
      <c r="M873" s="5">
        <v>46271920</v>
      </c>
      <c r="N873" s="5">
        <v>105839300</v>
      </c>
      <c r="O873" s="5">
        <v>78309030</v>
      </c>
      <c r="P873" s="5">
        <v>33908930</v>
      </c>
      <c r="Q873" s="5">
        <v>110956300</v>
      </c>
      <c r="R873" s="5">
        <v>212294200</v>
      </c>
      <c r="S873" s="5">
        <v>84060020</v>
      </c>
      <c r="T873" s="5">
        <v>1433351000</v>
      </c>
      <c r="U873" s="5">
        <v>83241270</v>
      </c>
      <c r="V873" s="5">
        <v>138728200</v>
      </c>
      <c r="W873" s="5">
        <v>384871400</v>
      </c>
      <c r="X873" s="5">
        <v>2212384000</v>
      </c>
      <c r="Y873" s="5">
        <v>16868150</v>
      </c>
      <c r="Z873" s="5">
        <v>57245180</v>
      </c>
      <c r="AA873" s="5">
        <v>180264300</v>
      </c>
      <c r="AB873" s="5">
        <v>86022820</v>
      </c>
      <c r="AC873" s="5">
        <v>80360420</v>
      </c>
      <c r="AD873" s="5">
        <v>72799520</v>
      </c>
      <c r="AE873" s="5">
        <v>71285200</v>
      </c>
      <c r="AF873" s="5">
        <v>108700500</v>
      </c>
      <c r="AG873" s="5">
        <v>350792200</v>
      </c>
      <c r="AH873" s="5">
        <v>2467696000</v>
      </c>
      <c r="AI873" s="5">
        <v>128987000</v>
      </c>
      <c r="AJ873" s="5">
        <v>417012200</v>
      </c>
    </row>
    <row r="874" spans="1:36" x14ac:dyDescent="0.25">
      <c r="A874" s="1">
        <v>44389</v>
      </c>
      <c r="B874" s="5">
        <v>290474500</v>
      </c>
      <c r="C874" s="5">
        <v>141063600</v>
      </c>
      <c r="D874" s="5">
        <v>47657560</v>
      </c>
      <c r="E874" s="5">
        <v>153666200</v>
      </c>
      <c r="F874" s="5">
        <v>137130900</v>
      </c>
      <c r="G874" s="5">
        <v>95675390</v>
      </c>
      <c r="H874" s="5">
        <v>128678800</v>
      </c>
      <c r="I874" s="5">
        <v>438336000</v>
      </c>
      <c r="J874" s="5">
        <v>822370000</v>
      </c>
      <c r="K874" s="5">
        <v>14766230</v>
      </c>
      <c r="L874" s="5">
        <v>143587500</v>
      </c>
      <c r="M874" s="5">
        <v>23135380</v>
      </c>
      <c r="N874" s="5">
        <v>340787100</v>
      </c>
      <c r="O874" s="5">
        <v>237354500</v>
      </c>
      <c r="P874" s="5">
        <v>34538540</v>
      </c>
      <c r="Q874" s="5">
        <v>197394200</v>
      </c>
      <c r="R874" s="5">
        <v>151250900</v>
      </c>
      <c r="S874" s="5">
        <v>103350500</v>
      </c>
      <c r="T874" s="5">
        <v>799295900</v>
      </c>
      <c r="U874" s="5">
        <v>131215600</v>
      </c>
      <c r="V874" s="5">
        <v>103282600</v>
      </c>
      <c r="W874" s="5">
        <v>363506000</v>
      </c>
      <c r="X874" s="5">
        <v>1461735000</v>
      </c>
      <c r="Y874" s="5">
        <v>11874030</v>
      </c>
      <c r="Z874" s="5">
        <v>41381840</v>
      </c>
      <c r="AA874" s="5">
        <v>147361000</v>
      </c>
      <c r="AB874" s="5">
        <v>158201100</v>
      </c>
      <c r="AC874" s="5">
        <v>121536200</v>
      </c>
      <c r="AD874" s="5">
        <v>117459000</v>
      </c>
      <c r="AE874" s="5">
        <v>89058590</v>
      </c>
      <c r="AF874" s="5">
        <v>85347280</v>
      </c>
      <c r="AG874" s="5">
        <v>356560700</v>
      </c>
      <c r="AH874" s="5">
        <v>2582726000</v>
      </c>
      <c r="AI874" s="5">
        <v>95243330</v>
      </c>
      <c r="AJ874" s="5">
        <v>390016000</v>
      </c>
    </row>
    <row r="875" spans="1:36" x14ac:dyDescent="0.25">
      <c r="A875" s="1">
        <v>44390</v>
      </c>
      <c r="B875" s="5">
        <v>249182900</v>
      </c>
      <c r="C875" s="5">
        <v>113705100</v>
      </c>
      <c r="D875" s="5">
        <v>71244210</v>
      </c>
      <c r="E875" s="5">
        <v>276595200</v>
      </c>
      <c r="F875" s="5">
        <v>119044600</v>
      </c>
      <c r="G875" s="5">
        <v>154845200</v>
      </c>
      <c r="H875" s="5">
        <v>120713400</v>
      </c>
      <c r="I875" s="5">
        <v>323632500</v>
      </c>
      <c r="J875" s="5">
        <v>509930900</v>
      </c>
      <c r="K875" s="5">
        <v>27784650</v>
      </c>
      <c r="L875" s="5">
        <v>165502400</v>
      </c>
      <c r="M875" s="5">
        <v>43399560</v>
      </c>
      <c r="N875" s="5">
        <v>195843900</v>
      </c>
      <c r="O875" s="5">
        <v>347258100</v>
      </c>
      <c r="P875" s="5">
        <v>26280290</v>
      </c>
      <c r="Q875" s="5">
        <v>132387700</v>
      </c>
      <c r="R875" s="5">
        <v>318482000</v>
      </c>
      <c r="S875" s="5">
        <v>213505700</v>
      </c>
      <c r="T875" s="5">
        <v>932789700</v>
      </c>
      <c r="U875" s="5">
        <v>88265740</v>
      </c>
      <c r="V875" s="5">
        <v>95968680</v>
      </c>
      <c r="W875" s="5">
        <v>237395700</v>
      </c>
      <c r="X875" s="5">
        <v>1151551000</v>
      </c>
      <c r="Y875" s="5">
        <v>20092980</v>
      </c>
      <c r="Z875" s="5">
        <v>43689940</v>
      </c>
      <c r="AA875" s="5">
        <v>148646900</v>
      </c>
      <c r="AB875" s="5">
        <v>113935600</v>
      </c>
      <c r="AC875" s="5">
        <v>72649930</v>
      </c>
      <c r="AD875" s="5">
        <v>48180040</v>
      </c>
      <c r="AE875" s="5">
        <v>57047720</v>
      </c>
      <c r="AF875" s="5">
        <v>156736800</v>
      </c>
      <c r="AG875" s="5">
        <v>311184900</v>
      </c>
      <c r="AH875" s="5">
        <v>1466579000</v>
      </c>
      <c r="AI875" s="5">
        <v>123745300</v>
      </c>
      <c r="AJ875" s="5">
        <v>289624700</v>
      </c>
    </row>
    <row r="876" spans="1:36" x14ac:dyDescent="0.25">
      <c r="A876" s="1">
        <v>44391</v>
      </c>
      <c r="B876" s="5">
        <v>540152300</v>
      </c>
      <c r="C876" s="5">
        <v>281811700</v>
      </c>
      <c r="D876" s="5">
        <v>39821080</v>
      </c>
      <c r="E876" s="5">
        <v>246900300</v>
      </c>
      <c r="F876" s="5">
        <v>208739400</v>
      </c>
      <c r="G876" s="5">
        <v>100977600</v>
      </c>
      <c r="H876" s="5">
        <v>102990700</v>
      </c>
      <c r="I876" s="5">
        <v>294890300</v>
      </c>
      <c r="J876" s="5">
        <v>770881600</v>
      </c>
      <c r="K876" s="5">
        <v>28557300</v>
      </c>
      <c r="L876" s="5">
        <v>122692700</v>
      </c>
      <c r="M876" s="5">
        <v>23586670</v>
      </c>
      <c r="N876" s="5">
        <v>195299000</v>
      </c>
      <c r="O876" s="5">
        <v>160109300</v>
      </c>
      <c r="P876" s="5">
        <v>31865950</v>
      </c>
      <c r="Q876" s="5">
        <v>240812400</v>
      </c>
      <c r="R876" s="5">
        <v>241716800</v>
      </c>
      <c r="S876" s="5">
        <v>185472100</v>
      </c>
      <c r="T876" s="5">
        <v>1287551000</v>
      </c>
      <c r="U876" s="5">
        <v>114627200</v>
      </c>
      <c r="V876" s="5">
        <v>175010200</v>
      </c>
      <c r="W876" s="5">
        <v>439443700</v>
      </c>
      <c r="X876" s="5">
        <v>1437184000</v>
      </c>
      <c r="Y876" s="5">
        <v>28624940</v>
      </c>
      <c r="Z876" s="5">
        <v>52636670</v>
      </c>
      <c r="AA876" s="5">
        <v>127132000</v>
      </c>
      <c r="AB876" s="5">
        <v>106667300</v>
      </c>
      <c r="AC876" s="5">
        <v>108163300</v>
      </c>
      <c r="AD876" s="5">
        <v>66568620</v>
      </c>
      <c r="AE876" s="5">
        <v>68212160</v>
      </c>
      <c r="AF876" s="5">
        <v>90700410</v>
      </c>
      <c r="AG876" s="5">
        <v>664520700</v>
      </c>
      <c r="AH876" s="5">
        <v>2246593000</v>
      </c>
      <c r="AI876" s="5">
        <v>136281100</v>
      </c>
      <c r="AJ876" s="5">
        <v>275446400</v>
      </c>
    </row>
    <row r="877" spans="1:36" x14ac:dyDescent="0.25">
      <c r="A877" s="1">
        <v>44392</v>
      </c>
      <c r="B877" s="5">
        <v>301650700</v>
      </c>
      <c r="C877" s="5">
        <v>165853400</v>
      </c>
      <c r="D877" s="5">
        <v>40815020</v>
      </c>
      <c r="E877" s="5">
        <v>230043300</v>
      </c>
      <c r="F877" s="5">
        <v>183762600</v>
      </c>
      <c r="G877" s="5">
        <v>90968460</v>
      </c>
      <c r="H877" s="5">
        <v>82279520</v>
      </c>
      <c r="I877" s="5">
        <v>192023600</v>
      </c>
      <c r="J877" s="5">
        <v>453977800</v>
      </c>
      <c r="K877" s="5">
        <v>32762870</v>
      </c>
      <c r="L877" s="5">
        <v>116043700</v>
      </c>
      <c r="M877" s="5">
        <v>14594270</v>
      </c>
      <c r="N877" s="5">
        <v>118773300</v>
      </c>
      <c r="O877" s="5">
        <v>107074600</v>
      </c>
      <c r="P877" s="5">
        <v>26424670</v>
      </c>
      <c r="Q877" s="5">
        <v>142835800</v>
      </c>
      <c r="R877" s="5">
        <v>203823200</v>
      </c>
      <c r="S877" s="5">
        <v>55582450</v>
      </c>
      <c r="T877" s="5">
        <v>670909000</v>
      </c>
      <c r="U877" s="5">
        <v>113610300</v>
      </c>
      <c r="V877" s="5">
        <v>139539100</v>
      </c>
      <c r="W877" s="5">
        <v>391924200</v>
      </c>
      <c r="X877" s="5">
        <v>1853588000</v>
      </c>
      <c r="Y877" s="5">
        <v>17744170</v>
      </c>
      <c r="Z877" s="5">
        <v>56342810</v>
      </c>
      <c r="AA877" s="5">
        <v>92669550</v>
      </c>
      <c r="AB877" s="5">
        <v>82529890</v>
      </c>
      <c r="AC877" s="5">
        <v>89127890</v>
      </c>
      <c r="AD877" s="5">
        <v>72719280</v>
      </c>
      <c r="AE877" s="5">
        <v>48384340</v>
      </c>
      <c r="AF877" s="5">
        <v>106506600</v>
      </c>
      <c r="AG877" s="5">
        <v>375766700</v>
      </c>
      <c r="AH877" s="5">
        <v>2104767000</v>
      </c>
      <c r="AI877" s="5">
        <v>90306260</v>
      </c>
      <c r="AJ877" s="5">
        <v>238411400</v>
      </c>
    </row>
    <row r="878" spans="1:36" x14ac:dyDescent="0.25">
      <c r="A878" s="1">
        <v>44393</v>
      </c>
      <c r="B878" s="5">
        <v>258105900</v>
      </c>
      <c r="C878" s="5">
        <v>98584620</v>
      </c>
      <c r="D878" s="5">
        <v>52570320</v>
      </c>
      <c r="E878" s="5">
        <v>171243200</v>
      </c>
      <c r="F878" s="5">
        <v>141182800</v>
      </c>
      <c r="G878" s="5">
        <v>54119560</v>
      </c>
      <c r="H878" s="5">
        <v>128657700</v>
      </c>
      <c r="I878" s="5">
        <v>128142900</v>
      </c>
      <c r="J878" s="5">
        <v>512244900</v>
      </c>
      <c r="K878" s="5">
        <v>29710610</v>
      </c>
      <c r="L878" s="5">
        <v>108673500</v>
      </c>
      <c r="M878" s="5">
        <v>19714270</v>
      </c>
      <c r="N878" s="5">
        <v>187740300</v>
      </c>
      <c r="O878" s="5">
        <v>110399600</v>
      </c>
      <c r="P878" s="5">
        <v>32667970</v>
      </c>
      <c r="Q878" s="5">
        <v>115842800</v>
      </c>
      <c r="R878" s="5">
        <v>157063200</v>
      </c>
      <c r="S878" s="5">
        <v>67757130</v>
      </c>
      <c r="T878" s="5">
        <v>558425800</v>
      </c>
      <c r="U878" s="5">
        <v>171731900</v>
      </c>
      <c r="V878" s="5">
        <v>112577800</v>
      </c>
      <c r="W878" s="5">
        <v>357054800</v>
      </c>
      <c r="X878" s="5">
        <v>1857306000</v>
      </c>
      <c r="Y878" s="5">
        <v>11544620</v>
      </c>
      <c r="Z878" s="5">
        <v>53390640</v>
      </c>
      <c r="AA878" s="5">
        <v>158186700</v>
      </c>
      <c r="AB878" s="5">
        <v>62738350</v>
      </c>
      <c r="AC878" s="5">
        <v>172349000</v>
      </c>
      <c r="AD878" s="5">
        <v>35744210</v>
      </c>
      <c r="AE878" s="5">
        <v>73324880</v>
      </c>
      <c r="AF878" s="5">
        <v>110634200</v>
      </c>
      <c r="AG878" s="5">
        <v>370290300</v>
      </c>
      <c r="AH878" s="5">
        <v>2228489000</v>
      </c>
      <c r="AI878" s="5">
        <v>95624690</v>
      </c>
      <c r="AJ878" s="5">
        <v>463399700</v>
      </c>
    </row>
    <row r="879" spans="1:36" x14ac:dyDescent="0.25">
      <c r="A879" s="1">
        <v>44396</v>
      </c>
      <c r="B879" s="5">
        <v>221595300</v>
      </c>
      <c r="C879" s="5">
        <v>142395600</v>
      </c>
      <c r="D879" s="5">
        <v>53745700</v>
      </c>
      <c r="E879" s="5">
        <v>151874900</v>
      </c>
      <c r="F879" s="5">
        <v>135749600</v>
      </c>
      <c r="G879" s="5">
        <v>75484020</v>
      </c>
      <c r="H879" s="5">
        <v>119937300</v>
      </c>
      <c r="I879" s="5">
        <v>159508400</v>
      </c>
      <c r="J879" s="5">
        <v>751827000</v>
      </c>
      <c r="K879" s="5">
        <v>46853590</v>
      </c>
      <c r="L879" s="5">
        <v>105268100</v>
      </c>
      <c r="M879" s="5">
        <v>11759870</v>
      </c>
      <c r="N879" s="5">
        <v>248749500</v>
      </c>
      <c r="O879" s="5">
        <v>116668800</v>
      </c>
      <c r="P879" s="5">
        <v>30442920</v>
      </c>
      <c r="Q879" s="5">
        <v>128080000</v>
      </c>
      <c r="R879" s="5">
        <v>256099200</v>
      </c>
      <c r="S879" s="5">
        <v>105060700</v>
      </c>
      <c r="T879" s="5">
        <v>995894400</v>
      </c>
      <c r="U879" s="5">
        <v>175288900</v>
      </c>
      <c r="V879" s="5">
        <v>124777000</v>
      </c>
      <c r="W879" s="5">
        <v>419361900</v>
      </c>
      <c r="X879" s="5">
        <v>2090071000</v>
      </c>
      <c r="Y879" s="5">
        <v>11699800</v>
      </c>
      <c r="Z879" s="5">
        <v>66010710</v>
      </c>
      <c r="AA879" s="5">
        <v>99946700</v>
      </c>
      <c r="AB879" s="5">
        <v>67961090</v>
      </c>
      <c r="AC879" s="5">
        <v>124834200</v>
      </c>
      <c r="AD879" s="5">
        <v>114996200</v>
      </c>
      <c r="AE879" s="5">
        <v>74121550</v>
      </c>
      <c r="AF879" s="5">
        <v>122677700</v>
      </c>
      <c r="AG879" s="5">
        <v>273971300</v>
      </c>
      <c r="AH879" s="5">
        <v>2070985000</v>
      </c>
      <c r="AI879" s="5">
        <v>91234260</v>
      </c>
      <c r="AJ879" s="5">
        <v>320629800</v>
      </c>
    </row>
    <row r="880" spans="1:36" x14ac:dyDescent="0.25">
      <c r="A880" s="1">
        <v>44397</v>
      </c>
      <c r="B880" s="5">
        <v>240687700</v>
      </c>
      <c r="C880" s="5">
        <v>132049200</v>
      </c>
      <c r="D880" s="5">
        <v>78080300</v>
      </c>
      <c r="E880" s="5">
        <v>84724900</v>
      </c>
      <c r="F880" s="5">
        <v>168675700</v>
      </c>
      <c r="G880" s="5">
        <v>82617020</v>
      </c>
      <c r="H880" s="5">
        <v>90341910</v>
      </c>
      <c r="I880" s="5">
        <v>145443800</v>
      </c>
      <c r="J880" s="5">
        <v>320254000</v>
      </c>
      <c r="K880" s="5">
        <v>53935530</v>
      </c>
      <c r="L880" s="5">
        <v>79218970</v>
      </c>
      <c r="M880" s="5">
        <v>10160470</v>
      </c>
      <c r="N880" s="5">
        <v>203808300</v>
      </c>
      <c r="O880" s="5">
        <v>100478700</v>
      </c>
      <c r="P880" s="5">
        <v>26289660</v>
      </c>
      <c r="Q880" s="5">
        <v>79283270</v>
      </c>
      <c r="R880" s="5">
        <v>298470000</v>
      </c>
      <c r="S880" s="5">
        <v>69996210</v>
      </c>
      <c r="T880" s="5">
        <v>766760400</v>
      </c>
      <c r="U880" s="5">
        <v>239008300</v>
      </c>
      <c r="V880" s="5">
        <v>277914600</v>
      </c>
      <c r="W880" s="5">
        <v>361249100</v>
      </c>
      <c r="X880" s="5">
        <v>1679502000</v>
      </c>
      <c r="Y880" s="5">
        <v>14359160</v>
      </c>
      <c r="Z880" s="5">
        <v>60699070</v>
      </c>
      <c r="AA880" s="5">
        <v>109267400</v>
      </c>
      <c r="AB880" s="5">
        <v>92922280</v>
      </c>
      <c r="AC880" s="5">
        <v>55580770</v>
      </c>
      <c r="AD880" s="5">
        <v>88432220</v>
      </c>
      <c r="AE880" s="5">
        <v>63906620</v>
      </c>
      <c r="AF880" s="5">
        <v>114646000</v>
      </c>
      <c r="AG880" s="5">
        <v>277474500</v>
      </c>
      <c r="AH880" s="5">
        <v>1467326000</v>
      </c>
      <c r="AI880" s="5">
        <v>81451670</v>
      </c>
      <c r="AJ880" s="5">
        <v>160294900</v>
      </c>
    </row>
    <row r="881" spans="1:36" x14ac:dyDescent="0.25">
      <c r="A881" s="1">
        <v>44398</v>
      </c>
      <c r="B881" s="5">
        <v>319445400</v>
      </c>
      <c r="C881" s="5">
        <v>111093600</v>
      </c>
      <c r="D881" s="5">
        <v>29641860</v>
      </c>
      <c r="E881" s="5">
        <v>78726470</v>
      </c>
      <c r="F881" s="5">
        <v>174886700</v>
      </c>
      <c r="G881" s="5">
        <v>44986960</v>
      </c>
      <c r="H881" s="5">
        <v>179207500</v>
      </c>
      <c r="I881" s="5">
        <v>184339700</v>
      </c>
      <c r="J881" s="5">
        <v>421201800</v>
      </c>
      <c r="K881" s="5">
        <v>31847560</v>
      </c>
      <c r="L881" s="5">
        <v>99571500</v>
      </c>
      <c r="M881" s="5">
        <v>11230240</v>
      </c>
      <c r="N881" s="5">
        <v>204054200</v>
      </c>
      <c r="O881" s="5">
        <v>136607200</v>
      </c>
      <c r="P881" s="5">
        <v>53739870</v>
      </c>
      <c r="Q881" s="5">
        <v>114108200</v>
      </c>
      <c r="R881" s="5">
        <v>208880300</v>
      </c>
      <c r="S881" s="5">
        <v>104810800</v>
      </c>
      <c r="T881" s="5">
        <v>395059800</v>
      </c>
      <c r="U881" s="5">
        <v>103869600</v>
      </c>
      <c r="V881" s="5">
        <v>77533190</v>
      </c>
      <c r="W881" s="5">
        <v>349805400</v>
      </c>
      <c r="X881" s="5">
        <v>1380358000</v>
      </c>
      <c r="Y881" s="5">
        <v>17160220</v>
      </c>
      <c r="Z881" s="5">
        <v>50918540</v>
      </c>
      <c r="AA881" s="5">
        <v>103733400</v>
      </c>
      <c r="AB881" s="5">
        <v>58400690</v>
      </c>
      <c r="AC881" s="5">
        <v>61691970</v>
      </c>
      <c r="AD881" s="5">
        <v>58944180</v>
      </c>
      <c r="AE881" s="5">
        <v>51569220</v>
      </c>
      <c r="AF881" s="5">
        <v>104494000</v>
      </c>
      <c r="AG881" s="5">
        <v>278390500</v>
      </c>
      <c r="AH881" s="5">
        <v>2240481000</v>
      </c>
      <c r="AI881" s="5">
        <v>65425630</v>
      </c>
      <c r="AJ881" s="5">
        <v>286941100</v>
      </c>
    </row>
    <row r="882" spans="1:36" x14ac:dyDescent="0.25">
      <c r="A882" s="1">
        <v>44399</v>
      </c>
      <c r="B882" s="5">
        <v>219446700</v>
      </c>
      <c r="C882" s="5">
        <v>80161580</v>
      </c>
      <c r="D882" s="5">
        <v>48542900</v>
      </c>
      <c r="E882" s="5">
        <v>103039000</v>
      </c>
      <c r="F882" s="5">
        <v>132346600</v>
      </c>
      <c r="G882" s="5">
        <v>91865060</v>
      </c>
      <c r="H882" s="5">
        <v>112534100</v>
      </c>
      <c r="I882" s="5">
        <v>208372200</v>
      </c>
      <c r="J882" s="5">
        <v>407831000</v>
      </c>
      <c r="K882" s="5">
        <v>36486060</v>
      </c>
      <c r="L882" s="5">
        <v>78138940</v>
      </c>
      <c r="M882" s="5">
        <v>12409490</v>
      </c>
      <c r="N882" s="5">
        <v>132802200</v>
      </c>
      <c r="O882" s="5">
        <v>129396000</v>
      </c>
      <c r="P882" s="5">
        <v>35851820</v>
      </c>
      <c r="Q882" s="5">
        <v>80209850</v>
      </c>
      <c r="R882" s="5">
        <v>279516200</v>
      </c>
      <c r="S882" s="5">
        <v>100434000</v>
      </c>
      <c r="T882" s="5">
        <v>502333600</v>
      </c>
      <c r="U882" s="5">
        <v>207221000</v>
      </c>
      <c r="V882" s="5">
        <v>101494300</v>
      </c>
      <c r="W882" s="5">
        <v>193663400</v>
      </c>
      <c r="X882" s="5">
        <v>1016850000</v>
      </c>
      <c r="Y882" s="5">
        <v>8915137</v>
      </c>
      <c r="Z882" s="5">
        <v>39659150</v>
      </c>
      <c r="AA882" s="5">
        <v>82782350</v>
      </c>
      <c r="AB882" s="5">
        <v>67632120</v>
      </c>
      <c r="AC882" s="5">
        <v>84749500</v>
      </c>
      <c r="AD882" s="5">
        <v>39472490</v>
      </c>
      <c r="AE882" s="5">
        <v>46610450</v>
      </c>
      <c r="AF882" s="5">
        <v>147034100</v>
      </c>
      <c r="AG882" s="5">
        <v>241955200</v>
      </c>
      <c r="AH882" s="5">
        <v>1374220000</v>
      </c>
      <c r="AI882" s="5">
        <v>45640040</v>
      </c>
      <c r="AJ882" s="5">
        <v>263865900</v>
      </c>
    </row>
    <row r="883" spans="1:36" x14ac:dyDescent="0.25">
      <c r="A883" s="1">
        <v>44400</v>
      </c>
      <c r="B883" s="5">
        <v>170847600</v>
      </c>
      <c r="C883" s="5">
        <v>68558940</v>
      </c>
      <c r="D883" s="5">
        <v>63138230</v>
      </c>
      <c r="E883" s="5">
        <v>113265100</v>
      </c>
      <c r="F883" s="5">
        <v>204148500</v>
      </c>
      <c r="G883" s="5">
        <v>81074780</v>
      </c>
      <c r="H883" s="5">
        <v>99510340</v>
      </c>
      <c r="I883" s="5">
        <v>131344600</v>
      </c>
      <c r="J883" s="5">
        <v>312108700</v>
      </c>
      <c r="K883" s="5">
        <v>32317560</v>
      </c>
      <c r="L883" s="5">
        <v>139520600</v>
      </c>
      <c r="M883" s="5">
        <v>17415050</v>
      </c>
      <c r="N883" s="5">
        <v>112856100</v>
      </c>
      <c r="O883" s="5">
        <v>315311300</v>
      </c>
      <c r="P883" s="5">
        <v>17806060</v>
      </c>
      <c r="Q883" s="5">
        <v>122695600</v>
      </c>
      <c r="R883" s="5">
        <v>156133200</v>
      </c>
      <c r="S883" s="5">
        <v>138288900</v>
      </c>
      <c r="T883" s="5">
        <v>486820200</v>
      </c>
      <c r="U883" s="5">
        <v>99214820</v>
      </c>
      <c r="V883" s="5">
        <v>72847990</v>
      </c>
      <c r="W883" s="5">
        <v>215320600</v>
      </c>
      <c r="X883" s="5">
        <v>914433700</v>
      </c>
      <c r="Y883" s="5">
        <v>10000700</v>
      </c>
      <c r="Z883" s="5">
        <v>41540990</v>
      </c>
      <c r="AA883" s="5">
        <v>58859360</v>
      </c>
      <c r="AB883" s="5">
        <v>51017810</v>
      </c>
      <c r="AC883" s="5">
        <v>57699020</v>
      </c>
      <c r="AD883" s="5">
        <v>30769100</v>
      </c>
      <c r="AE883" s="5">
        <v>41886420</v>
      </c>
      <c r="AF883" s="5">
        <v>63790480</v>
      </c>
      <c r="AG883" s="5">
        <v>359371900</v>
      </c>
      <c r="AH883" s="5">
        <v>1495949000</v>
      </c>
      <c r="AI883" s="5">
        <v>57252980</v>
      </c>
      <c r="AJ883" s="5">
        <v>147650300</v>
      </c>
    </row>
    <row r="884" spans="1:36" x14ac:dyDescent="0.25">
      <c r="A884" s="1">
        <v>44403</v>
      </c>
      <c r="B884" s="5">
        <v>194295900</v>
      </c>
      <c r="C884" s="5">
        <v>79586560</v>
      </c>
      <c r="D884" s="5">
        <v>51172160</v>
      </c>
      <c r="E884" s="5">
        <v>131544400</v>
      </c>
      <c r="F884" s="5">
        <v>118774100</v>
      </c>
      <c r="G884" s="5">
        <v>48444720</v>
      </c>
      <c r="H884" s="5">
        <v>121620800</v>
      </c>
      <c r="I884" s="5">
        <v>145665600</v>
      </c>
      <c r="J884" s="5">
        <v>577443100</v>
      </c>
      <c r="K884" s="5">
        <v>43838130</v>
      </c>
      <c r="L884" s="5">
        <v>105804500</v>
      </c>
      <c r="M884" s="5">
        <v>11890210</v>
      </c>
      <c r="N884" s="5">
        <v>196918300</v>
      </c>
      <c r="O884" s="5">
        <v>65936820</v>
      </c>
      <c r="P884" s="5">
        <v>33661160</v>
      </c>
      <c r="Q884" s="5">
        <v>136336300</v>
      </c>
      <c r="R884" s="5">
        <v>246485900</v>
      </c>
      <c r="S884" s="5">
        <v>152768800</v>
      </c>
      <c r="T884" s="5">
        <v>713888600</v>
      </c>
      <c r="U884" s="5">
        <v>134616200</v>
      </c>
      <c r="V884" s="5">
        <v>88193530</v>
      </c>
      <c r="W884" s="5">
        <v>296529500</v>
      </c>
      <c r="X884" s="5">
        <v>1273425000</v>
      </c>
      <c r="Y884" s="5">
        <v>7359722</v>
      </c>
      <c r="Z884" s="5">
        <v>37324510</v>
      </c>
      <c r="AA884" s="5">
        <v>56249100</v>
      </c>
      <c r="AB884" s="5">
        <v>64001110</v>
      </c>
      <c r="AC884" s="5">
        <v>45393880</v>
      </c>
      <c r="AD884" s="5">
        <v>48810480</v>
      </c>
      <c r="AE884" s="5">
        <v>65761590</v>
      </c>
      <c r="AF884" s="5">
        <v>83803530</v>
      </c>
      <c r="AG884" s="5">
        <v>398815200</v>
      </c>
      <c r="AH884" s="5">
        <v>1905895000</v>
      </c>
      <c r="AI884" s="5">
        <v>84913380</v>
      </c>
      <c r="AJ884" s="5">
        <v>254971700</v>
      </c>
    </row>
    <row r="885" spans="1:36" x14ac:dyDescent="0.25">
      <c r="A885" s="1">
        <v>44404</v>
      </c>
      <c r="B885" s="5">
        <v>241423000</v>
      </c>
      <c r="C885" s="5">
        <v>112479500</v>
      </c>
      <c r="D885" s="5">
        <v>57778740</v>
      </c>
      <c r="E885" s="5">
        <v>91687500</v>
      </c>
      <c r="F885" s="5">
        <v>138028200</v>
      </c>
      <c r="G885" s="5">
        <v>55086160</v>
      </c>
      <c r="H885" s="5">
        <v>176366000</v>
      </c>
      <c r="I885" s="5">
        <v>180049200</v>
      </c>
      <c r="J885" s="5">
        <v>438698300</v>
      </c>
      <c r="K885" s="5">
        <v>37458460</v>
      </c>
      <c r="L885" s="5">
        <v>152663400</v>
      </c>
      <c r="M885" s="5">
        <v>16735020</v>
      </c>
      <c r="N885" s="5">
        <v>201179200</v>
      </c>
      <c r="O885" s="5">
        <v>84063790</v>
      </c>
      <c r="P885" s="5">
        <v>28363730</v>
      </c>
      <c r="Q885" s="5">
        <v>84679440</v>
      </c>
      <c r="R885" s="5">
        <v>183187000</v>
      </c>
      <c r="S885" s="5">
        <v>83154460</v>
      </c>
      <c r="T885" s="5">
        <v>1085047000</v>
      </c>
      <c r="U885" s="5">
        <v>155712900</v>
      </c>
      <c r="V885" s="5">
        <v>96093630</v>
      </c>
      <c r="W885" s="5">
        <v>211563900</v>
      </c>
      <c r="X885" s="5">
        <v>1410081000</v>
      </c>
      <c r="Y885" s="5">
        <v>11654230</v>
      </c>
      <c r="Z885" s="5">
        <v>44380580</v>
      </c>
      <c r="AA885" s="5">
        <v>82941600</v>
      </c>
      <c r="AB885" s="5">
        <v>71536990</v>
      </c>
      <c r="AC885" s="5">
        <v>48839230</v>
      </c>
      <c r="AD885" s="5">
        <v>53509450</v>
      </c>
      <c r="AE885" s="5">
        <v>62107970</v>
      </c>
      <c r="AF885" s="5">
        <v>192579800</v>
      </c>
      <c r="AG885" s="5">
        <v>325728200</v>
      </c>
      <c r="AH885" s="5">
        <v>2533239000</v>
      </c>
      <c r="AI885" s="5">
        <v>92939360</v>
      </c>
      <c r="AJ885" s="5">
        <v>205909600</v>
      </c>
    </row>
    <row r="886" spans="1:36" x14ac:dyDescent="0.25">
      <c r="A886" s="1">
        <v>44405</v>
      </c>
      <c r="B886" s="5">
        <v>298431000</v>
      </c>
      <c r="C886" s="5">
        <v>133781600</v>
      </c>
      <c r="D886" s="5">
        <v>48469610</v>
      </c>
      <c r="E886" s="5">
        <v>256959700</v>
      </c>
      <c r="F886" s="5">
        <v>129520800</v>
      </c>
      <c r="G886" s="5">
        <v>64689660</v>
      </c>
      <c r="H886" s="5">
        <v>127574200</v>
      </c>
      <c r="I886" s="5">
        <v>443650300</v>
      </c>
      <c r="J886" s="5">
        <v>916551100</v>
      </c>
      <c r="K886" s="5">
        <v>37283370</v>
      </c>
      <c r="L886" s="5">
        <v>87209190</v>
      </c>
      <c r="M886" s="5">
        <v>27131900</v>
      </c>
      <c r="N886" s="5">
        <v>218916500</v>
      </c>
      <c r="O886" s="5">
        <v>113140900</v>
      </c>
      <c r="P886" s="5">
        <v>28806260</v>
      </c>
      <c r="Q886" s="5">
        <v>118145700</v>
      </c>
      <c r="R886" s="5">
        <v>265373300</v>
      </c>
      <c r="S886" s="5">
        <v>89760000</v>
      </c>
      <c r="T886" s="5">
        <v>2141840000</v>
      </c>
      <c r="U886" s="5">
        <v>83813740</v>
      </c>
      <c r="V886" s="5">
        <v>80839900</v>
      </c>
      <c r="W886" s="5">
        <v>352271200</v>
      </c>
      <c r="X886" s="5">
        <v>1289279000</v>
      </c>
      <c r="Y886" s="5">
        <v>8084481</v>
      </c>
      <c r="Z886" s="5">
        <v>45665970</v>
      </c>
      <c r="AA886" s="5">
        <v>105616800</v>
      </c>
      <c r="AB886" s="5">
        <v>274863600</v>
      </c>
      <c r="AC886" s="5">
        <v>82175740</v>
      </c>
      <c r="AD886" s="5">
        <v>31022050</v>
      </c>
      <c r="AE886" s="5">
        <v>48806580</v>
      </c>
      <c r="AF886" s="5">
        <v>189625800</v>
      </c>
      <c r="AG886" s="5">
        <v>378004900</v>
      </c>
      <c r="AH886" s="5">
        <v>2943269000</v>
      </c>
      <c r="AI886" s="5">
        <v>84546040</v>
      </c>
      <c r="AJ886" s="5">
        <v>230627400</v>
      </c>
    </row>
    <row r="887" spans="1:36" x14ac:dyDescent="0.25">
      <c r="A887" s="1">
        <v>44406</v>
      </c>
      <c r="B887" s="5">
        <v>246860800</v>
      </c>
      <c r="C887" s="5">
        <v>86020460</v>
      </c>
      <c r="D887" s="5">
        <v>48253830</v>
      </c>
      <c r="E887" s="5">
        <v>107684700</v>
      </c>
      <c r="F887" s="5">
        <v>106238000</v>
      </c>
      <c r="G887" s="5">
        <v>66052060</v>
      </c>
      <c r="H887" s="5">
        <v>133746400</v>
      </c>
      <c r="I887" s="5">
        <v>184688000</v>
      </c>
      <c r="J887" s="5">
        <v>1177873000</v>
      </c>
      <c r="K887" s="5">
        <v>32214230</v>
      </c>
      <c r="L887" s="5">
        <v>105795000</v>
      </c>
      <c r="M887" s="5">
        <v>7623205</v>
      </c>
      <c r="N887" s="5">
        <v>197129100</v>
      </c>
      <c r="O887" s="5">
        <v>81574460</v>
      </c>
      <c r="P887" s="5">
        <v>36413710</v>
      </c>
      <c r="Q887" s="5">
        <v>116500800</v>
      </c>
      <c r="R887" s="5">
        <v>162034000</v>
      </c>
      <c r="S887" s="5">
        <v>88336180</v>
      </c>
      <c r="T887" s="5">
        <v>711140500</v>
      </c>
      <c r="U887" s="5">
        <v>102030000</v>
      </c>
      <c r="V887" s="5">
        <v>71759330</v>
      </c>
      <c r="W887" s="5">
        <v>189996600</v>
      </c>
      <c r="X887" s="5">
        <v>1219582000</v>
      </c>
      <c r="Y887" s="5">
        <v>6321793</v>
      </c>
      <c r="Z887" s="5">
        <v>38444730</v>
      </c>
      <c r="AA887" s="5">
        <v>98046420</v>
      </c>
      <c r="AB887" s="5">
        <v>285077300</v>
      </c>
      <c r="AC887" s="5">
        <v>57540600</v>
      </c>
      <c r="AD887" s="5">
        <v>37859930</v>
      </c>
      <c r="AE887" s="5">
        <v>48312760</v>
      </c>
      <c r="AF887" s="5">
        <v>159526000</v>
      </c>
      <c r="AG887" s="5">
        <v>461670300</v>
      </c>
      <c r="AH887" s="5">
        <v>3535460000</v>
      </c>
      <c r="AI887" s="5">
        <v>86407660</v>
      </c>
      <c r="AJ887" s="5">
        <v>459514200</v>
      </c>
    </row>
    <row r="888" spans="1:36" x14ac:dyDescent="0.25">
      <c r="A888" s="1">
        <v>44407</v>
      </c>
      <c r="B888" s="5">
        <v>426305400</v>
      </c>
      <c r="C888" s="5">
        <v>107557200</v>
      </c>
      <c r="D888" s="5">
        <v>130094300</v>
      </c>
      <c r="E888" s="5">
        <v>174974300</v>
      </c>
      <c r="F888" s="5">
        <v>107439600</v>
      </c>
      <c r="G888" s="5">
        <v>73119390</v>
      </c>
      <c r="H888" s="5">
        <v>112971000</v>
      </c>
      <c r="I888" s="5">
        <v>400921000</v>
      </c>
      <c r="J888" s="5">
        <v>671170200</v>
      </c>
      <c r="K888" s="5">
        <v>116350300</v>
      </c>
      <c r="L888" s="5">
        <v>93491100</v>
      </c>
      <c r="M888" s="5">
        <v>23059530</v>
      </c>
      <c r="N888" s="5">
        <v>193974000</v>
      </c>
      <c r="O888" s="5">
        <v>135776900</v>
      </c>
      <c r="P888" s="5">
        <v>56239630</v>
      </c>
      <c r="Q888" s="5">
        <v>150891400</v>
      </c>
      <c r="R888" s="5">
        <v>153114900</v>
      </c>
      <c r="S888" s="5">
        <v>77759370</v>
      </c>
      <c r="T888" s="5">
        <v>1293918000</v>
      </c>
      <c r="U888" s="5">
        <v>141895400</v>
      </c>
      <c r="V888" s="5">
        <v>110640400</v>
      </c>
      <c r="W888" s="5">
        <v>455995900</v>
      </c>
      <c r="X888" s="5">
        <v>2020673000</v>
      </c>
      <c r="Y888" s="5">
        <v>11769430</v>
      </c>
      <c r="Z888" s="5">
        <v>143521700</v>
      </c>
      <c r="AA888" s="5">
        <v>113779300</v>
      </c>
      <c r="AB888" s="5">
        <v>123809700</v>
      </c>
      <c r="AC888" s="5">
        <v>71939780</v>
      </c>
      <c r="AD888" s="5">
        <v>49145340</v>
      </c>
      <c r="AE888" s="5">
        <v>56893000</v>
      </c>
      <c r="AF888" s="5">
        <v>109385300</v>
      </c>
      <c r="AG888" s="5">
        <v>618750300</v>
      </c>
      <c r="AH888" s="5">
        <v>4639638000</v>
      </c>
      <c r="AI888" s="5">
        <v>151593500</v>
      </c>
      <c r="AJ888" s="5">
        <v>361130000</v>
      </c>
    </row>
    <row r="889" spans="1:36" x14ac:dyDescent="0.25">
      <c r="A889" s="1">
        <v>44410</v>
      </c>
      <c r="B889" s="5">
        <v>379307400</v>
      </c>
      <c r="C889" s="5">
        <v>131275800</v>
      </c>
      <c r="D889" s="5">
        <v>80613400</v>
      </c>
      <c r="E889" s="5">
        <v>148038100</v>
      </c>
      <c r="F889" s="5">
        <v>160431000</v>
      </c>
      <c r="G889" s="5">
        <v>74188720</v>
      </c>
      <c r="H889" s="5">
        <v>119664200</v>
      </c>
      <c r="I889" s="5">
        <v>338018000</v>
      </c>
      <c r="J889" s="5">
        <v>582919700</v>
      </c>
      <c r="K889" s="5">
        <v>58585240</v>
      </c>
      <c r="L889" s="5">
        <v>114397700</v>
      </c>
      <c r="M889" s="5">
        <v>18167650</v>
      </c>
      <c r="N889" s="5">
        <v>238889400</v>
      </c>
      <c r="O889" s="5">
        <v>125049800</v>
      </c>
      <c r="P889" s="5">
        <v>47763070</v>
      </c>
      <c r="Q889" s="5">
        <v>99523510</v>
      </c>
      <c r="R889" s="5">
        <v>162299600</v>
      </c>
      <c r="S889" s="5">
        <v>183041000</v>
      </c>
      <c r="T889" s="5">
        <v>1159407000</v>
      </c>
      <c r="U889" s="5">
        <v>142767400</v>
      </c>
      <c r="V889" s="5">
        <v>189772800</v>
      </c>
      <c r="W889" s="5">
        <v>502037200</v>
      </c>
      <c r="X889" s="5">
        <v>1894835000</v>
      </c>
      <c r="Y889" s="5">
        <v>20686490</v>
      </c>
      <c r="Z889" s="5">
        <v>102955700</v>
      </c>
      <c r="AA889" s="5">
        <v>94813140</v>
      </c>
      <c r="AB889" s="5">
        <v>115169300</v>
      </c>
      <c r="AC889" s="5">
        <v>92576520</v>
      </c>
      <c r="AD889" s="5">
        <v>59603550</v>
      </c>
      <c r="AE889" s="5">
        <v>136642700</v>
      </c>
      <c r="AF889" s="5">
        <v>188969400</v>
      </c>
      <c r="AG889" s="5">
        <v>311899900</v>
      </c>
      <c r="AH889" s="5">
        <v>2547814000</v>
      </c>
      <c r="AI889" s="5">
        <v>89765180</v>
      </c>
      <c r="AJ889" s="5">
        <v>288992400</v>
      </c>
    </row>
    <row r="890" spans="1:36" x14ac:dyDescent="0.25">
      <c r="A890" s="1">
        <v>44411</v>
      </c>
      <c r="B890" s="5">
        <v>260353400</v>
      </c>
      <c r="C890" s="5">
        <v>107863200</v>
      </c>
      <c r="D890" s="5">
        <v>67355680</v>
      </c>
      <c r="E890" s="5">
        <v>191660300</v>
      </c>
      <c r="F890" s="5">
        <v>133712800</v>
      </c>
      <c r="G890" s="5">
        <v>77632580</v>
      </c>
      <c r="H890" s="5">
        <v>142619500</v>
      </c>
      <c r="I890" s="5">
        <v>266923300</v>
      </c>
      <c r="J890" s="5">
        <v>549212500</v>
      </c>
      <c r="K890" s="5">
        <v>56350730</v>
      </c>
      <c r="L890" s="5">
        <v>181139400</v>
      </c>
      <c r="M890" s="5">
        <v>12922090</v>
      </c>
      <c r="N890" s="5">
        <v>212741400</v>
      </c>
      <c r="O890" s="5">
        <v>86660950</v>
      </c>
      <c r="P890" s="5">
        <v>46449780</v>
      </c>
      <c r="Q890" s="5">
        <v>110343500</v>
      </c>
      <c r="R890" s="5">
        <v>194994000</v>
      </c>
      <c r="S890" s="5">
        <v>125017600</v>
      </c>
      <c r="T890" s="5">
        <v>1691881000</v>
      </c>
      <c r="U890" s="5">
        <v>160445400</v>
      </c>
      <c r="V890" s="5">
        <v>142009400</v>
      </c>
      <c r="W890" s="5">
        <v>392998900</v>
      </c>
      <c r="X890" s="5">
        <v>1898482000</v>
      </c>
      <c r="Y890" s="5">
        <v>46466780</v>
      </c>
      <c r="Z890" s="5">
        <v>92543500</v>
      </c>
      <c r="AA890" s="5">
        <v>120727700</v>
      </c>
      <c r="AB890" s="5">
        <v>128397900</v>
      </c>
      <c r="AC890" s="5">
        <v>65040710</v>
      </c>
      <c r="AD890" s="5">
        <v>62781690</v>
      </c>
      <c r="AE890" s="5">
        <v>77811110</v>
      </c>
      <c r="AF890" s="5">
        <v>149564400</v>
      </c>
      <c r="AG890" s="5">
        <v>220217000</v>
      </c>
      <c r="AH890" s="5">
        <v>4094289000</v>
      </c>
      <c r="AI890" s="5">
        <v>75114350</v>
      </c>
      <c r="AJ890" s="5">
        <v>347949100</v>
      </c>
    </row>
    <row r="891" spans="1:36" x14ac:dyDescent="0.25">
      <c r="A891" s="1">
        <v>44412</v>
      </c>
      <c r="B891" s="5">
        <v>274242300</v>
      </c>
      <c r="C891" s="5">
        <v>168633600</v>
      </c>
      <c r="D891" s="5">
        <v>56727240</v>
      </c>
      <c r="E891" s="5">
        <v>206731100</v>
      </c>
      <c r="F891" s="5">
        <v>97684660</v>
      </c>
      <c r="G891" s="5">
        <v>96654590</v>
      </c>
      <c r="H891" s="5">
        <v>99950540</v>
      </c>
      <c r="I891" s="5">
        <v>457017700</v>
      </c>
      <c r="J891" s="5">
        <v>534822400</v>
      </c>
      <c r="K891" s="5">
        <v>53508050</v>
      </c>
      <c r="L891" s="5">
        <v>95792860</v>
      </c>
      <c r="M891" s="5">
        <v>12637460</v>
      </c>
      <c r="N891" s="5">
        <v>149961600</v>
      </c>
      <c r="O891" s="5">
        <v>141354200</v>
      </c>
      <c r="P891" s="5">
        <v>52875540</v>
      </c>
      <c r="Q891" s="5">
        <v>214281200</v>
      </c>
      <c r="R891" s="5">
        <v>204352900</v>
      </c>
      <c r="S891" s="5">
        <v>100967200</v>
      </c>
      <c r="T891" s="5">
        <v>1523238000</v>
      </c>
      <c r="U891" s="5">
        <v>131087500</v>
      </c>
      <c r="V891" s="5">
        <v>89572800</v>
      </c>
      <c r="W891" s="5">
        <v>577051300</v>
      </c>
      <c r="X891" s="5">
        <v>2312195000</v>
      </c>
      <c r="Y891" s="5">
        <v>19233610</v>
      </c>
      <c r="Z891" s="5">
        <v>63254410</v>
      </c>
      <c r="AA891" s="5">
        <v>103411700</v>
      </c>
      <c r="AB891" s="5">
        <v>100290400</v>
      </c>
      <c r="AC891" s="5">
        <v>60945340</v>
      </c>
      <c r="AD891" s="5">
        <v>87982300</v>
      </c>
      <c r="AE891" s="5">
        <v>67503700</v>
      </c>
      <c r="AF891" s="5">
        <v>171063700</v>
      </c>
      <c r="AG891" s="5">
        <v>899589100</v>
      </c>
      <c r="AH891" s="5">
        <v>2121357000</v>
      </c>
      <c r="AI891" s="5">
        <v>124325100</v>
      </c>
      <c r="AJ891" s="5">
        <v>282621000</v>
      </c>
    </row>
    <row r="892" spans="1:36" x14ac:dyDescent="0.25">
      <c r="A892" s="1">
        <v>44413</v>
      </c>
      <c r="B892" s="5">
        <v>612645600</v>
      </c>
      <c r="C892" s="5">
        <v>169538600</v>
      </c>
      <c r="D892" s="5">
        <v>67442830</v>
      </c>
      <c r="E892" s="5">
        <v>217700500</v>
      </c>
      <c r="F892" s="5">
        <v>238028700</v>
      </c>
      <c r="G892" s="5">
        <v>95309500</v>
      </c>
      <c r="H892" s="5">
        <v>121600100</v>
      </c>
      <c r="I892" s="5">
        <v>267722000</v>
      </c>
      <c r="J892" s="5">
        <v>664352500</v>
      </c>
      <c r="K892" s="5">
        <v>40334370</v>
      </c>
      <c r="L892" s="5">
        <v>143400800</v>
      </c>
      <c r="M892" s="5">
        <v>18627230</v>
      </c>
      <c r="N892" s="5">
        <v>144805600</v>
      </c>
      <c r="O892" s="5">
        <v>153326100</v>
      </c>
      <c r="P892" s="5">
        <v>66175680</v>
      </c>
      <c r="Q892" s="5">
        <v>157046500</v>
      </c>
      <c r="R892" s="5">
        <v>157110400</v>
      </c>
      <c r="S892" s="5">
        <v>63853730</v>
      </c>
      <c r="T892" s="5">
        <v>1489392000</v>
      </c>
      <c r="U892" s="5">
        <v>121180600</v>
      </c>
      <c r="V892" s="5">
        <v>122497700</v>
      </c>
      <c r="W892" s="5">
        <v>1662490000</v>
      </c>
      <c r="X892" s="5">
        <v>6396066000</v>
      </c>
      <c r="Y892" s="5">
        <v>29143210</v>
      </c>
      <c r="Z892" s="5">
        <v>86714550</v>
      </c>
      <c r="AA892" s="5">
        <v>106261200</v>
      </c>
      <c r="AB892" s="5">
        <v>148237100</v>
      </c>
      <c r="AC892" s="5">
        <v>86544160</v>
      </c>
      <c r="AD892" s="5">
        <v>43212700</v>
      </c>
      <c r="AE892" s="5">
        <v>51583880</v>
      </c>
      <c r="AF892" s="5">
        <v>292042400</v>
      </c>
      <c r="AG892" s="5">
        <v>584242000</v>
      </c>
      <c r="AH892" s="5">
        <v>3510065000</v>
      </c>
      <c r="AI892" s="5">
        <v>76767600</v>
      </c>
      <c r="AJ892" s="5">
        <v>365654400</v>
      </c>
    </row>
    <row r="893" spans="1:36" x14ac:dyDescent="0.25">
      <c r="A893" s="1">
        <v>44414</v>
      </c>
      <c r="B893" s="5">
        <v>371498700</v>
      </c>
      <c r="C893" s="5">
        <v>160169400</v>
      </c>
      <c r="D893" s="5">
        <v>48270370</v>
      </c>
      <c r="E893" s="5">
        <v>151780000</v>
      </c>
      <c r="F893" s="5">
        <v>104998600</v>
      </c>
      <c r="G893" s="5">
        <v>97551020</v>
      </c>
      <c r="H893" s="5">
        <v>155555100</v>
      </c>
      <c r="I893" s="5">
        <v>199630000</v>
      </c>
      <c r="J893" s="5">
        <v>464813400</v>
      </c>
      <c r="K893" s="5">
        <v>36909900</v>
      </c>
      <c r="L893" s="5">
        <v>109516700</v>
      </c>
      <c r="M893" s="5">
        <v>39735840</v>
      </c>
      <c r="N893" s="5">
        <v>134423700</v>
      </c>
      <c r="O893" s="5">
        <v>608668700</v>
      </c>
      <c r="P893" s="5">
        <v>39742240</v>
      </c>
      <c r="Q893" s="5">
        <v>87314660</v>
      </c>
      <c r="R893" s="5">
        <v>312476700</v>
      </c>
      <c r="S893" s="5">
        <v>73521120</v>
      </c>
      <c r="T893" s="5">
        <v>1020320000</v>
      </c>
      <c r="U893" s="5">
        <v>163426300</v>
      </c>
      <c r="V893" s="5">
        <v>123362600</v>
      </c>
      <c r="W893" s="5">
        <v>412401100</v>
      </c>
      <c r="X893" s="5">
        <v>1447125000</v>
      </c>
      <c r="Y893" s="5">
        <v>26517380</v>
      </c>
      <c r="Z893" s="5">
        <v>61805140</v>
      </c>
      <c r="AA893" s="5">
        <v>106562200</v>
      </c>
      <c r="AB893" s="5">
        <v>138688100</v>
      </c>
      <c r="AC893" s="5">
        <v>106461700</v>
      </c>
      <c r="AD893" s="5">
        <v>44788450</v>
      </c>
      <c r="AE893" s="5">
        <v>91019090</v>
      </c>
      <c r="AF893" s="5">
        <v>133823900</v>
      </c>
      <c r="AG893" s="5">
        <v>261166300</v>
      </c>
      <c r="AH893" s="5">
        <v>2124238000</v>
      </c>
      <c r="AI893" s="5">
        <v>83377550</v>
      </c>
      <c r="AJ893" s="5">
        <v>174804100</v>
      </c>
    </row>
    <row r="894" spans="1:36" x14ac:dyDescent="0.25">
      <c r="A894" s="1">
        <v>44417</v>
      </c>
      <c r="B894" s="5">
        <v>324340300</v>
      </c>
      <c r="C894" s="5">
        <v>130235600</v>
      </c>
      <c r="D894" s="5">
        <v>76791200</v>
      </c>
      <c r="E894" s="5">
        <v>203258900</v>
      </c>
      <c r="F894" s="5">
        <v>94394880</v>
      </c>
      <c r="G894" s="5">
        <v>135566300</v>
      </c>
      <c r="H894" s="5">
        <v>95167430</v>
      </c>
      <c r="I894" s="5">
        <v>109852600</v>
      </c>
      <c r="J894" s="5">
        <v>635294100</v>
      </c>
      <c r="K894" s="5">
        <v>41192920</v>
      </c>
      <c r="L894" s="5">
        <v>126127100</v>
      </c>
      <c r="M894" s="5">
        <v>34935880</v>
      </c>
      <c r="N894" s="5">
        <v>101156000</v>
      </c>
      <c r="O894" s="5">
        <v>98442300</v>
      </c>
      <c r="P894" s="5">
        <v>59574320</v>
      </c>
      <c r="Q894" s="5">
        <v>78216100</v>
      </c>
      <c r="R894" s="5">
        <v>186092400</v>
      </c>
      <c r="S894" s="5">
        <v>62545920</v>
      </c>
      <c r="T894" s="5">
        <v>1060244000</v>
      </c>
      <c r="U894" s="5">
        <v>197016800</v>
      </c>
      <c r="V894" s="5">
        <v>156487500</v>
      </c>
      <c r="W894" s="5">
        <v>470234700</v>
      </c>
      <c r="X894" s="5">
        <v>2112455000</v>
      </c>
      <c r="Y894" s="5">
        <v>20014100</v>
      </c>
      <c r="Z894" s="5">
        <v>39781430</v>
      </c>
      <c r="AA894" s="5">
        <v>108851100</v>
      </c>
      <c r="AB894" s="5">
        <v>54600650</v>
      </c>
      <c r="AC894" s="5">
        <v>66418880</v>
      </c>
      <c r="AD894" s="5">
        <v>47699490</v>
      </c>
      <c r="AE894" s="5">
        <v>119552100</v>
      </c>
      <c r="AF894" s="5">
        <v>104508400</v>
      </c>
      <c r="AG894" s="5">
        <v>391349700</v>
      </c>
      <c r="AH894" s="5">
        <v>2337204000</v>
      </c>
      <c r="AI894" s="5">
        <v>61351270</v>
      </c>
      <c r="AJ894" s="5">
        <v>259725700</v>
      </c>
    </row>
    <row r="895" spans="1:36" x14ac:dyDescent="0.25">
      <c r="A895" s="1">
        <v>44418</v>
      </c>
      <c r="B895" s="5">
        <v>711444400</v>
      </c>
      <c r="C895" s="5">
        <v>130585500</v>
      </c>
      <c r="D895" s="5">
        <v>66074760</v>
      </c>
      <c r="E895" s="5">
        <v>194921300</v>
      </c>
      <c r="F895" s="5">
        <v>132407500</v>
      </c>
      <c r="G895" s="5">
        <v>79157060</v>
      </c>
      <c r="H895" s="5">
        <v>196523400</v>
      </c>
      <c r="I895" s="5">
        <v>189321500</v>
      </c>
      <c r="J895" s="5">
        <v>522193000</v>
      </c>
      <c r="K895" s="5">
        <v>35529450</v>
      </c>
      <c r="L895" s="5">
        <v>103619800</v>
      </c>
      <c r="M895" s="5">
        <v>52088340</v>
      </c>
      <c r="N895" s="5">
        <v>319345100</v>
      </c>
      <c r="O895" s="5">
        <v>185936800</v>
      </c>
      <c r="P895" s="5">
        <v>37446000</v>
      </c>
      <c r="Q895" s="5">
        <v>120209700</v>
      </c>
      <c r="R895" s="5">
        <v>199814000</v>
      </c>
      <c r="S895" s="5">
        <v>76013420</v>
      </c>
      <c r="T895" s="5">
        <v>976387300</v>
      </c>
      <c r="U895" s="5">
        <v>124933100</v>
      </c>
      <c r="V895" s="5">
        <v>110818000</v>
      </c>
      <c r="W895" s="5">
        <v>400214800</v>
      </c>
      <c r="X895" s="5">
        <v>2406941000</v>
      </c>
      <c r="Y895" s="5">
        <v>8462717</v>
      </c>
      <c r="Z895" s="5">
        <v>55081050</v>
      </c>
      <c r="AA895" s="5">
        <v>149389700</v>
      </c>
      <c r="AB895" s="5">
        <v>93421740</v>
      </c>
      <c r="AC895" s="5">
        <v>79432330</v>
      </c>
      <c r="AD895" s="5">
        <v>34948680</v>
      </c>
      <c r="AE895" s="5">
        <v>82071620</v>
      </c>
      <c r="AF895" s="5">
        <v>119906300</v>
      </c>
      <c r="AG895" s="5">
        <v>353183800</v>
      </c>
      <c r="AH895" s="5">
        <v>1920006000</v>
      </c>
      <c r="AI895" s="5">
        <v>175415700</v>
      </c>
      <c r="AJ895" s="5">
        <v>264920600</v>
      </c>
    </row>
    <row r="896" spans="1:36" x14ac:dyDescent="0.25">
      <c r="A896" s="1">
        <v>44419</v>
      </c>
      <c r="B896" s="5">
        <v>689189600</v>
      </c>
      <c r="C896" s="5">
        <v>128750100</v>
      </c>
      <c r="D896" s="5">
        <v>190524500</v>
      </c>
      <c r="E896" s="5">
        <v>82309820</v>
      </c>
      <c r="F896" s="5">
        <v>83400160</v>
      </c>
      <c r="G896" s="5">
        <v>92204890</v>
      </c>
      <c r="H896" s="5">
        <v>118844400</v>
      </c>
      <c r="I896" s="5">
        <v>143855100</v>
      </c>
      <c r="J896" s="5">
        <v>517479700</v>
      </c>
      <c r="K896" s="5">
        <v>31438450</v>
      </c>
      <c r="L896" s="5">
        <v>113496900</v>
      </c>
      <c r="M896" s="5">
        <v>16284060</v>
      </c>
      <c r="N896" s="5">
        <v>219674700</v>
      </c>
      <c r="O896" s="5">
        <v>167035500</v>
      </c>
      <c r="P896" s="5">
        <v>77980830</v>
      </c>
      <c r="Q896" s="5">
        <v>84605370</v>
      </c>
      <c r="R896" s="5">
        <v>269588600</v>
      </c>
      <c r="S896" s="5">
        <v>104750800</v>
      </c>
      <c r="T896" s="5">
        <v>1073927000</v>
      </c>
      <c r="U896" s="5">
        <v>272170800</v>
      </c>
      <c r="V896" s="5">
        <v>105853500</v>
      </c>
      <c r="W896" s="5">
        <v>391295600</v>
      </c>
      <c r="X896" s="5">
        <v>2796761000</v>
      </c>
      <c r="Y896" s="5">
        <v>7197303</v>
      </c>
      <c r="Z896" s="5">
        <v>143057900</v>
      </c>
      <c r="AA896" s="5">
        <v>173111600</v>
      </c>
      <c r="AB896" s="5">
        <v>108359100</v>
      </c>
      <c r="AC896" s="5">
        <v>89831700</v>
      </c>
      <c r="AD896" s="5">
        <v>47607980</v>
      </c>
      <c r="AE896" s="5">
        <v>77491260</v>
      </c>
      <c r="AF896" s="5">
        <v>132245300</v>
      </c>
      <c r="AG896" s="5">
        <v>277706800</v>
      </c>
      <c r="AH896" s="5">
        <v>1611517000</v>
      </c>
      <c r="AI896" s="5">
        <v>85192230</v>
      </c>
      <c r="AJ896" s="5">
        <v>805740900</v>
      </c>
    </row>
    <row r="897" spans="1:36" x14ac:dyDescent="0.25">
      <c r="A897" s="1">
        <v>44420</v>
      </c>
      <c r="B897" s="5">
        <v>648466300</v>
      </c>
      <c r="C897" s="5">
        <v>132865000</v>
      </c>
      <c r="D897" s="5">
        <v>236475800</v>
      </c>
      <c r="E897" s="5">
        <v>137175200</v>
      </c>
      <c r="F897" s="5">
        <v>91257160</v>
      </c>
      <c r="G897" s="5">
        <v>84411300</v>
      </c>
      <c r="H897" s="5">
        <v>191679200</v>
      </c>
      <c r="I897" s="5">
        <v>186215700</v>
      </c>
      <c r="J897" s="5">
        <v>350024900</v>
      </c>
      <c r="K897" s="5">
        <v>25917060</v>
      </c>
      <c r="L897" s="5">
        <v>89002340</v>
      </c>
      <c r="M897" s="5">
        <v>26848440</v>
      </c>
      <c r="N897" s="5">
        <v>147840700</v>
      </c>
      <c r="O897" s="5">
        <v>216811000</v>
      </c>
      <c r="P897" s="5">
        <v>155966100</v>
      </c>
      <c r="Q897" s="5">
        <v>79391780</v>
      </c>
      <c r="R897" s="5">
        <v>182930800</v>
      </c>
      <c r="S897" s="5">
        <v>91408580</v>
      </c>
      <c r="T897" s="5">
        <v>839378200</v>
      </c>
      <c r="U897" s="5">
        <v>227125400</v>
      </c>
      <c r="V897" s="5">
        <v>149284400</v>
      </c>
      <c r="W897" s="5">
        <v>416369700</v>
      </c>
      <c r="X897" s="5">
        <v>2758691000</v>
      </c>
      <c r="Y897" s="5">
        <v>9226663</v>
      </c>
      <c r="Z897" s="5">
        <v>113427200</v>
      </c>
      <c r="AA897" s="5">
        <v>219267300</v>
      </c>
      <c r="AB897" s="5">
        <v>72703920</v>
      </c>
      <c r="AC897" s="5">
        <v>55476410</v>
      </c>
      <c r="AD897" s="5">
        <v>51529400</v>
      </c>
      <c r="AE897" s="5">
        <v>77525460</v>
      </c>
      <c r="AF897" s="5">
        <v>141818200</v>
      </c>
      <c r="AG897" s="5">
        <v>219238000</v>
      </c>
      <c r="AH897" s="5">
        <v>1624962000</v>
      </c>
      <c r="AI897" s="5">
        <v>71258560</v>
      </c>
      <c r="AJ897" s="5">
        <v>465635200</v>
      </c>
    </row>
    <row r="898" spans="1:36" x14ac:dyDescent="0.25">
      <c r="A898" s="1">
        <v>44421</v>
      </c>
      <c r="B898" s="5">
        <v>743418800</v>
      </c>
      <c r="C898" s="5">
        <v>103034000</v>
      </c>
      <c r="D898" s="5">
        <v>130637000</v>
      </c>
      <c r="E898" s="5">
        <v>119630100</v>
      </c>
      <c r="F898" s="5">
        <v>108717800</v>
      </c>
      <c r="G898" s="5">
        <v>76309180</v>
      </c>
      <c r="H898" s="5">
        <v>225014300</v>
      </c>
      <c r="I898" s="5">
        <v>195561000</v>
      </c>
      <c r="J898" s="5">
        <v>382522800</v>
      </c>
      <c r="K898" s="5">
        <v>32009120</v>
      </c>
      <c r="L898" s="5">
        <v>161135400</v>
      </c>
      <c r="M898" s="5">
        <v>14745040</v>
      </c>
      <c r="N898" s="5">
        <v>421929800</v>
      </c>
      <c r="O898" s="5">
        <v>77624870</v>
      </c>
      <c r="P898" s="5">
        <v>53761300</v>
      </c>
      <c r="Q898" s="5">
        <v>84523180</v>
      </c>
      <c r="R898" s="5">
        <v>196107100</v>
      </c>
      <c r="S898" s="5">
        <v>162529200</v>
      </c>
      <c r="T898" s="5">
        <v>923361700</v>
      </c>
      <c r="U898" s="5">
        <v>109557800</v>
      </c>
      <c r="V898" s="5">
        <v>125450200</v>
      </c>
      <c r="W898" s="5">
        <v>417058300</v>
      </c>
      <c r="X898" s="5">
        <v>2500011000</v>
      </c>
      <c r="Y898" s="5">
        <v>6503120</v>
      </c>
      <c r="Z898" s="5">
        <v>87460210</v>
      </c>
      <c r="AA898" s="5">
        <v>94382600</v>
      </c>
      <c r="AB898" s="5">
        <v>91584310</v>
      </c>
      <c r="AC898" s="5">
        <v>113476000</v>
      </c>
      <c r="AD898" s="5">
        <v>64592170</v>
      </c>
      <c r="AE898" s="5">
        <v>92497390</v>
      </c>
      <c r="AF898" s="5">
        <v>126721600</v>
      </c>
      <c r="AG898" s="5">
        <v>232397500</v>
      </c>
      <c r="AH898" s="5">
        <v>1287084000</v>
      </c>
      <c r="AI898" s="5">
        <v>87692190</v>
      </c>
      <c r="AJ898" s="5">
        <v>273450100</v>
      </c>
    </row>
    <row r="899" spans="1:36" x14ac:dyDescent="0.25">
      <c r="A899" s="1">
        <v>44424</v>
      </c>
      <c r="B899" s="5">
        <v>477008400</v>
      </c>
      <c r="C899" s="5">
        <v>143348100</v>
      </c>
      <c r="D899" s="5">
        <v>83679500</v>
      </c>
      <c r="E899" s="5">
        <v>153337700</v>
      </c>
      <c r="F899" s="5">
        <v>152054200</v>
      </c>
      <c r="G899" s="5">
        <v>65203590</v>
      </c>
      <c r="H899" s="5">
        <v>137144200</v>
      </c>
      <c r="I899" s="5">
        <v>208208100</v>
      </c>
      <c r="J899" s="5">
        <v>468229000</v>
      </c>
      <c r="K899" s="5">
        <v>48137720</v>
      </c>
      <c r="L899" s="5">
        <v>154911400</v>
      </c>
      <c r="M899" s="5">
        <v>30119120</v>
      </c>
      <c r="N899" s="5">
        <v>301294100</v>
      </c>
      <c r="O899" s="5">
        <v>148661200</v>
      </c>
      <c r="P899" s="5">
        <v>53009920</v>
      </c>
      <c r="Q899" s="5">
        <v>144686600</v>
      </c>
      <c r="R899" s="5">
        <v>149444800</v>
      </c>
      <c r="S899" s="5">
        <v>103836900</v>
      </c>
      <c r="T899" s="5">
        <v>1094174000</v>
      </c>
      <c r="U899" s="5">
        <v>187855200</v>
      </c>
      <c r="V899" s="5">
        <v>118625100</v>
      </c>
      <c r="W899" s="5">
        <v>420033900</v>
      </c>
      <c r="X899" s="5">
        <v>2906448000</v>
      </c>
      <c r="Y899" s="5">
        <v>15860160</v>
      </c>
      <c r="Z899" s="5">
        <v>198429000</v>
      </c>
      <c r="AA899" s="5">
        <v>111117700</v>
      </c>
      <c r="AB899" s="5">
        <v>103999800</v>
      </c>
      <c r="AC899" s="5">
        <v>74117670</v>
      </c>
      <c r="AD899" s="5">
        <v>48969450</v>
      </c>
      <c r="AE899" s="5">
        <v>111794500</v>
      </c>
      <c r="AF899" s="5">
        <v>118413500</v>
      </c>
      <c r="AG899" s="5">
        <v>518334800</v>
      </c>
      <c r="AH899" s="5">
        <v>2351777000</v>
      </c>
      <c r="AI899" s="5">
        <v>161080100</v>
      </c>
      <c r="AJ899" s="5">
        <v>333174600</v>
      </c>
    </row>
    <row r="900" spans="1:36" x14ac:dyDescent="0.25">
      <c r="A900" s="1">
        <v>44425</v>
      </c>
      <c r="B900" s="5">
        <v>482456400</v>
      </c>
      <c r="C900" s="5">
        <v>174778400</v>
      </c>
      <c r="D900" s="5">
        <v>76420900</v>
      </c>
      <c r="E900" s="5">
        <v>140359600</v>
      </c>
      <c r="F900" s="5">
        <v>163163500</v>
      </c>
      <c r="G900" s="5">
        <v>172226700</v>
      </c>
      <c r="H900" s="5">
        <v>188407800</v>
      </c>
      <c r="I900" s="5">
        <v>316113200</v>
      </c>
      <c r="J900" s="5">
        <v>502756100</v>
      </c>
      <c r="K900" s="5">
        <v>32587290</v>
      </c>
      <c r="L900" s="5">
        <v>134165000</v>
      </c>
      <c r="M900" s="5">
        <v>57173610</v>
      </c>
      <c r="N900" s="5">
        <v>390871600</v>
      </c>
      <c r="O900" s="5">
        <v>225235400</v>
      </c>
      <c r="P900" s="5">
        <v>46365440</v>
      </c>
      <c r="Q900" s="5">
        <v>116484200</v>
      </c>
      <c r="R900" s="5">
        <v>195380900</v>
      </c>
      <c r="S900" s="5">
        <v>223602700</v>
      </c>
      <c r="T900" s="5">
        <v>1172403000</v>
      </c>
      <c r="U900" s="5">
        <v>164045400</v>
      </c>
      <c r="V900" s="5">
        <v>184772400</v>
      </c>
      <c r="W900" s="5">
        <v>572007600</v>
      </c>
      <c r="X900" s="5">
        <v>2528270000</v>
      </c>
      <c r="Y900" s="5">
        <v>12403240</v>
      </c>
      <c r="Z900" s="5">
        <v>206847000</v>
      </c>
      <c r="AA900" s="5">
        <v>151064400</v>
      </c>
      <c r="AB900" s="5">
        <v>113140900</v>
      </c>
      <c r="AC900" s="5">
        <v>101388600</v>
      </c>
      <c r="AD900" s="5">
        <v>70624930</v>
      </c>
      <c r="AE900" s="5">
        <v>113497100</v>
      </c>
      <c r="AF900" s="5">
        <v>149082800</v>
      </c>
      <c r="AG900" s="5">
        <v>479539600</v>
      </c>
      <c r="AH900" s="5">
        <v>2501506000</v>
      </c>
      <c r="AI900" s="5">
        <v>182186300</v>
      </c>
      <c r="AJ900" s="5">
        <v>378914900</v>
      </c>
    </row>
    <row r="901" spans="1:36" x14ac:dyDescent="0.25">
      <c r="A901" s="1">
        <v>44426</v>
      </c>
      <c r="B901" s="5">
        <v>481982300</v>
      </c>
      <c r="C901" s="5">
        <v>187046900</v>
      </c>
      <c r="D901" s="5">
        <v>57197800</v>
      </c>
      <c r="E901" s="5">
        <v>163307200</v>
      </c>
      <c r="F901" s="5">
        <v>268985500</v>
      </c>
      <c r="G901" s="5">
        <v>166197900</v>
      </c>
      <c r="H901" s="5">
        <v>217929400</v>
      </c>
      <c r="I901" s="5">
        <v>300328300</v>
      </c>
      <c r="J901" s="5">
        <v>581246100</v>
      </c>
      <c r="K901" s="5">
        <v>47923730</v>
      </c>
      <c r="L901" s="5">
        <v>223484700</v>
      </c>
      <c r="M901" s="5">
        <v>46337070</v>
      </c>
      <c r="N901" s="5">
        <v>402437000</v>
      </c>
      <c r="O901" s="5">
        <v>221223900</v>
      </c>
      <c r="P901" s="5">
        <v>43265210</v>
      </c>
      <c r="Q901" s="5">
        <v>252317100</v>
      </c>
      <c r="R901" s="5">
        <v>118002800</v>
      </c>
      <c r="S901" s="5">
        <v>217990600</v>
      </c>
      <c r="T901" s="5">
        <v>1451230000</v>
      </c>
      <c r="U901" s="5">
        <v>138116200</v>
      </c>
      <c r="V901" s="5">
        <v>141626800</v>
      </c>
      <c r="W901" s="5">
        <v>417933200</v>
      </c>
      <c r="X901" s="5">
        <v>2323922000</v>
      </c>
      <c r="Y901" s="5">
        <v>9458029</v>
      </c>
      <c r="Z901" s="5">
        <v>135784200</v>
      </c>
      <c r="AA901" s="5">
        <v>136299500</v>
      </c>
      <c r="AB901" s="5">
        <v>87061130</v>
      </c>
      <c r="AC901" s="5">
        <v>179103800</v>
      </c>
      <c r="AD901" s="5">
        <v>44314730</v>
      </c>
      <c r="AE901" s="5">
        <v>82735010</v>
      </c>
      <c r="AF901" s="5">
        <v>170470600</v>
      </c>
      <c r="AG901" s="5">
        <v>553217500</v>
      </c>
      <c r="AH901" s="5">
        <v>3688445000</v>
      </c>
      <c r="AI901" s="5">
        <v>203059100</v>
      </c>
      <c r="AJ901" s="5">
        <v>260411500</v>
      </c>
    </row>
    <row r="902" spans="1:36" x14ac:dyDescent="0.25">
      <c r="A902" s="1">
        <v>44427</v>
      </c>
      <c r="B902" s="5">
        <v>359180200</v>
      </c>
      <c r="C902" s="5">
        <v>136112400</v>
      </c>
      <c r="D902" s="5">
        <v>45654020</v>
      </c>
      <c r="E902" s="5">
        <v>241309700</v>
      </c>
      <c r="F902" s="5">
        <v>234844400</v>
      </c>
      <c r="G902" s="5">
        <v>98468830</v>
      </c>
      <c r="H902" s="5">
        <v>141983100</v>
      </c>
      <c r="I902" s="5">
        <v>220700800</v>
      </c>
      <c r="J902" s="5">
        <v>666731600</v>
      </c>
      <c r="K902" s="5">
        <v>38896490</v>
      </c>
      <c r="L902" s="5">
        <v>112896900</v>
      </c>
      <c r="M902" s="5">
        <v>34332970</v>
      </c>
      <c r="N902" s="5">
        <v>258309100</v>
      </c>
      <c r="O902" s="5">
        <v>356092400</v>
      </c>
      <c r="P902" s="5">
        <v>50892340</v>
      </c>
      <c r="Q902" s="5">
        <v>159347400</v>
      </c>
      <c r="R902" s="5">
        <v>480347100</v>
      </c>
      <c r="S902" s="5">
        <v>202151300</v>
      </c>
      <c r="T902" s="5">
        <v>1196543000</v>
      </c>
      <c r="U902" s="5">
        <v>161875700</v>
      </c>
      <c r="V902" s="5">
        <v>165781200</v>
      </c>
      <c r="W902" s="5">
        <v>360090800</v>
      </c>
      <c r="X902" s="5">
        <v>2141984000</v>
      </c>
      <c r="Y902" s="5">
        <v>14730100</v>
      </c>
      <c r="Z902" s="5">
        <v>97386460</v>
      </c>
      <c r="AA902" s="5">
        <v>141416800</v>
      </c>
      <c r="AB902" s="5">
        <v>72271150</v>
      </c>
      <c r="AC902" s="5">
        <v>210488800</v>
      </c>
      <c r="AD902" s="5">
        <v>35221740</v>
      </c>
      <c r="AE902" s="5">
        <v>97542500</v>
      </c>
      <c r="AF902" s="5">
        <v>191602000</v>
      </c>
      <c r="AG902" s="5">
        <v>497180700</v>
      </c>
      <c r="AH902" s="5">
        <v>5943791000</v>
      </c>
      <c r="AI902" s="5">
        <v>131718100</v>
      </c>
      <c r="AJ902" s="5">
        <v>244074800</v>
      </c>
    </row>
    <row r="903" spans="1:36" x14ac:dyDescent="0.25">
      <c r="A903" s="1">
        <v>44428</v>
      </c>
      <c r="B903" s="5">
        <v>310568200</v>
      </c>
      <c r="C903" s="5">
        <v>82806660</v>
      </c>
      <c r="D903" s="5">
        <v>40825660</v>
      </c>
      <c r="E903" s="5">
        <v>122058800</v>
      </c>
      <c r="F903" s="5">
        <v>138518700</v>
      </c>
      <c r="G903" s="5">
        <v>111895600</v>
      </c>
      <c r="H903" s="5">
        <v>130892600</v>
      </c>
      <c r="I903" s="5">
        <v>155166800</v>
      </c>
      <c r="J903" s="5">
        <v>408636600</v>
      </c>
      <c r="K903" s="5">
        <v>58670210</v>
      </c>
      <c r="L903" s="5">
        <v>126576200</v>
      </c>
      <c r="M903" s="5">
        <v>20522690</v>
      </c>
      <c r="N903" s="5">
        <v>191413400</v>
      </c>
      <c r="O903" s="5">
        <v>259213900</v>
      </c>
      <c r="P903" s="5">
        <v>42614480</v>
      </c>
      <c r="Q903" s="5">
        <v>67910580</v>
      </c>
      <c r="R903" s="5">
        <v>126187800</v>
      </c>
      <c r="S903" s="5">
        <v>116603400</v>
      </c>
      <c r="T903" s="5">
        <v>1029721000</v>
      </c>
      <c r="U903" s="5">
        <v>131674800</v>
      </c>
      <c r="V903" s="5">
        <v>232822300</v>
      </c>
      <c r="W903" s="5">
        <v>334234400</v>
      </c>
      <c r="X903" s="5">
        <v>2336194000</v>
      </c>
      <c r="Y903" s="5">
        <v>14811030</v>
      </c>
      <c r="Z903" s="5">
        <v>61306090</v>
      </c>
      <c r="AA903" s="5">
        <v>164630000</v>
      </c>
      <c r="AB903" s="5">
        <v>64564790</v>
      </c>
      <c r="AC903" s="5">
        <v>558942700</v>
      </c>
      <c r="AD903" s="5">
        <v>49928420</v>
      </c>
      <c r="AE903" s="5">
        <v>69748580</v>
      </c>
      <c r="AF903" s="5">
        <v>121430600</v>
      </c>
      <c r="AG903" s="5">
        <v>450519600</v>
      </c>
      <c r="AH903" s="5">
        <v>3077494000</v>
      </c>
      <c r="AI903" s="5">
        <v>104853100</v>
      </c>
      <c r="AJ903" s="5">
        <v>287219500</v>
      </c>
    </row>
    <row r="904" spans="1:36" x14ac:dyDescent="0.25">
      <c r="A904" s="1">
        <v>44431</v>
      </c>
      <c r="B904" s="5">
        <v>564166500</v>
      </c>
      <c r="C904" s="5">
        <v>80636620</v>
      </c>
      <c r="D904" s="5">
        <v>52795240</v>
      </c>
      <c r="E904" s="5">
        <v>105184400</v>
      </c>
      <c r="F904" s="5">
        <v>185102300</v>
      </c>
      <c r="G904" s="5">
        <v>101904100</v>
      </c>
      <c r="H904" s="5">
        <v>86561520</v>
      </c>
      <c r="I904" s="5">
        <v>129260800</v>
      </c>
      <c r="J904" s="5">
        <v>270078200</v>
      </c>
      <c r="K904" s="5">
        <v>82536320</v>
      </c>
      <c r="L904" s="5">
        <v>95476090</v>
      </c>
      <c r="M904" s="5">
        <v>17877590</v>
      </c>
      <c r="N904" s="5">
        <v>320546700</v>
      </c>
      <c r="O904" s="5">
        <v>158568900</v>
      </c>
      <c r="P904" s="5">
        <v>71407120</v>
      </c>
      <c r="Q904" s="5">
        <v>77974370</v>
      </c>
      <c r="R904" s="5">
        <v>137779000</v>
      </c>
      <c r="S904" s="5">
        <v>79192710</v>
      </c>
      <c r="T904" s="5">
        <v>646665000</v>
      </c>
      <c r="U904" s="5">
        <v>157769800</v>
      </c>
      <c r="V904" s="5">
        <v>108219300</v>
      </c>
      <c r="W904" s="5">
        <v>611355100</v>
      </c>
      <c r="X904" s="5">
        <v>1902455000</v>
      </c>
      <c r="Y904" s="5">
        <v>11990680</v>
      </c>
      <c r="Z904" s="5">
        <v>134735800</v>
      </c>
      <c r="AA904" s="5">
        <v>133682300</v>
      </c>
      <c r="AB904" s="5">
        <v>84892260</v>
      </c>
      <c r="AC904" s="5">
        <v>240653000</v>
      </c>
      <c r="AD904" s="5">
        <v>38500180</v>
      </c>
      <c r="AE904" s="5">
        <v>99882900</v>
      </c>
      <c r="AF904" s="5">
        <v>108545300</v>
      </c>
      <c r="AG904" s="5">
        <v>464898000</v>
      </c>
      <c r="AH904" s="5">
        <v>1911930000</v>
      </c>
      <c r="AI904" s="5">
        <v>83557400</v>
      </c>
      <c r="AJ904" s="5">
        <v>252129400</v>
      </c>
    </row>
    <row r="905" spans="1:36" x14ac:dyDescent="0.25">
      <c r="A905" s="1">
        <v>44432</v>
      </c>
      <c r="B905" s="5">
        <v>474148600</v>
      </c>
      <c r="C905" s="5">
        <v>94773890</v>
      </c>
      <c r="D905" s="5">
        <v>40315600</v>
      </c>
      <c r="E905" s="5">
        <v>129160800</v>
      </c>
      <c r="F905" s="5">
        <v>115173700</v>
      </c>
      <c r="G905" s="5">
        <v>162797200</v>
      </c>
      <c r="H905" s="5">
        <v>125501100</v>
      </c>
      <c r="I905" s="5">
        <v>234867800</v>
      </c>
      <c r="J905" s="5">
        <v>483886800</v>
      </c>
      <c r="K905" s="5">
        <v>56473810</v>
      </c>
      <c r="L905" s="5">
        <v>379430100</v>
      </c>
      <c r="M905" s="5">
        <v>18267210</v>
      </c>
      <c r="N905" s="5">
        <v>457001600</v>
      </c>
      <c r="O905" s="5">
        <v>232116500</v>
      </c>
      <c r="P905" s="5">
        <v>72656780</v>
      </c>
      <c r="Q905" s="5">
        <v>116686200</v>
      </c>
      <c r="R905" s="5">
        <v>657197000</v>
      </c>
      <c r="S905" s="5">
        <v>99394450</v>
      </c>
      <c r="T905" s="5">
        <v>928388500</v>
      </c>
      <c r="U905" s="5">
        <v>120993800</v>
      </c>
      <c r="V905" s="5">
        <v>103374900</v>
      </c>
      <c r="W905" s="5">
        <v>276217300</v>
      </c>
      <c r="X905" s="5">
        <v>1367195000</v>
      </c>
      <c r="Y905" s="5">
        <v>10373560</v>
      </c>
      <c r="Z905" s="5">
        <v>91995740</v>
      </c>
      <c r="AA905" s="5">
        <v>166218800</v>
      </c>
      <c r="AB905" s="5">
        <v>80543770</v>
      </c>
      <c r="AC905" s="5">
        <v>101677300</v>
      </c>
      <c r="AD905" s="5">
        <v>28694340</v>
      </c>
      <c r="AE905" s="5">
        <v>54077140</v>
      </c>
      <c r="AF905" s="5">
        <v>125973200</v>
      </c>
      <c r="AG905" s="5">
        <v>506431600</v>
      </c>
      <c r="AH905" s="5">
        <v>2983869000</v>
      </c>
      <c r="AI905" s="5">
        <v>83180620</v>
      </c>
      <c r="AJ905" s="5">
        <v>308097900</v>
      </c>
    </row>
    <row r="906" spans="1:36" x14ac:dyDescent="0.25">
      <c r="A906" s="1">
        <v>44433</v>
      </c>
      <c r="B906" s="5">
        <v>250025900</v>
      </c>
      <c r="C906" s="5">
        <v>66409620</v>
      </c>
      <c r="D906" s="5">
        <v>34384950</v>
      </c>
      <c r="E906" s="5">
        <v>63639260</v>
      </c>
      <c r="F906" s="5">
        <v>278336000</v>
      </c>
      <c r="G906" s="5">
        <v>100197200</v>
      </c>
      <c r="H906" s="5">
        <v>116146700</v>
      </c>
      <c r="I906" s="5">
        <v>238157900</v>
      </c>
      <c r="J906" s="5">
        <v>354443800</v>
      </c>
      <c r="K906" s="5">
        <v>44810850</v>
      </c>
      <c r="L906" s="5">
        <v>436197100</v>
      </c>
      <c r="M906" s="5">
        <v>14399830</v>
      </c>
      <c r="N906" s="5">
        <v>479733300</v>
      </c>
      <c r="O906" s="5">
        <v>159469900</v>
      </c>
      <c r="P906" s="5">
        <v>31300740</v>
      </c>
      <c r="Q906" s="5">
        <v>83516920</v>
      </c>
      <c r="R906" s="5">
        <v>226591000</v>
      </c>
      <c r="S906" s="5">
        <v>86912640</v>
      </c>
      <c r="T906" s="5">
        <v>540179500</v>
      </c>
      <c r="U906" s="5">
        <v>83520380</v>
      </c>
      <c r="V906" s="5">
        <v>86399640</v>
      </c>
      <c r="W906" s="5">
        <v>257995200</v>
      </c>
      <c r="X906" s="5">
        <v>1271496000</v>
      </c>
      <c r="Y906" s="5">
        <v>9748040</v>
      </c>
      <c r="Z906" s="5">
        <v>84773130</v>
      </c>
      <c r="AA906" s="5">
        <v>101275000</v>
      </c>
      <c r="AB906" s="5">
        <v>57332040</v>
      </c>
      <c r="AC906" s="5">
        <v>76890370</v>
      </c>
      <c r="AD906" s="5">
        <v>30385020</v>
      </c>
      <c r="AE906" s="5">
        <v>72659150</v>
      </c>
      <c r="AF906" s="5">
        <v>164755500</v>
      </c>
      <c r="AG906" s="5">
        <v>244636000</v>
      </c>
      <c r="AH906" s="5">
        <v>1500616000</v>
      </c>
      <c r="AI906" s="5">
        <v>85957990</v>
      </c>
      <c r="AJ906" s="5">
        <v>280040700</v>
      </c>
    </row>
    <row r="907" spans="1:36" x14ac:dyDescent="0.25">
      <c r="A907" s="1">
        <v>44434</v>
      </c>
      <c r="B907" s="5">
        <v>236992500</v>
      </c>
      <c r="C907" s="5">
        <v>102289800</v>
      </c>
      <c r="D907" s="5">
        <v>58451420</v>
      </c>
      <c r="E907" s="5">
        <v>91193800</v>
      </c>
      <c r="F907" s="5">
        <v>155900100</v>
      </c>
      <c r="G907" s="5">
        <v>115146800</v>
      </c>
      <c r="H907" s="5">
        <v>99815980</v>
      </c>
      <c r="I907" s="5">
        <v>270125900</v>
      </c>
      <c r="J907" s="5">
        <v>327778300</v>
      </c>
      <c r="K907" s="5">
        <v>33127330</v>
      </c>
      <c r="L907" s="5">
        <v>193949500</v>
      </c>
      <c r="M907" s="5">
        <v>17755930</v>
      </c>
      <c r="N907" s="5">
        <v>288673200</v>
      </c>
      <c r="O907" s="5">
        <v>131480000</v>
      </c>
      <c r="P907" s="5">
        <v>32019710</v>
      </c>
      <c r="Q907" s="5">
        <v>142719900</v>
      </c>
      <c r="R907" s="5">
        <v>193425400</v>
      </c>
      <c r="S907" s="5">
        <v>71571470</v>
      </c>
      <c r="T907" s="5">
        <v>1070800000</v>
      </c>
      <c r="U907" s="5">
        <v>166236300</v>
      </c>
      <c r="V907" s="5">
        <v>105649000</v>
      </c>
      <c r="W907" s="5">
        <v>505603300</v>
      </c>
      <c r="X907" s="5">
        <v>1134995000</v>
      </c>
      <c r="Y907" s="5">
        <v>6418431</v>
      </c>
      <c r="Z907" s="5">
        <v>46042180</v>
      </c>
      <c r="AA907" s="5">
        <v>165212600</v>
      </c>
      <c r="AB907" s="5">
        <v>91580650</v>
      </c>
      <c r="AC907" s="5">
        <v>115709300</v>
      </c>
      <c r="AD907" s="5">
        <v>57427100</v>
      </c>
      <c r="AE907" s="5">
        <v>129163300</v>
      </c>
      <c r="AF907" s="5">
        <v>185676900</v>
      </c>
      <c r="AG907" s="5">
        <v>259004600</v>
      </c>
      <c r="AH907" s="5">
        <v>1782773000</v>
      </c>
      <c r="AI907" s="5">
        <v>124660500</v>
      </c>
      <c r="AJ907" s="5">
        <v>364700000</v>
      </c>
    </row>
    <row r="908" spans="1:36" x14ac:dyDescent="0.25">
      <c r="A908" s="1">
        <v>44435</v>
      </c>
      <c r="B908" s="5">
        <v>184097300</v>
      </c>
      <c r="C908" s="5">
        <v>63593740</v>
      </c>
      <c r="D908" s="5">
        <v>50709400</v>
      </c>
      <c r="E908" s="5">
        <v>78174540</v>
      </c>
      <c r="F908" s="5">
        <v>167686700</v>
      </c>
      <c r="G908" s="5">
        <v>141061200</v>
      </c>
      <c r="H908" s="5">
        <v>84591200</v>
      </c>
      <c r="I908" s="5">
        <v>181668400</v>
      </c>
      <c r="J908" s="5">
        <v>353391000</v>
      </c>
      <c r="K908" s="5">
        <v>24946030</v>
      </c>
      <c r="L908" s="5">
        <v>154727200</v>
      </c>
      <c r="M908" s="5">
        <v>22366730</v>
      </c>
      <c r="N908" s="5">
        <v>230084400</v>
      </c>
      <c r="O908" s="5">
        <v>83305780</v>
      </c>
      <c r="P908" s="5">
        <v>31105150</v>
      </c>
      <c r="Q908" s="5">
        <v>129624400</v>
      </c>
      <c r="R908" s="5">
        <v>239079200</v>
      </c>
      <c r="S908" s="5">
        <v>68884970</v>
      </c>
      <c r="T908" s="5">
        <v>682025600</v>
      </c>
      <c r="U908" s="5">
        <v>109169500</v>
      </c>
      <c r="V908" s="5">
        <v>107124100</v>
      </c>
      <c r="W908" s="5">
        <v>294381600</v>
      </c>
      <c r="X908" s="5">
        <v>2151079000</v>
      </c>
      <c r="Y908" s="5">
        <v>3772402</v>
      </c>
      <c r="Z908" s="5">
        <v>57122100</v>
      </c>
      <c r="AA908" s="5">
        <v>71944320</v>
      </c>
      <c r="AB908" s="5">
        <v>61561600</v>
      </c>
      <c r="AC908" s="5">
        <v>161299700</v>
      </c>
      <c r="AD908" s="5">
        <v>76164720</v>
      </c>
      <c r="AE908" s="5">
        <v>69011460</v>
      </c>
      <c r="AF908" s="5">
        <v>109937300</v>
      </c>
      <c r="AG908" s="5">
        <v>484818900</v>
      </c>
      <c r="AH908" s="5">
        <v>1963107000</v>
      </c>
      <c r="AI908" s="5">
        <v>76419250</v>
      </c>
      <c r="AJ908" s="5">
        <v>346175700</v>
      </c>
    </row>
    <row r="909" spans="1:36" x14ac:dyDescent="0.25">
      <c r="A909" s="1">
        <v>44438</v>
      </c>
      <c r="B909" s="5">
        <v>198143900</v>
      </c>
      <c r="C909" s="5">
        <v>77511060</v>
      </c>
      <c r="D909" s="5">
        <v>45853100</v>
      </c>
      <c r="E909" s="5">
        <v>52758920</v>
      </c>
      <c r="F909" s="5">
        <v>164881600</v>
      </c>
      <c r="G909" s="5">
        <v>109980900</v>
      </c>
      <c r="H909" s="5">
        <v>88972170</v>
      </c>
      <c r="I909" s="5">
        <v>178421100</v>
      </c>
      <c r="J909" s="5">
        <v>337999700</v>
      </c>
      <c r="K909" s="5">
        <v>17526540</v>
      </c>
      <c r="L909" s="5">
        <v>123266300</v>
      </c>
      <c r="M909" s="5">
        <v>7677658</v>
      </c>
      <c r="N909" s="5">
        <v>184674600</v>
      </c>
      <c r="O909" s="5">
        <v>82907860</v>
      </c>
      <c r="P909" s="5">
        <v>30926020</v>
      </c>
      <c r="Q909" s="5">
        <v>78581380</v>
      </c>
      <c r="R909" s="5">
        <v>185538700</v>
      </c>
      <c r="S909" s="5">
        <v>61296690</v>
      </c>
      <c r="T909" s="5">
        <v>574414000</v>
      </c>
      <c r="U909" s="5">
        <v>101914400</v>
      </c>
      <c r="V909" s="5">
        <v>106346800</v>
      </c>
      <c r="W909" s="5">
        <v>452980400</v>
      </c>
      <c r="X909" s="5">
        <v>1737229000</v>
      </c>
      <c r="Y909" s="5">
        <v>8436266</v>
      </c>
      <c r="Z909" s="5">
        <v>60867010</v>
      </c>
      <c r="AA909" s="5">
        <v>76436290</v>
      </c>
      <c r="AB909" s="5">
        <v>61487180</v>
      </c>
      <c r="AC909" s="5">
        <v>52751180</v>
      </c>
      <c r="AD909" s="5">
        <v>55503140</v>
      </c>
      <c r="AE909" s="5">
        <v>87643120</v>
      </c>
      <c r="AF909" s="5">
        <v>96618530</v>
      </c>
      <c r="AG909" s="5">
        <v>363177100</v>
      </c>
      <c r="AH909" s="5">
        <v>1310214000</v>
      </c>
      <c r="AI909" s="5">
        <v>69524260</v>
      </c>
      <c r="AJ909" s="5">
        <v>299880500</v>
      </c>
    </row>
    <row r="910" spans="1:36" x14ac:dyDescent="0.25">
      <c r="A910" s="1">
        <v>44439</v>
      </c>
      <c r="B910" s="5">
        <v>421907400</v>
      </c>
      <c r="C910" s="5">
        <v>192358700</v>
      </c>
      <c r="D910" s="5">
        <v>55636540</v>
      </c>
      <c r="E910" s="5">
        <v>167907300</v>
      </c>
      <c r="F910" s="5">
        <v>539805300</v>
      </c>
      <c r="G910" s="5">
        <v>241793300</v>
      </c>
      <c r="H910" s="5">
        <v>135495700</v>
      </c>
      <c r="I910" s="5">
        <v>208869200</v>
      </c>
      <c r="J910" s="5">
        <v>534972000</v>
      </c>
      <c r="K910" s="5">
        <v>21753800</v>
      </c>
      <c r="L910" s="5">
        <v>183058200</v>
      </c>
      <c r="M910" s="5">
        <v>22604980</v>
      </c>
      <c r="N910" s="5">
        <v>288510000</v>
      </c>
      <c r="O910" s="5">
        <v>229012500</v>
      </c>
      <c r="P910" s="5">
        <v>55006640</v>
      </c>
      <c r="Q910" s="5">
        <v>119587700</v>
      </c>
      <c r="R910" s="5">
        <v>171817100</v>
      </c>
      <c r="S910" s="5">
        <v>239812900</v>
      </c>
      <c r="T910" s="5">
        <v>1348683000</v>
      </c>
      <c r="U910" s="5">
        <v>89566180</v>
      </c>
      <c r="V910" s="5">
        <v>112877500</v>
      </c>
      <c r="W910" s="5">
        <v>859836600</v>
      </c>
      <c r="X910" s="5">
        <v>3044999000</v>
      </c>
      <c r="Y910" s="5">
        <v>7474279</v>
      </c>
      <c r="Z910" s="5">
        <v>123679500</v>
      </c>
      <c r="AA910" s="5">
        <v>156021100</v>
      </c>
      <c r="AB910" s="5">
        <v>179946400</v>
      </c>
      <c r="AC910" s="5">
        <v>211538000</v>
      </c>
      <c r="AD910" s="5">
        <v>52712300</v>
      </c>
      <c r="AE910" s="5">
        <v>68125940</v>
      </c>
      <c r="AF910" s="5">
        <v>211019200</v>
      </c>
      <c r="AG910" s="5">
        <v>444743400</v>
      </c>
      <c r="AH910" s="5">
        <v>2009443000</v>
      </c>
      <c r="AI910" s="5">
        <v>153783500</v>
      </c>
      <c r="AJ910" s="5">
        <v>349401200</v>
      </c>
    </row>
    <row r="911" spans="1:36" x14ac:dyDescent="0.25">
      <c r="A911" s="1">
        <v>44440</v>
      </c>
      <c r="B911" s="5">
        <v>200887300</v>
      </c>
      <c r="C911" s="5">
        <v>87621470</v>
      </c>
      <c r="D911" s="5">
        <v>84847350</v>
      </c>
      <c r="E911" s="5">
        <v>111106100</v>
      </c>
      <c r="F911" s="5">
        <v>476990700</v>
      </c>
      <c r="G911" s="5">
        <v>233059600</v>
      </c>
      <c r="H911" s="5">
        <v>86408270</v>
      </c>
      <c r="I911" s="5">
        <v>276611200</v>
      </c>
      <c r="J911" s="5">
        <v>497336200</v>
      </c>
      <c r="K911" s="5">
        <v>17259420</v>
      </c>
      <c r="L911" s="5">
        <v>105721800</v>
      </c>
      <c r="M911" s="5">
        <v>8987427</v>
      </c>
      <c r="N911" s="5">
        <v>223302400</v>
      </c>
      <c r="O911" s="5">
        <v>443931300</v>
      </c>
      <c r="P911" s="5">
        <v>39728130</v>
      </c>
      <c r="Q911" s="5">
        <v>90816190</v>
      </c>
      <c r="R911" s="5">
        <v>102344700</v>
      </c>
      <c r="S911" s="5">
        <v>153398400</v>
      </c>
      <c r="T911" s="5">
        <v>899927100</v>
      </c>
      <c r="U911" s="5">
        <v>368598800</v>
      </c>
      <c r="V911" s="5">
        <v>255586400</v>
      </c>
      <c r="W911" s="5">
        <v>501685900</v>
      </c>
      <c r="X911" s="5">
        <v>1868733000</v>
      </c>
      <c r="Y911" s="5">
        <v>6773791</v>
      </c>
      <c r="Z911" s="5">
        <v>113636000</v>
      </c>
      <c r="AA911" s="5">
        <v>144825200</v>
      </c>
      <c r="AB911" s="5">
        <v>80352860</v>
      </c>
      <c r="AC911" s="5">
        <v>91202340</v>
      </c>
      <c r="AD911" s="5">
        <v>285729000</v>
      </c>
      <c r="AE911" s="5">
        <v>70577880</v>
      </c>
      <c r="AF911" s="5">
        <v>260168400</v>
      </c>
      <c r="AG911" s="5">
        <v>479788200</v>
      </c>
      <c r="AH911" s="5">
        <v>2041469000</v>
      </c>
      <c r="AI911" s="5">
        <v>152156300</v>
      </c>
      <c r="AJ911" s="5">
        <v>566811400</v>
      </c>
    </row>
    <row r="912" spans="1:36" x14ac:dyDescent="0.25">
      <c r="A912" s="1">
        <v>44441</v>
      </c>
      <c r="B912" s="5">
        <v>438276800</v>
      </c>
      <c r="C912" s="5">
        <v>163906700</v>
      </c>
      <c r="D912" s="5">
        <v>97241480</v>
      </c>
      <c r="E912" s="5">
        <v>144966400</v>
      </c>
      <c r="F912" s="5">
        <v>283896000</v>
      </c>
      <c r="G912" s="5">
        <v>141977400</v>
      </c>
      <c r="H912" s="5">
        <v>153417700</v>
      </c>
      <c r="I912" s="5">
        <v>224278500</v>
      </c>
      <c r="J912" s="5">
        <v>389666500</v>
      </c>
      <c r="K912" s="5">
        <v>23946780</v>
      </c>
      <c r="L912" s="5">
        <v>121810100</v>
      </c>
      <c r="M912" s="5">
        <v>13878540</v>
      </c>
      <c r="N912" s="5">
        <v>288232200</v>
      </c>
      <c r="O912" s="5">
        <v>201330900</v>
      </c>
      <c r="P912" s="5">
        <v>30801660</v>
      </c>
      <c r="Q912" s="5">
        <v>101583100</v>
      </c>
      <c r="R912" s="5">
        <v>182198100</v>
      </c>
      <c r="S912" s="5">
        <v>81637210</v>
      </c>
      <c r="T912" s="5">
        <v>983019000</v>
      </c>
      <c r="U912" s="5">
        <v>191719300</v>
      </c>
      <c r="V912" s="5">
        <v>138309900</v>
      </c>
      <c r="W912" s="5">
        <v>432091700</v>
      </c>
      <c r="X912" s="5">
        <v>1506773000</v>
      </c>
      <c r="Y912" s="5">
        <v>7365386</v>
      </c>
      <c r="Z912" s="5">
        <v>67526620</v>
      </c>
      <c r="AA912" s="5">
        <v>167197300</v>
      </c>
      <c r="AB912" s="5">
        <v>146794900</v>
      </c>
      <c r="AC912" s="5">
        <v>101932800</v>
      </c>
      <c r="AD912" s="5">
        <v>119162600</v>
      </c>
      <c r="AE912" s="5">
        <v>95298170</v>
      </c>
      <c r="AF912" s="5">
        <v>151531800</v>
      </c>
      <c r="AG912" s="5">
        <v>571555300</v>
      </c>
      <c r="AH912" s="5">
        <v>2418368000</v>
      </c>
      <c r="AI912" s="5">
        <v>99207390</v>
      </c>
      <c r="AJ912" s="5">
        <v>335938400</v>
      </c>
    </row>
    <row r="913" spans="1:36" x14ac:dyDescent="0.25">
      <c r="A913" s="1">
        <v>44442</v>
      </c>
      <c r="B913" s="5">
        <v>407691700</v>
      </c>
      <c r="C913" s="5">
        <v>199021700</v>
      </c>
      <c r="D913" s="5">
        <v>53936920</v>
      </c>
      <c r="E913" s="5">
        <v>172399700</v>
      </c>
      <c r="F913" s="5">
        <v>324933200</v>
      </c>
      <c r="G913" s="5">
        <v>168202900</v>
      </c>
      <c r="H913" s="5">
        <v>125114500</v>
      </c>
      <c r="I913" s="5">
        <v>234667900</v>
      </c>
      <c r="J913" s="5">
        <v>475267800</v>
      </c>
      <c r="K913" s="5">
        <v>21306050</v>
      </c>
      <c r="L913" s="5">
        <v>115042500</v>
      </c>
      <c r="M913" s="5">
        <v>25495170</v>
      </c>
      <c r="N913" s="5">
        <v>554444900</v>
      </c>
      <c r="O913" s="5">
        <v>467204600</v>
      </c>
      <c r="P913" s="5">
        <v>65714450</v>
      </c>
      <c r="Q913" s="5">
        <v>109729700</v>
      </c>
      <c r="R913" s="5">
        <v>171358800</v>
      </c>
      <c r="S913" s="5">
        <v>144349100</v>
      </c>
      <c r="T913" s="5">
        <v>1471487000</v>
      </c>
      <c r="U913" s="5">
        <v>144599500</v>
      </c>
      <c r="V913" s="5">
        <v>148820300</v>
      </c>
      <c r="W913" s="5">
        <v>934038500</v>
      </c>
      <c r="X913" s="5">
        <v>1532475000</v>
      </c>
      <c r="Y913" s="5">
        <v>6734936</v>
      </c>
      <c r="Z913" s="5">
        <v>121396100</v>
      </c>
      <c r="AA913" s="5">
        <v>290129900</v>
      </c>
      <c r="AB913" s="5">
        <v>212863400</v>
      </c>
      <c r="AC913" s="5">
        <v>228321900</v>
      </c>
      <c r="AD913" s="5">
        <v>107663300</v>
      </c>
      <c r="AE913" s="5">
        <v>141576100</v>
      </c>
      <c r="AF913" s="5">
        <v>205390800</v>
      </c>
      <c r="AG913" s="5">
        <v>360758600</v>
      </c>
      <c r="AH913" s="5">
        <v>3831567000</v>
      </c>
      <c r="AI913" s="5">
        <v>133465000</v>
      </c>
      <c r="AJ913" s="5">
        <v>392825200</v>
      </c>
    </row>
    <row r="914" spans="1:36" x14ac:dyDescent="0.25">
      <c r="A914" s="1">
        <v>44445</v>
      </c>
      <c r="B914" s="5">
        <v>173916000</v>
      </c>
      <c r="C914" s="5">
        <v>70639020</v>
      </c>
      <c r="D914" s="5">
        <v>82976860</v>
      </c>
      <c r="E914" s="5">
        <v>74579110</v>
      </c>
      <c r="F914" s="5">
        <v>107799800</v>
      </c>
      <c r="G914" s="5">
        <v>83258770</v>
      </c>
      <c r="H914" s="5">
        <v>53325010</v>
      </c>
      <c r="I914" s="5">
        <v>107188300</v>
      </c>
      <c r="J914" s="5">
        <v>206444500</v>
      </c>
      <c r="K914" s="5">
        <v>23471270</v>
      </c>
      <c r="L914" s="5">
        <v>53970640</v>
      </c>
      <c r="M914" s="5">
        <v>7961681</v>
      </c>
      <c r="N914" s="5">
        <v>108988400</v>
      </c>
      <c r="O914" s="5">
        <v>79877080</v>
      </c>
      <c r="P914" s="5">
        <v>37365830</v>
      </c>
      <c r="Q914" s="5">
        <v>61363140</v>
      </c>
      <c r="R914" s="5">
        <v>160323900</v>
      </c>
      <c r="S914" s="5">
        <v>41925940</v>
      </c>
      <c r="T914" s="5">
        <v>819397100</v>
      </c>
      <c r="U914" s="5">
        <v>145473800</v>
      </c>
      <c r="V914" s="5">
        <v>38070530</v>
      </c>
      <c r="W914" s="5">
        <v>208500100</v>
      </c>
      <c r="X914" s="5">
        <v>709754500</v>
      </c>
      <c r="Y914" s="5">
        <v>4598866</v>
      </c>
      <c r="Z914" s="5">
        <v>36949640</v>
      </c>
      <c r="AA914" s="5">
        <v>78581580</v>
      </c>
      <c r="AB914" s="5">
        <v>46615790</v>
      </c>
      <c r="AC914" s="5">
        <v>44841120</v>
      </c>
      <c r="AD914" s="5">
        <v>35375100</v>
      </c>
      <c r="AE914" s="5">
        <v>69935870</v>
      </c>
      <c r="AF914" s="5">
        <v>57567680</v>
      </c>
      <c r="AG914" s="5">
        <v>186291600</v>
      </c>
      <c r="AH914" s="5">
        <v>1154618000</v>
      </c>
      <c r="AI914" s="5">
        <v>71110580</v>
      </c>
      <c r="AJ914" s="5">
        <v>95460580</v>
      </c>
    </row>
    <row r="915" spans="1:36" x14ac:dyDescent="0.25">
      <c r="A915" s="1">
        <v>44447</v>
      </c>
      <c r="B915" s="5">
        <v>383585600</v>
      </c>
      <c r="C915" s="5">
        <v>245264900</v>
      </c>
      <c r="D915" s="5">
        <v>82736060</v>
      </c>
      <c r="E915" s="5">
        <v>160351200</v>
      </c>
      <c r="F915" s="5">
        <v>285043600</v>
      </c>
      <c r="G915" s="5">
        <v>170290700</v>
      </c>
      <c r="H915" s="5">
        <v>151938300</v>
      </c>
      <c r="I915" s="5">
        <v>199562200</v>
      </c>
      <c r="J915" s="5">
        <v>312073000</v>
      </c>
      <c r="K915" s="5">
        <v>39731910</v>
      </c>
      <c r="L915" s="5">
        <v>167219900</v>
      </c>
      <c r="M915" s="5">
        <v>11239060</v>
      </c>
      <c r="N915" s="5">
        <v>360898500</v>
      </c>
      <c r="O915" s="5">
        <v>214222400</v>
      </c>
      <c r="P915" s="5">
        <v>47386990</v>
      </c>
      <c r="Q915" s="5">
        <v>101567700</v>
      </c>
      <c r="R915" s="5">
        <v>183813800</v>
      </c>
      <c r="S915" s="5">
        <v>78956670</v>
      </c>
      <c r="T915" s="5">
        <v>1393933000</v>
      </c>
      <c r="U915" s="5">
        <v>218438300</v>
      </c>
      <c r="V915" s="5">
        <v>148883400</v>
      </c>
      <c r="W915" s="5">
        <v>707183500</v>
      </c>
      <c r="X915" s="5">
        <v>2050905000</v>
      </c>
      <c r="Y915" s="5">
        <v>12518410</v>
      </c>
      <c r="Z915" s="5">
        <v>76912660</v>
      </c>
      <c r="AA915" s="5">
        <v>170411900</v>
      </c>
      <c r="AB915" s="5">
        <v>108351900</v>
      </c>
      <c r="AC915" s="5">
        <v>169368100</v>
      </c>
      <c r="AD915" s="5">
        <v>74715320</v>
      </c>
      <c r="AE915" s="5">
        <v>136991400</v>
      </c>
      <c r="AF915" s="5">
        <v>231588400</v>
      </c>
      <c r="AG915" s="5">
        <v>463832000</v>
      </c>
      <c r="AH915" s="5">
        <v>2159362000</v>
      </c>
      <c r="AI915" s="5">
        <v>120166500</v>
      </c>
      <c r="AJ915" s="5">
        <v>324056000</v>
      </c>
    </row>
    <row r="916" spans="1:36" x14ac:dyDescent="0.25">
      <c r="A916" s="1">
        <v>44448</v>
      </c>
      <c r="B916" s="5">
        <v>387462000</v>
      </c>
      <c r="C916" s="5">
        <v>180736200</v>
      </c>
      <c r="D916" s="5">
        <v>80305530</v>
      </c>
      <c r="E916" s="5">
        <v>132247100</v>
      </c>
      <c r="F916" s="5">
        <v>246954000</v>
      </c>
      <c r="G916" s="5">
        <v>220016600</v>
      </c>
      <c r="H916" s="5">
        <v>222065700</v>
      </c>
      <c r="I916" s="5">
        <v>152202000</v>
      </c>
      <c r="J916" s="5">
        <v>531914500</v>
      </c>
      <c r="K916" s="5">
        <v>24564150</v>
      </c>
      <c r="L916" s="5">
        <v>186544600</v>
      </c>
      <c r="M916" s="5">
        <v>8619252</v>
      </c>
      <c r="N916" s="5">
        <v>234032200</v>
      </c>
      <c r="O916" s="5">
        <v>139720800</v>
      </c>
      <c r="P916" s="5">
        <v>43745090</v>
      </c>
      <c r="Q916" s="5">
        <v>98388640</v>
      </c>
      <c r="R916" s="5">
        <v>222443900</v>
      </c>
      <c r="S916" s="5">
        <v>96018380</v>
      </c>
      <c r="T916" s="5">
        <v>1606741000</v>
      </c>
      <c r="U916" s="5">
        <v>253308100</v>
      </c>
      <c r="V916" s="5">
        <v>193117500</v>
      </c>
      <c r="W916" s="5">
        <v>1042102000</v>
      </c>
      <c r="X916" s="5">
        <v>3888609000</v>
      </c>
      <c r="Y916" s="5">
        <v>16568720</v>
      </c>
      <c r="Z916" s="5">
        <v>71771930</v>
      </c>
      <c r="AA916" s="5">
        <v>144837100</v>
      </c>
      <c r="AB916" s="5">
        <v>133797000</v>
      </c>
      <c r="AC916" s="5">
        <v>123141700</v>
      </c>
      <c r="AD916" s="5">
        <v>47929830</v>
      </c>
      <c r="AE916" s="5">
        <v>108745700</v>
      </c>
      <c r="AF916" s="5">
        <v>149527100</v>
      </c>
      <c r="AG916" s="5">
        <v>421858100</v>
      </c>
      <c r="AH916" s="5">
        <v>2743909000</v>
      </c>
      <c r="AI916" s="5">
        <v>135633300</v>
      </c>
      <c r="AJ916" s="5">
        <v>402794900</v>
      </c>
    </row>
    <row r="917" spans="1:36" x14ac:dyDescent="0.25">
      <c r="A917" s="1">
        <v>44449</v>
      </c>
      <c r="B917" s="5">
        <v>507483100</v>
      </c>
      <c r="C917" s="5">
        <v>104030000</v>
      </c>
      <c r="D917" s="5">
        <v>128171400</v>
      </c>
      <c r="E917" s="5">
        <v>65639030</v>
      </c>
      <c r="F917" s="5">
        <v>190734000</v>
      </c>
      <c r="G917" s="5">
        <v>145106400</v>
      </c>
      <c r="H917" s="5">
        <v>186410200</v>
      </c>
      <c r="I917" s="5">
        <v>153443400</v>
      </c>
      <c r="J917" s="5">
        <v>377303700</v>
      </c>
      <c r="K917" s="5">
        <v>17456400</v>
      </c>
      <c r="L917" s="5">
        <v>312515900</v>
      </c>
      <c r="M917" s="5">
        <v>14060770</v>
      </c>
      <c r="N917" s="5">
        <v>195223000</v>
      </c>
      <c r="O917" s="5">
        <v>135865400</v>
      </c>
      <c r="P917" s="5">
        <v>34035710</v>
      </c>
      <c r="Q917" s="5">
        <v>100445100</v>
      </c>
      <c r="R917" s="5">
        <v>325129200</v>
      </c>
      <c r="S917" s="5">
        <v>65006850</v>
      </c>
      <c r="T917" s="5">
        <v>1041008000</v>
      </c>
      <c r="U917" s="5">
        <v>288811800</v>
      </c>
      <c r="V917" s="5">
        <v>146631200</v>
      </c>
      <c r="W917" s="5">
        <v>445032500</v>
      </c>
      <c r="X917" s="5">
        <v>2006437000</v>
      </c>
      <c r="Y917" s="5">
        <v>11553540</v>
      </c>
      <c r="Z917" s="5">
        <v>45226820</v>
      </c>
      <c r="AA917" s="5">
        <v>104522800</v>
      </c>
      <c r="AB917" s="5">
        <v>77759250</v>
      </c>
      <c r="AC917" s="5">
        <v>78063130</v>
      </c>
      <c r="AD917" s="5">
        <v>38741550</v>
      </c>
      <c r="AE917" s="5">
        <v>80393460</v>
      </c>
      <c r="AF917" s="5">
        <v>151032200</v>
      </c>
      <c r="AG917" s="5">
        <v>353405600</v>
      </c>
      <c r="AH917" s="5">
        <v>1719246000</v>
      </c>
      <c r="AI917" s="5">
        <v>158853200</v>
      </c>
      <c r="AJ917" s="5">
        <v>534767600</v>
      </c>
    </row>
    <row r="918" spans="1:36" x14ac:dyDescent="0.25">
      <c r="A918" s="1">
        <v>44452</v>
      </c>
      <c r="B918" s="5">
        <v>298824400</v>
      </c>
      <c r="C918" s="5">
        <v>64425800</v>
      </c>
      <c r="D918" s="5">
        <v>75114910</v>
      </c>
      <c r="E918" s="5">
        <v>66063400</v>
      </c>
      <c r="F918" s="5">
        <v>118685000</v>
      </c>
      <c r="G918" s="5">
        <v>148622800</v>
      </c>
      <c r="H918" s="5">
        <v>138286100</v>
      </c>
      <c r="I918" s="5">
        <v>178913400</v>
      </c>
      <c r="J918" s="5">
        <v>330868800</v>
      </c>
      <c r="K918" s="5">
        <v>20005540</v>
      </c>
      <c r="L918" s="5">
        <v>143895300</v>
      </c>
      <c r="M918" s="5">
        <v>13273270</v>
      </c>
      <c r="N918" s="5">
        <v>199225800</v>
      </c>
      <c r="O918" s="5">
        <v>154141200</v>
      </c>
      <c r="P918" s="5">
        <v>22804520</v>
      </c>
      <c r="Q918" s="5">
        <v>129543500</v>
      </c>
      <c r="R918" s="5">
        <v>211597500</v>
      </c>
      <c r="S918" s="5">
        <v>60224730</v>
      </c>
      <c r="T918" s="5">
        <v>906000400</v>
      </c>
      <c r="U918" s="5">
        <v>233080600</v>
      </c>
      <c r="V918" s="5">
        <v>132890400</v>
      </c>
      <c r="W918" s="5">
        <v>224961300</v>
      </c>
      <c r="X918" s="5">
        <v>1653604000</v>
      </c>
      <c r="Y918" s="5">
        <v>9953124</v>
      </c>
      <c r="Z918" s="5">
        <v>63316670</v>
      </c>
      <c r="AA918" s="5">
        <v>118532000</v>
      </c>
      <c r="AB918" s="5">
        <v>90925040</v>
      </c>
      <c r="AC918" s="5">
        <v>76152160</v>
      </c>
      <c r="AD918" s="5">
        <v>31826010</v>
      </c>
      <c r="AE918" s="5">
        <v>89543680</v>
      </c>
      <c r="AF918" s="5">
        <v>133290800</v>
      </c>
      <c r="AG918" s="5">
        <v>354249100</v>
      </c>
      <c r="AH918" s="5">
        <v>1780884000</v>
      </c>
      <c r="AI918" s="5">
        <v>63079720</v>
      </c>
      <c r="AJ918" s="5">
        <v>189711600</v>
      </c>
    </row>
    <row r="919" spans="1:36" x14ac:dyDescent="0.25">
      <c r="A919" s="1">
        <v>44453</v>
      </c>
      <c r="B919" s="5">
        <v>240248400</v>
      </c>
      <c r="C919" s="5">
        <v>85872690</v>
      </c>
      <c r="D919" s="5">
        <v>94537620</v>
      </c>
      <c r="E919" s="5">
        <v>97947140</v>
      </c>
      <c r="F919" s="5">
        <v>307070800</v>
      </c>
      <c r="G919" s="5">
        <v>89505530</v>
      </c>
      <c r="H919" s="5">
        <v>110055100</v>
      </c>
      <c r="I919" s="5">
        <v>326533900</v>
      </c>
      <c r="J919" s="5">
        <v>349555600</v>
      </c>
      <c r="K919" s="5">
        <v>15336800</v>
      </c>
      <c r="L919" s="5">
        <v>183013800</v>
      </c>
      <c r="M919" s="5">
        <v>38254080</v>
      </c>
      <c r="N919" s="5">
        <v>153580200</v>
      </c>
      <c r="O919" s="5">
        <v>175439000</v>
      </c>
      <c r="P919" s="5">
        <v>21697340</v>
      </c>
      <c r="Q919" s="5">
        <v>69620810</v>
      </c>
      <c r="R919" s="5">
        <v>239182200</v>
      </c>
      <c r="S919" s="5">
        <v>84750180</v>
      </c>
      <c r="T919" s="5">
        <v>704525800</v>
      </c>
      <c r="U919" s="5">
        <v>105900400</v>
      </c>
      <c r="V919" s="5">
        <v>82104550</v>
      </c>
      <c r="W919" s="5">
        <v>327803800</v>
      </c>
      <c r="X919" s="5">
        <v>1700447000</v>
      </c>
      <c r="Y919" s="5">
        <v>8103530</v>
      </c>
      <c r="Z919" s="5">
        <v>62818740</v>
      </c>
      <c r="AA919" s="5">
        <v>116028800</v>
      </c>
      <c r="AB919" s="5">
        <v>69614130</v>
      </c>
      <c r="AC919" s="5">
        <v>73255300</v>
      </c>
      <c r="AD919" s="5">
        <v>40939840</v>
      </c>
      <c r="AE919" s="5">
        <v>107070600</v>
      </c>
      <c r="AF919" s="5">
        <v>111961500</v>
      </c>
      <c r="AG919" s="5">
        <v>327415800</v>
      </c>
      <c r="AH919" s="5">
        <v>2409556000</v>
      </c>
      <c r="AI919" s="5">
        <v>95783470</v>
      </c>
      <c r="AJ919" s="5">
        <v>203923300</v>
      </c>
    </row>
    <row r="920" spans="1:36" x14ac:dyDescent="0.25">
      <c r="A920" s="1">
        <v>44454</v>
      </c>
      <c r="B920" s="5">
        <v>241703100</v>
      </c>
      <c r="C920" s="5">
        <v>57539390</v>
      </c>
      <c r="D920" s="5">
        <v>124188900</v>
      </c>
      <c r="E920" s="5">
        <v>718284600</v>
      </c>
      <c r="F920" s="5">
        <v>239563700</v>
      </c>
      <c r="G920" s="5">
        <v>87161180</v>
      </c>
      <c r="H920" s="5">
        <v>135716400</v>
      </c>
      <c r="I920" s="5">
        <v>246573500</v>
      </c>
      <c r="J920" s="5">
        <v>415705100</v>
      </c>
      <c r="K920" s="5">
        <v>29498500</v>
      </c>
      <c r="L920" s="5">
        <v>129093100</v>
      </c>
      <c r="M920" s="5">
        <v>27454540</v>
      </c>
      <c r="N920" s="5">
        <v>128573300</v>
      </c>
      <c r="O920" s="5">
        <v>170331700</v>
      </c>
      <c r="P920" s="5">
        <v>22336380</v>
      </c>
      <c r="Q920" s="5">
        <v>123709500</v>
      </c>
      <c r="R920" s="5">
        <v>254941400</v>
      </c>
      <c r="S920" s="5">
        <v>80818460</v>
      </c>
      <c r="T920" s="5">
        <v>757250600</v>
      </c>
      <c r="U920" s="5">
        <v>118995800</v>
      </c>
      <c r="V920" s="5">
        <v>137076800</v>
      </c>
      <c r="W920" s="5">
        <v>335246800</v>
      </c>
      <c r="X920" s="5">
        <v>1761664000</v>
      </c>
      <c r="Y920" s="5">
        <v>7904512</v>
      </c>
      <c r="Z920" s="5">
        <v>120223400</v>
      </c>
      <c r="AA920" s="5">
        <v>102782200</v>
      </c>
      <c r="AB920" s="5">
        <v>87847450</v>
      </c>
      <c r="AC920" s="5">
        <v>59375150</v>
      </c>
      <c r="AD920" s="5">
        <v>60882840</v>
      </c>
      <c r="AE920" s="5">
        <v>76809100</v>
      </c>
      <c r="AF920" s="5">
        <v>118858700</v>
      </c>
      <c r="AG920" s="5">
        <v>635241900</v>
      </c>
      <c r="AH920" s="5">
        <v>3252128000</v>
      </c>
      <c r="AI920" s="5">
        <v>141350300</v>
      </c>
      <c r="AJ920" s="5">
        <v>187744700</v>
      </c>
    </row>
    <row r="921" spans="1:36" x14ac:dyDescent="0.25">
      <c r="A921" s="1">
        <v>44455</v>
      </c>
      <c r="B921" s="5">
        <v>449736200</v>
      </c>
      <c r="C921" s="5">
        <v>92480060</v>
      </c>
      <c r="D921" s="5">
        <v>179014200</v>
      </c>
      <c r="E921" s="5">
        <v>376299200</v>
      </c>
      <c r="F921" s="5">
        <v>202848300</v>
      </c>
      <c r="G921" s="5">
        <v>79465630</v>
      </c>
      <c r="H921" s="5">
        <v>118173500</v>
      </c>
      <c r="I921" s="5">
        <v>232614400</v>
      </c>
      <c r="J921" s="5">
        <v>385446400</v>
      </c>
      <c r="K921" s="5">
        <v>60694350</v>
      </c>
      <c r="L921" s="5">
        <v>112431500</v>
      </c>
      <c r="M921" s="5">
        <v>15327440</v>
      </c>
      <c r="N921" s="5">
        <v>106885500</v>
      </c>
      <c r="O921" s="5">
        <v>142684400</v>
      </c>
      <c r="P921" s="5">
        <v>34336320</v>
      </c>
      <c r="Q921" s="5">
        <v>204985800</v>
      </c>
      <c r="R921" s="5">
        <v>309260900</v>
      </c>
      <c r="S921" s="5">
        <v>180414700</v>
      </c>
      <c r="T921" s="5">
        <v>1319007000</v>
      </c>
      <c r="U921" s="5">
        <v>120307900</v>
      </c>
      <c r="V921" s="5">
        <v>142557400</v>
      </c>
      <c r="W921" s="5">
        <v>265577600</v>
      </c>
      <c r="X921" s="5">
        <v>1697717000</v>
      </c>
      <c r="Y921" s="5">
        <v>9466430</v>
      </c>
      <c r="Z921" s="5">
        <v>78666590</v>
      </c>
      <c r="AA921" s="5">
        <v>134517600</v>
      </c>
      <c r="AB921" s="5">
        <v>65091690</v>
      </c>
      <c r="AC921" s="5">
        <v>132658600</v>
      </c>
      <c r="AD921" s="5">
        <v>45504730</v>
      </c>
      <c r="AE921" s="5">
        <v>83728010</v>
      </c>
      <c r="AF921" s="5">
        <v>73940360</v>
      </c>
      <c r="AG921" s="5">
        <v>321929800</v>
      </c>
      <c r="AH921" s="5">
        <v>3541043000</v>
      </c>
      <c r="AI921" s="5">
        <v>142896800</v>
      </c>
      <c r="AJ921" s="5">
        <v>265897600</v>
      </c>
    </row>
    <row r="922" spans="1:36" x14ac:dyDescent="0.25">
      <c r="A922" s="1">
        <v>44456</v>
      </c>
      <c r="B922" s="5">
        <v>550599000</v>
      </c>
      <c r="C922" s="5">
        <v>195428500</v>
      </c>
      <c r="D922" s="5">
        <v>98650630</v>
      </c>
      <c r="E922" s="5">
        <v>390309500</v>
      </c>
      <c r="F922" s="5">
        <v>332835200</v>
      </c>
      <c r="G922" s="5">
        <v>162803400</v>
      </c>
      <c r="H922" s="5">
        <v>141942100</v>
      </c>
      <c r="I922" s="5">
        <v>449272100</v>
      </c>
      <c r="J922" s="5">
        <v>416887300</v>
      </c>
      <c r="K922" s="5">
        <v>37878990</v>
      </c>
      <c r="L922" s="5">
        <v>108588500</v>
      </c>
      <c r="M922" s="5">
        <v>12673940</v>
      </c>
      <c r="N922" s="5">
        <v>338861200</v>
      </c>
      <c r="O922" s="5">
        <v>220389600</v>
      </c>
      <c r="P922" s="5">
        <v>45449120</v>
      </c>
      <c r="Q922" s="5">
        <v>226935000</v>
      </c>
      <c r="R922" s="5">
        <v>361089900</v>
      </c>
      <c r="S922" s="5">
        <v>121979400</v>
      </c>
      <c r="T922" s="5">
        <v>1223048000</v>
      </c>
      <c r="U922" s="5">
        <v>142735800</v>
      </c>
      <c r="V922" s="5">
        <v>196076100</v>
      </c>
      <c r="W922" s="5">
        <v>816701300</v>
      </c>
      <c r="X922" s="5">
        <v>3314276000</v>
      </c>
      <c r="Y922" s="5">
        <v>15652210</v>
      </c>
      <c r="Z922" s="5">
        <v>126292600</v>
      </c>
      <c r="AA922" s="5">
        <v>209129400</v>
      </c>
      <c r="AB922" s="5">
        <v>99687250</v>
      </c>
      <c r="AC922" s="5">
        <v>188726300</v>
      </c>
      <c r="AD922" s="5">
        <v>86214580</v>
      </c>
      <c r="AE922" s="5">
        <v>156774000</v>
      </c>
      <c r="AF922" s="5">
        <v>157279200</v>
      </c>
      <c r="AG922" s="5">
        <v>448081100</v>
      </c>
      <c r="AH922" s="5">
        <v>6441558000</v>
      </c>
      <c r="AI922" s="5">
        <v>194473200</v>
      </c>
      <c r="AJ922" s="5">
        <v>350976200</v>
      </c>
    </row>
    <row r="923" spans="1:36" x14ac:dyDescent="0.25">
      <c r="A923" s="1">
        <v>44459</v>
      </c>
      <c r="B923" s="5">
        <v>444133200</v>
      </c>
      <c r="C923" s="5">
        <v>166739100</v>
      </c>
      <c r="D923" s="5">
        <v>75313140</v>
      </c>
      <c r="E923" s="5">
        <v>227551300</v>
      </c>
      <c r="F923" s="5">
        <v>488491900</v>
      </c>
      <c r="G923" s="5">
        <v>138269100</v>
      </c>
      <c r="H923" s="5">
        <v>88362110</v>
      </c>
      <c r="I923" s="5">
        <v>160577800</v>
      </c>
      <c r="J923" s="5">
        <v>357160800</v>
      </c>
      <c r="K923" s="5">
        <v>26302060</v>
      </c>
      <c r="L923" s="5">
        <v>86718140</v>
      </c>
      <c r="M923" s="5">
        <v>22304260</v>
      </c>
      <c r="N923" s="5">
        <v>176226100</v>
      </c>
      <c r="O923" s="5">
        <v>151802800</v>
      </c>
      <c r="P923" s="5">
        <v>36491280</v>
      </c>
      <c r="Q923" s="5">
        <v>156528900</v>
      </c>
      <c r="R923" s="5">
        <v>145766400</v>
      </c>
      <c r="S923" s="5">
        <v>66979660</v>
      </c>
      <c r="T923" s="5">
        <v>1192268000</v>
      </c>
      <c r="U923" s="5">
        <v>125137200</v>
      </c>
      <c r="V923" s="5">
        <v>142922800</v>
      </c>
      <c r="W923" s="5">
        <v>499928700</v>
      </c>
      <c r="X923" s="5">
        <v>1946456000</v>
      </c>
      <c r="Y923" s="5">
        <v>13429980</v>
      </c>
      <c r="Z923" s="5">
        <v>83660570</v>
      </c>
      <c r="AA923" s="5">
        <v>212332600</v>
      </c>
      <c r="AB923" s="5">
        <v>62933390</v>
      </c>
      <c r="AC923" s="5">
        <v>70151390</v>
      </c>
      <c r="AD923" s="5">
        <v>51595930</v>
      </c>
      <c r="AE923" s="5">
        <v>116543300</v>
      </c>
      <c r="AF923" s="5">
        <v>102763600</v>
      </c>
      <c r="AG923" s="5">
        <v>424747500</v>
      </c>
      <c r="AH923" s="5">
        <v>4095820000</v>
      </c>
      <c r="AI923" s="5">
        <v>109927300</v>
      </c>
      <c r="AJ923" s="5">
        <v>218394500</v>
      </c>
    </row>
    <row r="924" spans="1:36" x14ac:dyDescent="0.25">
      <c r="A924" s="1">
        <v>44460</v>
      </c>
      <c r="B924" s="5">
        <v>389413400</v>
      </c>
      <c r="C924" s="5">
        <v>99405420</v>
      </c>
      <c r="D924" s="5">
        <v>55482530</v>
      </c>
      <c r="E924" s="5">
        <v>254340000</v>
      </c>
      <c r="F924" s="5">
        <v>164929500</v>
      </c>
      <c r="G924" s="5">
        <v>129680100</v>
      </c>
      <c r="H924" s="5">
        <v>148706900</v>
      </c>
      <c r="I924" s="5">
        <v>140412400</v>
      </c>
      <c r="J924" s="5">
        <v>499855300</v>
      </c>
      <c r="K924" s="5">
        <v>33278830</v>
      </c>
      <c r="L924" s="5">
        <v>127940200</v>
      </c>
      <c r="M924" s="5">
        <v>11143750</v>
      </c>
      <c r="N924" s="5">
        <v>212597200</v>
      </c>
      <c r="O924" s="5">
        <v>162804400</v>
      </c>
      <c r="P924" s="5">
        <v>22593690</v>
      </c>
      <c r="Q924" s="5">
        <v>167924900</v>
      </c>
      <c r="R924" s="5">
        <v>148926800</v>
      </c>
      <c r="S924" s="5">
        <v>67888230</v>
      </c>
      <c r="T924" s="5">
        <v>916836100</v>
      </c>
      <c r="U924" s="5">
        <v>130495200</v>
      </c>
      <c r="V924" s="5">
        <v>494172100</v>
      </c>
      <c r="W924" s="5">
        <v>302183300</v>
      </c>
      <c r="X924" s="5">
        <v>1614962000</v>
      </c>
      <c r="Y924" s="5">
        <v>10587100</v>
      </c>
      <c r="Z924" s="5">
        <v>84795340</v>
      </c>
      <c r="AA924" s="5">
        <v>86736000</v>
      </c>
      <c r="AB924" s="5">
        <v>61581010</v>
      </c>
      <c r="AC924" s="5">
        <v>83367570</v>
      </c>
      <c r="AD924" s="5">
        <v>29616530</v>
      </c>
      <c r="AE924" s="5">
        <v>69427740</v>
      </c>
      <c r="AF924" s="5">
        <v>119173500</v>
      </c>
      <c r="AG924" s="5">
        <v>410332200</v>
      </c>
      <c r="AH924" s="5">
        <v>2711779000</v>
      </c>
      <c r="AI924" s="5">
        <v>129470400</v>
      </c>
      <c r="AJ924" s="5">
        <v>313020200</v>
      </c>
    </row>
    <row r="925" spans="1:36" x14ac:dyDescent="0.25">
      <c r="A925" s="1">
        <v>44461</v>
      </c>
      <c r="B925" s="5">
        <v>721160100</v>
      </c>
      <c r="C925" s="5">
        <v>131682700</v>
      </c>
      <c r="D925" s="5">
        <v>62487020</v>
      </c>
      <c r="E925" s="5">
        <v>292459900</v>
      </c>
      <c r="F925" s="5">
        <v>233444700</v>
      </c>
      <c r="G925" s="5">
        <v>97312380</v>
      </c>
      <c r="H925" s="5">
        <v>104045500</v>
      </c>
      <c r="I925" s="5">
        <v>244090200</v>
      </c>
      <c r="J925" s="5">
        <v>602069500</v>
      </c>
      <c r="K925" s="5">
        <v>29858680</v>
      </c>
      <c r="L925" s="5">
        <v>153001200</v>
      </c>
      <c r="M925" s="5">
        <v>14202600</v>
      </c>
      <c r="N925" s="5">
        <v>208067700</v>
      </c>
      <c r="O925" s="5">
        <v>155077500</v>
      </c>
      <c r="P925" s="5">
        <v>39228670</v>
      </c>
      <c r="Q925" s="5">
        <v>262514800</v>
      </c>
      <c r="R925" s="5">
        <v>247001700</v>
      </c>
      <c r="S925" s="5">
        <v>89461100</v>
      </c>
      <c r="T925" s="5">
        <v>1075713000</v>
      </c>
      <c r="U925" s="5">
        <v>99250260</v>
      </c>
      <c r="V925" s="5">
        <v>137951700</v>
      </c>
      <c r="W925" s="5">
        <v>332468400</v>
      </c>
      <c r="X925" s="5">
        <v>1821254000</v>
      </c>
      <c r="Y925" s="5">
        <v>16185480</v>
      </c>
      <c r="Z925" s="5">
        <v>72885060</v>
      </c>
      <c r="AA925" s="5">
        <v>114328900</v>
      </c>
      <c r="AB925" s="5">
        <v>78479860</v>
      </c>
      <c r="AC925" s="5">
        <v>103458000</v>
      </c>
      <c r="AD925" s="5">
        <v>25833230</v>
      </c>
      <c r="AE925" s="5">
        <v>65434560</v>
      </c>
      <c r="AF925" s="5">
        <v>250807100</v>
      </c>
      <c r="AG925" s="5">
        <v>699201800</v>
      </c>
      <c r="AH925" s="5">
        <v>5461385000</v>
      </c>
      <c r="AI925" s="5">
        <v>124209200</v>
      </c>
      <c r="AJ925" s="5">
        <v>176861700</v>
      </c>
    </row>
    <row r="926" spans="1:36" x14ac:dyDescent="0.25">
      <c r="A926" s="1">
        <v>44462</v>
      </c>
      <c r="B926" s="5">
        <v>477067800</v>
      </c>
      <c r="C926" s="5">
        <v>95203630</v>
      </c>
      <c r="D926" s="5">
        <v>46944970</v>
      </c>
      <c r="E926" s="5">
        <v>258788100</v>
      </c>
      <c r="F926" s="5">
        <v>203954200</v>
      </c>
      <c r="G926" s="5">
        <v>105947900</v>
      </c>
      <c r="H926" s="5">
        <v>73193540</v>
      </c>
      <c r="I926" s="5">
        <v>160153500</v>
      </c>
      <c r="J926" s="5">
        <v>577479200</v>
      </c>
      <c r="K926" s="5">
        <v>27433480</v>
      </c>
      <c r="L926" s="5">
        <v>223919900</v>
      </c>
      <c r="M926" s="5">
        <v>17915440</v>
      </c>
      <c r="N926" s="5">
        <v>583856600</v>
      </c>
      <c r="O926" s="5">
        <v>136870500</v>
      </c>
      <c r="P926" s="5">
        <v>29255720</v>
      </c>
      <c r="Q926" s="5">
        <v>189743300</v>
      </c>
      <c r="R926" s="5">
        <v>224791100</v>
      </c>
      <c r="S926" s="5">
        <v>107402900</v>
      </c>
      <c r="T926" s="5">
        <v>1435945000</v>
      </c>
      <c r="U926" s="5">
        <v>149706400</v>
      </c>
      <c r="V926" s="5">
        <v>204564000</v>
      </c>
      <c r="W926" s="5">
        <v>401574000</v>
      </c>
      <c r="X926" s="5">
        <v>2246794000</v>
      </c>
      <c r="Y926" s="5">
        <v>10054290</v>
      </c>
      <c r="Z926" s="5">
        <v>48504700</v>
      </c>
      <c r="AA926" s="5">
        <v>178028700</v>
      </c>
      <c r="AB926" s="5">
        <v>100134200</v>
      </c>
      <c r="AC926" s="5">
        <v>74950100</v>
      </c>
      <c r="AD926" s="5">
        <v>22948910</v>
      </c>
      <c r="AE926" s="5">
        <v>74140750</v>
      </c>
      <c r="AF926" s="5">
        <v>187804500</v>
      </c>
      <c r="AG926" s="5">
        <v>978467500</v>
      </c>
      <c r="AH926" s="5">
        <v>3749773000</v>
      </c>
      <c r="AI926" s="5">
        <v>77754290</v>
      </c>
      <c r="AJ926" s="5">
        <v>216258100</v>
      </c>
    </row>
    <row r="927" spans="1:36" x14ac:dyDescent="0.25">
      <c r="A927" s="1">
        <v>44463</v>
      </c>
      <c r="B927" s="5">
        <v>353653900</v>
      </c>
      <c r="C927" s="5">
        <v>68652530</v>
      </c>
      <c r="D927" s="5">
        <v>186236000</v>
      </c>
      <c r="E927" s="5">
        <v>129260800</v>
      </c>
      <c r="F927" s="5">
        <v>168658400</v>
      </c>
      <c r="G927" s="5">
        <v>104283300</v>
      </c>
      <c r="H927" s="5">
        <v>99150920</v>
      </c>
      <c r="I927" s="5">
        <v>152510300</v>
      </c>
      <c r="J927" s="5">
        <v>377053600</v>
      </c>
      <c r="K927" s="5">
        <v>57934020</v>
      </c>
      <c r="L927" s="5">
        <v>122204200</v>
      </c>
      <c r="M927" s="5">
        <v>15307560</v>
      </c>
      <c r="N927" s="5">
        <v>361506300</v>
      </c>
      <c r="O927" s="5">
        <v>80042570</v>
      </c>
      <c r="P927" s="5">
        <v>30568970</v>
      </c>
      <c r="Q927" s="5">
        <v>107131000</v>
      </c>
      <c r="R927" s="5">
        <v>232412900</v>
      </c>
      <c r="S927" s="5">
        <v>91118750</v>
      </c>
      <c r="T927" s="5">
        <v>1177320000</v>
      </c>
      <c r="U927" s="5">
        <v>129864200</v>
      </c>
      <c r="V927" s="5">
        <v>108648800</v>
      </c>
      <c r="W927" s="5">
        <v>354379200</v>
      </c>
      <c r="X927" s="5">
        <v>1203353000</v>
      </c>
      <c r="Y927" s="5">
        <v>9319518</v>
      </c>
      <c r="Z927" s="5">
        <v>51169490</v>
      </c>
      <c r="AA927" s="5">
        <v>69622300</v>
      </c>
      <c r="AB927" s="5">
        <v>97591970</v>
      </c>
      <c r="AC927" s="5">
        <v>121563100</v>
      </c>
      <c r="AD927" s="5">
        <v>26802810</v>
      </c>
      <c r="AE927" s="5">
        <v>80096780</v>
      </c>
      <c r="AF927" s="5">
        <v>243775600</v>
      </c>
      <c r="AG927" s="5">
        <v>380587600</v>
      </c>
      <c r="AH927" s="5">
        <v>2074457000</v>
      </c>
      <c r="AI927" s="5">
        <v>72299320</v>
      </c>
      <c r="AJ927" s="5">
        <v>157185200</v>
      </c>
    </row>
    <row r="928" spans="1:36" x14ac:dyDescent="0.25">
      <c r="A928" s="1">
        <v>44466</v>
      </c>
      <c r="B928" s="5">
        <v>559922900</v>
      </c>
      <c r="C928" s="5">
        <v>119598400</v>
      </c>
      <c r="D928" s="5">
        <v>109699400</v>
      </c>
      <c r="E928" s="5">
        <v>115045700</v>
      </c>
      <c r="F928" s="5">
        <v>181680100</v>
      </c>
      <c r="G928" s="5">
        <v>175336200</v>
      </c>
      <c r="H928" s="5">
        <v>77410810</v>
      </c>
      <c r="I928" s="5">
        <v>159644400</v>
      </c>
      <c r="J928" s="5">
        <v>575389000</v>
      </c>
      <c r="K928" s="5">
        <v>27367380</v>
      </c>
      <c r="L928" s="5">
        <v>94703790</v>
      </c>
      <c r="M928" s="5">
        <v>12001970</v>
      </c>
      <c r="N928" s="5">
        <v>217470300</v>
      </c>
      <c r="O928" s="5">
        <v>75941930</v>
      </c>
      <c r="P928" s="5">
        <v>53365960</v>
      </c>
      <c r="Q928" s="5">
        <v>132118400</v>
      </c>
      <c r="R928" s="5">
        <v>238081200</v>
      </c>
      <c r="S928" s="5">
        <v>102620100</v>
      </c>
      <c r="T928" s="5">
        <v>1673771000</v>
      </c>
      <c r="U928" s="5">
        <v>270755300</v>
      </c>
      <c r="V928" s="5">
        <v>118243200</v>
      </c>
      <c r="W928" s="5">
        <v>548035500</v>
      </c>
      <c r="X928" s="5">
        <v>2423289000</v>
      </c>
      <c r="Y928" s="5">
        <v>7332362</v>
      </c>
      <c r="Z928" s="5">
        <v>48069770</v>
      </c>
      <c r="AA928" s="5">
        <v>149680100</v>
      </c>
      <c r="AB928" s="5">
        <v>104844100</v>
      </c>
      <c r="AC928" s="5">
        <v>121496300</v>
      </c>
      <c r="AD928" s="5">
        <v>42030140</v>
      </c>
      <c r="AE928" s="5">
        <v>78486080</v>
      </c>
      <c r="AF928" s="5">
        <v>185660100</v>
      </c>
      <c r="AG928" s="5">
        <v>412325300</v>
      </c>
      <c r="AH928" s="5">
        <v>3008488000</v>
      </c>
      <c r="AI928" s="5">
        <v>114343700</v>
      </c>
      <c r="AJ928" s="5">
        <v>181876000</v>
      </c>
    </row>
    <row r="929" spans="1:36" x14ac:dyDescent="0.25">
      <c r="A929" s="1">
        <v>44467</v>
      </c>
      <c r="B929" s="5">
        <v>471128200</v>
      </c>
      <c r="C929" s="5">
        <v>178939500</v>
      </c>
      <c r="D929" s="5">
        <v>164461600</v>
      </c>
      <c r="E929" s="5">
        <v>213443400</v>
      </c>
      <c r="F929" s="5">
        <v>202980300</v>
      </c>
      <c r="G929" s="5">
        <v>122969100</v>
      </c>
      <c r="H929" s="5">
        <v>126192000</v>
      </c>
      <c r="I929" s="5">
        <v>140762600</v>
      </c>
      <c r="J929" s="5">
        <v>434298500</v>
      </c>
      <c r="K929" s="5">
        <v>20304620</v>
      </c>
      <c r="L929" s="5">
        <v>223870200</v>
      </c>
      <c r="M929" s="5">
        <v>18899840</v>
      </c>
      <c r="N929" s="5">
        <v>313402100</v>
      </c>
      <c r="O929" s="5">
        <v>110146500</v>
      </c>
      <c r="P929" s="5">
        <v>45279230</v>
      </c>
      <c r="Q929" s="5">
        <v>110824600</v>
      </c>
      <c r="R929" s="5">
        <v>378830500</v>
      </c>
      <c r="S929" s="5">
        <v>74152450</v>
      </c>
      <c r="T929" s="5">
        <v>1768450000</v>
      </c>
      <c r="U929" s="5">
        <v>189286500</v>
      </c>
      <c r="V929" s="5">
        <v>104177100</v>
      </c>
      <c r="W929" s="5">
        <v>468370500</v>
      </c>
      <c r="X929" s="5">
        <v>3219775000</v>
      </c>
      <c r="Y929" s="5">
        <v>7805674</v>
      </c>
      <c r="Z929" s="5">
        <v>72525900</v>
      </c>
      <c r="AA929" s="5">
        <v>135766100</v>
      </c>
      <c r="AB929" s="5">
        <v>109818000</v>
      </c>
      <c r="AC929" s="5">
        <v>92000680</v>
      </c>
      <c r="AD929" s="5">
        <v>36472780</v>
      </c>
      <c r="AE929" s="5">
        <v>79697180</v>
      </c>
      <c r="AF929" s="5">
        <v>180901200</v>
      </c>
      <c r="AG929" s="5">
        <v>406649300</v>
      </c>
      <c r="AH929" s="5">
        <v>2720991000</v>
      </c>
      <c r="AI929" s="5">
        <v>92828020</v>
      </c>
      <c r="AJ929" s="5">
        <v>424669700</v>
      </c>
    </row>
    <row r="930" spans="1:36" x14ac:dyDescent="0.25">
      <c r="A930" s="1">
        <v>44468</v>
      </c>
      <c r="B930" s="5">
        <v>351677500</v>
      </c>
      <c r="C930" s="5">
        <v>108468700</v>
      </c>
      <c r="D930" s="5">
        <v>173692600</v>
      </c>
      <c r="E930" s="5">
        <v>129722100</v>
      </c>
      <c r="F930" s="5">
        <v>371230400</v>
      </c>
      <c r="G930" s="5">
        <v>123562000</v>
      </c>
      <c r="H930" s="5">
        <v>82714380</v>
      </c>
      <c r="I930" s="5">
        <v>176174300</v>
      </c>
      <c r="J930" s="5">
        <v>385762000</v>
      </c>
      <c r="K930" s="5">
        <v>42441220</v>
      </c>
      <c r="L930" s="5">
        <v>123952100</v>
      </c>
      <c r="M930" s="5">
        <v>17632510</v>
      </c>
      <c r="N930" s="5">
        <v>202109800</v>
      </c>
      <c r="O930" s="5">
        <v>138224700</v>
      </c>
      <c r="P930" s="5">
        <v>40734460</v>
      </c>
      <c r="Q930" s="5">
        <v>98530340</v>
      </c>
      <c r="R930" s="5">
        <v>370259400</v>
      </c>
      <c r="S930" s="5">
        <v>100882700</v>
      </c>
      <c r="T930" s="5">
        <v>1510669000</v>
      </c>
      <c r="U930" s="5">
        <v>315820400</v>
      </c>
      <c r="V930" s="5">
        <v>309733700</v>
      </c>
      <c r="W930" s="5">
        <v>772498100</v>
      </c>
      <c r="X930" s="5">
        <v>1602669000</v>
      </c>
      <c r="Y930" s="5">
        <v>5546150</v>
      </c>
      <c r="Z930" s="5">
        <v>50205580</v>
      </c>
      <c r="AA930" s="5">
        <v>142359000</v>
      </c>
      <c r="AB930" s="5">
        <v>73531160</v>
      </c>
      <c r="AC930" s="5">
        <v>135886400</v>
      </c>
      <c r="AD930" s="5">
        <v>58092090</v>
      </c>
      <c r="AE930" s="5">
        <v>86890620</v>
      </c>
      <c r="AF930" s="5">
        <v>223746600</v>
      </c>
      <c r="AG930" s="5">
        <v>442264400</v>
      </c>
      <c r="AH930" s="5">
        <v>3020962000</v>
      </c>
      <c r="AI930" s="5">
        <v>74835270</v>
      </c>
      <c r="AJ930" s="5">
        <v>218237300</v>
      </c>
    </row>
    <row r="931" spans="1:36" x14ac:dyDescent="0.25">
      <c r="A931" s="1">
        <v>44469</v>
      </c>
      <c r="B931" s="5">
        <v>336184000</v>
      </c>
      <c r="C931" s="5">
        <v>120626200</v>
      </c>
      <c r="D931" s="5">
        <v>208380300</v>
      </c>
      <c r="E931" s="5">
        <v>204333200</v>
      </c>
      <c r="F931" s="5">
        <v>293021900</v>
      </c>
      <c r="G931" s="5">
        <v>133610500</v>
      </c>
      <c r="H931" s="5">
        <v>108385700</v>
      </c>
      <c r="I931" s="5">
        <v>232147900</v>
      </c>
      <c r="J931" s="5">
        <v>491405100</v>
      </c>
      <c r="K931" s="5">
        <v>18269260</v>
      </c>
      <c r="L931" s="5">
        <v>143555900</v>
      </c>
      <c r="M931" s="5">
        <v>12789410</v>
      </c>
      <c r="N931" s="5">
        <v>164660800</v>
      </c>
      <c r="O931" s="5">
        <v>113782300</v>
      </c>
      <c r="P931" s="5">
        <v>37406460</v>
      </c>
      <c r="Q931" s="5">
        <v>299168600</v>
      </c>
      <c r="R931" s="5">
        <v>257809100</v>
      </c>
      <c r="S931" s="5">
        <v>109766500</v>
      </c>
      <c r="T931" s="5">
        <v>1211624000</v>
      </c>
      <c r="U931" s="5">
        <v>401610300</v>
      </c>
      <c r="V931" s="5">
        <v>243079200</v>
      </c>
      <c r="W931" s="5">
        <v>542702300</v>
      </c>
      <c r="X931" s="5">
        <v>1798874000</v>
      </c>
      <c r="Y931" s="5">
        <v>38799780</v>
      </c>
      <c r="Z931" s="5">
        <v>78859980</v>
      </c>
      <c r="AA931" s="5">
        <v>227942600</v>
      </c>
      <c r="AB931" s="5">
        <v>125227700</v>
      </c>
      <c r="AC931" s="5">
        <v>364465600</v>
      </c>
      <c r="AD931" s="5">
        <v>121022800</v>
      </c>
      <c r="AE931" s="5">
        <v>121771000</v>
      </c>
      <c r="AF931" s="5">
        <v>179648800</v>
      </c>
      <c r="AG931" s="5">
        <v>514187600</v>
      </c>
      <c r="AH931" s="5">
        <v>3019625000</v>
      </c>
      <c r="AI931" s="5">
        <v>147658900</v>
      </c>
      <c r="AJ931" s="5">
        <v>292220400</v>
      </c>
    </row>
    <row r="932" spans="1:36" x14ac:dyDescent="0.25">
      <c r="A932" s="1">
        <v>44470</v>
      </c>
      <c r="B932" s="5">
        <v>278113600</v>
      </c>
      <c r="C932" s="5">
        <v>88871850</v>
      </c>
      <c r="D932" s="5">
        <v>179086900</v>
      </c>
      <c r="E932" s="5">
        <v>133100600</v>
      </c>
      <c r="F932" s="5">
        <v>155665300</v>
      </c>
      <c r="G932" s="5">
        <v>104040700</v>
      </c>
      <c r="H932" s="5">
        <v>107369300</v>
      </c>
      <c r="I932" s="5">
        <v>168194700</v>
      </c>
      <c r="J932" s="5">
        <v>300545000</v>
      </c>
      <c r="K932" s="5">
        <v>15154940</v>
      </c>
      <c r="L932" s="5">
        <v>136257400</v>
      </c>
      <c r="M932" s="5">
        <v>23975080</v>
      </c>
      <c r="N932" s="5">
        <v>263873800</v>
      </c>
      <c r="O932" s="5">
        <v>105792800</v>
      </c>
      <c r="P932" s="5">
        <v>58379120</v>
      </c>
      <c r="Q932" s="5">
        <v>170455700</v>
      </c>
      <c r="R932" s="5">
        <v>701961500</v>
      </c>
      <c r="S932" s="5">
        <v>82017980</v>
      </c>
      <c r="T932" s="5">
        <v>1260111000</v>
      </c>
      <c r="U932" s="5">
        <v>185856400</v>
      </c>
      <c r="V932" s="5">
        <v>174216900</v>
      </c>
      <c r="W932" s="5">
        <v>300680900</v>
      </c>
      <c r="X932" s="5">
        <v>1688735000</v>
      </c>
      <c r="Y932" s="5">
        <v>18905030</v>
      </c>
      <c r="Z932" s="5">
        <v>99647980</v>
      </c>
      <c r="AA932" s="5">
        <v>158847300</v>
      </c>
      <c r="AB932" s="5">
        <v>108389000</v>
      </c>
      <c r="AC932" s="5">
        <v>127907900</v>
      </c>
      <c r="AD932" s="5">
        <v>128046400</v>
      </c>
      <c r="AE932" s="5">
        <v>71223910</v>
      </c>
      <c r="AF932" s="5">
        <v>113498900</v>
      </c>
      <c r="AG932" s="5">
        <v>487325700</v>
      </c>
      <c r="AH932" s="5">
        <v>1770371000</v>
      </c>
      <c r="AI932" s="5">
        <v>126671200</v>
      </c>
      <c r="AJ932" s="5">
        <v>151005000</v>
      </c>
    </row>
    <row r="933" spans="1:36" x14ac:dyDescent="0.25">
      <c r="A933" s="1">
        <v>44473</v>
      </c>
      <c r="B933" s="5">
        <v>284353900</v>
      </c>
      <c r="C933" s="5">
        <v>147500900</v>
      </c>
      <c r="D933" s="5">
        <v>76933620</v>
      </c>
      <c r="E933" s="5">
        <v>107942800</v>
      </c>
      <c r="F933" s="5">
        <v>138441700</v>
      </c>
      <c r="G933" s="5">
        <v>86477860</v>
      </c>
      <c r="H933" s="5">
        <v>96760380</v>
      </c>
      <c r="I933" s="5">
        <v>204084900</v>
      </c>
      <c r="J933" s="5">
        <v>343543000</v>
      </c>
      <c r="K933" s="5">
        <v>12300510</v>
      </c>
      <c r="L933" s="5">
        <v>73566140</v>
      </c>
      <c r="M933" s="5">
        <v>22100410</v>
      </c>
      <c r="N933" s="5">
        <v>361502800</v>
      </c>
      <c r="O933" s="5">
        <v>135240300</v>
      </c>
      <c r="P933" s="5">
        <v>55602760</v>
      </c>
      <c r="Q933" s="5">
        <v>149541200</v>
      </c>
      <c r="R933" s="5">
        <v>814047700</v>
      </c>
      <c r="S933" s="5">
        <v>152292000</v>
      </c>
      <c r="T933" s="5">
        <v>1432478000</v>
      </c>
      <c r="U933" s="5">
        <v>135073200</v>
      </c>
      <c r="V933" s="5">
        <v>145729900</v>
      </c>
      <c r="W933" s="5">
        <v>586043600</v>
      </c>
      <c r="X933" s="5">
        <v>3035667000</v>
      </c>
      <c r="Y933" s="5">
        <v>7947367</v>
      </c>
      <c r="Z933" s="5">
        <v>59755810</v>
      </c>
      <c r="AA933" s="5">
        <v>163781200</v>
      </c>
      <c r="AB933" s="5">
        <v>128360300</v>
      </c>
      <c r="AC933" s="5">
        <v>79621740</v>
      </c>
      <c r="AD933" s="5">
        <v>87445740</v>
      </c>
      <c r="AE933" s="5">
        <v>68032600</v>
      </c>
      <c r="AF933" s="5">
        <v>195092800</v>
      </c>
      <c r="AG933" s="5">
        <v>527804400</v>
      </c>
      <c r="AH933" s="5">
        <v>1910167000</v>
      </c>
      <c r="AI933" s="5">
        <v>105290200</v>
      </c>
      <c r="AJ933" s="5">
        <v>297026100</v>
      </c>
    </row>
    <row r="934" spans="1:36" x14ac:dyDescent="0.25">
      <c r="A934" s="1">
        <v>44474</v>
      </c>
      <c r="B934" s="5">
        <v>882809500</v>
      </c>
      <c r="C934" s="5">
        <v>113124100</v>
      </c>
      <c r="D934" s="5">
        <v>105872400</v>
      </c>
      <c r="E934" s="5">
        <v>183006700</v>
      </c>
      <c r="F934" s="5">
        <v>165325200</v>
      </c>
      <c r="G934" s="5">
        <v>185940500</v>
      </c>
      <c r="H934" s="5">
        <v>66531150</v>
      </c>
      <c r="I934" s="5">
        <v>131650000</v>
      </c>
      <c r="J934" s="5">
        <v>283669500</v>
      </c>
      <c r="K934" s="5">
        <v>41772590</v>
      </c>
      <c r="L934" s="5">
        <v>104016700</v>
      </c>
      <c r="M934" s="5">
        <v>12579440</v>
      </c>
      <c r="N934" s="5">
        <v>192316400</v>
      </c>
      <c r="O934" s="5">
        <v>136907400</v>
      </c>
      <c r="P934" s="5">
        <v>57064460</v>
      </c>
      <c r="Q934" s="5">
        <v>95879740</v>
      </c>
      <c r="R934" s="5">
        <v>709063700</v>
      </c>
      <c r="S934" s="5">
        <v>147512500</v>
      </c>
      <c r="T934" s="5">
        <v>1227879000</v>
      </c>
      <c r="U934" s="5">
        <v>214442000</v>
      </c>
      <c r="V934" s="5">
        <v>185915900</v>
      </c>
      <c r="W934" s="5">
        <v>458370700</v>
      </c>
      <c r="X934" s="5">
        <v>2940670000</v>
      </c>
      <c r="Y934" s="5">
        <v>11732820</v>
      </c>
      <c r="Z934" s="5">
        <v>73520660</v>
      </c>
      <c r="AA934" s="5">
        <v>91605780</v>
      </c>
      <c r="AB934" s="5">
        <v>139456400</v>
      </c>
      <c r="AC934" s="5">
        <v>76222350</v>
      </c>
      <c r="AD934" s="5">
        <v>60639580</v>
      </c>
      <c r="AE934" s="5">
        <v>86443540</v>
      </c>
      <c r="AF934" s="5">
        <v>159964800</v>
      </c>
      <c r="AG934" s="5">
        <v>269198300</v>
      </c>
      <c r="AH934" s="5">
        <v>1652391000</v>
      </c>
      <c r="AI934" s="5">
        <v>112424400</v>
      </c>
      <c r="AJ934" s="5">
        <v>178834600</v>
      </c>
    </row>
    <row r="935" spans="1:36" x14ac:dyDescent="0.25">
      <c r="A935" s="1">
        <v>44475</v>
      </c>
      <c r="B935" s="5">
        <v>480921100</v>
      </c>
      <c r="C935" s="5">
        <v>136394200</v>
      </c>
      <c r="D935" s="5">
        <v>126450200</v>
      </c>
      <c r="E935" s="5">
        <v>213727500</v>
      </c>
      <c r="F935" s="5">
        <v>229607800</v>
      </c>
      <c r="G935" s="5">
        <v>211197000</v>
      </c>
      <c r="H935" s="5">
        <v>86820240</v>
      </c>
      <c r="I935" s="5">
        <v>193033700</v>
      </c>
      <c r="J935" s="5">
        <v>309004800</v>
      </c>
      <c r="K935" s="5">
        <v>28315540</v>
      </c>
      <c r="L935" s="5">
        <v>203976800</v>
      </c>
      <c r="M935" s="5">
        <v>19662650</v>
      </c>
      <c r="N935" s="5">
        <v>370197300</v>
      </c>
      <c r="O935" s="5">
        <v>154583400</v>
      </c>
      <c r="P935" s="5">
        <v>91876440</v>
      </c>
      <c r="Q935" s="5">
        <v>124325500</v>
      </c>
      <c r="R935" s="5">
        <v>474666000</v>
      </c>
      <c r="S935" s="5">
        <v>163660100</v>
      </c>
      <c r="T935" s="5">
        <v>967999100</v>
      </c>
      <c r="U935" s="5">
        <v>277360500</v>
      </c>
      <c r="V935" s="5">
        <v>134536300</v>
      </c>
      <c r="W935" s="5">
        <v>437426300</v>
      </c>
      <c r="X935" s="5">
        <v>2430870000</v>
      </c>
      <c r="Y935" s="5">
        <v>12628940</v>
      </c>
      <c r="Z935" s="5">
        <v>102436500</v>
      </c>
      <c r="AA935" s="5">
        <v>183804700</v>
      </c>
      <c r="AB935" s="5">
        <v>92765890</v>
      </c>
      <c r="AC935" s="5">
        <v>108865600</v>
      </c>
      <c r="AD935" s="5">
        <v>89412220</v>
      </c>
      <c r="AE935" s="5">
        <v>131066200</v>
      </c>
      <c r="AF935" s="5">
        <v>129621000</v>
      </c>
      <c r="AG935" s="5">
        <v>471012900</v>
      </c>
      <c r="AH935" s="5">
        <v>2071355000</v>
      </c>
      <c r="AI935" s="5">
        <v>73185450</v>
      </c>
      <c r="AJ935" s="5">
        <v>391809200</v>
      </c>
    </row>
    <row r="936" spans="1:36" x14ac:dyDescent="0.25">
      <c r="A936" s="1">
        <v>44476</v>
      </c>
      <c r="B936" s="5">
        <v>356274400</v>
      </c>
      <c r="C936" s="5">
        <v>152825700</v>
      </c>
      <c r="D936" s="5">
        <v>96215730</v>
      </c>
      <c r="E936" s="5">
        <v>148883500</v>
      </c>
      <c r="F936" s="5">
        <v>158615000</v>
      </c>
      <c r="G936" s="5">
        <v>210558200</v>
      </c>
      <c r="H936" s="5">
        <v>101057300</v>
      </c>
      <c r="I936" s="5">
        <v>243831600</v>
      </c>
      <c r="J936" s="5">
        <v>401408000</v>
      </c>
      <c r="K936" s="5">
        <v>33596460</v>
      </c>
      <c r="L936" s="5">
        <v>134054700</v>
      </c>
      <c r="M936" s="5">
        <v>15226680</v>
      </c>
      <c r="N936" s="5">
        <v>226864700</v>
      </c>
      <c r="O936" s="5">
        <v>159476800</v>
      </c>
      <c r="P936" s="5">
        <v>85972540</v>
      </c>
      <c r="Q936" s="5">
        <v>139527000</v>
      </c>
      <c r="R936" s="5">
        <v>298029200</v>
      </c>
      <c r="S936" s="5">
        <v>107556000</v>
      </c>
      <c r="T936" s="5">
        <v>951911900</v>
      </c>
      <c r="U936" s="5">
        <v>189346300</v>
      </c>
      <c r="V936" s="5">
        <v>94909690</v>
      </c>
      <c r="W936" s="5">
        <v>337324400</v>
      </c>
      <c r="X936" s="5">
        <v>1738313000</v>
      </c>
      <c r="Y936" s="5">
        <v>16475680</v>
      </c>
      <c r="Z936" s="5">
        <v>135753900</v>
      </c>
      <c r="AA936" s="5">
        <v>282517500</v>
      </c>
      <c r="AB936" s="5">
        <v>108935400</v>
      </c>
      <c r="AC936" s="5">
        <v>81784920</v>
      </c>
      <c r="AD936" s="5">
        <v>55749900</v>
      </c>
      <c r="AE936" s="5">
        <v>71350500</v>
      </c>
      <c r="AF936" s="5">
        <v>85066960</v>
      </c>
      <c r="AG936" s="5">
        <v>395782100</v>
      </c>
      <c r="AH936" s="5">
        <v>2630733000</v>
      </c>
      <c r="AI936" s="5">
        <v>121641600</v>
      </c>
      <c r="AJ936" s="5">
        <v>335599700</v>
      </c>
    </row>
    <row r="937" spans="1:36" x14ac:dyDescent="0.25">
      <c r="A937" s="1">
        <v>44477</v>
      </c>
      <c r="B937" s="5">
        <v>417234500</v>
      </c>
      <c r="C937" s="5">
        <v>136105500</v>
      </c>
      <c r="D937" s="5">
        <v>84889060</v>
      </c>
      <c r="E937" s="5">
        <v>128521700</v>
      </c>
      <c r="F937" s="5">
        <v>136133400</v>
      </c>
      <c r="G937" s="5">
        <v>103379800</v>
      </c>
      <c r="H937" s="5">
        <v>137952800</v>
      </c>
      <c r="I937" s="5">
        <v>173005200</v>
      </c>
      <c r="J937" s="5">
        <v>420748400</v>
      </c>
      <c r="K937" s="5">
        <v>59689440</v>
      </c>
      <c r="L937" s="5">
        <v>240837400</v>
      </c>
      <c r="M937" s="5">
        <v>47181710</v>
      </c>
      <c r="N937" s="5">
        <v>247308500</v>
      </c>
      <c r="O937" s="5">
        <v>145957600</v>
      </c>
      <c r="P937" s="5">
        <v>34532520</v>
      </c>
      <c r="Q937" s="5">
        <v>137993100</v>
      </c>
      <c r="R937" s="5">
        <v>433481000</v>
      </c>
      <c r="S937" s="5">
        <v>112337900</v>
      </c>
      <c r="T937" s="5">
        <v>1214084000</v>
      </c>
      <c r="U937" s="5">
        <v>132528400</v>
      </c>
      <c r="V937" s="5">
        <v>151744900</v>
      </c>
      <c r="W937" s="5">
        <v>509211700</v>
      </c>
      <c r="X937" s="5">
        <v>2452182000</v>
      </c>
      <c r="Y937" s="5">
        <v>11378860</v>
      </c>
      <c r="Z937" s="5">
        <v>73795100</v>
      </c>
      <c r="AA937" s="5">
        <v>136733100</v>
      </c>
      <c r="AB937" s="5">
        <v>188948600</v>
      </c>
      <c r="AC937" s="5">
        <v>73754800</v>
      </c>
      <c r="AD937" s="5">
        <v>71482350</v>
      </c>
      <c r="AE937" s="5">
        <v>85567260</v>
      </c>
      <c r="AF937" s="5">
        <v>141223800</v>
      </c>
      <c r="AG937" s="5">
        <v>449660300</v>
      </c>
      <c r="AH937" s="5">
        <v>2995193000</v>
      </c>
      <c r="AI937" s="5">
        <v>176085400</v>
      </c>
      <c r="AJ937" s="5">
        <v>402226000</v>
      </c>
    </row>
    <row r="938" spans="1:36" x14ac:dyDescent="0.25">
      <c r="A938" s="1">
        <v>44480</v>
      </c>
      <c r="B938" s="5">
        <v>238258900</v>
      </c>
      <c r="C938" s="5">
        <v>98947870</v>
      </c>
      <c r="D938" s="5">
        <v>99548760</v>
      </c>
      <c r="E938" s="5">
        <v>192109700</v>
      </c>
      <c r="F938" s="5">
        <v>125516700</v>
      </c>
      <c r="G938" s="5">
        <v>222083100</v>
      </c>
      <c r="H938" s="5">
        <v>79640630</v>
      </c>
      <c r="I938" s="5">
        <v>275240100</v>
      </c>
      <c r="J938" s="5">
        <v>341410100</v>
      </c>
      <c r="K938" s="5">
        <v>51974180</v>
      </c>
      <c r="L938" s="5">
        <v>95049370</v>
      </c>
      <c r="M938" s="5">
        <v>10078170</v>
      </c>
      <c r="N938" s="5">
        <v>350529400</v>
      </c>
      <c r="O938" s="5">
        <v>93882980</v>
      </c>
      <c r="P938" s="5">
        <v>33639310</v>
      </c>
      <c r="Q938" s="5">
        <v>129933200</v>
      </c>
      <c r="R938" s="5">
        <v>366263600</v>
      </c>
      <c r="S938" s="5">
        <v>85060670</v>
      </c>
      <c r="T938" s="5">
        <v>1043997000</v>
      </c>
      <c r="U938" s="5">
        <v>123542000</v>
      </c>
      <c r="V938" s="5">
        <v>154475900</v>
      </c>
      <c r="W938" s="5">
        <v>439738800</v>
      </c>
      <c r="X938" s="5">
        <v>2262140000</v>
      </c>
      <c r="Y938" s="5">
        <v>9147969</v>
      </c>
      <c r="Z938" s="5">
        <v>57866340</v>
      </c>
      <c r="AA938" s="5">
        <v>126312300</v>
      </c>
      <c r="AB938" s="5">
        <v>89849740</v>
      </c>
      <c r="AC938" s="5">
        <v>69745190</v>
      </c>
      <c r="AD938" s="5">
        <v>99545380</v>
      </c>
      <c r="AE938" s="5">
        <v>55861640</v>
      </c>
      <c r="AF938" s="5">
        <v>136764100</v>
      </c>
      <c r="AG938" s="5">
        <v>360813000</v>
      </c>
      <c r="AH938" s="5">
        <v>2325804000</v>
      </c>
      <c r="AI938" s="5">
        <v>110384300</v>
      </c>
      <c r="AJ938" s="5">
        <v>500111500</v>
      </c>
    </row>
    <row r="939" spans="1:36" x14ac:dyDescent="0.25">
      <c r="A939" s="1">
        <v>44482</v>
      </c>
      <c r="B939" s="5">
        <v>313498400</v>
      </c>
      <c r="C939" s="5">
        <v>159390300</v>
      </c>
      <c r="D939" s="5">
        <v>77697880</v>
      </c>
      <c r="E939" s="5">
        <v>252010900</v>
      </c>
      <c r="F939" s="5">
        <v>160657900</v>
      </c>
      <c r="G939" s="5">
        <v>213783400</v>
      </c>
      <c r="H939" s="5">
        <v>166838000</v>
      </c>
      <c r="I939" s="5">
        <v>183508400</v>
      </c>
      <c r="J939" s="5">
        <v>346077600</v>
      </c>
      <c r="K939" s="5">
        <v>56446200</v>
      </c>
      <c r="L939" s="5">
        <v>151389000</v>
      </c>
      <c r="M939" s="5">
        <v>19886030</v>
      </c>
      <c r="N939" s="5">
        <v>270330100</v>
      </c>
      <c r="O939" s="5">
        <v>201292500</v>
      </c>
      <c r="P939" s="5">
        <v>33438360</v>
      </c>
      <c r="Q939" s="5">
        <v>113520000</v>
      </c>
      <c r="R939" s="5">
        <v>304189800</v>
      </c>
      <c r="S939" s="5">
        <v>87974670</v>
      </c>
      <c r="T939" s="5">
        <v>1021868000</v>
      </c>
      <c r="U939" s="5">
        <v>189324300</v>
      </c>
      <c r="V939" s="5">
        <v>145822300</v>
      </c>
      <c r="W939" s="5">
        <v>517464700</v>
      </c>
      <c r="X939" s="5">
        <v>1640096000</v>
      </c>
      <c r="Y939" s="5">
        <v>7400057</v>
      </c>
      <c r="Z939" s="5">
        <v>49334370</v>
      </c>
      <c r="AA939" s="5">
        <v>253853800</v>
      </c>
      <c r="AB939" s="5">
        <v>116324400</v>
      </c>
      <c r="AC939" s="5">
        <v>92768270</v>
      </c>
      <c r="AD939" s="5">
        <v>68667520</v>
      </c>
      <c r="AE939" s="5">
        <v>86126740</v>
      </c>
      <c r="AF939" s="5">
        <v>117298500</v>
      </c>
      <c r="AG939" s="5">
        <v>300277500</v>
      </c>
      <c r="AH939" s="5">
        <v>2555291000</v>
      </c>
      <c r="AI939" s="5">
        <v>145789800</v>
      </c>
      <c r="AJ939" s="5">
        <v>354307000</v>
      </c>
    </row>
    <row r="940" spans="1:36" x14ac:dyDescent="0.25">
      <c r="A940" s="1">
        <v>44483</v>
      </c>
      <c r="B940" s="5">
        <v>327798900</v>
      </c>
      <c r="C940" s="5">
        <v>176711500</v>
      </c>
      <c r="D940" s="5">
        <v>81090550</v>
      </c>
      <c r="E940" s="5">
        <v>124323300</v>
      </c>
      <c r="F940" s="5">
        <v>109189200</v>
      </c>
      <c r="G940" s="5">
        <v>107881300</v>
      </c>
      <c r="H940" s="5">
        <v>82972140</v>
      </c>
      <c r="I940" s="5">
        <v>82576730</v>
      </c>
      <c r="J940" s="5">
        <v>256565800</v>
      </c>
      <c r="K940" s="5">
        <v>28195190</v>
      </c>
      <c r="L940" s="5">
        <v>144265300</v>
      </c>
      <c r="M940" s="5">
        <v>12689310</v>
      </c>
      <c r="N940" s="5">
        <v>181523000</v>
      </c>
      <c r="O940" s="5">
        <v>146881600</v>
      </c>
      <c r="P940" s="5">
        <v>26628700</v>
      </c>
      <c r="Q940" s="5">
        <v>190504400</v>
      </c>
      <c r="R940" s="5">
        <v>785137700</v>
      </c>
      <c r="S940" s="5">
        <v>53434260</v>
      </c>
      <c r="T940" s="5">
        <v>889265200</v>
      </c>
      <c r="U940" s="5">
        <v>215906400</v>
      </c>
      <c r="V940" s="5">
        <v>85764240</v>
      </c>
      <c r="W940" s="5">
        <v>481378600</v>
      </c>
      <c r="X940" s="5">
        <v>2276140000</v>
      </c>
      <c r="Y940" s="5">
        <v>5299265</v>
      </c>
      <c r="Z940" s="5">
        <v>68921150</v>
      </c>
      <c r="AA940" s="5">
        <v>130161600</v>
      </c>
      <c r="AB940" s="5">
        <v>70241950</v>
      </c>
      <c r="AC940" s="5">
        <v>50160000</v>
      </c>
      <c r="AD940" s="5">
        <v>57975760</v>
      </c>
      <c r="AE940" s="5">
        <v>58666900</v>
      </c>
      <c r="AF940" s="5">
        <v>93063120</v>
      </c>
      <c r="AG940" s="5">
        <v>296333100</v>
      </c>
      <c r="AH940" s="5">
        <v>1913116000</v>
      </c>
      <c r="AI940" s="5">
        <v>60572970</v>
      </c>
      <c r="AJ940" s="5">
        <v>252657500</v>
      </c>
    </row>
    <row r="941" spans="1:36" x14ac:dyDescent="0.25">
      <c r="A941" s="1">
        <v>44484</v>
      </c>
      <c r="B941" s="5">
        <v>447033900</v>
      </c>
      <c r="C941" s="5">
        <v>266734100</v>
      </c>
      <c r="D941" s="5">
        <v>57240380</v>
      </c>
      <c r="E941" s="5">
        <v>145228300</v>
      </c>
      <c r="F941" s="5">
        <v>121913600</v>
      </c>
      <c r="G941" s="5">
        <v>251293900</v>
      </c>
      <c r="H941" s="5">
        <v>100909100</v>
      </c>
      <c r="I941" s="5">
        <v>181556300</v>
      </c>
      <c r="J941" s="5">
        <v>274132300</v>
      </c>
      <c r="K941" s="5">
        <v>39041470</v>
      </c>
      <c r="L941" s="5">
        <v>144193100</v>
      </c>
      <c r="M941" s="5">
        <v>38004900</v>
      </c>
      <c r="N941" s="5">
        <v>140861600</v>
      </c>
      <c r="O941" s="5">
        <v>137311900</v>
      </c>
      <c r="P941" s="5">
        <v>18685490</v>
      </c>
      <c r="Q941" s="5">
        <v>145914900</v>
      </c>
      <c r="R941" s="5">
        <v>415874900</v>
      </c>
      <c r="S941" s="5">
        <v>98522060</v>
      </c>
      <c r="T941" s="5">
        <v>1293353000</v>
      </c>
      <c r="U941" s="5">
        <v>148545500</v>
      </c>
      <c r="V941" s="5">
        <v>230864800</v>
      </c>
      <c r="W941" s="5">
        <v>322624000</v>
      </c>
      <c r="X941" s="5">
        <v>2147728000</v>
      </c>
      <c r="Y941" s="5">
        <v>6150996</v>
      </c>
      <c r="Z941" s="5">
        <v>49332550</v>
      </c>
      <c r="AA941" s="5">
        <v>85972770</v>
      </c>
      <c r="AB941" s="5">
        <v>190586600</v>
      </c>
      <c r="AC941" s="5">
        <v>43393360</v>
      </c>
      <c r="AD941" s="5">
        <v>60053460</v>
      </c>
      <c r="AE941" s="5">
        <v>98220370</v>
      </c>
      <c r="AF941" s="5">
        <v>69592420</v>
      </c>
      <c r="AG941" s="5">
        <v>202193300</v>
      </c>
      <c r="AH941" s="5">
        <v>2166086000</v>
      </c>
      <c r="AI941" s="5">
        <v>195488700</v>
      </c>
      <c r="AJ941" s="5">
        <v>230789700</v>
      </c>
    </row>
    <row r="942" spans="1:36" x14ac:dyDescent="0.25">
      <c r="A942" s="1">
        <v>44487</v>
      </c>
      <c r="B942" s="5">
        <v>478378900</v>
      </c>
      <c r="C942" s="5">
        <v>124783600</v>
      </c>
      <c r="D942" s="5">
        <v>85976900</v>
      </c>
      <c r="E942" s="5">
        <v>116255100</v>
      </c>
      <c r="F942" s="5">
        <v>110906100</v>
      </c>
      <c r="G942" s="5">
        <v>181637200</v>
      </c>
      <c r="H942" s="5">
        <v>91596010</v>
      </c>
      <c r="I942" s="5">
        <v>79139660</v>
      </c>
      <c r="J942" s="5">
        <v>362696600</v>
      </c>
      <c r="K942" s="5">
        <v>65367290</v>
      </c>
      <c r="L942" s="5">
        <v>98936620</v>
      </c>
      <c r="M942" s="5">
        <v>17908760</v>
      </c>
      <c r="N942" s="5">
        <v>146841400</v>
      </c>
      <c r="O942" s="5">
        <v>82280190</v>
      </c>
      <c r="P942" s="5">
        <v>20757500</v>
      </c>
      <c r="Q942" s="5">
        <v>95335570</v>
      </c>
      <c r="R942" s="5">
        <v>327959600</v>
      </c>
      <c r="S942" s="5">
        <v>104327100</v>
      </c>
      <c r="T942" s="5">
        <v>712646200</v>
      </c>
      <c r="U942" s="5">
        <v>181362500</v>
      </c>
      <c r="V942" s="5">
        <v>126413800</v>
      </c>
      <c r="W942" s="5">
        <v>407207400</v>
      </c>
      <c r="X942" s="5">
        <v>2026602000</v>
      </c>
      <c r="Y942" s="5">
        <v>8456967</v>
      </c>
      <c r="Z942" s="5">
        <v>39974130</v>
      </c>
      <c r="AA942" s="5">
        <v>63864620</v>
      </c>
      <c r="AB942" s="5">
        <v>161694900</v>
      </c>
      <c r="AC942" s="5">
        <v>85834430</v>
      </c>
      <c r="AD942" s="5">
        <v>65910200</v>
      </c>
      <c r="AE942" s="5">
        <v>103977800</v>
      </c>
      <c r="AF942" s="5">
        <v>78172230</v>
      </c>
      <c r="AG942" s="5">
        <v>394321600</v>
      </c>
      <c r="AH942" s="5">
        <v>1659866000</v>
      </c>
      <c r="AI942" s="5">
        <v>103385400</v>
      </c>
      <c r="AJ942" s="5">
        <v>233441200</v>
      </c>
    </row>
    <row r="943" spans="1:36" x14ac:dyDescent="0.25">
      <c r="A943" s="1">
        <v>44488</v>
      </c>
      <c r="B943" s="5">
        <v>710596000</v>
      </c>
      <c r="C943" s="5">
        <v>120880400</v>
      </c>
      <c r="D943" s="5">
        <v>101908700</v>
      </c>
      <c r="E943" s="5">
        <v>121494800</v>
      </c>
      <c r="F943" s="5">
        <v>119901200</v>
      </c>
      <c r="G943" s="5">
        <v>294247000</v>
      </c>
      <c r="H943" s="5">
        <v>178898700</v>
      </c>
      <c r="I943" s="5">
        <v>160372700</v>
      </c>
      <c r="J943" s="5">
        <v>345914000</v>
      </c>
      <c r="K943" s="5">
        <v>50472640</v>
      </c>
      <c r="L943" s="5">
        <v>238047300</v>
      </c>
      <c r="M943" s="5">
        <v>35118370</v>
      </c>
      <c r="N943" s="5">
        <v>204889700</v>
      </c>
      <c r="O943" s="5">
        <v>137368100</v>
      </c>
      <c r="P943" s="5">
        <v>48674070</v>
      </c>
      <c r="Q943" s="5">
        <v>112801200</v>
      </c>
      <c r="R943" s="5">
        <v>361351600</v>
      </c>
      <c r="S943" s="5">
        <v>92790560</v>
      </c>
      <c r="T943" s="5">
        <v>1029424000</v>
      </c>
      <c r="U943" s="5">
        <v>217023000</v>
      </c>
      <c r="V943" s="5">
        <v>202834000</v>
      </c>
      <c r="W943" s="5">
        <v>823139200</v>
      </c>
      <c r="X943" s="5">
        <v>3168281000</v>
      </c>
      <c r="Y943" s="5">
        <v>15362210</v>
      </c>
      <c r="Z943" s="5">
        <v>113415300</v>
      </c>
      <c r="AA943" s="5">
        <v>127691500</v>
      </c>
      <c r="AB943" s="5">
        <v>132606100</v>
      </c>
      <c r="AC943" s="5">
        <v>77464090</v>
      </c>
      <c r="AD943" s="5">
        <v>61064320</v>
      </c>
      <c r="AE943" s="5">
        <v>115218700</v>
      </c>
      <c r="AF943" s="5">
        <v>120477300</v>
      </c>
      <c r="AG943" s="5">
        <v>372723800</v>
      </c>
      <c r="AH943" s="5">
        <v>1648666000</v>
      </c>
      <c r="AI943" s="5">
        <v>178044000</v>
      </c>
      <c r="AJ943" s="5">
        <v>340202600</v>
      </c>
    </row>
    <row r="944" spans="1:36" x14ac:dyDescent="0.25">
      <c r="A944" s="1">
        <v>44489</v>
      </c>
      <c r="B944" s="5">
        <v>401247700</v>
      </c>
      <c r="C944" s="5">
        <v>149108600</v>
      </c>
      <c r="D944" s="5">
        <v>97988540</v>
      </c>
      <c r="E944" s="5">
        <v>111798200</v>
      </c>
      <c r="F944" s="5">
        <v>178797900</v>
      </c>
      <c r="G944" s="5">
        <v>210960300</v>
      </c>
      <c r="H944" s="5">
        <v>80698770</v>
      </c>
      <c r="I944" s="5">
        <v>189198800</v>
      </c>
      <c r="J944" s="5">
        <v>256144700</v>
      </c>
      <c r="K944" s="5">
        <v>23705980</v>
      </c>
      <c r="L944" s="5">
        <v>128149700</v>
      </c>
      <c r="M944" s="5">
        <v>20150330</v>
      </c>
      <c r="N944" s="5">
        <v>144568300</v>
      </c>
      <c r="O944" s="5">
        <v>180439000</v>
      </c>
      <c r="P944" s="5">
        <v>30643210</v>
      </c>
      <c r="Q944" s="5">
        <v>87631260</v>
      </c>
      <c r="R944" s="5">
        <v>1951142000</v>
      </c>
      <c r="S944" s="5">
        <v>93435040</v>
      </c>
      <c r="T944" s="5">
        <v>937177300</v>
      </c>
      <c r="U944" s="5">
        <v>164298700</v>
      </c>
      <c r="V944" s="5">
        <v>193197200</v>
      </c>
      <c r="W944" s="5">
        <v>500785000</v>
      </c>
      <c r="X944" s="5">
        <v>1593120000</v>
      </c>
      <c r="Y944" s="5">
        <v>7499583</v>
      </c>
      <c r="Z944" s="5">
        <v>79132220</v>
      </c>
      <c r="AA944" s="5">
        <v>115174200</v>
      </c>
      <c r="AB944" s="5">
        <v>98405860</v>
      </c>
      <c r="AC944" s="5">
        <v>55983580</v>
      </c>
      <c r="AD944" s="5">
        <v>50686540</v>
      </c>
      <c r="AE944" s="5">
        <v>95421820</v>
      </c>
      <c r="AF944" s="5">
        <v>122530900</v>
      </c>
      <c r="AG944" s="5">
        <v>549160300</v>
      </c>
      <c r="AH944" s="5">
        <v>2122232000</v>
      </c>
      <c r="AI944" s="5">
        <v>59062480</v>
      </c>
      <c r="AJ944" s="5">
        <v>222964900</v>
      </c>
    </row>
    <row r="945" spans="1:36" x14ac:dyDescent="0.25">
      <c r="A945" s="1">
        <v>44490</v>
      </c>
      <c r="B945" s="5">
        <v>772282200</v>
      </c>
      <c r="C945" s="5">
        <v>247343600</v>
      </c>
      <c r="D945" s="5">
        <v>115995200</v>
      </c>
      <c r="E945" s="5">
        <v>147178400</v>
      </c>
      <c r="F945" s="5">
        <v>162296100</v>
      </c>
      <c r="G945" s="5">
        <v>351000800</v>
      </c>
      <c r="H945" s="5">
        <v>151366000</v>
      </c>
      <c r="I945" s="5">
        <v>279058500</v>
      </c>
      <c r="J945" s="5">
        <v>399100300</v>
      </c>
      <c r="K945" s="5">
        <v>37806250</v>
      </c>
      <c r="L945" s="5">
        <v>293614400</v>
      </c>
      <c r="M945" s="5">
        <v>27191380</v>
      </c>
      <c r="N945" s="5">
        <v>295872600</v>
      </c>
      <c r="O945" s="5">
        <v>249252500</v>
      </c>
      <c r="P945" s="5">
        <v>43432870</v>
      </c>
      <c r="Q945" s="5">
        <v>123457200</v>
      </c>
      <c r="R945" s="5">
        <v>490524800</v>
      </c>
      <c r="S945" s="5">
        <v>99896300</v>
      </c>
      <c r="T945" s="5">
        <v>1742228000</v>
      </c>
      <c r="U945" s="5">
        <v>245954400</v>
      </c>
      <c r="V945" s="5">
        <v>202618900</v>
      </c>
      <c r="W945" s="5">
        <v>962128700</v>
      </c>
      <c r="X945" s="5">
        <v>2788336000</v>
      </c>
      <c r="Y945" s="5">
        <v>19599120</v>
      </c>
      <c r="Z945" s="5">
        <v>171319700</v>
      </c>
      <c r="AA945" s="5">
        <v>127932400</v>
      </c>
      <c r="AB945" s="5">
        <v>155035000</v>
      </c>
      <c r="AC945" s="5">
        <v>119784000</v>
      </c>
      <c r="AD945" s="5">
        <v>53651370</v>
      </c>
      <c r="AE945" s="5">
        <v>133386200</v>
      </c>
      <c r="AF945" s="5">
        <v>164396900</v>
      </c>
      <c r="AG945" s="5">
        <v>482790700</v>
      </c>
      <c r="AH945" s="5">
        <v>2783081000</v>
      </c>
      <c r="AI945" s="5">
        <v>149118000</v>
      </c>
      <c r="AJ945" s="5">
        <v>541119800</v>
      </c>
    </row>
    <row r="946" spans="1:36" x14ac:dyDescent="0.25">
      <c r="A946" s="1">
        <v>44491</v>
      </c>
      <c r="B946" s="5">
        <v>946789100</v>
      </c>
      <c r="C946" s="5">
        <v>289501600</v>
      </c>
      <c r="D946" s="5">
        <v>92283030</v>
      </c>
      <c r="E946" s="5">
        <v>154724500</v>
      </c>
      <c r="F946" s="5">
        <v>218688500</v>
      </c>
      <c r="G946" s="5">
        <v>231835600</v>
      </c>
      <c r="H946" s="5">
        <v>197344900</v>
      </c>
      <c r="I946" s="5">
        <v>407058800</v>
      </c>
      <c r="J946" s="5">
        <v>375957200</v>
      </c>
      <c r="K946" s="5">
        <v>30618210</v>
      </c>
      <c r="L946" s="5">
        <v>277455100</v>
      </c>
      <c r="M946" s="5">
        <v>28126280</v>
      </c>
      <c r="N946" s="5">
        <v>356197500</v>
      </c>
      <c r="O946" s="5">
        <v>251630800</v>
      </c>
      <c r="P946" s="5">
        <v>79513950</v>
      </c>
      <c r="Q946" s="5">
        <v>190704200</v>
      </c>
      <c r="R946" s="5">
        <v>655529500</v>
      </c>
      <c r="S946" s="5">
        <v>299079500</v>
      </c>
      <c r="T946" s="5">
        <v>2193355000</v>
      </c>
      <c r="U946" s="5">
        <v>262201600</v>
      </c>
      <c r="V946" s="5">
        <v>326043800</v>
      </c>
      <c r="W946" s="5">
        <v>1205556000</v>
      </c>
      <c r="X946" s="5">
        <v>3704266000</v>
      </c>
      <c r="Y946" s="5">
        <v>25236680</v>
      </c>
      <c r="Z946" s="5">
        <v>130105300</v>
      </c>
      <c r="AA946" s="5">
        <v>204623000</v>
      </c>
      <c r="AB946" s="5">
        <v>185350100</v>
      </c>
      <c r="AC946" s="5">
        <v>165235800</v>
      </c>
      <c r="AD946" s="5">
        <v>104962100</v>
      </c>
      <c r="AE946" s="5">
        <v>161719300</v>
      </c>
      <c r="AF946" s="5">
        <v>207586500</v>
      </c>
      <c r="AG946" s="5">
        <v>519408900</v>
      </c>
      <c r="AH946" s="5">
        <v>2681703000</v>
      </c>
      <c r="AI946" s="5">
        <v>230309900</v>
      </c>
      <c r="AJ946" s="5">
        <v>582835800</v>
      </c>
    </row>
    <row r="947" spans="1:36" x14ac:dyDescent="0.25">
      <c r="A947" s="1">
        <v>44494</v>
      </c>
      <c r="B947" s="5">
        <v>325618300</v>
      </c>
      <c r="C947" s="5">
        <v>96201320</v>
      </c>
      <c r="D947" s="5">
        <v>55077340</v>
      </c>
      <c r="E947" s="5">
        <v>117468400</v>
      </c>
      <c r="F947" s="5">
        <v>97270510</v>
      </c>
      <c r="G947" s="5">
        <v>143541300</v>
      </c>
      <c r="H947" s="5">
        <v>103475700</v>
      </c>
      <c r="I947" s="5">
        <v>162871800</v>
      </c>
      <c r="J947" s="5">
        <v>228937000</v>
      </c>
      <c r="K947" s="5">
        <v>29660380</v>
      </c>
      <c r="L947" s="5">
        <v>142933900</v>
      </c>
      <c r="M947" s="5">
        <v>18896280</v>
      </c>
      <c r="N947" s="5">
        <v>186695600</v>
      </c>
      <c r="O947" s="5">
        <v>269734300</v>
      </c>
      <c r="P947" s="5">
        <v>36063260</v>
      </c>
      <c r="Q947" s="5">
        <v>204863500</v>
      </c>
      <c r="R947" s="5">
        <v>516950000</v>
      </c>
      <c r="S947" s="5">
        <v>196687300</v>
      </c>
      <c r="T947" s="5">
        <v>952878800</v>
      </c>
      <c r="U947" s="5">
        <v>174267600</v>
      </c>
      <c r="V947" s="5">
        <v>160229700</v>
      </c>
      <c r="W947" s="5">
        <v>1127957000</v>
      </c>
      <c r="X947" s="5">
        <v>3885014000</v>
      </c>
      <c r="Y947" s="5">
        <v>12012630</v>
      </c>
      <c r="Z947" s="5">
        <v>59501990</v>
      </c>
      <c r="AA947" s="5">
        <v>237426400</v>
      </c>
      <c r="AB947" s="5">
        <v>91639940</v>
      </c>
      <c r="AC947" s="5">
        <v>95405970</v>
      </c>
      <c r="AD947" s="5">
        <v>53858140</v>
      </c>
      <c r="AE947" s="5">
        <v>71987530</v>
      </c>
      <c r="AF947" s="5">
        <v>172209700</v>
      </c>
      <c r="AG947" s="5">
        <v>230545000</v>
      </c>
      <c r="AH947" s="5">
        <v>1380724000</v>
      </c>
      <c r="AI947" s="5">
        <v>98552500</v>
      </c>
      <c r="AJ947" s="5">
        <v>300159000</v>
      </c>
    </row>
    <row r="948" spans="1:36" x14ac:dyDescent="0.25">
      <c r="A948" s="1">
        <v>44495</v>
      </c>
      <c r="B948" s="5">
        <v>325526900</v>
      </c>
      <c r="C948" s="5">
        <v>85349180</v>
      </c>
      <c r="D948" s="5">
        <v>64119300</v>
      </c>
      <c r="E948" s="5">
        <v>93466890</v>
      </c>
      <c r="F948" s="5">
        <v>204882100</v>
      </c>
      <c r="G948" s="5">
        <v>142182200</v>
      </c>
      <c r="H948" s="5">
        <v>121006400</v>
      </c>
      <c r="I948" s="5">
        <v>211191300</v>
      </c>
      <c r="J948" s="5">
        <v>370765400</v>
      </c>
      <c r="K948" s="5">
        <v>31777770</v>
      </c>
      <c r="L948" s="5">
        <v>155729500</v>
      </c>
      <c r="M948" s="5">
        <v>15909920</v>
      </c>
      <c r="N948" s="5">
        <v>272943900</v>
      </c>
      <c r="O948" s="5">
        <v>208698800</v>
      </c>
      <c r="P948" s="5">
        <v>35233700</v>
      </c>
      <c r="Q948" s="5">
        <v>344790700</v>
      </c>
      <c r="R948" s="5">
        <v>321074900</v>
      </c>
      <c r="S948" s="5">
        <v>74957650</v>
      </c>
      <c r="T948" s="5">
        <v>682473100</v>
      </c>
      <c r="U948" s="5">
        <v>180390600</v>
      </c>
      <c r="V948" s="5">
        <v>131882800</v>
      </c>
      <c r="W948" s="5">
        <v>455549200</v>
      </c>
      <c r="X948" s="5">
        <v>1673249000</v>
      </c>
      <c r="Y948" s="5">
        <v>10544420</v>
      </c>
      <c r="Z948" s="5">
        <v>37363280</v>
      </c>
      <c r="AA948" s="5">
        <v>152684700</v>
      </c>
      <c r="AB948" s="5">
        <v>77686040</v>
      </c>
      <c r="AC948" s="5">
        <v>104226600</v>
      </c>
      <c r="AD948" s="5">
        <v>50912880</v>
      </c>
      <c r="AE948" s="5">
        <v>125121900</v>
      </c>
      <c r="AF948" s="5">
        <v>169857200</v>
      </c>
      <c r="AG948" s="5">
        <v>342711200</v>
      </c>
      <c r="AH948" s="5">
        <v>1275844000</v>
      </c>
      <c r="AI948" s="5">
        <v>140905600</v>
      </c>
      <c r="AJ948" s="5">
        <v>309254800</v>
      </c>
    </row>
    <row r="949" spans="1:36" x14ac:dyDescent="0.25">
      <c r="A949" s="1">
        <v>44496</v>
      </c>
      <c r="B949" s="5">
        <v>224050700</v>
      </c>
      <c r="C949" s="5">
        <v>84505990</v>
      </c>
      <c r="D949" s="5">
        <v>68950030</v>
      </c>
      <c r="E949" s="5">
        <v>132627200</v>
      </c>
      <c r="F949" s="5">
        <v>137567700</v>
      </c>
      <c r="G949" s="5">
        <v>120310900</v>
      </c>
      <c r="H949" s="5">
        <v>115738100</v>
      </c>
      <c r="I949" s="5">
        <v>152431500</v>
      </c>
      <c r="J949" s="5">
        <v>344056300</v>
      </c>
      <c r="K949" s="5">
        <v>67712960</v>
      </c>
      <c r="L949" s="5">
        <v>155998400</v>
      </c>
      <c r="M949" s="5">
        <v>15130540</v>
      </c>
      <c r="N949" s="5">
        <v>151927300</v>
      </c>
      <c r="O949" s="5">
        <v>243294700</v>
      </c>
      <c r="P949" s="5">
        <v>67724370</v>
      </c>
      <c r="Q949" s="5">
        <v>317116300</v>
      </c>
      <c r="R949" s="5">
        <v>443503500</v>
      </c>
      <c r="S949" s="5">
        <v>106732200</v>
      </c>
      <c r="T949" s="5">
        <v>711790400</v>
      </c>
      <c r="U949" s="5">
        <v>266098600</v>
      </c>
      <c r="V949" s="5">
        <v>279880900</v>
      </c>
      <c r="W949" s="5">
        <v>473626000</v>
      </c>
      <c r="X949" s="5">
        <v>1658818000</v>
      </c>
      <c r="Y949" s="5">
        <v>7236575</v>
      </c>
      <c r="Z949" s="5">
        <v>39989360</v>
      </c>
      <c r="AA949" s="5">
        <v>226554900</v>
      </c>
      <c r="AB949" s="5">
        <v>223943100</v>
      </c>
      <c r="AC949" s="5">
        <v>92170260</v>
      </c>
      <c r="AD949" s="5">
        <v>83277120</v>
      </c>
      <c r="AE949" s="5">
        <v>96805000</v>
      </c>
      <c r="AF949" s="5">
        <v>145898500</v>
      </c>
      <c r="AG949" s="5">
        <v>339596900</v>
      </c>
      <c r="AH949" s="5">
        <v>1518815000</v>
      </c>
      <c r="AI949" s="5">
        <v>130294800</v>
      </c>
      <c r="AJ949" s="5">
        <v>294756000</v>
      </c>
    </row>
    <row r="950" spans="1:36" x14ac:dyDescent="0.25">
      <c r="A950" s="1">
        <v>44497</v>
      </c>
      <c r="B950" s="5">
        <v>266423700</v>
      </c>
      <c r="C950" s="5">
        <v>74954300</v>
      </c>
      <c r="D950" s="5">
        <v>58110900</v>
      </c>
      <c r="E950" s="5">
        <v>78450200</v>
      </c>
      <c r="F950" s="5">
        <v>145003800</v>
      </c>
      <c r="G950" s="5">
        <v>171062600</v>
      </c>
      <c r="H950" s="5">
        <v>110818900</v>
      </c>
      <c r="I950" s="5">
        <v>178994300</v>
      </c>
      <c r="J950" s="5">
        <v>188256500</v>
      </c>
      <c r="K950" s="5">
        <v>37165780</v>
      </c>
      <c r="L950" s="5">
        <v>119296500</v>
      </c>
      <c r="M950" s="5">
        <v>27087620</v>
      </c>
      <c r="N950" s="5">
        <v>209407100</v>
      </c>
      <c r="O950" s="5">
        <v>311848000</v>
      </c>
      <c r="P950" s="5">
        <v>42957100</v>
      </c>
      <c r="Q950" s="5">
        <v>191293900</v>
      </c>
      <c r="R950" s="5">
        <v>309934400</v>
      </c>
      <c r="S950" s="5">
        <v>62851360</v>
      </c>
      <c r="T950" s="5">
        <v>872718800</v>
      </c>
      <c r="U950" s="5">
        <v>280621300</v>
      </c>
      <c r="V950" s="5">
        <v>120445300</v>
      </c>
      <c r="W950" s="5">
        <v>591266500</v>
      </c>
      <c r="X950" s="5">
        <v>2587205000</v>
      </c>
      <c r="Y950" s="5">
        <v>11434420</v>
      </c>
      <c r="Z950" s="5">
        <v>92208700</v>
      </c>
      <c r="AA950" s="5">
        <v>201745700</v>
      </c>
      <c r="AB950" s="5">
        <v>86187840</v>
      </c>
      <c r="AC950" s="5">
        <v>83435820</v>
      </c>
      <c r="AD950" s="5">
        <v>62691950</v>
      </c>
      <c r="AE950" s="5">
        <v>96962090</v>
      </c>
      <c r="AF950" s="5">
        <v>132141200</v>
      </c>
      <c r="AG950" s="5">
        <v>267838800</v>
      </c>
      <c r="AH950" s="5">
        <v>1681828000</v>
      </c>
      <c r="AI950" s="5">
        <v>115207300</v>
      </c>
      <c r="AJ950" s="5">
        <v>177552700</v>
      </c>
    </row>
    <row r="951" spans="1:36" x14ac:dyDescent="0.25">
      <c r="A951" s="1">
        <v>44498</v>
      </c>
      <c r="B951" s="5">
        <v>320526800</v>
      </c>
      <c r="C951" s="5">
        <v>90137040</v>
      </c>
      <c r="D951" s="5">
        <v>173067600</v>
      </c>
      <c r="E951" s="5">
        <v>160035200</v>
      </c>
      <c r="F951" s="5">
        <v>94234100</v>
      </c>
      <c r="G951" s="5">
        <v>127739300</v>
      </c>
      <c r="H951" s="5">
        <v>95197990</v>
      </c>
      <c r="I951" s="5">
        <v>141665000</v>
      </c>
      <c r="J951" s="5">
        <v>353243500</v>
      </c>
      <c r="K951" s="5">
        <v>29282170</v>
      </c>
      <c r="L951" s="5">
        <v>105865500</v>
      </c>
      <c r="M951" s="5">
        <v>21987110</v>
      </c>
      <c r="N951" s="5">
        <v>173830400</v>
      </c>
      <c r="O951" s="5">
        <v>355453300</v>
      </c>
      <c r="P951" s="5">
        <v>124173600</v>
      </c>
      <c r="Q951" s="5">
        <v>127113900</v>
      </c>
      <c r="R951" s="5">
        <v>669858000</v>
      </c>
      <c r="S951" s="5">
        <v>100081200</v>
      </c>
      <c r="T951" s="5">
        <v>832508900</v>
      </c>
      <c r="U951" s="5">
        <v>281338000</v>
      </c>
      <c r="V951" s="5">
        <v>275148600</v>
      </c>
      <c r="W951" s="5">
        <v>949868200</v>
      </c>
      <c r="X951" s="5">
        <v>4379339000</v>
      </c>
      <c r="Y951" s="5">
        <v>14939750</v>
      </c>
      <c r="Z951" s="5">
        <v>45925790</v>
      </c>
      <c r="AA951" s="5">
        <v>216914100</v>
      </c>
      <c r="AB951" s="5">
        <v>61405200</v>
      </c>
      <c r="AC951" s="5">
        <v>67889700</v>
      </c>
      <c r="AD951" s="5">
        <v>61693830</v>
      </c>
      <c r="AE951" s="5">
        <v>111947700</v>
      </c>
      <c r="AF951" s="5">
        <v>103662300</v>
      </c>
      <c r="AG951" s="5">
        <v>470905600</v>
      </c>
      <c r="AH951" s="5">
        <v>2180003000</v>
      </c>
      <c r="AI951" s="5">
        <v>106486600</v>
      </c>
      <c r="AJ951" s="5">
        <v>245652700</v>
      </c>
    </row>
    <row r="952" spans="1:36" x14ac:dyDescent="0.25">
      <c r="A952" s="1">
        <v>44501</v>
      </c>
      <c r="B952" s="5">
        <v>257130400</v>
      </c>
      <c r="C952" s="5">
        <v>109530100</v>
      </c>
      <c r="D952" s="5">
        <v>123336400</v>
      </c>
      <c r="E952" s="5">
        <v>175524100</v>
      </c>
      <c r="F952" s="5">
        <v>142793800</v>
      </c>
      <c r="G952" s="5">
        <v>170347200</v>
      </c>
      <c r="H952" s="5">
        <v>167436600</v>
      </c>
      <c r="I952" s="5">
        <v>147989500</v>
      </c>
      <c r="J952" s="5">
        <v>266645800</v>
      </c>
      <c r="K952" s="5">
        <v>38522240</v>
      </c>
      <c r="L952" s="5">
        <v>63816220</v>
      </c>
      <c r="M952" s="5">
        <v>12805170</v>
      </c>
      <c r="N952" s="5">
        <v>163236800</v>
      </c>
      <c r="O952" s="5">
        <v>252359200</v>
      </c>
      <c r="P952" s="5">
        <v>93780240</v>
      </c>
      <c r="Q952" s="5">
        <v>172908300</v>
      </c>
      <c r="R952" s="5">
        <v>338818300</v>
      </c>
      <c r="S952" s="5">
        <v>118487900</v>
      </c>
      <c r="T952" s="5">
        <v>854938600</v>
      </c>
      <c r="U952" s="5">
        <v>295810600</v>
      </c>
      <c r="V952" s="5">
        <v>235246200</v>
      </c>
      <c r="W952" s="5">
        <v>949352000</v>
      </c>
      <c r="X952" s="5">
        <v>2850483000</v>
      </c>
      <c r="Y952" s="5">
        <v>7195328</v>
      </c>
      <c r="Z952" s="5">
        <v>45203790</v>
      </c>
      <c r="AA952" s="5">
        <v>126810700</v>
      </c>
      <c r="AB952" s="5">
        <v>139534100</v>
      </c>
      <c r="AC952" s="5">
        <v>55432070</v>
      </c>
      <c r="AD952" s="5">
        <v>48409870</v>
      </c>
      <c r="AE952" s="5">
        <v>81006330</v>
      </c>
      <c r="AF952" s="5">
        <v>148117100</v>
      </c>
      <c r="AG952" s="5">
        <v>270972900</v>
      </c>
      <c r="AH952" s="5">
        <v>1416684000</v>
      </c>
      <c r="AI952" s="5">
        <v>165251500</v>
      </c>
      <c r="AJ952" s="5">
        <v>231139600</v>
      </c>
    </row>
    <row r="953" spans="1:36" x14ac:dyDescent="0.25">
      <c r="A953" s="1">
        <v>44503</v>
      </c>
      <c r="B953" s="5">
        <v>326328500</v>
      </c>
      <c r="C953" s="5">
        <v>183694000</v>
      </c>
      <c r="D953" s="5">
        <v>97950570</v>
      </c>
      <c r="E953" s="5">
        <v>250819000</v>
      </c>
      <c r="F953" s="5">
        <v>152265200</v>
      </c>
      <c r="G953" s="5">
        <v>213303500</v>
      </c>
      <c r="H953" s="5">
        <v>190652300</v>
      </c>
      <c r="I953" s="5">
        <v>219854000</v>
      </c>
      <c r="J953" s="5">
        <v>391931600</v>
      </c>
      <c r="K953" s="5">
        <v>38439250</v>
      </c>
      <c r="L953" s="5">
        <v>166611800</v>
      </c>
      <c r="M953" s="5">
        <v>29032040</v>
      </c>
      <c r="N953" s="5">
        <v>214742200</v>
      </c>
      <c r="O953" s="5">
        <v>313153200</v>
      </c>
      <c r="P953" s="5">
        <v>60503750</v>
      </c>
      <c r="Q953" s="5">
        <v>290943600</v>
      </c>
      <c r="R953" s="5">
        <v>638831200</v>
      </c>
      <c r="S953" s="5">
        <v>171253800</v>
      </c>
      <c r="T953" s="5">
        <v>1521328000</v>
      </c>
      <c r="U953" s="5">
        <v>188099200</v>
      </c>
      <c r="V953" s="5">
        <v>180318600</v>
      </c>
      <c r="W953" s="5">
        <v>573329700</v>
      </c>
      <c r="X953" s="5">
        <v>2276340000</v>
      </c>
      <c r="Y953" s="5">
        <v>11489660</v>
      </c>
      <c r="Z953" s="5">
        <v>65794740</v>
      </c>
      <c r="AA953" s="5">
        <v>204075200</v>
      </c>
      <c r="AB953" s="5">
        <v>102047400</v>
      </c>
      <c r="AC953" s="5">
        <v>98901170</v>
      </c>
      <c r="AD953" s="5">
        <v>66716990</v>
      </c>
      <c r="AE953" s="5">
        <v>133582500</v>
      </c>
      <c r="AF953" s="5">
        <v>186386000</v>
      </c>
      <c r="AG953" s="5">
        <v>449999600</v>
      </c>
      <c r="AH953" s="5">
        <v>5251023000</v>
      </c>
      <c r="AI953" s="5">
        <v>247139200</v>
      </c>
      <c r="AJ953" s="5">
        <v>320733100</v>
      </c>
    </row>
    <row r="954" spans="1:36" x14ac:dyDescent="0.25">
      <c r="A954" s="1">
        <v>44504</v>
      </c>
      <c r="B954" s="5">
        <v>318886800</v>
      </c>
      <c r="C954" s="5">
        <v>214467000</v>
      </c>
      <c r="D954" s="5">
        <v>115261400</v>
      </c>
      <c r="E954" s="5">
        <v>155712400</v>
      </c>
      <c r="F954" s="5">
        <v>96780860</v>
      </c>
      <c r="G954" s="5">
        <v>110448400</v>
      </c>
      <c r="H954" s="5">
        <v>148625700</v>
      </c>
      <c r="I954" s="5">
        <v>110278400</v>
      </c>
      <c r="J954" s="5">
        <v>596897400</v>
      </c>
      <c r="K954" s="5">
        <v>33783780</v>
      </c>
      <c r="L954" s="5">
        <v>71061060</v>
      </c>
      <c r="M954" s="5">
        <v>12058470</v>
      </c>
      <c r="N954" s="5">
        <v>164333500</v>
      </c>
      <c r="O954" s="5">
        <v>206879400</v>
      </c>
      <c r="P954" s="5">
        <v>43814550</v>
      </c>
      <c r="Q954" s="5">
        <v>187410100</v>
      </c>
      <c r="R954" s="5">
        <v>874394100</v>
      </c>
      <c r="S954" s="5">
        <v>67889600</v>
      </c>
      <c r="T954" s="5">
        <v>1688174000</v>
      </c>
      <c r="U954" s="5">
        <v>220688000</v>
      </c>
      <c r="V954" s="5">
        <v>82369240</v>
      </c>
      <c r="W954" s="5">
        <v>441682100</v>
      </c>
      <c r="X954" s="5">
        <v>2429933000</v>
      </c>
      <c r="Y954" s="5">
        <v>35411270</v>
      </c>
      <c r="Z954" s="5">
        <v>39986060</v>
      </c>
      <c r="AA954" s="5">
        <v>118532400</v>
      </c>
      <c r="AB954" s="5">
        <v>79297670</v>
      </c>
      <c r="AC954" s="5">
        <v>68768640</v>
      </c>
      <c r="AD954" s="5">
        <v>40157900</v>
      </c>
      <c r="AE954" s="5">
        <v>104779900</v>
      </c>
      <c r="AF954" s="5">
        <v>133862200</v>
      </c>
      <c r="AG954" s="5">
        <v>234770700</v>
      </c>
      <c r="AH954" s="5">
        <v>1997128000</v>
      </c>
      <c r="AI954" s="5">
        <v>173114500</v>
      </c>
      <c r="AJ954" s="5">
        <v>250497300</v>
      </c>
    </row>
    <row r="955" spans="1:36" x14ac:dyDescent="0.25">
      <c r="A955" s="1">
        <v>44505</v>
      </c>
      <c r="B955" s="5">
        <v>223410400</v>
      </c>
      <c r="C955" s="5">
        <v>165284100</v>
      </c>
      <c r="D955" s="5">
        <v>92038530</v>
      </c>
      <c r="E955" s="5">
        <v>127936200</v>
      </c>
      <c r="F955" s="5">
        <v>108200000</v>
      </c>
      <c r="G955" s="5">
        <v>81873330</v>
      </c>
      <c r="H955" s="5">
        <v>95876850</v>
      </c>
      <c r="I955" s="5">
        <v>129383500</v>
      </c>
      <c r="J955" s="5">
        <v>254383100</v>
      </c>
      <c r="K955" s="5">
        <v>28847870</v>
      </c>
      <c r="L955" s="5">
        <v>109214800</v>
      </c>
      <c r="M955" s="5">
        <v>16258260</v>
      </c>
      <c r="N955" s="5">
        <v>254089700</v>
      </c>
      <c r="O955" s="5">
        <v>133506700</v>
      </c>
      <c r="P955" s="5">
        <v>63361620</v>
      </c>
      <c r="Q955" s="5">
        <v>159050500</v>
      </c>
      <c r="R955" s="5">
        <v>712370000</v>
      </c>
      <c r="S955" s="5">
        <v>63328140</v>
      </c>
      <c r="T955" s="5">
        <v>2553317000</v>
      </c>
      <c r="U955" s="5">
        <v>141884300</v>
      </c>
      <c r="V955" s="5">
        <v>102383700</v>
      </c>
      <c r="W955" s="5">
        <v>468671700</v>
      </c>
      <c r="X955" s="5">
        <v>2245787000</v>
      </c>
      <c r="Y955" s="5">
        <v>13021040</v>
      </c>
      <c r="Z955" s="5">
        <v>32405780</v>
      </c>
      <c r="AA955" s="5">
        <v>120630500</v>
      </c>
      <c r="AB955" s="5">
        <v>78504830</v>
      </c>
      <c r="AC955" s="5">
        <v>50608200</v>
      </c>
      <c r="AD955" s="5">
        <v>33675260</v>
      </c>
      <c r="AE955" s="5">
        <v>93571640</v>
      </c>
      <c r="AF955" s="5">
        <v>133874700</v>
      </c>
      <c r="AG955" s="5">
        <v>274388400</v>
      </c>
      <c r="AH955" s="5">
        <v>2324605000</v>
      </c>
      <c r="AI955" s="5">
        <v>188273600</v>
      </c>
      <c r="AJ955" s="5">
        <v>203171000</v>
      </c>
    </row>
    <row r="956" spans="1:36" x14ac:dyDescent="0.25">
      <c r="A956" s="1">
        <v>44508</v>
      </c>
      <c r="B956" s="5">
        <v>234356400</v>
      </c>
      <c r="C956" s="5">
        <v>90354260</v>
      </c>
      <c r="D956" s="5">
        <v>58155640</v>
      </c>
      <c r="E956" s="5">
        <v>134938700</v>
      </c>
      <c r="F956" s="5">
        <v>133682500</v>
      </c>
      <c r="G956" s="5">
        <v>74833210</v>
      </c>
      <c r="H956" s="5">
        <v>118866200</v>
      </c>
      <c r="I956" s="5">
        <v>101343000</v>
      </c>
      <c r="J956" s="5">
        <v>303994700</v>
      </c>
      <c r="K956" s="5">
        <v>17041400</v>
      </c>
      <c r="L956" s="5">
        <v>90728440</v>
      </c>
      <c r="M956" s="5">
        <v>10805140</v>
      </c>
      <c r="N956" s="5">
        <v>184512700</v>
      </c>
      <c r="O956" s="5">
        <v>87863940</v>
      </c>
      <c r="P956" s="5">
        <v>42696710</v>
      </c>
      <c r="Q956" s="5">
        <v>151301400</v>
      </c>
      <c r="R956" s="5">
        <v>407788800</v>
      </c>
      <c r="S956" s="5">
        <v>57271190</v>
      </c>
      <c r="T956" s="5">
        <v>758363600</v>
      </c>
      <c r="U956" s="5">
        <v>133319800</v>
      </c>
      <c r="V956" s="5">
        <v>88484050</v>
      </c>
      <c r="W956" s="5">
        <v>496885400</v>
      </c>
      <c r="X956" s="5">
        <v>1565636000</v>
      </c>
      <c r="Y956" s="5">
        <v>15832130</v>
      </c>
      <c r="Z956" s="5">
        <v>50071670</v>
      </c>
      <c r="AA956" s="5">
        <v>104995400</v>
      </c>
      <c r="AB956" s="5">
        <v>46534380</v>
      </c>
      <c r="AC956" s="5">
        <v>104226800</v>
      </c>
      <c r="AD956" s="5">
        <v>74194960</v>
      </c>
      <c r="AE956" s="5">
        <v>95170550</v>
      </c>
      <c r="AF956" s="5">
        <v>61217320</v>
      </c>
      <c r="AG956" s="5">
        <v>304796000</v>
      </c>
      <c r="AH956" s="5">
        <v>1852198000</v>
      </c>
      <c r="AI956" s="5">
        <v>128785000</v>
      </c>
      <c r="AJ956" s="5">
        <v>168231600</v>
      </c>
    </row>
    <row r="957" spans="1:36" x14ac:dyDescent="0.25">
      <c r="A957" s="1">
        <v>44509</v>
      </c>
      <c r="B957" s="5">
        <v>620910500</v>
      </c>
      <c r="C957" s="5">
        <v>136943800</v>
      </c>
      <c r="D957" s="5">
        <v>56315250</v>
      </c>
      <c r="E957" s="5">
        <v>139103800</v>
      </c>
      <c r="F957" s="5">
        <v>105464100</v>
      </c>
      <c r="G957" s="5">
        <v>103380800</v>
      </c>
      <c r="H957" s="5">
        <v>153819100</v>
      </c>
      <c r="I957" s="5">
        <v>119862400</v>
      </c>
      <c r="J957" s="5">
        <v>333762300</v>
      </c>
      <c r="K957" s="5">
        <v>16075250</v>
      </c>
      <c r="L957" s="5">
        <v>98401480</v>
      </c>
      <c r="M957" s="5">
        <v>22646480</v>
      </c>
      <c r="N957" s="5">
        <v>149616800</v>
      </c>
      <c r="O957" s="5">
        <v>159329000</v>
      </c>
      <c r="P957" s="5">
        <v>28722850</v>
      </c>
      <c r="Q957" s="5">
        <v>103863400</v>
      </c>
      <c r="R957" s="5">
        <v>246482100</v>
      </c>
      <c r="S957" s="5">
        <v>99700210</v>
      </c>
      <c r="T957" s="5">
        <v>984089200</v>
      </c>
      <c r="U957" s="5">
        <v>148785300</v>
      </c>
      <c r="V957" s="5">
        <v>108118100</v>
      </c>
      <c r="W957" s="5">
        <v>461484100</v>
      </c>
      <c r="X957" s="5">
        <v>1946095000</v>
      </c>
      <c r="Y957" s="5">
        <v>10047020</v>
      </c>
      <c r="Z957" s="5">
        <v>57482590</v>
      </c>
      <c r="AA957" s="5">
        <v>163935500</v>
      </c>
      <c r="AB957" s="5">
        <v>84662770</v>
      </c>
      <c r="AC957" s="5">
        <v>57968520</v>
      </c>
      <c r="AD957" s="5">
        <v>45721680</v>
      </c>
      <c r="AE957" s="5">
        <v>75652150</v>
      </c>
      <c r="AF957" s="5">
        <v>87905280</v>
      </c>
      <c r="AG957" s="5">
        <v>269057400</v>
      </c>
      <c r="AH957" s="5">
        <v>1384567000</v>
      </c>
      <c r="AI957" s="5">
        <v>240321600</v>
      </c>
      <c r="AJ957" s="5">
        <v>149184600</v>
      </c>
    </row>
    <row r="958" spans="1:36" x14ac:dyDescent="0.25">
      <c r="A958" s="1">
        <v>44510</v>
      </c>
      <c r="B958" s="5">
        <v>624854300</v>
      </c>
      <c r="C958" s="5">
        <v>229640600</v>
      </c>
      <c r="D958" s="5">
        <v>75818460</v>
      </c>
      <c r="E958" s="5">
        <v>133793300</v>
      </c>
      <c r="F958" s="5">
        <v>527629400</v>
      </c>
      <c r="G958" s="5">
        <v>133307100</v>
      </c>
      <c r="H958" s="5">
        <v>91969170</v>
      </c>
      <c r="I958" s="5">
        <v>200636900</v>
      </c>
      <c r="J958" s="5">
        <v>260497300</v>
      </c>
      <c r="K958" s="5">
        <v>16035470</v>
      </c>
      <c r="L958" s="5">
        <v>166114600</v>
      </c>
      <c r="M958" s="5">
        <v>15343140</v>
      </c>
      <c r="N958" s="5">
        <v>174996700</v>
      </c>
      <c r="O958" s="5">
        <v>292346500</v>
      </c>
      <c r="P958" s="5">
        <v>36994310</v>
      </c>
      <c r="Q958" s="5">
        <v>101531800</v>
      </c>
      <c r="R958" s="5">
        <v>550574900</v>
      </c>
      <c r="S958" s="5">
        <v>94469050</v>
      </c>
      <c r="T958" s="5">
        <v>1109815000</v>
      </c>
      <c r="U958" s="5">
        <v>181644700</v>
      </c>
      <c r="V958" s="5">
        <v>63489280</v>
      </c>
      <c r="W958" s="5">
        <v>414033000</v>
      </c>
      <c r="X958" s="5">
        <v>1814873000</v>
      </c>
      <c r="Y958" s="5">
        <v>8578254</v>
      </c>
      <c r="Z958" s="5">
        <v>51593600</v>
      </c>
      <c r="AA958" s="5">
        <v>1122787000</v>
      </c>
      <c r="AB958" s="5">
        <v>123486700</v>
      </c>
      <c r="AC958" s="5">
        <v>75291390</v>
      </c>
      <c r="AD958" s="5">
        <v>43786270</v>
      </c>
      <c r="AE958" s="5">
        <v>74225230</v>
      </c>
      <c r="AF958" s="5">
        <v>88261600</v>
      </c>
      <c r="AG958" s="5">
        <v>266523200</v>
      </c>
      <c r="AH958" s="5">
        <v>1472973000</v>
      </c>
      <c r="AI958" s="5">
        <v>188214000</v>
      </c>
      <c r="AJ958" s="5">
        <v>105687000</v>
      </c>
    </row>
    <row r="959" spans="1:36" x14ac:dyDescent="0.25">
      <c r="A959" s="1">
        <v>44511</v>
      </c>
      <c r="B959" s="5">
        <v>653830500</v>
      </c>
      <c r="C959" s="5">
        <v>118304000</v>
      </c>
      <c r="D959" s="5">
        <v>182941500</v>
      </c>
      <c r="E959" s="5">
        <v>270252200</v>
      </c>
      <c r="F959" s="5">
        <v>297282400</v>
      </c>
      <c r="G959" s="5">
        <v>83663160</v>
      </c>
      <c r="H959" s="5">
        <v>117593200</v>
      </c>
      <c r="I959" s="5">
        <v>118894300</v>
      </c>
      <c r="J959" s="5">
        <v>458730000</v>
      </c>
      <c r="K959" s="5">
        <v>17141500</v>
      </c>
      <c r="L959" s="5">
        <v>129067200</v>
      </c>
      <c r="M959" s="5">
        <v>32545310</v>
      </c>
      <c r="N959" s="5">
        <v>201160800</v>
      </c>
      <c r="O959" s="5">
        <v>196204900</v>
      </c>
      <c r="P959" s="5">
        <v>51007740</v>
      </c>
      <c r="Q959" s="5">
        <v>128575900</v>
      </c>
      <c r="R959" s="5">
        <v>299208600</v>
      </c>
      <c r="S959" s="5">
        <v>90860380</v>
      </c>
      <c r="T959" s="5">
        <v>914142900</v>
      </c>
      <c r="U959" s="5">
        <v>448927800</v>
      </c>
      <c r="V959" s="5">
        <v>79830460</v>
      </c>
      <c r="W959" s="5">
        <v>279586700</v>
      </c>
      <c r="X959" s="5">
        <v>1609480000</v>
      </c>
      <c r="Y959" s="5">
        <v>17993560</v>
      </c>
      <c r="Z959" s="5">
        <v>96145650</v>
      </c>
      <c r="AA959" s="5">
        <v>265856900</v>
      </c>
      <c r="AB959" s="5">
        <v>82584850</v>
      </c>
      <c r="AC959" s="5">
        <v>51964640</v>
      </c>
      <c r="AD959" s="5">
        <v>69252970</v>
      </c>
      <c r="AE959" s="5">
        <v>102302400</v>
      </c>
      <c r="AF959" s="5">
        <v>151609200</v>
      </c>
      <c r="AG959" s="5">
        <v>362756800</v>
      </c>
      <c r="AH959" s="5">
        <v>1969626000</v>
      </c>
      <c r="AI959" s="5">
        <v>126905100</v>
      </c>
      <c r="AJ959" s="5">
        <v>132413500</v>
      </c>
    </row>
    <row r="960" spans="1:36" x14ac:dyDescent="0.25">
      <c r="A960" s="1">
        <v>44512</v>
      </c>
      <c r="B960" s="5">
        <v>264165100</v>
      </c>
      <c r="C960" s="5">
        <v>141886500</v>
      </c>
      <c r="D960" s="5">
        <v>77976250</v>
      </c>
      <c r="E960" s="5">
        <v>232753000</v>
      </c>
      <c r="F960" s="5">
        <v>142470200</v>
      </c>
      <c r="G960" s="5">
        <v>127477900</v>
      </c>
      <c r="H960" s="5">
        <v>122868000</v>
      </c>
      <c r="I960" s="5">
        <v>154662400</v>
      </c>
      <c r="J960" s="5">
        <v>266335500</v>
      </c>
      <c r="K960" s="5">
        <v>16210940</v>
      </c>
      <c r="L960" s="5">
        <v>91099290</v>
      </c>
      <c r="M960" s="5">
        <v>12669840</v>
      </c>
      <c r="N960" s="5">
        <v>408290200</v>
      </c>
      <c r="O960" s="5">
        <v>110223700</v>
      </c>
      <c r="P960" s="5">
        <v>23235700</v>
      </c>
      <c r="Q960" s="5">
        <v>107004700</v>
      </c>
      <c r="R960" s="5">
        <v>377006400</v>
      </c>
      <c r="S960" s="5">
        <v>101904000</v>
      </c>
      <c r="T960" s="5">
        <v>845767400</v>
      </c>
      <c r="U960" s="5">
        <v>162525100</v>
      </c>
      <c r="V960" s="5">
        <v>102172100</v>
      </c>
      <c r="W960" s="5">
        <v>345986000</v>
      </c>
      <c r="X960" s="5">
        <v>2281889000</v>
      </c>
      <c r="Y960" s="5">
        <v>6288536</v>
      </c>
      <c r="Z960" s="5">
        <v>55802510</v>
      </c>
      <c r="AA960" s="5">
        <v>117282700</v>
      </c>
      <c r="AB960" s="5">
        <v>47429450</v>
      </c>
      <c r="AC960" s="5">
        <v>55209630</v>
      </c>
      <c r="AD960" s="5">
        <v>58449920</v>
      </c>
      <c r="AE960" s="5">
        <v>67557050</v>
      </c>
      <c r="AF960" s="5">
        <v>112833600</v>
      </c>
      <c r="AG960" s="5">
        <v>332337900</v>
      </c>
      <c r="AH960" s="5">
        <v>1682835000</v>
      </c>
      <c r="AI960" s="5">
        <v>80441760</v>
      </c>
      <c r="AJ960" s="5">
        <v>247096300</v>
      </c>
    </row>
    <row r="961" spans="1:36" x14ac:dyDescent="0.25">
      <c r="A961" s="1">
        <v>44516</v>
      </c>
      <c r="B961" s="5">
        <v>262415300</v>
      </c>
      <c r="C961" s="5">
        <v>104026200</v>
      </c>
      <c r="D961" s="5">
        <v>108220600</v>
      </c>
      <c r="E961" s="5">
        <v>140632200</v>
      </c>
      <c r="F961" s="5">
        <v>160455800</v>
      </c>
      <c r="G961" s="5">
        <v>77228870</v>
      </c>
      <c r="H961" s="5">
        <v>120132400</v>
      </c>
      <c r="I961" s="5">
        <v>214585700</v>
      </c>
      <c r="J961" s="5">
        <v>279435300</v>
      </c>
      <c r="K961" s="5">
        <v>15553830</v>
      </c>
      <c r="L961" s="5">
        <v>132723900</v>
      </c>
      <c r="M961" s="5">
        <v>9371913</v>
      </c>
      <c r="N961" s="5">
        <v>318143000</v>
      </c>
      <c r="O961" s="5">
        <v>92740270</v>
      </c>
      <c r="P961" s="5">
        <v>36124210</v>
      </c>
      <c r="Q961" s="5">
        <v>89025020</v>
      </c>
      <c r="R961" s="5">
        <v>193150500</v>
      </c>
      <c r="S961" s="5">
        <v>73068770</v>
      </c>
      <c r="T961" s="5">
        <v>565215100</v>
      </c>
      <c r="U961" s="5">
        <v>230974600</v>
      </c>
      <c r="V961" s="5">
        <v>248336300</v>
      </c>
      <c r="W961" s="5">
        <v>385997100</v>
      </c>
      <c r="X961" s="5">
        <v>1656329000</v>
      </c>
      <c r="Y961" s="5">
        <v>13268200</v>
      </c>
      <c r="Z961" s="5">
        <v>53067620</v>
      </c>
      <c r="AA961" s="5">
        <v>131349700</v>
      </c>
      <c r="AB961" s="5">
        <v>63627870</v>
      </c>
      <c r="AC961" s="5">
        <v>100805500</v>
      </c>
      <c r="AD961" s="5">
        <v>70672240</v>
      </c>
      <c r="AE961" s="5">
        <v>101940500</v>
      </c>
      <c r="AF961" s="5">
        <v>104256600</v>
      </c>
      <c r="AG961" s="5">
        <v>245437400</v>
      </c>
      <c r="AH961" s="5">
        <v>1149579000</v>
      </c>
      <c r="AI961" s="5">
        <v>83487990</v>
      </c>
      <c r="AJ961" s="5">
        <v>274542500</v>
      </c>
    </row>
    <row r="962" spans="1:36" x14ac:dyDescent="0.25">
      <c r="A962" s="1">
        <v>44517</v>
      </c>
      <c r="B962" s="5">
        <v>408444900</v>
      </c>
      <c r="C962" s="5">
        <v>181857100</v>
      </c>
      <c r="D962" s="5">
        <v>81682160</v>
      </c>
      <c r="E962" s="5">
        <v>194014600</v>
      </c>
      <c r="F962" s="5">
        <v>141596000</v>
      </c>
      <c r="G962" s="5">
        <v>79041380</v>
      </c>
      <c r="H962" s="5">
        <v>115487800</v>
      </c>
      <c r="I962" s="5">
        <v>178687400</v>
      </c>
      <c r="J962" s="5">
        <v>319809000</v>
      </c>
      <c r="K962" s="5">
        <v>39481500</v>
      </c>
      <c r="L962" s="5">
        <v>127021800</v>
      </c>
      <c r="M962" s="5">
        <v>9491040</v>
      </c>
      <c r="N962" s="5">
        <v>365663300</v>
      </c>
      <c r="O962" s="5">
        <v>115634900</v>
      </c>
      <c r="P962" s="5">
        <v>71826050</v>
      </c>
      <c r="Q962" s="5">
        <v>159768100</v>
      </c>
      <c r="R962" s="5">
        <v>288755200</v>
      </c>
      <c r="S962" s="5">
        <v>70585050</v>
      </c>
      <c r="T962" s="5">
        <v>683021900</v>
      </c>
      <c r="U962" s="5">
        <v>132137100</v>
      </c>
      <c r="V962" s="5">
        <v>286693200</v>
      </c>
      <c r="W962" s="5">
        <v>424124200</v>
      </c>
      <c r="X962" s="5">
        <v>2214734000</v>
      </c>
      <c r="Y962" s="5">
        <v>13260050</v>
      </c>
      <c r="Z962" s="5">
        <v>67454420</v>
      </c>
      <c r="AA962" s="5">
        <v>183936600</v>
      </c>
      <c r="AB962" s="5">
        <v>59270580</v>
      </c>
      <c r="AC962" s="5">
        <v>67343590</v>
      </c>
      <c r="AD962" s="5">
        <v>59416710</v>
      </c>
      <c r="AE962" s="5">
        <v>90196750</v>
      </c>
      <c r="AF962" s="5">
        <v>96341560</v>
      </c>
      <c r="AG962" s="5">
        <v>236625100</v>
      </c>
      <c r="AH962" s="5">
        <v>1681885000</v>
      </c>
      <c r="AI962" s="5">
        <v>130542100</v>
      </c>
      <c r="AJ962" s="5">
        <v>275246600</v>
      </c>
    </row>
    <row r="963" spans="1:36" x14ac:dyDescent="0.25">
      <c r="A963" s="1">
        <v>44518</v>
      </c>
      <c r="B963" s="5">
        <v>565231900</v>
      </c>
      <c r="C963" s="5">
        <v>144694400</v>
      </c>
      <c r="D963" s="5">
        <v>77202670</v>
      </c>
      <c r="E963" s="5">
        <v>239739700</v>
      </c>
      <c r="F963" s="5">
        <v>132544500</v>
      </c>
      <c r="G963" s="5">
        <v>100692600</v>
      </c>
      <c r="H963" s="5">
        <v>73433420</v>
      </c>
      <c r="I963" s="5">
        <v>99655260</v>
      </c>
      <c r="J963" s="5">
        <v>354721400</v>
      </c>
      <c r="K963" s="5">
        <v>42190300</v>
      </c>
      <c r="L963" s="5">
        <v>123341900</v>
      </c>
      <c r="M963" s="5">
        <v>20399830</v>
      </c>
      <c r="N963" s="5">
        <v>138469900</v>
      </c>
      <c r="O963" s="5">
        <v>127256300</v>
      </c>
      <c r="P963" s="5">
        <v>44593240</v>
      </c>
      <c r="Q963" s="5">
        <v>115926700</v>
      </c>
      <c r="R963" s="5">
        <v>351059600</v>
      </c>
      <c r="S963" s="5">
        <v>95668000</v>
      </c>
      <c r="T963" s="5">
        <v>748589200</v>
      </c>
      <c r="U963" s="5">
        <v>108039100</v>
      </c>
      <c r="V963" s="5">
        <v>89778860</v>
      </c>
      <c r="W963" s="5">
        <v>510730000</v>
      </c>
      <c r="X963" s="5">
        <v>1689524000</v>
      </c>
      <c r="Y963" s="5">
        <v>13861070</v>
      </c>
      <c r="Z963" s="5">
        <v>34001540</v>
      </c>
      <c r="AA963" s="5">
        <v>80324260</v>
      </c>
      <c r="AB963" s="5">
        <v>51627600</v>
      </c>
      <c r="AC963" s="5">
        <v>121559100</v>
      </c>
      <c r="AD963" s="5">
        <v>48496660</v>
      </c>
      <c r="AE963" s="5">
        <v>63143650</v>
      </c>
      <c r="AF963" s="5">
        <v>114961000</v>
      </c>
      <c r="AG963" s="5">
        <v>341455300</v>
      </c>
      <c r="AH963" s="5">
        <v>3224038000</v>
      </c>
      <c r="AI963" s="5">
        <v>95633650</v>
      </c>
      <c r="AJ963" s="5">
        <v>166455900</v>
      </c>
    </row>
    <row r="964" spans="1:36" x14ac:dyDescent="0.25">
      <c r="A964" s="1">
        <v>44519</v>
      </c>
      <c r="B964" s="5">
        <v>541458800</v>
      </c>
      <c r="C964" s="5">
        <v>151996500</v>
      </c>
      <c r="D964" s="5">
        <v>52454760</v>
      </c>
      <c r="E964" s="5">
        <v>227680000</v>
      </c>
      <c r="F964" s="5">
        <v>59168180</v>
      </c>
      <c r="G964" s="5">
        <v>84259410</v>
      </c>
      <c r="H964" s="5">
        <v>84078860</v>
      </c>
      <c r="I964" s="5">
        <v>107750100</v>
      </c>
      <c r="J964" s="5">
        <v>469987700</v>
      </c>
      <c r="K964" s="5">
        <v>39148150</v>
      </c>
      <c r="L964" s="5">
        <v>90247550</v>
      </c>
      <c r="M964" s="5">
        <v>21615270</v>
      </c>
      <c r="N964" s="5">
        <v>166147800</v>
      </c>
      <c r="O964" s="5">
        <v>116065500</v>
      </c>
      <c r="P964" s="5">
        <v>25861520</v>
      </c>
      <c r="Q964" s="5">
        <v>148661300</v>
      </c>
      <c r="R964" s="5">
        <v>278577900</v>
      </c>
      <c r="S964" s="5">
        <v>77026970</v>
      </c>
      <c r="T964" s="5">
        <v>644332000</v>
      </c>
      <c r="U964" s="5">
        <v>135983200</v>
      </c>
      <c r="V964" s="5">
        <v>110086000</v>
      </c>
      <c r="W964" s="5">
        <v>388519000</v>
      </c>
      <c r="X964" s="5">
        <v>2237587000</v>
      </c>
      <c r="Y964" s="5">
        <v>8168651</v>
      </c>
      <c r="Z964" s="5">
        <v>59486400</v>
      </c>
      <c r="AA964" s="5">
        <v>104309800</v>
      </c>
      <c r="AB964" s="5">
        <v>43611930</v>
      </c>
      <c r="AC964" s="5">
        <v>46601220</v>
      </c>
      <c r="AD964" s="5">
        <v>36194400</v>
      </c>
      <c r="AE964" s="5">
        <v>57886670</v>
      </c>
      <c r="AF964" s="5">
        <v>101466700</v>
      </c>
      <c r="AG964" s="5">
        <v>321179500</v>
      </c>
      <c r="AH964" s="5">
        <v>1717665000</v>
      </c>
      <c r="AI964" s="5">
        <v>289704400</v>
      </c>
      <c r="AJ964" s="5">
        <v>167406700</v>
      </c>
    </row>
    <row r="965" spans="1:36" x14ac:dyDescent="0.25">
      <c r="A965" s="1">
        <v>44522</v>
      </c>
      <c r="B965" s="5">
        <v>456731300</v>
      </c>
      <c r="C965" s="5">
        <v>90606880</v>
      </c>
      <c r="D965" s="5">
        <v>40549710</v>
      </c>
      <c r="E965" s="5">
        <v>197059200</v>
      </c>
      <c r="F965" s="5">
        <v>67017040</v>
      </c>
      <c r="G965" s="5">
        <v>100399700</v>
      </c>
      <c r="H965" s="5">
        <v>101283500</v>
      </c>
      <c r="I965" s="5">
        <v>117371800</v>
      </c>
      <c r="J965" s="5">
        <v>341034600</v>
      </c>
      <c r="K965" s="5">
        <v>38408150</v>
      </c>
      <c r="L965" s="5">
        <v>78924390</v>
      </c>
      <c r="M965" s="5">
        <v>16942280</v>
      </c>
      <c r="N965" s="5">
        <v>198898600</v>
      </c>
      <c r="O965" s="5">
        <v>128264600</v>
      </c>
      <c r="P965" s="5">
        <v>26727240</v>
      </c>
      <c r="Q965" s="5">
        <v>166759300</v>
      </c>
      <c r="R965" s="5">
        <v>461831500</v>
      </c>
      <c r="S965" s="5">
        <v>75316620</v>
      </c>
      <c r="T965" s="5">
        <v>619098300</v>
      </c>
      <c r="U965" s="5">
        <v>127446500</v>
      </c>
      <c r="V965" s="5">
        <v>112065200</v>
      </c>
      <c r="W965" s="5">
        <v>434975200</v>
      </c>
      <c r="X965" s="5">
        <v>1584093000</v>
      </c>
      <c r="Y965" s="5">
        <v>6700980</v>
      </c>
      <c r="Z965" s="5">
        <v>95553390</v>
      </c>
      <c r="AA965" s="5">
        <v>92756790</v>
      </c>
      <c r="AB965" s="5">
        <v>60229960</v>
      </c>
      <c r="AC965" s="5">
        <v>88207510</v>
      </c>
      <c r="AD965" s="5">
        <v>35501500</v>
      </c>
      <c r="AE965" s="5">
        <v>73737160</v>
      </c>
      <c r="AF965" s="5">
        <v>192123100</v>
      </c>
      <c r="AG965" s="5">
        <v>380449100</v>
      </c>
      <c r="AH965" s="5">
        <v>3027526000</v>
      </c>
      <c r="AI965" s="5">
        <v>219106100</v>
      </c>
      <c r="AJ965" s="5">
        <v>124459300</v>
      </c>
    </row>
    <row r="966" spans="1:36" x14ac:dyDescent="0.25">
      <c r="A966" s="1">
        <v>44523</v>
      </c>
      <c r="B966" s="5">
        <v>475028000</v>
      </c>
      <c r="C966" s="5">
        <v>136716600</v>
      </c>
      <c r="D966" s="5">
        <v>51786100</v>
      </c>
      <c r="E966" s="5">
        <v>208420100</v>
      </c>
      <c r="F966" s="5">
        <v>155335300</v>
      </c>
      <c r="G966" s="5">
        <v>101049000</v>
      </c>
      <c r="H966" s="5">
        <v>123525900</v>
      </c>
      <c r="I966" s="5">
        <v>207052900</v>
      </c>
      <c r="J966" s="5">
        <v>451640400</v>
      </c>
      <c r="K966" s="5">
        <v>35177960</v>
      </c>
      <c r="L966" s="5">
        <v>73724500</v>
      </c>
      <c r="M966" s="5">
        <v>17435770</v>
      </c>
      <c r="N966" s="5">
        <v>148130100</v>
      </c>
      <c r="O966" s="5">
        <v>257654100</v>
      </c>
      <c r="P966" s="5">
        <v>41514260</v>
      </c>
      <c r="Q966" s="5">
        <v>159500600</v>
      </c>
      <c r="R966" s="5">
        <v>443867700</v>
      </c>
      <c r="S966" s="5">
        <v>102738700</v>
      </c>
      <c r="T966" s="5">
        <v>858545600</v>
      </c>
      <c r="U966" s="5">
        <v>120688300</v>
      </c>
      <c r="V966" s="5">
        <v>1340881000</v>
      </c>
      <c r="W966" s="5">
        <v>562404100</v>
      </c>
      <c r="X966" s="5">
        <v>2981437000</v>
      </c>
      <c r="Y966" s="5">
        <v>9833201</v>
      </c>
      <c r="Z966" s="5">
        <v>42251120</v>
      </c>
      <c r="AA966" s="5">
        <v>105248800</v>
      </c>
      <c r="AB966" s="5">
        <v>90277540</v>
      </c>
      <c r="AC966" s="5">
        <v>67406720</v>
      </c>
      <c r="AD966" s="5">
        <v>44895430</v>
      </c>
      <c r="AE966" s="5">
        <v>72845740</v>
      </c>
      <c r="AF966" s="5">
        <v>237513200</v>
      </c>
      <c r="AG966" s="5">
        <v>413342000</v>
      </c>
      <c r="AH966" s="5">
        <v>2132403000</v>
      </c>
      <c r="AI966" s="5">
        <v>121321700</v>
      </c>
      <c r="AJ966" s="5">
        <v>186955600</v>
      </c>
    </row>
    <row r="967" spans="1:36" x14ac:dyDescent="0.25">
      <c r="A967" s="1">
        <v>44524</v>
      </c>
      <c r="B967" s="5">
        <v>415796800</v>
      </c>
      <c r="C967" s="5">
        <v>126234700</v>
      </c>
      <c r="D967" s="5">
        <v>29819090</v>
      </c>
      <c r="E967" s="5">
        <v>119776100</v>
      </c>
      <c r="F967" s="5">
        <v>109486500</v>
      </c>
      <c r="G967" s="5">
        <v>78863150</v>
      </c>
      <c r="H967" s="5">
        <v>70128460</v>
      </c>
      <c r="I967" s="5">
        <v>163040100</v>
      </c>
      <c r="J967" s="5">
        <v>302862800</v>
      </c>
      <c r="K967" s="5">
        <v>41486130</v>
      </c>
      <c r="L967" s="5">
        <v>87997780</v>
      </c>
      <c r="M967" s="5">
        <v>16406960</v>
      </c>
      <c r="N967" s="5">
        <v>112624300</v>
      </c>
      <c r="O967" s="5">
        <v>157973500</v>
      </c>
      <c r="P967" s="5">
        <v>29834910</v>
      </c>
      <c r="Q967" s="5">
        <v>89572500</v>
      </c>
      <c r="R967" s="5">
        <v>442777100</v>
      </c>
      <c r="S967" s="5">
        <v>68282670</v>
      </c>
      <c r="T967" s="5">
        <v>1053667000</v>
      </c>
      <c r="U967" s="5">
        <v>100962400</v>
      </c>
      <c r="V967" s="5">
        <v>109700700</v>
      </c>
      <c r="W967" s="5">
        <v>1449984000</v>
      </c>
      <c r="X967" s="5">
        <v>1804348000</v>
      </c>
      <c r="Y967" s="5">
        <v>5530381</v>
      </c>
      <c r="Z967" s="5">
        <v>25250560</v>
      </c>
      <c r="AA967" s="5">
        <v>87126550</v>
      </c>
      <c r="AB967" s="5">
        <v>53212190</v>
      </c>
      <c r="AC967" s="5">
        <v>55359570</v>
      </c>
      <c r="AD967" s="5">
        <v>51612760</v>
      </c>
      <c r="AE967" s="5">
        <v>69114600</v>
      </c>
      <c r="AF967" s="5">
        <v>168382000</v>
      </c>
      <c r="AG967" s="5">
        <v>462262800</v>
      </c>
      <c r="AH967" s="5">
        <v>1462072000</v>
      </c>
      <c r="AI967" s="5">
        <v>130592600</v>
      </c>
      <c r="AJ967" s="5">
        <v>233987900</v>
      </c>
    </row>
    <row r="968" spans="1:36" x14ac:dyDescent="0.25">
      <c r="A968" s="1">
        <v>44525</v>
      </c>
      <c r="B968" s="5">
        <v>776570200</v>
      </c>
      <c r="C968" s="5">
        <v>102091300</v>
      </c>
      <c r="D968" s="5">
        <v>34500690</v>
      </c>
      <c r="E968" s="5">
        <v>128406300</v>
      </c>
      <c r="F968" s="5">
        <v>94955480</v>
      </c>
      <c r="G968" s="5">
        <v>35991110</v>
      </c>
      <c r="H968" s="5">
        <v>56987260</v>
      </c>
      <c r="I968" s="5">
        <v>145492500</v>
      </c>
      <c r="J968" s="5">
        <v>236520900</v>
      </c>
      <c r="K968" s="5">
        <v>65083520</v>
      </c>
      <c r="L968" s="5">
        <v>96160000</v>
      </c>
      <c r="M968" s="5">
        <v>12918570</v>
      </c>
      <c r="N968" s="5">
        <v>96023470</v>
      </c>
      <c r="O968" s="5">
        <v>145762900</v>
      </c>
      <c r="P968" s="5">
        <v>21496450</v>
      </c>
      <c r="Q968" s="5">
        <v>47325080</v>
      </c>
      <c r="R968" s="5">
        <v>287058400</v>
      </c>
      <c r="S968" s="5">
        <v>61346620</v>
      </c>
      <c r="T968" s="5">
        <v>414463100</v>
      </c>
      <c r="U968" s="5">
        <v>105038000</v>
      </c>
      <c r="V968" s="5">
        <v>57172500</v>
      </c>
      <c r="W968" s="5">
        <v>396121200</v>
      </c>
      <c r="X968" s="5">
        <v>3052154000</v>
      </c>
      <c r="Y968" s="5">
        <v>4438891</v>
      </c>
      <c r="Z968" s="5">
        <v>37491270</v>
      </c>
      <c r="AA968" s="5">
        <v>81194360</v>
      </c>
      <c r="AB968" s="5">
        <v>87381710</v>
      </c>
      <c r="AC968" s="5">
        <v>30096660</v>
      </c>
      <c r="AD968" s="5">
        <v>46590260</v>
      </c>
      <c r="AE968" s="5">
        <v>58778160</v>
      </c>
      <c r="AF968" s="5">
        <v>55365620</v>
      </c>
      <c r="AG968" s="5">
        <v>192145700</v>
      </c>
      <c r="AH968" s="5">
        <v>1209203000</v>
      </c>
      <c r="AI968" s="5">
        <v>87505730</v>
      </c>
      <c r="AJ968" s="5">
        <v>131912200</v>
      </c>
    </row>
    <row r="969" spans="1:36" x14ac:dyDescent="0.25">
      <c r="A969" s="1">
        <v>44526</v>
      </c>
      <c r="B969" s="5">
        <v>411028000</v>
      </c>
      <c r="C969" s="5">
        <v>92679620</v>
      </c>
      <c r="D969" s="5">
        <v>29885940</v>
      </c>
      <c r="E969" s="5">
        <v>130339400</v>
      </c>
      <c r="F969" s="5">
        <v>71619790</v>
      </c>
      <c r="G969" s="5">
        <v>58450360</v>
      </c>
      <c r="H969" s="5">
        <v>110121600</v>
      </c>
      <c r="I969" s="5">
        <v>146557000</v>
      </c>
      <c r="J969" s="5">
        <v>267030500</v>
      </c>
      <c r="K969" s="5">
        <v>23254840</v>
      </c>
      <c r="L969" s="5">
        <v>99881470</v>
      </c>
      <c r="M969" s="5">
        <v>10607970</v>
      </c>
      <c r="N969" s="5">
        <v>241065600</v>
      </c>
      <c r="O969" s="5">
        <v>171172100</v>
      </c>
      <c r="P969" s="5">
        <v>45202220</v>
      </c>
      <c r="Q969" s="5">
        <v>118047500</v>
      </c>
      <c r="R969" s="5">
        <v>387485300</v>
      </c>
      <c r="S969" s="5">
        <v>60390370</v>
      </c>
      <c r="T969" s="5">
        <v>733783400</v>
      </c>
      <c r="U969" s="5">
        <v>96648490</v>
      </c>
      <c r="V969" s="5">
        <v>72361240</v>
      </c>
      <c r="W969" s="5">
        <v>900688700</v>
      </c>
      <c r="X969" s="5">
        <v>3107134000</v>
      </c>
      <c r="Y969" s="5">
        <v>8668334</v>
      </c>
      <c r="Z969" s="5">
        <v>38957750</v>
      </c>
      <c r="AA969" s="5">
        <v>131551800</v>
      </c>
      <c r="AB969" s="5">
        <v>83753620</v>
      </c>
      <c r="AC969" s="5">
        <v>64079680</v>
      </c>
      <c r="AD969" s="5">
        <v>37038760</v>
      </c>
      <c r="AE969" s="5">
        <v>90942500</v>
      </c>
      <c r="AF969" s="5">
        <v>77593060</v>
      </c>
      <c r="AG969" s="5">
        <v>339378900</v>
      </c>
      <c r="AH969" s="5">
        <v>1546846000</v>
      </c>
      <c r="AI969" s="5">
        <v>140950800</v>
      </c>
      <c r="AJ969" s="5">
        <v>136081900</v>
      </c>
    </row>
    <row r="970" spans="1:36" x14ac:dyDescent="0.25">
      <c r="A970" s="1">
        <v>44529</v>
      </c>
      <c r="B970" s="5">
        <v>363706800</v>
      </c>
      <c r="C970" s="5">
        <v>77336930</v>
      </c>
      <c r="D970" s="5">
        <v>35947450</v>
      </c>
      <c r="E970" s="5">
        <v>120042000</v>
      </c>
      <c r="F970" s="5">
        <v>155171400</v>
      </c>
      <c r="G970" s="5">
        <v>57212170</v>
      </c>
      <c r="H970" s="5">
        <v>66916730</v>
      </c>
      <c r="I970" s="5">
        <v>136391500</v>
      </c>
      <c r="J970" s="5">
        <v>262810900</v>
      </c>
      <c r="K970" s="5">
        <v>32639220</v>
      </c>
      <c r="L970" s="5">
        <v>178447800</v>
      </c>
      <c r="M970" s="5">
        <v>16551180</v>
      </c>
      <c r="N970" s="5">
        <v>150985600</v>
      </c>
      <c r="O970" s="5">
        <v>160013900</v>
      </c>
      <c r="P970" s="5">
        <v>20451430</v>
      </c>
      <c r="Q970" s="5">
        <v>119125800</v>
      </c>
      <c r="R970" s="5">
        <v>231077900</v>
      </c>
      <c r="S970" s="5">
        <v>94648900</v>
      </c>
      <c r="T970" s="5">
        <v>768929300</v>
      </c>
      <c r="U970" s="5">
        <v>78939740</v>
      </c>
      <c r="V970" s="5">
        <v>216367400</v>
      </c>
      <c r="W970" s="5">
        <v>489327000</v>
      </c>
      <c r="X970" s="5">
        <v>2489452000</v>
      </c>
      <c r="Y970" s="5">
        <v>5862104</v>
      </c>
      <c r="Z970" s="5">
        <v>50555920</v>
      </c>
      <c r="AA970" s="5">
        <v>149125100</v>
      </c>
      <c r="AB970" s="5">
        <v>107962700</v>
      </c>
      <c r="AC970" s="5">
        <v>52961160</v>
      </c>
      <c r="AD970" s="5">
        <v>27556160</v>
      </c>
      <c r="AE970" s="5">
        <v>73723340</v>
      </c>
      <c r="AF970" s="5">
        <v>105597700</v>
      </c>
      <c r="AG970" s="5">
        <v>406254100</v>
      </c>
      <c r="AH970" s="5">
        <v>1267518000</v>
      </c>
      <c r="AI970" s="5">
        <v>91711890</v>
      </c>
      <c r="AJ970" s="5">
        <v>190147700</v>
      </c>
    </row>
    <row r="971" spans="1:36" x14ac:dyDescent="0.25">
      <c r="A971" s="1">
        <v>44530</v>
      </c>
      <c r="B971" s="5">
        <v>1017485000</v>
      </c>
      <c r="C971" s="5">
        <v>276302700</v>
      </c>
      <c r="D971" s="5">
        <v>42373570</v>
      </c>
      <c r="E971" s="5">
        <v>217299900</v>
      </c>
      <c r="F971" s="5">
        <v>294076700</v>
      </c>
      <c r="G971" s="5">
        <v>222492900</v>
      </c>
      <c r="H971" s="5">
        <v>102753200</v>
      </c>
      <c r="I971" s="5">
        <v>337258300</v>
      </c>
      <c r="J971" s="5">
        <v>360509900</v>
      </c>
      <c r="K971" s="5">
        <v>15931590</v>
      </c>
      <c r="L971" s="5">
        <v>192536800</v>
      </c>
      <c r="M971" s="5">
        <v>18509380</v>
      </c>
      <c r="N971" s="5">
        <v>214071100</v>
      </c>
      <c r="O971" s="5">
        <v>246329900</v>
      </c>
      <c r="P971" s="5">
        <v>33038730</v>
      </c>
      <c r="Q971" s="5">
        <v>125139200</v>
      </c>
      <c r="R971" s="5">
        <v>1023698000</v>
      </c>
      <c r="S971" s="5">
        <v>173285500</v>
      </c>
      <c r="T971" s="5">
        <v>1364730000</v>
      </c>
      <c r="U971" s="5">
        <v>160553000</v>
      </c>
      <c r="V971" s="5">
        <v>311454100</v>
      </c>
      <c r="W971" s="5">
        <v>1153430000</v>
      </c>
      <c r="X971" s="5">
        <v>3790122000</v>
      </c>
      <c r="Y971" s="5">
        <v>12674370</v>
      </c>
      <c r="Z971" s="5">
        <v>49976380</v>
      </c>
      <c r="AA971" s="5">
        <v>348927200</v>
      </c>
      <c r="AB971" s="5">
        <v>198109400</v>
      </c>
      <c r="AC971" s="5">
        <v>154722200</v>
      </c>
      <c r="AD971" s="5">
        <v>110300700</v>
      </c>
      <c r="AE971" s="5">
        <v>109482400</v>
      </c>
      <c r="AF971" s="5">
        <v>306797200</v>
      </c>
      <c r="AG971" s="5">
        <v>403423000</v>
      </c>
      <c r="AH971" s="5">
        <v>2978930000</v>
      </c>
      <c r="AI971" s="5">
        <v>294824500</v>
      </c>
      <c r="AJ971" s="5">
        <v>317091300</v>
      </c>
    </row>
    <row r="972" spans="1:36" x14ac:dyDescent="0.25">
      <c r="A972" s="1">
        <v>44531</v>
      </c>
      <c r="B972" s="5">
        <v>828627800</v>
      </c>
      <c r="C972" s="5">
        <v>164601600</v>
      </c>
      <c r="D972" s="5">
        <v>69906430</v>
      </c>
      <c r="E972" s="5">
        <v>167694100</v>
      </c>
      <c r="F972" s="5">
        <v>331982300</v>
      </c>
      <c r="G972" s="5">
        <v>115222200</v>
      </c>
      <c r="H972" s="5">
        <v>83958730</v>
      </c>
      <c r="I972" s="5">
        <v>166517100</v>
      </c>
      <c r="J972" s="5">
        <v>259345500</v>
      </c>
      <c r="K972" s="5">
        <v>30428210</v>
      </c>
      <c r="L972" s="5">
        <v>159939500</v>
      </c>
      <c r="M972" s="5">
        <v>38363450</v>
      </c>
      <c r="N972" s="5">
        <v>222689100</v>
      </c>
      <c r="O972" s="5">
        <v>204646100</v>
      </c>
      <c r="P972" s="5">
        <v>26985920</v>
      </c>
      <c r="Q972" s="5">
        <v>153536800</v>
      </c>
      <c r="R972" s="5">
        <v>693621100</v>
      </c>
      <c r="S972" s="5">
        <v>103279400</v>
      </c>
      <c r="T972" s="5">
        <v>536789600</v>
      </c>
      <c r="U972" s="5">
        <v>242231800</v>
      </c>
      <c r="V972" s="5">
        <v>187478700</v>
      </c>
      <c r="W972" s="5">
        <v>789936800</v>
      </c>
      <c r="X972" s="5">
        <v>4064854000</v>
      </c>
      <c r="Y972" s="5">
        <v>18493560</v>
      </c>
      <c r="Z972" s="5">
        <v>80352020</v>
      </c>
      <c r="AA972" s="5">
        <v>157364900</v>
      </c>
      <c r="AB972" s="5">
        <v>73401340</v>
      </c>
      <c r="AC972" s="5">
        <v>88313390</v>
      </c>
      <c r="AD972" s="5">
        <v>92749900</v>
      </c>
      <c r="AE972" s="5">
        <v>80079700</v>
      </c>
      <c r="AF972" s="5">
        <v>201177900</v>
      </c>
      <c r="AG972" s="5">
        <v>316923600</v>
      </c>
      <c r="AH972" s="5">
        <v>2001718000</v>
      </c>
      <c r="AI972" s="5">
        <v>114911200</v>
      </c>
      <c r="AJ972" s="5">
        <v>230327000</v>
      </c>
    </row>
    <row r="973" spans="1:36" x14ac:dyDescent="0.25">
      <c r="A973" s="1">
        <v>44532</v>
      </c>
      <c r="B973" s="5">
        <v>567252800</v>
      </c>
      <c r="C973" s="5">
        <v>195735000</v>
      </c>
      <c r="D973" s="5">
        <v>42947180</v>
      </c>
      <c r="E973" s="5">
        <v>266835000</v>
      </c>
      <c r="F973" s="5">
        <v>520524900</v>
      </c>
      <c r="G973" s="5">
        <v>149736800</v>
      </c>
      <c r="H973" s="5">
        <v>73564620</v>
      </c>
      <c r="I973" s="5">
        <v>189161700</v>
      </c>
      <c r="J973" s="5">
        <v>323712100</v>
      </c>
      <c r="K973" s="5">
        <v>24240990</v>
      </c>
      <c r="L973" s="5">
        <v>105335600</v>
      </c>
      <c r="M973" s="5">
        <v>16255740</v>
      </c>
      <c r="N973" s="5">
        <v>181296100</v>
      </c>
      <c r="O973" s="5">
        <v>180168900</v>
      </c>
      <c r="P973" s="5">
        <v>36907350</v>
      </c>
      <c r="Q973" s="5">
        <v>149671300</v>
      </c>
      <c r="R973" s="5">
        <v>276473900</v>
      </c>
      <c r="S973" s="5">
        <v>130117200</v>
      </c>
      <c r="T973" s="5">
        <v>718994900</v>
      </c>
      <c r="U973" s="5">
        <v>103613700</v>
      </c>
      <c r="V973" s="5">
        <v>103546300</v>
      </c>
      <c r="W973" s="5">
        <v>1409467000</v>
      </c>
      <c r="X973" s="5">
        <v>5285421000</v>
      </c>
      <c r="Y973" s="5">
        <v>13275410</v>
      </c>
      <c r="Z973" s="5">
        <v>51536840</v>
      </c>
      <c r="AA973" s="5">
        <v>185051600</v>
      </c>
      <c r="AB973" s="5">
        <v>63391490</v>
      </c>
      <c r="AC973" s="5">
        <v>153678800</v>
      </c>
      <c r="AD973" s="5">
        <v>47595640</v>
      </c>
      <c r="AE973" s="5">
        <v>143953300</v>
      </c>
      <c r="AF973" s="5">
        <v>191454400</v>
      </c>
      <c r="AG973" s="5">
        <v>444030400</v>
      </c>
      <c r="AH973" s="5">
        <v>1798075000</v>
      </c>
      <c r="AI973" s="5">
        <v>121922700</v>
      </c>
      <c r="AJ973" s="5">
        <v>178902100</v>
      </c>
    </row>
    <row r="974" spans="1:36" x14ac:dyDescent="0.25">
      <c r="A974" s="1">
        <v>44533</v>
      </c>
      <c r="B974" s="5">
        <v>559252600</v>
      </c>
      <c r="C974" s="5">
        <v>191410300</v>
      </c>
      <c r="D974" s="5">
        <v>43637940</v>
      </c>
      <c r="E974" s="5">
        <v>304455700</v>
      </c>
      <c r="F974" s="5">
        <v>409706900</v>
      </c>
      <c r="G974" s="5">
        <v>134011200</v>
      </c>
      <c r="H974" s="5">
        <v>83202700</v>
      </c>
      <c r="I974" s="5">
        <v>210111800</v>
      </c>
      <c r="J974" s="5">
        <v>324661200</v>
      </c>
      <c r="K974" s="5">
        <v>18451710</v>
      </c>
      <c r="L974" s="5">
        <v>219914400</v>
      </c>
      <c r="M974" s="5">
        <v>25311370</v>
      </c>
      <c r="N974" s="5">
        <v>186880300</v>
      </c>
      <c r="O974" s="5">
        <v>184675300</v>
      </c>
      <c r="P974" s="5">
        <v>53667360</v>
      </c>
      <c r="Q974" s="5">
        <v>154374800</v>
      </c>
      <c r="R974" s="5">
        <v>571692500</v>
      </c>
      <c r="S974" s="5">
        <v>109028500</v>
      </c>
      <c r="T974" s="5">
        <v>822698900</v>
      </c>
      <c r="U974" s="5">
        <v>303946000</v>
      </c>
      <c r="V974" s="5">
        <v>128040300</v>
      </c>
      <c r="W974" s="5">
        <v>963541100</v>
      </c>
      <c r="X974" s="5">
        <v>3008093000</v>
      </c>
      <c r="Y974" s="5">
        <v>13130790</v>
      </c>
      <c r="Z974" s="5">
        <v>51413640</v>
      </c>
      <c r="AA974" s="5">
        <v>122198300</v>
      </c>
      <c r="AB974" s="5">
        <v>93128850</v>
      </c>
      <c r="AC974" s="5">
        <v>109786200</v>
      </c>
      <c r="AD974" s="5">
        <v>55300040</v>
      </c>
      <c r="AE974" s="5">
        <v>208950700</v>
      </c>
      <c r="AF974" s="5">
        <v>193706600</v>
      </c>
      <c r="AG974" s="5">
        <v>334618700</v>
      </c>
      <c r="AH974" s="5">
        <v>2485819000</v>
      </c>
      <c r="AI974" s="5">
        <v>127374800</v>
      </c>
      <c r="AJ974" s="5">
        <v>174213400</v>
      </c>
    </row>
    <row r="975" spans="1:36" x14ac:dyDescent="0.25">
      <c r="A975" s="1">
        <v>44536</v>
      </c>
      <c r="B975" s="5">
        <v>707567400</v>
      </c>
      <c r="C975" s="5">
        <v>225857200</v>
      </c>
      <c r="D975" s="5">
        <v>32034000</v>
      </c>
      <c r="E975" s="5">
        <v>288033700</v>
      </c>
      <c r="F975" s="5">
        <v>469630100</v>
      </c>
      <c r="G975" s="5">
        <v>76373460</v>
      </c>
      <c r="H975" s="5">
        <v>73446820</v>
      </c>
      <c r="I975" s="5">
        <v>168195600</v>
      </c>
      <c r="J975" s="5">
        <v>313487600</v>
      </c>
      <c r="K975" s="5">
        <v>18573670</v>
      </c>
      <c r="L975" s="5">
        <v>154605400</v>
      </c>
      <c r="M975" s="5">
        <v>32980940</v>
      </c>
      <c r="N975" s="5">
        <v>156599200</v>
      </c>
      <c r="O975" s="5">
        <v>108015600</v>
      </c>
      <c r="P975" s="5">
        <v>24398780</v>
      </c>
      <c r="Q975" s="5">
        <v>135787500</v>
      </c>
      <c r="R975" s="5">
        <v>410621500</v>
      </c>
      <c r="S975" s="5">
        <v>59363630</v>
      </c>
      <c r="T975" s="5">
        <v>872182100</v>
      </c>
      <c r="U975" s="5">
        <v>156273600</v>
      </c>
      <c r="V975" s="5">
        <v>243266500</v>
      </c>
      <c r="W975" s="5">
        <v>615953600</v>
      </c>
      <c r="X975" s="5">
        <v>1919197000</v>
      </c>
      <c r="Y975" s="5">
        <v>9274300</v>
      </c>
      <c r="Z975" s="5">
        <v>34184400</v>
      </c>
      <c r="AA975" s="5">
        <v>138959200</v>
      </c>
      <c r="AB975" s="5">
        <v>87631450</v>
      </c>
      <c r="AC975" s="5">
        <v>111333200</v>
      </c>
      <c r="AD975" s="5">
        <v>24886380</v>
      </c>
      <c r="AE975" s="5">
        <v>134076900</v>
      </c>
      <c r="AF975" s="5">
        <v>161876400</v>
      </c>
      <c r="AG975" s="5">
        <v>296750800</v>
      </c>
      <c r="AH975" s="5">
        <v>2155191000</v>
      </c>
      <c r="AI975" s="5">
        <v>85689260</v>
      </c>
      <c r="AJ975" s="5">
        <v>159262500</v>
      </c>
    </row>
    <row r="976" spans="1:36" x14ac:dyDescent="0.25">
      <c r="A976" s="1">
        <v>44537</v>
      </c>
      <c r="B976" s="5">
        <v>416481700</v>
      </c>
      <c r="C976" s="5">
        <v>92733810</v>
      </c>
      <c r="D976" s="5">
        <v>32179940</v>
      </c>
      <c r="E976" s="5">
        <v>445099900</v>
      </c>
      <c r="F976" s="5">
        <v>477721400</v>
      </c>
      <c r="G976" s="5">
        <v>106550700</v>
      </c>
      <c r="H976" s="5">
        <v>82515070</v>
      </c>
      <c r="I976" s="5">
        <v>127755000</v>
      </c>
      <c r="J976" s="5">
        <v>401691100</v>
      </c>
      <c r="K976" s="5">
        <v>13077860</v>
      </c>
      <c r="L976" s="5">
        <v>97955310</v>
      </c>
      <c r="M976" s="5">
        <v>25812990</v>
      </c>
      <c r="N976" s="5">
        <v>138575200</v>
      </c>
      <c r="O976" s="5">
        <v>118011000</v>
      </c>
      <c r="P976" s="5">
        <v>40521060</v>
      </c>
      <c r="Q976" s="5">
        <v>140824000</v>
      </c>
      <c r="R976" s="5">
        <v>411902200</v>
      </c>
      <c r="S976" s="5">
        <v>78906300</v>
      </c>
      <c r="T976" s="5">
        <v>706855800</v>
      </c>
      <c r="U976" s="5">
        <v>162278000</v>
      </c>
      <c r="V976" s="5">
        <v>181455900</v>
      </c>
      <c r="W976" s="5">
        <v>1030951000</v>
      </c>
      <c r="X976" s="5">
        <v>2893185000</v>
      </c>
      <c r="Y976" s="5">
        <v>12118150</v>
      </c>
      <c r="Z976" s="5">
        <v>40370100</v>
      </c>
      <c r="AA976" s="5">
        <v>137627200</v>
      </c>
      <c r="AB976" s="5">
        <v>80257020</v>
      </c>
      <c r="AC976" s="5">
        <v>110306300</v>
      </c>
      <c r="AD976" s="5">
        <v>34355610</v>
      </c>
      <c r="AE976" s="5">
        <v>103699400</v>
      </c>
      <c r="AF976" s="5">
        <v>101482600</v>
      </c>
      <c r="AG976" s="5">
        <v>379573400</v>
      </c>
      <c r="AH976" s="5">
        <v>2884479000</v>
      </c>
      <c r="AI976" s="5">
        <v>117373100</v>
      </c>
      <c r="AJ976" s="5">
        <v>169276000</v>
      </c>
    </row>
    <row r="977" spans="1:36" x14ac:dyDescent="0.25">
      <c r="A977" s="1">
        <v>44538</v>
      </c>
      <c r="B977" s="5">
        <v>336710600</v>
      </c>
      <c r="C977" s="5">
        <v>106439800</v>
      </c>
      <c r="D977" s="5">
        <v>31911470</v>
      </c>
      <c r="E977" s="5">
        <v>225007900</v>
      </c>
      <c r="F977" s="5">
        <v>394068300</v>
      </c>
      <c r="G977" s="5">
        <v>99455340</v>
      </c>
      <c r="H977" s="5">
        <v>93961580</v>
      </c>
      <c r="I977" s="5">
        <v>181628900</v>
      </c>
      <c r="J977" s="5">
        <v>233973100</v>
      </c>
      <c r="K977" s="5">
        <v>23002870</v>
      </c>
      <c r="L977" s="5">
        <v>168228600</v>
      </c>
      <c r="M977" s="5">
        <v>21678390</v>
      </c>
      <c r="N977" s="5">
        <v>344217300</v>
      </c>
      <c r="O977" s="5">
        <v>93706670</v>
      </c>
      <c r="P977" s="5">
        <v>27183500</v>
      </c>
      <c r="Q977" s="5">
        <v>83788660</v>
      </c>
      <c r="R977" s="5">
        <v>737926800</v>
      </c>
      <c r="S977" s="5">
        <v>62578690</v>
      </c>
      <c r="T977" s="5">
        <v>860906000</v>
      </c>
      <c r="U977" s="5">
        <v>239540500</v>
      </c>
      <c r="V977" s="5">
        <v>227757300</v>
      </c>
      <c r="W977" s="5">
        <v>713078000</v>
      </c>
      <c r="X977" s="5">
        <v>2104511000</v>
      </c>
      <c r="Y977" s="5">
        <v>15496270</v>
      </c>
      <c r="Z977" s="5">
        <v>82909150</v>
      </c>
      <c r="AA977" s="5">
        <v>94033260</v>
      </c>
      <c r="AB977" s="5">
        <v>56980490</v>
      </c>
      <c r="AC977" s="5">
        <v>98573300</v>
      </c>
      <c r="AD977" s="5">
        <v>33108840</v>
      </c>
      <c r="AE977" s="5">
        <v>90652160</v>
      </c>
      <c r="AF977" s="5">
        <v>78726350</v>
      </c>
      <c r="AG977" s="5">
        <v>187278000</v>
      </c>
      <c r="AH977" s="5">
        <v>1839108000</v>
      </c>
      <c r="AI977" s="5">
        <v>126145100</v>
      </c>
      <c r="AJ977" s="5">
        <v>226446600</v>
      </c>
    </row>
    <row r="978" spans="1:36" x14ac:dyDescent="0.25">
      <c r="A978" s="1">
        <v>44539</v>
      </c>
      <c r="B978" s="5">
        <v>312348000</v>
      </c>
      <c r="C978" s="5">
        <v>85904960</v>
      </c>
      <c r="D978" s="5">
        <v>42165860</v>
      </c>
      <c r="E978" s="5">
        <v>214658100</v>
      </c>
      <c r="F978" s="5">
        <v>382596300</v>
      </c>
      <c r="G978" s="5">
        <v>76703610</v>
      </c>
      <c r="H978" s="5">
        <v>58704280</v>
      </c>
      <c r="I978" s="5">
        <v>101324500</v>
      </c>
      <c r="J978" s="5">
        <v>295537300</v>
      </c>
      <c r="K978" s="5">
        <v>38964080</v>
      </c>
      <c r="L978" s="5">
        <v>96982670</v>
      </c>
      <c r="M978" s="5">
        <v>53075810</v>
      </c>
      <c r="N978" s="5">
        <v>133569200</v>
      </c>
      <c r="O978" s="5">
        <v>258511100</v>
      </c>
      <c r="P978" s="5">
        <v>18686660</v>
      </c>
      <c r="Q978" s="5">
        <v>74152260</v>
      </c>
      <c r="R978" s="5">
        <v>268541100</v>
      </c>
      <c r="S978" s="5">
        <v>90114360</v>
      </c>
      <c r="T978" s="5">
        <v>620844000</v>
      </c>
      <c r="U978" s="5">
        <v>112752100</v>
      </c>
      <c r="V978" s="5">
        <v>130630900</v>
      </c>
      <c r="W978" s="5">
        <v>394523800</v>
      </c>
      <c r="X978" s="5">
        <v>1973034000</v>
      </c>
      <c r="Y978" s="5">
        <v>10440720</v>
      </c>
      <c r="Z978" s="5">
        <v>50793520</v>
      </c>
      <c r="AA978" s="5">
        <v>76062950</v>
      </c>
      <c r="AB978" s="5">
        <v>77534750</v>
      </c>
      <c r="AC978" s="5">
        <v>94514690</v>
      </c>
      <c r="AD978" s="5">
        <v>26103260</v>
      </c>
      <c r="AE978" s="5">
        <v>60689430</v>
      </c>
      <c r="AF978" s="5">
        <v>96058780</v>
      </c>
      <c r="AG978" s="5">
        <v>213704800</v>
      </c>
      <c r="AH978" s="5">
        <v>1272486000</v>
      </c>
      <c r="AI978" s="5">
        <v>100874100</v>
      </c>
      <c r="AJ978" s="5">
        <v>136768500</v>
      </c>
    </row>
    <row r="979" spans="1:36" x14ac:dyDescent="0.25">
      <c r="A979" s="1">
        <v>44540</v>
      </c>
      <c r="B979" s="5">
        <v>269128200</v>
      </c>
      <c r="C979" s="5">
        <v>105794800</v>
      </c>
      <c r="D979" s="5">
        <v>38344920</v>
      </c>
      <c r="E979" s="5">
        <v>178202700</v>
      </c>
      <c r="F979" s="5">
        <v>151997500</v>
      </c>
      <c r="G979" s="5">
        <v>66421200</v>
      </c>
      <c r="H979" s="5">
        <v>123158800</v>
      </c>
      <c r="I979" s="5">
        <v>120033200</v>
      </c>
      <c r="J979" s="5">
        <v>318850300</v>
      </c>
      <c r="K979" s="5">
        <v>39261400</v>
      </c>
      <c r="L979" s="5">
        <v>223316900</v>
      </c>
      <c r="M979" s="5">
        <v>27708680</v>
      </c>
      <c r="N979" s="5">
        <v>154339900</v>
      </c>
      <c r="O979" s="5">
        <v>156688300</v>
      </c>
      <c r="P979" s="5">
        <v>23617190</v>
      </c>
      <c r="Q979" s="5">
        <v>102140900</v>
      </c>
      <c r="R979" s="5">
        <v>309004200</v>
      </c>
      <c r="S979" s="5">
        <v>69762370</v>
      </c>
      <c r="T979" s="5">
        <v>456945800</v>
      </c>
      <c r="U979" s="5">
        <v>75084180</v>
      </c>
      <c r="V979" s="5">
        <v>90786180</v>
      </c>
      <c r="W979" s="5">
        <v>311537200</v>
      </c>
      <c r="X979" s="5">
        <v>1143733000</v>
      </c>
      <c r="Y979" s="5">
        <v>6549149</v>
      </c>
      <c r="Z979" s="5">
        <v>43064700</v>
      </c>
      <c r="AA979" s="5">
        <v>80356660</v>
      </c>
      <c r="AB979" s="5">
        <v>133940600</v>
      </c>
      <c r="AC979" s="5">
        <v>86582940</v>
      </c>
      <c r="AD979" s="5">
        <v>17681000</v>
      </c>
      <c r="AE979" s="5">
        <v>54597190</v>
      </c>
      <c r="AF979" s="5">
        <v>124606100</v>
      </c>
      <c r="AG979" s="5">
        <v>235143000</v>
      </c>
      <c r="AH979" s="5">
        <v>1269015000</v>
      </c>
      <c r="AI979" s="5">
        <v>87690690</v>
      </c>
      <c r="AJ979" s="5">
        <v>154179600</v>
      </c>
    </row>
    <row r="980" spans="1:36" x14ac:dyDescent="0.25">
      <c r="A980" s="1">
        <v>44543</v>
      </c>
      <c r="B980" s="5">
        <v>391999900</v>
      </c>
      <c r="C980" s="5">
        <v>103145500</v>
      </c>
      <c r="D980" s="5">
        <v>45432380</v>
      </c>
      <c r="E980" s="5">
        <v>321094800</v>
      </c>
      <c r="F980" s="5">
        <v>172197500</v>
      </c>
      <c r="G980" s="5">
        <v>106808400</v>
      </c>
      <c r="H980" s="5">
        <v>183796500</v>
      </c>
      <c r="I980" s="5">
        <v>123364300</v>
      </c>
      <c r="J980" s="5">
        <v>367762900</v>
      </c>
      <c r="K980" s="5">
        <v>29148500</v>
      </c>
      <c r="L980" s="5">
        <v>95318820</v>
      </c>
      <c r="M980" s="5">
        <v>15530390</v>
      </c>
      <c r="N980" s="5">
        <v>171310600</v>
      </c>
      <c r="O980" s="5">
        <v>154561100</v>
      </c>
      <c r="P980" s="5">
        <v>23819700</v>
      </c>
      <c r="Q980" s="5">
        <v>112662200</v>
      </c>
      <c r="R980" s="5">
        <v>517177100</v>
      </c>
      <c r="S980" s="5">
        <v>94186690</v>
      </c>
      <c r="T980" s="5">
        <v>1060034000</v>
      </c>
      <c r="U980" s="5">
        <v>64389480</v>
      </c>
      <c r="V980" s="5">
        <v>85686750</v>
      </c>
      <c r="W980" s="5">
        <v>659844900</v>
      </c>
      <c r="X980" s="5">
        <v>1344578000</v>
      </c>
      <c r="Y980" s="5">
        <v>7692314</v>
      </c>
      <c r="Z980" s="5">
        <v>48509860</v>
      </c>
      <c r="AA980" s="5">
        <v>114191200</v>
      </c>
      <c r="AB980" s="5">
        <v>96345290</v>
      </c>
      <c r="AC980" s="5">
        <v>147444100</v>
      </c>
      <c r="AD980" s="5">
        <v>24282000</v>
      </c>
      <c r="AE980" s="5">
        <v>78687720</v>
      </c>
      <c r="AF980" s="5">
        <v>130823200</v>
      </c>
      <c r="AG980" s="5">
        <v>253023500</v>
      </c>
      <c r="AH980" s="5">
        <v>2475942000</v>
      </c>
      <c r="AI980" s="5">
        <v>94408300</v>
      </c>
      <c r="AJ980" s="5">
        <v>218407700</v>
      </c>
    </row>
    <row r="981" spans="1:36" x14ac:dyDescent="0.25">
      <c r="A981" s="1">
        <v>44544</v>
      </c>
      <c r="B981" s="5">
        <v>468734200</v>
      </c>
      <c r="C981" s="5">
        <v>184191200</v>
      </c>
      <c r="D981" s="5">
        <v>41107930</v>
      </c>
      <c r="E981" s="5">
        <v>278216000</v>
      </c>
      <c r="F981" s="5">
        <v>192808800</v>
      </c>
      <c r="G981" s="5">
        <v>156718200</v>
      </c>
      <c r="H981" s="5">
        <v>113606600</v>
      </c>
      <c r="I981" s="5">
        <v>126859400</v>
      </c>
      <c r="J981" s="5">
        <v>236852300</v>
      </c>
      <c r="K981" s="5">
        <v>28930000</v>
      </c>
      <c r="L981" s="5">
        <v>137835400</v>
      </c>
      <c r="M981" s="5">
        <v>28031290</v>
      </c>
      <c r="N981" s="5">
        <v>125891700</v>
      </c>
      <c r="O981" s="5">
        <v>86706170</v>
      </c>
      <c r="P981" s="5">
        <v>27277840</v>
      </c>
      <c r="Q981" s="5">
        <v>122019200</v>
      </c>
      <c r="R981" s="5">
        <v>515942700</v>
      </c>
      <c r="S981" s="5">
        <v>60829420</v>
      </c>
      <c r="T981" s="5">
        <v>687790800</v>
      </c>
      <c r="U981" s="5">
        <v>201775500</v>
      </c>
      <c r="V981" s="5">
        <v>138073900</v>
      </c>
      <c r="W981" s="5">
        <v>417799300</v>
      </c>
      <c r="X981" s="5">
        <v>1668902000</v>
      </c>
      <c r="Y981" s="5">
        <v>13588720</v>
      </c>
      <c r="Z981" s="5">
        <v>38891770</v>
      </c>
      <c r="AA981" s="5">
        <v>132830000</v>
      </c>
      <c r="AB981" s="5">
        <v>95549510</v>
      </c>
      <c r="AC981" s="5">
        <v>113089200</v>
      </c>
      <c r="AD981" s="5">
        <v>31939780</v>
      </c>
      <c r="AE981" s="5">
        <v>67792580</v>
      </c>
      <c r="AF981" s="5">
        <v>118266400</v>
      </c>
      <c r="AG981" s="5">
        <v>270986200</v>
      </c>
      <c r="AH981" s="5">
        <v>1644634000</v>
      </c>
      <c r="AI981" s="5">
        <v>119464900</v>
      </c>
      <c r="AJ981" s="5">
        <v>204988400</v>
      </c>
    </row>
    <row r="982" spans="1:36" x14ac:dyDescent="0.25">
      <c r="A982" s="1">
        <v>44545</v>
      </c>
      <c r="B982" s="5">
        <v>703115300</v>
      </c>
      <c r="C982" s="5">
        <v>105736300</v>
      </c>
      <c r="D982" s="5">
        <v>222944000</v>
      </c>
      <c r="E982" s="5">
        <v>405914300</v>
      </c>
      <c r="F982" s="5">
        <v>241695800</v>
      </c>
      <c r="G982" s="5">
        <v>88811900</v>
      </c>
      <c r="H982" s="5">
        <v>89130100</v>
      </c>
      <c r="I982" s="5">
        <v>210798200</v>
      </c>
      <c r="J982" s="5">
        <v>308513400</v>
      </c>
      <c r="K982" s="5">
        <v>26405350</v>
      </c>
      <c r="L982" s="5">
        <v>99159980</v>
      </c>
      <c r="M982" s="5">
        <v>12278380</v>
      </c>
      <c r="N982" s="5">
        <v>162202600</v>
      </c>
      <c r="O982" s="5">
        <v>113796300</v>
      </c>
      <c r="P982" s="5">
        <v>52841470</v>
      </c>
      <c r="Q982" s="5">
        <v>118771400</v>
      </c>
      <c r="R982" s="5">
        <v>420349900</v>
      </c>
      <c r="S982" s="5">
        <v>74342300</v>
      </c>
      <c r="T982" s="5">
        <v>686875300</v>
      </c>
      <c r="U982" s="5">
        <v>200708800</v>
      </c>
      <c r="V982" s="5">
        <v>116980000</v>
      </c>
      <c r="W982" s="5">
        <v>556767400</v>
      </c>
      <c r="X982" s="5">
        <v>1596438000</v>
      </c>
      <c r="Y982" s="5">
        <v>9890381</v>
      </c>
      <c r="Z982" s="5">
        <v>39073110</v>
      </c>
      <c r="AA982" s="5">
        <v>189759500</v>
      </c>
      <c r="AB982" s="5">
        <v>87885280</v>
      </c>
      <c r="AC982" s="5">
        <v>114616400</v>
      </c>
      <c r="AD982" s="5">
        <v>42182560</v>
      </c>
      <c r="AE982" s="5">
        <v>111957300</v>
      </c>
      <c r="AF982" s="5">
        <v>204812100</v>
      </c>
      <c r="AG982" s="5">
        <v>241152300</v>
      </c>
      <c r="AH982" s="5">
        <v>1705418000</v>
      </c>
      <c r="AI982" s="5">
        <v>103620800</v>
      </c>
      <c r="AJ982" s="5">
        <v>175991600</v>
      </c>
    </row>
    <row r="983" spans="1:36" x14ac:dyDescent="0.25">
      <c r="A983" s="1">
        <v>44546</v>
      </c>
      <c r="B983" s="5">
        <v>495773500</v>
      </c>
      <c r="C983" s="5">
        <v>152198900</v>
      </c>
      <c r="D983" s="5">
        <v>129189400</v>
      </c>
      <c r="E983" s="5">
        <v>658508800</v>
      </c>
      <c r="F983" s="5">
        <v>271837400</v>
      </c>
      <c r="G983" s="5">
        <v>143584800</v>
      </c>
      <c r="H983" s="5">
        <v>76955340</v>
      </c>
      <c r="I983" s="5">
        <v>156435200</v>
      </c>
      <c r="J983" s="5">
        <v>375654400</v>
      </c>
      <c r="K983" s="5">
        <v>22753030</v>
      </c>
      <c r="L983" s="5">
        <v>88383820</v>
      </c>
      <c r="M983" s="5">
        <v>10882670</v>
      </c>
      <c r="N983" s="5">
        <v>105050700</v>
      </c>
      <c r="O983" s="5">
        <v>106039700</v>
      </c>
      <c r="P983" s="5">
        <v>57971660</v>
      </c>
      <c r="Q983" s="5">
        <v>82977010</v>
      </c>
      <c r="R983" s="5">
        <v>224411600</v>
      </c>
      <c r="S983" s="5">
        <v>80119580</v>
      </c>
      <c r="T983" s="5">
        <v>548530600</v>
      </c>
      <c r="U983" s="5">
        <v>120364400</v>
      </c>
      <c r="V983" s="5">
        <v>95470380</v>
      </c>
      <c r="W983" s="5">
        <v>822897300</v>
      </c>
      <c r="X983" s="5">
        <v>1682133000</v>
      </c>
      <c r="Y983" s="5">
        <v>11268920</v>
      </c>
      <c r="Z983" s="5">
        <v>32875850</v>
      </c>
      <c r="AA983" s="5">
        <v>97346540</v>
      </c>
      <c r="AB983" s="5">
        <v>102654900</v>
      </c>
      <c r="AC983" s="5">
        <v>82982420</v>
      </c>
      <c r="AD983" s="5">
        <v>46486810</v>
      </c>
      <c r="AE983" s="5">
        <v>85678630</v>
      </c>
      <c r="AF983" s="5">
        <v>180867600</v>
      </c>
      <c r="AG983" s="5">
        <v>337314800</v>
      </c>
      <c r="AH983" s="5">
        <v>2400808000</v>
      </c>
      <c r="AI983" s="5">
        <v>114696000</v>
      </c>
      <c r="AJ983" s="5">
        <v>158675800</v>
      </c>
    </row>
    <row r="984" spans="1:36" x14ac:dyDescent="0.25">
      <c r="A984" s="1">
        <v>44547</v>
      </c>
      <c r="B984" s="5">
        <v>698906100</v>
      </c>
      <c r="C984" s="5">
        <v>187209800</v>
      </c>
      <c r="D984" s="5">
        <v>212912600</v>
      </c>
      <c r="E984" s="5">
        <v>967052600</v>
      </c>
      <c r="F984" s="5">
        <v>218955700</v>
      </c>
      <c r="G984" s="5">
        <v>196264700</v>
      </c>
      <c r="H984" s="5">
        <v>78240220</v>
      </c>
      <c r="I984" s="5">
        <v>156711100</v>
      </c>
      <c r="J984" s="5">
        <v>341972200</v>
      </c>
      <c r="K984" s="5">
        <v>25618570</v>
      </c>
      <c r="L984" s="5">
        <v>98861740</v>
      </c>
      <c r="M984" s="5">
        <v>23481960</v>
      </c>
      <c r="N984" s="5">
        <v>299886300</v>
      </c>
      <c r="O984" s="5">
        <v>179307600</v>
      </c>
      <c r="P984" s="5">
        <v>30252120</v>
      </c>
      <c r="Q984" s="5">
        <v>130558700</v>
      </c>
      <c r="R984" s="5">
        <v>228835500</v>
      </c>
      <c r="S984" s="5">
        <v>144725800</v>
      </c>
      <c r="T984" s="5">
        <v>757984700</v>
      </c>
      <c r="U984" s="5">
        <v>247933500</v>
      </c>
      <c r="V984" s="5">
        <v>133013000</v>
      </c>
      <c r="W984" s="5">
        <v>752219300</v>
      </c>
      <c r="X984" s="5">
        <v>2725013000</v>
      </c>
      <c r="Y984" s="5">
        <v>68716740</v>
      </c>
      <c r="Z984" s="5">
        <v>28370620</v>
      </c>
      <c r="AA984" s="5">
        <v>192113200</v>
      </c>
      <c r="AB984" s="5">
        <v>183175200</v>
      </c>
      <c r="AC984" s="5">
        <v>293254500</v>
      </c>
      <c r="AD984" s="5">
        <v>46434990</v>
      </c>
      <c r="AE984" s="5">
        <v>77985240</v>
      </c>
      <c r="AF984" s="5">
        <v>237131200</v>
      </c>
      <c r="AG984" s="5">
        <v>217355700</v>
      </c>
      <c r="AH984" s="5">
        <v>3078152000</v>
      </c>
      <c r="AI984" s="5">
        <v>160482700</v>
      </c>
      <c r="AJ984" s="5">
        <v>372555100</v>
      </c>
    </row>
    <row r="985" spans="1:36" x14ac:dyDescent="0.25">
      <c r="A985" s="1">
        <v>44550</v>
      </c>
      <c r="B985" s="5">
        <v>629003900</v>
      </c>
      <c r="C985" s="5">
        <v>111435600</v>
      </c>
      <c r="D985" s="5">
        <v>70117840</v>
      </c>
      <c r="E985" s="5">
        <v>365850100</v>
      </c>
      <c r="F985" s="5">
        <v>164142400</v>
      </c>
      <c r="G985" s="5">
        <v>154943000</v>
      </c>
      <c r="H985" s="5">
        <v>105111900</v>
      </c>
      <c r="I985" s="5">
        <v>113332500</v>
      </c>
      <c r="J985" s="5">
        <v>428227200</v>
      </c>
      <c r="K985" s="5">
        <v>97548930</v>
      </c>
      <c r="L985" s="5">
        <v>58871390</v>
      </c>
      <c r="M985" s="5">
        <v>22833740</v>
      </c>
      <c r="N985" s="5">
        <v>173852900</v>
      </c>
      <c r="O985" s="5">
        <v>70540900</v>
      </c>
      <c r="P985" s="5">
        <v>30477300</v>
      </c>
      <c r="Q985" s="5">
        <v>108168700</v>
      </c>
      <c r="R985" s="5">
        <v>406949900</v>
      </c>
      <c r="S985" s="5">
        <v>93433560</v>
      </c>
      <c r="T985" s="5">
        <v>471556900</v>
      </c>
      <c r="U985" s="5">
        <v>119961600</v>
      </c>
      <c r="V985" s="5">
        <v>119113600</v>
      </c>
      <c r="W985" s="5">
        <v>851279400</v>
      </c>
      <c r="X985" s="5">
        <v>2981042000</v>
      </c>
      <c r="Y985" s="5">
        <v>20169590</v>
      </c>
      <c r="Z985" s="5">
        <v>17291950</v>
      </c>
      <c r="AA985" s="5">
        <v>79963690</v>
      </c>
      <c r="AB985" s="5">
        <v>54861910</v>
      </c>
      <c r="AC985" s="5">
        <v>72205660</v>
      </c>
      <c r="AD985" s="5">
        <v>44049300</v>
      </c>
      <c r="AE985" s="5">
        <v>56972530</v>
      </c>
      <c r="AF985" s="5">
        <v>163311700</v>
      </c>
      <c r="AG985" s="5">
        <v>295199500</v>
      </c>
      <c r="AH985" s="5">
        <v>1499868000</v>
      </c>
      <c r="AI985" s="5">
        <v>66975460</v>
      </c>
      <c r="AJ985" s="5">
        <v>116377500</v>
      </c>
    </row>
    <row r="986" spans="1:36" x14ac:dyDescent="0.25">
      <c r="A986" s="1">
        <v>44551</v>
      </c>
      <c r="B986" s="5">
        <v>350867300</v>
      </c>
      <c r="C986" s="5">
        <v>71413360</v>
      </c>
      <c r="D986" s="5">
        <v>83417600</v>
      </c>
      <c r="E986" s="5">
        <v>245652800</v>
      </c>
      <c r="F986" s="5">
        <v>88651500</v>
      </c>
      <c r="G986" s="5">
        <v>124391500</v>
      </c>
      <c r="H986" s="5">
        <v>59838020</v>
      </c>
      <c r="I986" s="5">
        <v>86879000</v>
      </c>
      <c r="J986" s="5">
        <v>283087800</v>
      </c>
      <c r="K986" s="5">
        <v>27055340</v>
      </c>
      <c r="L986" s="5">
        <v>61248210</v>
      </c>
      <c r="M986" s="5">
        <v>21701700</v>
      </c>
      <c r="N986" s="5">
        <v>794857000</v>
      </c>
      <c r="O986" s="5">
        <v>126780600</v>
      </c>
      <c r="P986" s="5">
        <v>28097150</v>
      </c>
      <c r="Q986" s="5">
        <v>86759900</v>
      </c>
      <c r="R986" s="5">
        <v>221369200</v>
      </c>
      <c r="S986" s="5">
        <v>65505250</v>
      </c>
      <c r="T986" s="5">
        <v>527170700</v>
      </c>
      <c r="U986" s="5">
        <v>99296110</v>
      </c>
      <c r="V986" s="5">
        <v>91903450</v>
      </c>
      <c r="W986" s="5">
        <v>331227500</v>
      </c>
      <c r="X986" s="5">
        <v>1148093000</v>
      </c>
      <c r="Y986" s="5">
        <v>10077460</v>
      </c>
      <c r="Z986" s="5">
        <v>25162760</v>
      </c>
      <c r="AA986" s="5">
        <v>75104720</v>
      </c>
      <c r="AB986" s="5">
        <v>33755740</v>
      </c>
      <c r="AC986" s="5">
        <v>78317670</v>
      </c>
      <c r="AD986" s="5">
        <v>52173700</v>
      </c>
      <c r="AE986" s="5">
        <v>46961740</v>
      </c>
      <c r="AF986" s="5">
        <v>118111800</v>
      </c>
      <c r="AG986" s="5">
        <v>181131700</v>
      </c>
      <c r="AH986" s="5">
        <v>1564221000</v>
      </c>
      <c r="AI986" s="5">
        <v>63442980</v>
      </c>
      <c r="AJ986" s="5">
        <v>85405980</v>
      </c>
    </row>
    <row r="987" spans="1:36" x14ac:dyDescent="0.25">
      <c r="A987" s="1">
        <v>44552</v>
      </c>
      <c r="B987" s="5">
        <v>365442000</v>
      </c>
      <c r="C987" s="5">
        <v>90410950</v>
      </c>
      <c r="D987" s="5">
        <v>58472960</v>
      </c>
      <c r="E987" s="5">
        <v>263117200</v>
      </c>
      <c r="F987" s="5">
        <v>182721000</v>
      </c>
      <c r="G987" s="5">
        <v>100223800</v>
      </c>
      <c r="H987" s="5">
        <v>80294000</v>
      </c>
      <c r="I987" s="5">
        <v>115750300</v>
      </c>
      <c r="J987" s="5">
        <v>159443600</v>
      </c>
      <c r="K987" s="5">
        <v>73170790</v>
      </c>
      <c r="L987" s="5">
        <v>42111460</v>
      </c>
      <c r="M987" s="5">
        <v>8249525</v>
      </c>
      <c r="N987" s="5">
        <v>392066600</v>
      </c>
      <c r="O987" s="5">
        <v>81519620</v>
      </c>
      <c r="P987" s="5">
        <v>16160520</v>
      </c>
      <c r="Q987" s="5">
        <v>63391600</v>
      </c>
      <c r="R987" s="5">
        <v>264959200</v>
      </c>
      <c r="S987" s="5">
        <v>53150460</v>
      </c>
      <c r="T987" s="5">
        <v>382766500</v>
      </c>
      <c r="U987" s="5">
        <v>80673680</v>
      </c>
      <c r="V987" s="5">
        <v>77483220</v>
      </c>
      <c r="W987" s="5">
        <v>304230300</v>
      </c>
      <c r="X987" s="5">
        <v>950276000</v>
      </c>
      <c r="Y987" s="5">
        <v>11391240</v>
      </c>
      <c r="Z987" s="5">
        <v>21603880</v>
      </c>
      <c r="AA987" s="5">
        <v>65065410</v>
      </c>
      <c r="AB987" s="5">
        <v>53079320</v>
      </c>
      <c r="AC987" s="5">
        <v>75386660</v>
      </c>
      <c r="AD987" s="5">
        <v>84529880</v>
      </c>
      <c r="AE987" s="5">
        <v>63764020</v>
      </c>
      <c r="AF987" s="5">
        <v>96424010</v>
      </c>
      <c r="AG987" s="5">
        <v>231951200</v>
      </c>
      <c r="AH987" s="5">
        <v>1484996000</v>
      </c>
      <c r="AI987" s="5">
        <v>94881490</v>
      </c>
      <c r="AJ987" s="5">
        <v>71592690</v>
      </c>
    </row>
    <row r="988" spans="1:36" x14ac:dyDescent="0.25">
      <c r="A988" s="1">
        <v>44553</v>
      </c>
      <c r="B988" s="5">
        <v>214724100</v>
      </c>
      <c r="C988" s="5">
        <v>157885200</v>
      </c>
      <c r="D988" s="5">
        <v>59449810</v>
      </c>
      <c r="E988" s="5">
        <v>109522100</v>
      </c>
      <c r="F988" s="5">
        <v>175425500</v>
      </c>
      <c r="G988" s="5">
        <v>88037220</v>
      </c>
      <c r="H988" s="5">
        <v>75891010</v>
      </c>
      <c r="I988" s="5">
        <v>87392160</v>
      </c>
      <c r="J988" s="5">
        <v>177905600</v>
      </c>
      <c r="K988" s="5">
        <v>77091790</v>
      </c>
      <c r="L988" s="5">
        <v>46242300</v>
      </c>
      <c r="M988" s="5">
        <v>10114480</v>
      </c>
      <c r="N988" s="5">
        <v>250117200</v>
      </c>
      <c r="O988" s="5">
        <v>57325260</v>
      </c>
      <c r="P988" s="5">
        <v>13789560</v>
      </c>
      <c r="Q988" s="5">
        <v>46990880</v>
      </c>
      <c r="R988" s="5">
        <v>226586500</v>
      </c>
      <c r="S988" s="5">
        <v>42906700</v>
      </c>
      <c r="T988" s="5">
        <v>479149700</v>
      </c>
      <c r="U988" s="5">
        <v>103053700</v>
      </c>
      <c r="V988" s="5">
        <v>50566780</v>
      </c>
      <c r="W988" s="5">
        <v>189829500</v>
      </c>
      <c r="X988" s="5">
        <v>812335600</v>
      </c>
      <c r="Y988" s="5">
        <v>15318990</v>
      </c>
      <c r="Z988" s="5">
        <v>49889080</v>
      </c>
      <c r="AA988" s="5">
        <v>112969000</v>
      </c>
      <c r="AB988" s="5">
        <v>30263440</v>
      </c>
      <c r="AC988" s="5">
        <v>83967720</v>
      </c>
      <c r="AD988" s="5">
        <v>40035530</v>
      </c>
      <c r="AE988" s="5">
        <v>41635290</v>
      </c>
      <c r="AF988" s="5">
        <v>78621230</v>
      </c>
      <c r="AG988" s="5">
        <v>157617000</v>
      </c>
      <c r="AH988" s="5">
        <v>1041248000</v>
      </c>
      <c r="AI988" s="5">
        <v>68906680</v>
      </c>
      <c r="AJ988" s="5">
        <v>82649710</v>
      </c>
    </row>
    <row r="989" spans="1:36" x14ac:dyDescent="0.25">
      <c r="A989" s="1">
        <v>44557</v>
      </c>
      <c r="B989" s="5">
        <v>168380100</v>
      </c>
      <c r="C989" s="5">
        <v>98894510</v>
      </c>
      <c r="D989" s="5">
        <v>32661170</v>
      </c>
      <c r="E989" s="5">
        <v>147863900</v>
      </c>
      <c r="F989" s="5">
        <v>100029000</v>
      </c>
      <c r="G989" s="5">
        <v>79923930</v>
      </c>
      <c r="H989" s="5">
        <v>60042620</v>
      </c>
      <c r="I989" s="5">
        <v>70791870</v>
      </c>
      <c r="J989" s="5">
        <v>143215000</v>
      </c>
      <c r="K989" s="5">
        <v>28457510</v>
      </c>
      <c r="L989" s="5">
        <v>80398140</v>
      </c>
      <c r="M989" s="5">
        <v>9873544</v>
      </c>
      <c r="N989" s="5">
        <v>193851000</v>
      </c>
      <c r="O989" s="5">
        <v>92728780</v>
      </c>
      <c r="P989" s="5">
        <v>13935550</v>
      </c>
      <c r="Q989" s="5">
        <v>42769140</v>
      </c>
      <c r="R989" s="5">
        <v>402269900</v>
      </c>
      <c r="S989" s="5">
        <v>67999460</v>
      </c>
      <c r="T989" s="5">
        <v>302568900</v>
      </c>
      <c r="U989" s="5">
        <v>84871200</v>
      </c>
      <c r="V989" s="5">
        <v>56282180</v>
      </c>
      <c r="W989" s="5">
        <v>553613100</v>
      </c>
      <c r="X989" s="5">
        <v>1265090000</v>
      </c>
      <c r="Y989" s="5">
        <v>8162298</v>
      </c>
      <c r="Z989" s="5">
        <v>11144250</v>
      </c>
      <c r="AA989" s="5">
        <v>67685440</v>
      </c>
      <c r="AB989" s="5">
        <v>30093890</v>
      </c>
      <c r="AC989" s="5">
        <v>75854410</v>
      </c>
      <c r="AD989" s="5">
        <v>49651700</v>
      </c>
      <c r="AE989" s="5">
        <v>39763820</v>
      </c>
      <c r="AF989" s="5">
        <v>87776720</v>
      </c>
      <c r="AG989" s="5">
        <v>156703200</v>
      </c>
      <c r="AH989" s="5">
        <v>897996900</v>
      </c>
      <c r="AI989" s="5">
        <v>74593650</v>
      </c>
      <c r="AJ989" s="5">
        <v>89503130</v>
      </c>
    </row>
    <row r="990" spans="1:36" x14ac:dyDescent="0.25">
      <c r="A990" s="1">
        <v>44558</v>
      </c>
      <c r="B990" s="5">
        <v>251594600</v>
      </c>
      <c r="C990" s="5">
        <v>83093900</v>
      </c>
      <c r="D990" s="5">
        <v>97984040</v>
      </c>
      <c r="E990" s="5">
        <v>215781800</v>
      </c>
      <c r="F990" s="5">
        <v>61880950</v>
      </c>
      <c r="G990" s="5">
        <v>86773930</v>
      </c>
      <c r="H990" s="5">
        <v>42902640</v>
      </c>
      <c r="I990" s="5">
        <v>72857390</v>
      </c>
      <c r="J990" s="5">
        <v>158930200</v>
      </c>
      <c r="K990" s="5">
        <v>38119900</v>
      </c>
      <c r="L990" s="5">
        <v>68378460</v>
      </c>
      <c r="M990" s="5">
        <v>79922740</v>
      </c>
      <c r="N990" s="5">
        <v>123562100</v>
      </c>
      <c r="O990" s="5">
        <v>47268840</v>
      </c>
      <c r="P990" s="5">
        <v>14734700</v>
      </c>
      <c r="Q990" s="5">
        <v>40622020</v>
      </c>
      <c r="R990" s="5">
        <v>269430600</v>
      </c>
      <c r="S990" s="5">
        <v>48097440</v>
      </c>
      <c r="T990" s="5">
        <v>329049800</v>
      </c>
      <c r="U990" s="5">
        <v>68256220</v>
      </c>
      <c r="V990" s="5">
        <v>44268110</v>
      </c>
      <c r="W990" s="5">
        <v>251704300</v>
      </c>
      <c r="X990" s="5">
        <v>886001700</v>
      </c>
      <c r="Y990" s="5">
        <v>8221934</v>
      </c>
      <c r="Z990" s="5">
        <v>10920250</v>
      </c>
      <c r="AA990" s="5">
        <v>49945790</v>
      </c>
      <c r="AB990" s="5">
        <v>23718060</v>
      </c>
      <c r="AC990" s="5">
        <v>29327550</v>
      </c>
      <c r="AD990" s="5">
        <v>44957240</v>
      </c>
      <c r="AE990" s="5">
        <v>37024060</v>
      </c>
      <c r="AF990" s="5">
        <v>93197980</v>
      </c>
      <c r="AG990" s="5">
        <v>194617400</v>
      </c>
      <c r="AH990" s="5">
        <v>1458897000</v>
      </c>
      <c r="AI990" s="5">
        <v>51017370</v>
      </c>
      <c r="AJ990" s="5">
        <v>79728940</v>
      </c>
    </row>
    <row r="991" spans="1:36" x14ac:dyDescent="0.25">
      <c r="A991" s="1">
        <v>44559</v>
      </c>
      <c r="B991" s="5">
        <v>222837900</v>
      </c>
      <c r="C991" s="5">
        <v>84437120</v>
      </c>
      <c r="D991" s="5">
        <v>48958430</v>
      </c>
      <c r="E991" s="5">
        <v>108136400</v>
      </c>
      <c r="F991" s="5">
        <v>72081130</v>
      </c>
      <c r="G991" s="5">
        <v>52215300</v>
      </c>
      <c r="H991" s="5">
        <v>72518020</v>
      </c>
      <c r="I991" s="5">
        <v>51440400</v>
      </c>
      <c r="J991" s="5">
        <v>164277200</v>
      </c>
      <c r="K991" s="5">
        <v>33252520</v>
      </c>
      <c r="L991" s="5">
        <v>118700400</v>
      </c>
      <c r="M991" s="5">
        <v>11596290</v>
      </c>
      <c r="N991" s="5">
        <v>123613100</v>
      </c>
      <c r="O991" s="5">
        <v>70570100</v>
      </c>
      <c r="P991" s="5">
        <v>16623070</v>
      </c>
      <c r="Q991" s="5">
        <v>28246110</v>
      </c>
      <c r="R991" s="5">
        <v>279429600</v>
      </c>
      <c r="S991" s="5">
        <v>45614160</v>
      </c>
      <c r="T991" s="5">
        <v>274566000</v>
      </c>
      <c r="U991" s="5">
        <v>85428450</v>
      </c>
      <c r="V991" s="5">
        <v>55413680</v>
      </c>
      <c r="W991" s="5">
        <v>355160400</v>
      </c>
      <c r="X991" s="5">
        <v>1015407000</v>
      </c>
      <c r="Y991" s="5">
        <v>12153170</v>
      </c>
      <c r="Z991" s="5">
        <v>19942520</v>
      </c>
      <c r="AA991" s="5">
        <v>65428400</v>
      </c>
      <c r="AB991" s="5">
        <v>38477960</v>
      </c>
      <c r="AC991" s="5">
        <v>48537260</v>
      </c>
      <c r="AD991" s="5">
        <v>39799890</v>
      </c>
      <c r="AE991" s="5">
        <v>37585210</v>
      </c>
      <c r="AF991" s="5">
        <v>89699440</v>
      </c>
      <c r="AG991" s="5">
        <v>155770000</v>
      </c>
      <c r="AH991" s="5">
        <v>936898900</v>
      </c>
      <c r="AI991" s="5">
        <v>44908310</v>
      </c>
      <c r="AJ991" s="5">
        <v>76768050</v>
      </c>
    </row>
    <row r="992" spans="1:36" x14ac:dyDescent="0.25">
      <c r="A992" s="1">
        <v>44560</v>
      </c>
      <c r="B992" s="5">
        <v>363896400</v>
      </c>
      <c r="C992" s="5">
        <v>82759020</v>
      </c>
      <c r="D992" s="5">
        <v>65804130</v>
      </c>
      <c r="E992" s="5">
        <v>180768000</v>
      </c>
      <c r="F992" s="5">
        <v>201490900</v>
      </c>
      <c r="G992" s="5">
        <v>76417270</v>
      </c>
      <c r="H992" s="5">
        <v>79357390</v>
      </c>
      <c r="I992" s="5">
        <v>123631700</v>
      </c>
      <c r="J992" s="5">
        <v>207807600</v>
      </c>
      <c r="K992" s="5">
        <v>47582920</v>
      </c>
      <c r="L992" s="5">
        <v>122285700</v>
      </c>
      <c r="M992" s="5">
        <v>20319080</v>
      </c>
      <c r="N992" s="5">
        <v>225611000</v>
      </c>
      <c r="O992" s="5">
        <v>101400400</v>
      </c>
      <c r="P992" s="5">
        <v>32458240</v>
      </c>
      <c r="Q992" s="5">
        <v>76419570</v>
      </c>
      <c r="R992" s="5">
        <v>564682600</v>
      </c>
      <c r="S992" s="5">
        <v>55146790</v>
      </c>
      <c r="T992" s="5">
        <v>842176500</v>
      </c>
      <c r="U992" s="5">
        <v>251654000</v>
      </c>
      <c r="V992" s="5">
        <v>158057200</v>
      </c>
      <c r="W992" s="5">
        <v>1049299000</v>
      </c>
      <c r="X992" s="5">
        <v>1232776000</v>
      </c>
      <c r="Y992" s="5">
        <v>16228650</v>
      </c>
      <c r="Z992" s="5">
        <v>62797570</v>
      </c>
      <c r="AA992" s="5">
        <v>140403500</v>
      </c>
      <c r="AB992" s="5">
        <v>71900560</v>
      </c>
      <c r="AC992" s="5">
        <v>80959980</v>
      </c>
      <c r="AD992" s="5">
        <v>90901710</v>
      </c>
      <c r="AE992" s="5">
        <v>81445550</v>
      </c>
      <c r="AF992" s="5">
        <v>124509500</v>
      </c>
      <c r="AG992" s="5">
        <v>194233600</v>
      </c>
      <c r="AH992" s="5">
        <v>2079148000</v>
      </c>
      <c r="AI992" s="5">
        <v>115568700</v>
      </c>
      <c r="AJ992" s="5">
        <v>287982000</v>
      </c>
    </row>
    <row r="993" spans="1:36" x14ac:dyDescent="0.25">
      <c r="A993" s="1">
        <v>44564</v>
      </c>
      <c r="B993" s="5">
        <v>470699800</v>
      </c>
      <c r="C993" s="5">
        <v>142582100</v>
      </c>
      <c r="D993" s="5">
        <v>56377920</v>
      </c>
      <c r="E993" s="5">
        <v>131626600</v>
      </c>
      <c r="F993" s="5">
        <v>197752500</v>
      </c>
      <c r="G993" s="5">
        <v>96346320</v>
      </c>
      <c r="H993" s="5">
        <v>71954380</v>
      </c>
      <c r="I993" s="5">
        <v>192323500</v>
      </c>
      <c r="J993" s="5">
        <v>209417200</v>
      </c>
      <c r="K993" s="5">
        <v>45457360</v>
      </c>
      <c r="L993" s="5">
        <v>156786700</v>
      </c>
      <c r="M993" s="5">
        <v>13064110</v>
      </c>
      <c r="N993" s="5">
        <v>380117300</v>
      </c>
      <c r="O993" s="5">
        <v>139772800</v>
      </c>
      <c r="P993" s="5">
        <v>58460360</v>
      </c>
      <c r="Q993" s="5">
        <v>83810050</v>
      </c>
      <c r="R993" s="5">
        <v>879272500</v>
      </c>
      <c r="S993" s="5">
        <v>73535090</v>
      </c>
      <c r="T993" s="5">
        <v>705674600</v>
      </c>
      <c r="U993" s="5">
        <v>143687000</v>
      </c>
      <c r="V993" s="5">
        <v>126252300</v>
      </c>
      <c r="W993" s="5">
        <v>488829600</v>
      </c>
      <c r="X993" s="5">
        <v>1528429000</v>
      </c>
      <c r="Y993" s="5">
        <v>15296030</v>
      </c>
      <c r="Z993" s="5">
        <v>30594210</v>
      </c>
      <c r="AA993" s="5">
        <v>168144500</v>
      </c>
      <c r="AB993" s="5">
        <v>109846000</v>
      </c>
      <c r="AC993" s="5">
        <v>78725870</v>
      </c>
      <c r="AD993" s="5">
        <v>74599300</v>
      </c>
      <c r="AE993" s="5">
        <v>125499800</v>
      </c>
      <c r="AF993" s="5">
        <v>156166500</v>
      </c>
      <c r="AG993" s="5">
        <v>234340900</v>
      </c>
      <c r="AH993" s="5">
        <v>1461746000</v>
      </c>
      <c r="AI993" s="5">
        <v>93906960</v>
      </c>
      <c r="AJ993" s="5">
        <v>157167800</v>
      </c>
    </row>
    <row r="994" spans="1:36" x14ac:dyDescent="0.25">
      <c r="A994" s="1">
        <v>44565</v>
      </c>
      <c r="B994" s="5">
        <v>338364800</v>
      </c>
      <c r="C994" s="5">
        <v>86173980</v>
      </c>
      <c r="D994" s="5">
        <v>64699560</v>
      </c>
      <c r="E994" s="5">
        <v>162206100</v>
      </c>
      <c r="F994" s="5">
        <v>131627300</v>
      </c>
      <c r="G994" s="5">
        <v>74064000</v>
      </c>
      <c r="H994" s="5">
        <v>84182900</v>
      </c>
      <c r="I994" s="5">
        <v>135141200</v>
      </c>
      <c r="J994" s="5">
        <v>184911800</v>
      </c>
      <c r="K994" s="5">
        <v>50819390</v>
      </c>
      <c r="L994" s="5">
        <v>146317300</v>
      </c>
      <c r="M994" s="5">
        <v>29070960</v>
      </c>
      <c r="N994" s="5">
        <v>258190800</v>
      </c>
      <c r="O994" s="5">
        <v>113924000</v>
      </c>
      <c r="P994" s="5">
        <v>47917420</v>
      </c>
      <c r="Q994" s="5">
        <v>86620900</v>
      </c>
      <c r="R994" s="5">
        <v>450223700</v>
      </c>
      <c r="S994" s="5">
        <v>59795560</v>
      </c>
      <c r="T994" s="5">
        <v>964325900</v>
      </c>
      <c r="U994" s="5">
        <v>143497700</v>
      </c>
      <c r="V994" s="5">
        <v>104612100</v>
      </c>
      <c r="W994" s="5">
        <v>552674000</v>
      </c>
      <c r="X994" s="5">
        <v>1509760000</v>
      </c>
      <c r="Y994" s="5">
        <v>14008270</v>
      </c>
      <c r="Z994" s="5">
        <v>61204950</v>
      </c>
      <c r="AA994" s="5">
        <v>107103900</v>
      </c>
      <c r="AB994" s="5">
        <v>68759750</v>
      </c>
      <c r="AC994" s="5">
        <v>137191000</v>
      </c>
      <c r="AD994" s="5">
        <v>85240830</v>
      </c>
      <c r="AE994" s="5">
        <v>98093930</v>
      </c>
      <c r="AF994" s="5">
        <v>117441700</v>
      </c>
      <c r="AG994" s="5">
        <v>267847100</v>
      </c>
      <c r="AH994" s="5">
        <v>1411613000</v>
      </c>
      <c r="AI994" s="5">
        <v>75834020</v>
      </c>
      <c r="AJ994" s="5">
        <v>187445000</v>
      </c>
    </row>
    <row r="995" spans="1:36" x14ac:dyDescent="0.25">
      <c r="A995" s="1">
        <v>44566</v>
      </c>
      <c r="B995" s="5">
        <v>376172500</v>
      </c>
      <c r="C995" s="5">
        <v>94779930</v>
      </c>
      <c r="D995" s="5">
        <v>57261090</v>
      </c>
      <c r="E995" s="5">
        <v>185398000</v>
      </c>
      <c r="F995" s="5">
        <v>163657500</v>
      </c>
      <c r="G995" s="5">
        <v>72098740</v>
      </c>
      <c r="H995" s="5">
        <v>101205300</v>
      </c>
      <c r="I995" s="5">
        <v>175380600</v>
      </c>
      <c r="J995" s="5">
        <v>251536800</v>
      </c>
      <c r="K995" s="5">
        <v>61639690</v>
      </c>
      <c r="L995" s="5">
        <v>108977900</v>
      </c>
      <c r="M995" s="5">
        <v>27186580</v>
      </c>
      <c r="N995" s="5">
        <v>311194600</v>
      </c>
      <c r="O995" s="5">
        <v>184389500</v>
      </c>
      <c r="P995" s="5">
        <v>40711740</v>
      </c>
      <c r="Q995" s="5">
        <v>81368140</v>
      </c>
      <c r="R995" s="5">
        <v>430643000</v>
      </c>
      <c r="S995" s="5">
        <v>84160240</v>
      </c>
      <c r="T995" s="5">
        <v>691701900</v>
      </c>
      <c r="U995" s="5">
        <v>116428600</v>
      </c>
      <c r="V995" s="5">
        <v>123321100</v>
      </c>
      <c r="W995" s="5">
        <v>922173800</v>
      </c>
      <c r="X995" s="5">
        <v>2237838000</v>
      </c>
      <c r="Y995" s="5">
        <v>27753260</v>
      </c>
      <c r="Z995" s="5">
        <v>65657900</v>
      </c>
      <c r="AA995" s="5">
        <v>188703900</v>
      </c>
      <c r="AB995" s="5">
        <v>49585900</v>
      </c>
      <c r="AC995" s="5">
        <v>97807970</v>
      </c>
      <c r="AD995" s="5">
        <v>89821660</v>
      </c>
      <c r="AE995" s="5">
        <v>66152140</v>
      </c>
      <c r="AF995" s="5">
        <v>156607500</v>
      </c>
      <c r="AG995" s="5">
        <v>363641500</v>
      </c>
      <c r="AH995" s="5">
        <v>1716008000</v>
      </c>
      <c r="AI995" s="5">
        <v>114825400</v>
      </c>
      <c r="AJ995" s="5">
        <v>185036900</v>
      </c>
    </row>
    <row r="996" spans="1:36" x14ac:dyDescent="0.25">
      <c r="A996" s="1">
        <v>44567</v>
      </c>
      <c r="B996" s="5">
        <v>290204000</v>
      </c>
      <c r="C996" s="5">
        <v>98819020</v>
      </c>
      <c r="D996" s="5">
        <v>44949970</v>
      </c>
      <c r="E996" s="5">
        <v>198134800</v>
      </c>
      <c r="F996" s="5">
        <v>159900400</v>
      </c>
      <c r="G996" s="5">
        <v>76985690</v>
      </c>
      <c r="H996" s="5">
        <v>84062390</v>
      </c>
      <c r="I996" s="5">
        <v>136266200</v>
      </c>
      <c r="J996" s="5">
        <v>181886600</v>
      </c>
      <c r="K996" s="5">
        <v>34056220</v>
      </c>
      <c r="L996" s="5">
        <v>126051200</v>
      </c>
      <c r="M996" s="5">
        <v>25132020</v>
      </c>
      <c r="N996" s="5">
        <v>324374200</v>
      </c>
      <c r="O996" s="5">
        <v>94686590</v>
      </c>
      <c r="P996" s="5">
        <v>75147460</v>
      </c>
      <c r="Q996" s="5">
        <v>74925010</v>
      </c>
      <c r="R996" s="5">
        <v>289457900</v>
      </c>
      <c r="S996" s="5">
        <v>70308790</v>
      </c>
      <c r="T996" s="5">
        <v>790280300</v>
      </c>
      <c r="U996" s="5">
        <v>129145400</v>
      </c>
      <c r="V996" s="5">
        <v>83640230</v>
      </c>
      <c r="W996" s="5">
        <v>934453900</v>
      </c>
      <c r="X996" s="5">
        <v>1725721000</v>
      </c>
      <c r="Y996" s="5">
        <v>19799250</v>
      </c>
      <c r="Z996" s="5">
        <v>38797370</v>
      </c>
      <c r="AA996" s="5">
        <v>237366600</v>
      </c>
      <c r="AB996" s="5">
        <v>85998120</v>
      </c>
      <c r="AC996" s="5">
        <v>54491820</v>
      </c>
      <c r="AD996" s="5">
        <v>120964000</v>
      </c>
      <c r="AE996" s="5">
        <v>95948700</v>
      </c>
      <c r="AF996" s="5">
        <v>178318000</v>
      </c>
      <c r="AG996" s="5">
        <v>365865000</v>
      </c>
      <c r="AH996" s="5">
        <v>1755366000</v>
      </c>
      <c r="AI996" s="5">
        <v>82215010</v>
      </c>
      <c r="AJ996" s="5">
        <v>173909900</v>
      </c>
    </row>
    <row r="997" spans="1:36" x14ac:dyDescent="0.25">
      <c r="A997" s="1">
        <v>44568</v>
      </c>
      <c r="B997" s="5">
        <v>234411200</v>
      </c>
      <c r="C997" s="5">
        <v>136527200</v>
      </c>
      <c r="D997" s="5">
        <v>44841660</v>
      </c>
      <c r="E997" s="5">
        <v>138854500</v>
      </c>
      <c r="F997" s="5">
        <v>101057800</v>
      </c>
      <c r="G997" s="5">
        <v>86192210</v>
      </c>
      <c r="H997" s="5">
        <v>66747540</v>
      </c>
      <c r="I997" s="5">
        <v>103844100</v>
      </c>
      <c r="J997" s="5">
        <v>238670500</v>
      </c>
      <c r="K997" s="5">
        <v>105933200</v>
      </c>
      <c r="L997" s="5">
        <v>114116800</v>
      </c>
      <c r="M997" s="5">
        <v>19585340</v>
      </c>
      <c r="N997" s="5">
        <v>215422200</v>
      </c>
      <c r="O997" s="5">
        <v>95653920</v>
      </c>
      <c r="P997" s="5">
        <v>32089090</v>
      </c>
      <c r="Q997" s="5">
        <v>50534350</v>
      </c>
      <c r="R997" s="5">
        <v>377953800</v>
      </c>
      <c r="S997" s="5">
        <v>72217150</v>
      </c>
      <c r="T997" s="5">
        <v>958965600</v>
      </c>
      <c r="U997" s="5">
        <v>100277800</v>
      </c>
      <c r="V997" s="5">
        <v>124801800</v>
      </c>
      <c r="W997" s="5">
        <v>520251300</v>
      </c>
      <c r="X997" s="5">
        <v>1333669000</v>
      </c>
      <c r="Y997" s="5">
        <v>28481980</v>
      </c>
      <c r="Z997" s="5">
        <v>45160060</v>
      </c>
      <c r="AA997" s="5">
        <v>224469700</v>
      </c>
      <c r="AB997" s="5">
        <v>67159490</v>
      </c>
      <c r="AC997" s="5">
        <v>123773200</v>
      </c>
      <c r="AD997" s="5">
        <v>60976660</v>
      </c>
      <c r="AE997" s="5">
        <v>76429010</v>
      </c>
      <c r="AF997" s="5">
        <v>120466600</v>
      </c>
      <c r="AG997" s="5">
        <v>267685700</v>
      </c>
      <c r="AH997" s="5">
        <v>2893194000</v>
      </c>
      <c r="AI997" s="5">
        <v>79210400</v>
      </c>
      <c r="AJ997" s="5">
        <v>128015600</v>
      </c>
    </row>
    <row r="998" spans="1:36" x14ac:dyDescent="0.25">
      <c r="A998" s="1">
        <v>44571</v>
      </c>
      <c r="B998" s="5">
        <v>264353600</v>
      </c>
      <c r="C998" s="5">
        <v>197501200</v>
      </c>
      <c r="D998" s="5">
        <v>56793820</v>
      </c>
      <c r="E998" s="5">
        <v>116677400</v>
      </c>
      <c r="F998" s="5">
        <v>150333300</v>
      </c>
      <c r="G998" s="5">
        <v>78665990</v>
      </c>
      <c r="H998" s="5">
        <v>51449320</v>
      </c>
      <c r="I998" s="5">
        <v>117196800</v>
      </c>
      <c r="J998" s="5">
        <v>468337900</v>
      </c>
      <c r="K998" s="5">
        <v>87031540</v>
      </c>
      <c r="L998" s="5">
        <v>83236860</v>
      </c>
      <c r="M998" s="5">
        <v>6101736</v>
      </c>
      <c r="N998" s="5">
        <v>166729700</v>
      </c>
      <c r="O998" s="5">
        <v>164073700</v>
      </c>
      <c r="P998" s="5">
        <v>52527130</v>
      </c>
      <c r="Q998" s="5">
        <v>77216260</v>
      </c>
      <c r="R998" s="5">
        <v>492984900</v>
      </c>
      <c r="S998" s="5">
        <v>73763430</v>
      </c>
      <c r="T998" s="5">
        <v>944073900</v>
      </c>
      <c r="U998" s="5">
        <v>132394700</v>
      </c>
      <c r="V998" s="5">
        <v>107224900</v>
      </c>
      <c r="W998" s="5">
        <v>531843400</v>
      </c>
      <c r="X998" s="5">
        <v>1046038000</v>
      </c>
      <c r="Y998" s="5">
        <v>24016950</v>
      </c>
      <c r="Z998" s="5">
        <v>42851200</v>
      </c>
      <c r="AA998" s="5">
        <v>278904500</v>
      </c>
      <c r="AB998" s="5">
        <v>95586860</v>
      </c>
      <c r="AC998" s="5">
        <v>69019290</v>
      </c>
      <c r="AD998" s="5">
        <v>57559980</v>
      </c>
      <c r="AE998" s="5">
        <v>64414840</v>
      </c>
      <c r="AF998" s="5">
        <v>111827000</v>
      </c>
      <c r="AG998" s="5">
        <v>478123200</v>
      </c>
      <c r="AH998" s="5">
        <v>2083873000</v>
      </c>
      <c r="AI998" s="5">
        <v>86874100</v>
      </c>
      <c r="AJ998" s="5">
        <v>104394300</v>
      </c>
    </row>
    <row r="999" spans="1:36" x14ac:dyDescent="0.25">
      <c r="A999" s="1">
        <v>44572</v>
      </c>
      <c r="B999" s="5">
        <v>364782000</v>
      </c>
      <c r="C999" s="5">
        <v>118724000</v>
      </c>
      <c r="D999" s="5">
        <v>57641090</v>
      </c>
      <c r="E999" s="5">
        <v>176587000</v>
      </c>
      <c r="F999" s="5">
        <v>119978100</v>
      </c>
      <c r="G999" s="5">
        <v>126285200</v>
      </c>
      <c r="H999" s="5">
        <v>46424610</v>
      </c>
      <c r="I999" s="5">
        <v>182265800</v>
      </c>
      <c r="J999" s="5">
        <v>437430200</v>
      </c>
      <c r="K999" s="5">
        <v>67914700</v>
      </c>
      <c r="L999" s="5">
        <v>59820240</v>
      </c>
      <c r="M999" s="5">
        <v>12000960</v>
      </c>
      <c r="N999" s="5">
        <v>168543400</v>
      </c>
      <c r="O999" s="5">
        <v>180149200</v>
      </c>
      <c r="P999" s="5">
        <v>44765540</v>
      </c>
      <c r="Q999" s="5">
        <v>63177640</v>
      </c>
      <c r="R999" s="5">
        <v>423711600</v>
      </c>
      <c r="S999" s="5">
        <v>133981000</v>
      </c>
      <c r="T999" s="5">
        <v>1288926000</v>
      </c>
      <c r="U999" s="5">
        <v>137535000</v>
      </c>
      <c r="V999" s="5">
        <v>77844240</v>
      </c>
      <c r="W999" s="5">
        <v>970993400</v>
      </c>
      <c r="X999" s="5">
        <v>2105958000</v>
      </c>
      <c r="Y999" s="5">
        <v>15288240</v>
      </c>
      <c r="Z999" s="5">
        <v>44811750</v>
      </c>
      <c r="AA999" s="5">
        <v>117736000</v>
      </c>
      <c r="AB999" s="5">
        <v>87184340</v>
      </c>
      <c r="AC999" s="5">
        <v>53106740</v>
      </c>
      <c r="AD999" s="5">
        <v>46378480</v>
      </c>
      <c r="AE999" s="5">
        <v>68552300</v>
      </c>
      <c r="AF999" s="5">
        <v>149130800</v>
      </c>
      <c r="AG999" s="5">
        <v>656693000</v>
      </c>
      <c r="AH999" s="5">
        <v>2398344000</v>
      </c>
      <c r="AI999" s="5">
        <v>130319000</v>
      </c>
      <c r="AJ999" s="5">
        <v>173263100</v>
      </c>
    </row>
    <row r="1000" spans="1:36" x14ac:dyDescent="0.25">
      <c r="A1000" s="1">
        <v>44573</v>
      </c>
      <c r="B1000" s="5">
        <v>412362800</v>
      </c>
      <c r="C1000" s="5">
        <v>107462100</v>
      </c>
      <c r="D1000" s="5">
        <v>52775180</v>
      </c>
      <c r="E1000" s="5">
        <v>189481700</v>
      </c>
      <c r="F1000" s="5">
        <v>119389500</v>
      </c>
      <c r="G1000" s="5">
        <v>108788800</v>
      </c>
      <c r="H1000" s="5">
        <v>54362690</v>
      </c>
      <c r="I1000" s="5">
        <v>165634300</v>
      </c>
      <c r="J1000" s="5">
        <v>435546700</v>
      </c>
      <c r="K1000" s="5">
        <v>87365830</v>
      </c>
      <c r="L1000" s="5">
        <v>89013520</v>
      </c>
      <c r="M1000" s="5">
        <v>11965050</v>
      </c>
      <c r="N1000" s="5">
        <v>189732500</v>
      </c>
      <c r="O1000" s="5">
        <v>166069200</v>
      </c>
      <c r="P1000" s="5">
        <v>48680540</v>
      </c>
      <c r="Q1000" s="5">
        <v>103560100</v>
      </c>
      <c r="R1000" s="5">
        <v>418741100</v>
      </c>
      <c r="S1000" s="5">
        <v>240432200</v>
      </c>
      <c r="T1000" s="5">
        <v>965786200</v>
      </c>
      <c r="U1000" s="5">
        <v>100473000</v>
      </c>
      <c r="V1000" s="5">
        <v>248306900</v>
      </c>
      <c r="W1000" s="5">
        <v>837816000</v>
      </c>
      <c r="X1000" s="5">
        <v>2403560000</v>
      </c>
      <c r="Y1000" s="5">
        <v>16852190</v>
      </c>
      <c r="Z1000" s="5">
        <v>36088230</v>
      </c>
      <c r="AA1000" s="5">
        <v>222479800</v>
      </c>
      <c r="AB1000" s="5">
        <v>121890500</v>
      </c>
      <c r="AC1000" s="5">
        <v>76581450</v>
      </c>
      <c r="AD1000" s="5">
        <v>60693660</v>
      </c>
      <c r="AE1000" s="5">
        <v>112544300</v>
      </c>
      <c r="AF1000" s="5">
        <v>129502600</v>
      </c>
      <c r="AG1000" s="5">
        <v>492492900</v>
      </c>
      <c r="AH1000" s="5">
        <v>2343640000</v>
      </c>
      <c r="AI1000" s="5">
        <v>80879850</v>
      </c>
      <c r="AJ1000" s="5">
        <v>251347800</v>
      </c>
    </row>
    <row r="1001" spans="1:36" x14ac:dyDescent="0.25">
      <c r="A1001" s="1">
        <v>44574</v>
      </c>
      <c r="B1001" s="5">
        <v>508107200</v>
      </c>
      <c r="C1001" s="5">
        <v>108538200</v>
      </c>
      <c r="D1001" s="5">
        <v>53859540</v>
      </c>
      <c r="E1001" s="5">
        <v>102609800</v>
      </c>
      <c r="F1001" s="5">
        <v>145987600</v>
      </c>
      <c r="G1001" s="5">
        <v>84147750</v>
      </c>
      <c r="H1001" s="5">
        <v>67381600</v>
      </c>
      <c r="I1001" s="5">
        <v>82932110</v>
      </c>
      <c r="J1001" s="5">
        <v>280964000</v>
      </c>
      <c r="K1001" s="5">
        <v>106314100</v>
      </c>
      <c r="L1001" s="5">
        <v>73183900</v>
      </c>
      <c r="M1001" s="5">
        <v>13798750</v>
      </c>
      <c r="N1001" s="5">
        <v>293492000</v>
      </c>
      <c r="O1001" s="5">
        <v>99220580</v>
      </c>
      <c r="P1001" s="5">
        <v>47977740</v>
      </c>
      <c r="Q1001" s="5">
        <v>65567880</v>
      </c>
      <c r="R1001" s="5">
        <v>235357400</v>
      </c>
      <c r="S1001" s="5">
        <v>216053200</v>
      </c>
      <c r="T1001" s="5">
        <v>1024971000</v>
      </c>
      <c r="U1001" s="5">
        <v>170797400</v>
      </c>
      <c r="V1001" s="5">
        <v>66769960</v>
      </c>
      <c r="W1001" s="5">
        <v>1103862000</v>
      </c>
      <c r="X1001" s="5">
        <v>2323515000</v>
      </c>
      <c r="Y1001" s="5">
        <v>24678490</v>
      </c>
      <c r="Z1001" s="5">
        <v>21841460</v>
      </c>
      <c r="AA1001" s="5">
        <v>133920400</v>
      </c>
      <c r="AB1001" s="5">
        <v>108937100</v>
      </c>
      <c r="AC1001" s="5">
        <v>71989640</v>
      </c>
      <c r="AD1001" s="5">
        <v>52908690</v>
      </c>
      <c r="AE1001" s="5">
        <v>70588240</v>
      </c>
      <c r="AF1001" s="5">
        <v>129810700</v>
      </c>
      <c r="AG1001" s="5">
        <v>262689800</v>
      </c>
      <c r="AH1001" s="5">
        <v>1953845000</v>
      </c>
      <c r="AI1001" s="5">
        <v>62039460</v>
      </c>
      <c r="AJ1001" s="5">
        <v>214281400</v>
      </c>
    </row>
    <row r="1002" spans="1:36" x14ac:dyDescent="0.25">
      <c r="A1002" s="1">
        <v>44575</v>
      </c>
      <c r="B1002" s="5">
        <v>516894200</v>
      </c>
      <c r="C1002" s="5">
        <v>114179700</v>
      </c>
      <c r="D1002" s="5">
        <v>121840900</v>
      </c>
      <c r="E1002" s="5">
        <v>95538340</v>
      </c>
      <c r="F1002" s="5">
        <v>146937400</v>
      </c>
      <c r="G1002" s="5">
        <v>45176240</v>
      </c>
      <c r="H1002" s="5">
        <v>54010560</v>
      </c>
      <c r="I1002" s="5">
        <v>64765780</v>
      </c>
      <c r="J1002" s="5">
        <v>240656000</v>
      </c>
      <c r="K1002" s="5">
        <v>87927420</v>
      </c>
      <c r="L1002" s="5">
        <v>138960900</v>
      </c>
      <c r="M1002" s="5">
        <v>17036340</v>
      </c>
      <c r="N1002" s="5">
        <v>210216800</v>
      </c>
      <c r="O1002" s="5">
        <v>277040600</v>
      </c>
      <c r="P1002" s="5">
        <v>27554010</v>
      </c>
      <c r="Q1002" s="5">
        <v>47149340</v>
      </c>
      <c r="R1002" s="5">
        <v>360957300</v>
      </c>
      <c r="S1002" s="5">
        <v>84103070</v>
      </c>
      <c r="T1002" s="5">
        <v>705515300</v>
      </c>
      <c r="U1002" s="5">
        <v>164556500</v>
      </c>
      <c r="V1002" s="5">
        <v>59011590</v>
      </c>
      <c r="W1002" s="5">
        <v>970788600</v>
      </c>
      <c r="X1002" s="5">
        <v>2998197000</v>
      </c>
      <c r="Y1002" s="5">
        <v>17131520</v>
      </c>
      <c r="Z1002" s="5">
        <v>23815030</v>
      </c>
      <c r="AA1002" s="5">
        <v>90327670</v>
      </c>
      <c r="AB1002" s="5">
        <v>44099300</v>
      </c>
      <c r="AC1002" s="5">
        <v>33335220</v>
      </c>
      <c r="AD1002" s="5">
        <v>64790440</v>
      </c>
      <c r="AE1002" s="5">
        <v>74277350</v>
      </c>
      <c r="AF1002" s="5">
        <v>74239710</v>
      </c>
      <c r="AG1002" s="5">
        <v>210785500</v>
      </c>
      <c r="AH1002" s="5">
        <v>1779526000</v>
      </c>
      <c r="AI1002" s="5">
        <v>52299820</v>
      </c>
      <c r="AJ1002" s="5">
        <v>170733100</v>
      </c>
    </row>
    <row r="1003" spans="1:36" x14ac:dyDescent="0.25">
      <c r="A1003" s="1">
        <v>44578</v>
      </c>
      <c r="B1003" s="5">
        <v>286745000</v>
      </c>
      <c r="C1003" s="5">
        <v>84327180</v>
      </c>
      <c r="D1003" s="5">
        <v>45188280</v>
      </c>
      <c r="E1003" s="5">
        <v>105783200</v>
      </c>
      <c r="F1003" s="5">
        <v>269789700</v>
      </c>
      <c r="G1003" s="5">
        <v>59225070</v>
      </c>
      <c r="H1003" s="5">
        <v>26832260</v>
      </c>
      <c r="I1003" s="5">
        <v>93260340</v>
      </c>
      <c r="J1003" s="5">
        <v>199205800</v>
      </c>
      <c r="K1003" s="5">
        <v>74685680</v>
      </c>
      <c r="L1003" s="5">
        <v>84936320</v>
      </c>
      <c r="M1003" s="5">
        <v>12069700</v>
      </c>
      <c r="N1003" s="5">
        <v>83820570</v>
      </c>
      <c r="O1003" s="5">
        <v>82796260</v>
      </c>
      <c r="P1003" s="5">
        <v>25826270</v>
      </c>
      <c r="Q1003" s="5">
        <v>61914310</v>
      </c>
      <c r="R1003" s="5">
        <v>487416200</v>
      </c>
      <c r="S1003" s="5">
        <v>44649990</v>
      </c>
      <c r="T1003" s="5">
        <v>412553900</v>
      </c>
      <c r="U1003" s="5">
        <v>102308900</v>
      </c>
      <c r="V1003" s="5">
        <v>57836160</v>
      </c>
      <c r="W1003" s="5">
        <v>244858800</v>
      </c>
      <c r="X1003" s="5">
        <v>1126405000</v>
      </c>
      <c r="Y1003" s="5">
        <v>11458030</v>
      </c>
      <c r="Z1003" s="5">
        <v>41655360</v>
      </c>
      <c r="AA1003" s="5">
        <v>90179220</v>
      </c>
      <c r="AB1003" s="5">
        <v>60298940</v>
      </c>
      <c r="AC1003" s="5">
        <v>37758560</v>
      </c>
      <c r="AD1003" s="5">
        <v>50360090</v>
      </c>
      <c r="AE1003" s="5">
        <v>62331620</v>
      </c>
      <c r="AF1003" s="5">
        <v>73702310</v>
      </c>
      <c r="AG1003" s="5">
        <v>170163400</v>
      </c>
      <c r="AH1003" s="5">
        <v>816637600</v>
      </c>
      <c r="AI1003" s="5">
        <v>61129230</v>
      </c>
      <c r="AJ1003" s="5">
        <v>63989110</v>
      </c>
    </row>
    <row r="1004" spans="1:36" x14ac:dyDescent="0.25">
      <c r="A1004" s="1">
        <v>44579</v>
      </c>
      <c r="B1004" s="5">
        <v>382160100</v>
      </c>
      <c r="C1004" s="5">
        <v>206145200</v>
      </c>
      <c r="D1004" s="5">
        <v>43697590</v>
      </c>
      <c r="E1004" s="5">
        <v>326414200</v>
      </c>
      <c r="F1004" s="5">
        <v>168060800</v>
      </c>
      <c r="G1004" s="5">
        <v>62123040</v>
      </c>
      <c r="H1004" s="5">
        <v>94356260</v>
      </c>
      <c r="I1004" s="5">
        <v>81593240</v>
      </c>
      <c r="J1004" s="5">
        <v>282651400</v>
      </c>
      <c r="K1004" s="5">
        <v>59195460</v>
      </c>
      <c r="L1004" s="5">
        <v>89878520</v>
      </c>
      <c r="M1004" s="5">
        <v>8542160</v>
      </c>
      <c r="N1004" s="5">
        <v>166975200</v>
      </c>
      <c r="O1004" s="5">
        <v>175686500</v>
      </c>
      <c r="P1004" s="5">
        <v>20655990</v>
      </c>
      <c r="Q1004" s="5">
        <v>79177980</v>
      </c>
      <c r="R1004" s="5">
        <v>285766800</v>
      </c>
      <c r="S1004" s="5">
        <v>74094830</v>
      </c>
      <c r="T1004" s="5">
        <v>1032774000</v>
      </c>
      <c r="U1004" s="5">
        <v>93614360</v>
      </c>
      <c r="V1004" s="5">
        <v>83437500</v>
      </c>
      <c r="W1004" s="5">
        <v>514653700</v>
      </c>
      <c r="X1004" s="5">
        <v>2467468000</v>
      </c>
      <c r="Y1004" s="5">
        <v>16793150</v>
      </c>
      <c r="Z1004" s="5">
        <v>66961710</v>
      </c>
      <c r="AA1004" s="5">
        <v>189277400</v>
      </c>
      <c r="AB1004" s="5">
        <v>105259500</v>
      </c>
      <c r="AC1004" s="5">
        <v>41518250</v>
      </c>
      <c r="AD1004" s="5">
        <v>40158910</v>
      </c>
      <c r="AE1004" s="5">
        <v>66746980</v>
      </c>
      <c r="AF1004" s="5">
        <v>125925600</v>
      </c>
      <c r="AG1004" s="5">
        <v>275473900</v>
      </c>
      <c r="AH1004" s="5">
        <v>2073114000</v>
      </c>
      <c r="AI1004" s="5">
        <v>55300630</v>
      </c>
      <c r="AJ1004" s="5">
        <v>88720810</v>
      </c>
    </row>
    <row r="1005" spans="1:36" x14ac:dyDescent="0.25">
      <c r="A1005" s="1">
        <v>44580</v>
      </c>
      <c r="B1005" s="5">
        <v>415177300</v>
      </c>
      <c r="C1005" s="5">
        <v>136737300</v>
      </c>
      <c r="D1005" s="5">
        <v>54895780</v>
      </c>
      <c r="E1005" s="5">
        <v>120974400</v>
      </c>
      <c r="F1005" s="5">
        <v>193063600</v>
      </c>
      <c r="G1005" s="5">
        <v>77375140</v>
      </c>
      <c r="H1005" s="5">
        <v>56793670</v>
      </c>
      <c r="I1005" s="5">
        <v>208361600</v>
      </c>
      <c r="J1005" s="5">
        <v>388900000</v>
      </c>
      <c r="K1005" s="5">
        <v>39114590</v>
      </c>
      <c r="L1005" s="5">
        <v>157012700</v>
      </c>
      <c r="M1005" s="5">
        <v>28436930</v>
      </c>
      <c r="N1005" s="5">
        <v>242224800</v>
      </c>
      <c r="O1005" s="5">
        <v>133516800</v>
      </c>
      <c r="P1005" s="5">
        <v>33569640</v>
      </c>
      <c r="Q1005" s="5">
        <v>82335500</v>
      </c>
      <c r="R1005" s="5">
        <v>327521800</v>
      </c>
      <c r="S1005" s="5">
        <v>131177600</v>
      </c>
      <c r="T1005" s="5">
        <v>729917900</v>
      </c>
      <c r="U1005" s="5">
        <v>94557020</v>
      </c>
      <c r="V1005" s="5">
        <v>169744100</v>
      </c>
      <c r="W1005" s="5">
        <v>679560500</v>
      </c>
      <c r="X1005" s="5">
        <v>2467396000</v>
      </c>
      <c r="Y1005" s="5">
        <v>14683650</v>
      </c>
      <c r="Z1005" s="5">
        <v>48458400</v>
      </c>
      <c r="AA1005" s="5">
        <v>176808600</v>
      </c>
      <c r="AB1005" s="5">
        <v>68971380</v>
      </c>
      <c r="AC1005" s="5">
        <v>54964670</v>
      </c>
      <c r="AD1005" s="5">
        <v>113524800</v>
      </c>
      <c r="AE1005" s="5">
        <v>90157410</v>
      </c>
      <c r="AF1005" s="5">
        <v>158722200</v>
      </c>
      <c r="AG1005" s="5">
        <v>324221500</v>
      </c>
      <c r="AH1005" s="5">
        <v>2590273000</v>
      </c>
      <c r="AI1005" s="5">
        <v>111882200</v>
      </c>
      <c r="AJ1005" s="5">
        <v>218853200</v>
      </c>
    </row>
    <row r="1006" spans="1:36" x14ac:dyDescent="0.25">
      <c r="A1006" s="1">
        <v>44581</v>
      </c>
      <c r="B1006" s="5">
        <v>355516200</v>
      </c>
      <c r="C1006" s="5">
        <v>87531940</v>
      </c>
      <c r="D1006" s="5">
        <v>55410570</v>
      </c>
      <c r="E1006" s="5">
        <v>116570400</v>
      </c>
      <c r="F1006" s="5">
        <v>123426700</v>
      </c>
      <c r="G1006" s="5">
        <v>96287840</v>
      </c>
      <c r="H1006" s="5">
        <v>122240900</v>
      </c>
      <c r="I1006" s="5">
        <v>132815200</v>
      </c>
      <c r="J1006" s="5">
        <v>362781900</v>
      </c>
      <c r="K1006" s="5">
        <v>40667440</v>
      </c>
      <c r="L1006" s="5">
        <v>157651300</v>
      </c>
      <c r="M1006" s="5">
        <v>54678940</v>
      </c>
      <c r="N1006" s="5">
        <v>224390700</v>
      </c>
      <c r="O1006" s="5">
        <v>113116000</v>
      </c>
      <c r="P1006" s="5">
        <v>58202310</v>
      </c>
      <c r="Q1006" s="5">
        <v>75429900</v>
      </c>
      <c r="R1006" s="5">
        <v>210630900</v>
      </c>
      <c r="S1006" s="5">
        <v>150165100</v>
      </c>
      <c r="T1006" s="5">
        <v>605913900</v>
      </c>
      <c r="U1006" s="5">
        <v>139854400</v>
      </c>
      <c r="V1006" s="5">
        <v>157440400</v>
      </c>
      <c r="W1006" s="5">
        <v>630045200</v>
      </c>
      <c r="X1006" s="5">
        <v>2705676000</v>
      </c>
      <c r="Y1006" s="5">
        <v>19333330</v>
      </c>
      <c r="Z1006" s="5">
        <v>42387230</v>
      </c>
      <c r="AA1006" s="5">
        <v>221163700</v>
      </c>
      <c r="AB1006" s="5">
        <v>80002060</v>
      </c>
      <c r="AC1006" s="5">
        <v>57142360</v>
      </c>
      <c r="AD1006" s="5">
        <v>65560860</v>
      </c>
      <c r="AE1006" s="5">
        <v>123424000</v>
      </c>
      <c r="AF1006" s="5">
        <v>143739600</v>
      </c>
      <c r="AG1006" s="5">
        <v>230909000</v>
      </c>
      <c r="AH1006" s="5">
        <v>1993929000</v>
      </c>
      <c r="AI1006" s="5">
        <v>80832930</v>
      </c>
      <c r="AJ1006" s="5">
        <v>323718300</v>
      </c>
    </row>
    <row r="1007" spans="1:36" x14ac:dyDescent="0.25">
      <c r="A1007" s="1">
        <v>44582</v>
      </c>
      <c r="B1007" s="5">
        <v>447707400</v>
      </c>
      <c r="C1007" s="5">
        <v>98608040</v>
      </c>
      <c r="D1007" s="5">
        <v>62851180</v>
      </c>
      <c r="E1007" s="5">
        <v>125700800</v>
      </c>
      <c r="F1007" s="5">
        <v>153988900</v>
      </c>
      <c r="G1007" s="5">
        <v>85748320</v>
      </c>
      <c r="H1007" s="5">
        <v>73977180</v>
      </c>
      <c r="I1007" s="5">
        <v>169772200</v>
      </c>
      <c r="J1007" s="5">
        <v>366292700</v>
      </c>
      <c r="K1007" s="5">
        <v>49910830</v>
      </c>
      <c r="L1007" s="5">
        <v>103463300</v>
      </c>
      <c r="M1007" s="5">
        <v>15889820</v>
      </c>
      <c r="N1007" s="5">
        <v>170700000</v>
      </c>
      <c r="O1007" s="5">
        <v>145009100</v>
      </c>
      <c r="P1007" s="5">
        <v>41298930</v>
      </c>
      <c r="Q1007" s="5">
        <v>104524100</v>
      </c>
      <c r="R1007" s="5">
        <v>1598295000</v>
      </c>
      <c r="S1007" s="5">
        <v>107943800</v>
      </c>
      <c r="T1007" s="5">
        <v>880557900</v>
      </c>
      <c r="U1007" s="5">
        <v>96671180</v>
      </c>
      <c r="V1007" s="5">
        <v>142471200</v>
      </c>
      <c r="W1007" s="5">
        <v>562559700</v>
      </c>
      <c r="X1007" s="5">
        <v>1945363000</v>
      </c>
      <c r="Y1007" s="5">
        <v>18140150</v>
      </c>
      <c r="Z1007" s="5">
        <v>32614060</v>
      </c>
      <c r="AA1007" s="5">
        <v>128932000</v>
      </c>
      <c r="AB1007" s="5">
        <v>74719810</v>
      </c>
      <c r="AC1007" s="5">
        <v>63117570</v>
      </c>
      <c r="AD1007" s="5">
        <v>35327120</v>
      </c>
      <c r="AE1007" s="5">
        <v>111602000</v>
      </c>
      <c r="AF1007" s="5">
        <v>110290400</v>
      </c>
      <c r="AG1007" s="5">
        <v>341130000</v>
      </c>
      <c r="AH1007" s="5">
        <v>2798310000</v>
      </c>
      <c r="AI1007" s="5">
        <v>91400660</v>
      </c>
      <c r="AJ1007" s="5">
        <v>115545500</v>
      </c>
    </row>
    <row r="1008" spans="1:36" x14ac:dyDescent="0.25">
      <c r="A1008" s="1">
        <v>44585</v>
      </c>
      <c r="B1008" s="5">
        <v>493141200</v>
      </c>
      <c r="C1008" s="5">
        <v>166293900</v>
      </c>
      <c r="D1008" s="5">
        <v>45126690</v>
      </c>
      <c r="E1008" s="5">
        <v>157020200</v>
      </c>
      <c r="F1008" s="5">
        <v>184388400</v>
      </c>
      <c r="G1008" s="5">
        <v>111130600</v>
      </c>
      <c r="H1008" s="5">
        <v>52679410</v>
      </c>
      <c r="I1008" s="5">
        <v>100230800</v>
      </c>
      <c r="J1008" s="5">
        <v>345189400</v>
      </c>
      <c r="K1008" s="5">
        <v>58210920</v>
      </c>
      <c r="L1008" s="5">
        <v>129056900</v>
      </c>
      <c r="M1008" s="5">
        <v>16566760</v>
      </c>
      <c r="N1008" s="5">
        <v>339138800</v>
      </c>
      <c r="O1008" s="5">
        <v>140510200</v>
      </c>
      <c r="P1008" s="5">
        <v>26658670</v>
      </c>
      <c r="Q1008" s="5">
        <v>100241800</v>
      </c>
      <c r="R1008" s="5">
        <v>1110903000</v>
      </c>
      <c r="S1008" s="5">
        <v>56751610</v>
      </c>
      <c r="T1008" s="5">
        <v>917049800</v>
      </c>
      <c r="U1008" s="5">
        <v>211752700</v>
      </c>
      <c r="V1008" s="5">
        <v>101795400</v>
      </c>
      <c r="W1008" s="5">
        <v>855439300</v>
      </c>
      <c r="X1008" s="5">
        <v>2501533000</v>
      </c>
      <c r="Y1008" s="5">
        <v>17005750</v>
      </c>
      <c r="Z1008" s="5">
        <v>41484660</v>
      </c>
      <c r="AA1008" s="5">
        <v>177631600</v>
      </c>
      <c r="AB1008" s="5">
        <v>63864570</v>
      </c>
      <c r="AC1008" s="5">
        <v>58138070</v>
      </c>
      <c r="AD1008" s="5">
        <v>66823350</v>
      </c>
      <c r="AE1008" s="5">
        <v>84218940</v>
      </c>
      <c r="AF1008" s="5">
        <v>86068300</v>
      </c>
      <c r="AG1008" s="5">
        <v>426816300</v>
      </c>
      <c r="AH1008" s="5">
        <v>2412434000</v>
      </c>
      <c r="AI1008" s="5">
        <v>82584180</v>
      </c>
      <c r="AJ1008" s="5">
        <v>217620200</v>
      </c>
    </row>
    <row r="1009" spans="1:36" x14ac:dyDescent="0.25">
      <c r="A1009" s="1">
        <v>44586</v>
      </c>
      <c r="B1009" s="5">
        <v>531600600</v>
      </c>
      <c r="C1009" s="5">
        <v>170821300</v>
      </c>
      <c r="D1009" s="5">
        <v>46730220</v>
      </c>
      <c r="E1009" s="5">
        <v>67794860</v>
      </c>
      <c r="F1009" s="5">
        <v>200545000</v>
      </c>
      <c r="G1009" s="5">
        <v>91889500</v>
      </c>
      <c r="H1009" s="5">
        <v>65730460</v>
      </c>
      <c r="I1009" s="5">
        <v>198147000</v>
      </c>
      <c r="J1009" s="5">
        <v>364040800</v>
      </c>
      <c r="K1009" s="5">
        <v>57283610</v>
      </c>
      <c r="L1009" s="5">
        <v>156468800</v>
      </c>
      <c r="M1009" s="5">
        <v>15705730</v>
      </c>
      <c r="N1009" s="5">
        <v>197878300</v>
      </c>
      <c r="O1009" s="5">
        <v>123550400</v>
      </c>
      <c r="P1009" s="5">
        <v>39584640</v>
      </c>
      <c r="Q1009" s="5">
        <v>79555470</v>
      </c>
      <c r="R1009" s="5">
        <v>380177100</v>
      </c>
      <c r="S1009" s="5">
        <v>60333370</v>
      </c>
      <c r="T1009" s="5">
        <v>934548700</v>
      </c>
      <c r="U1009" s="5">
        <v>199089300</v>
      </c>
      <c r="V1009" s="5">
        <v>79276260</v>
      </c>
      <c r="W1009" s="5">
        <v>742936900</v>
      </c>
      <c r="X1009" s="5">
        <v>3198174000</v>
      </c>
      <c r="Y1009" s="5">
        <v>33079350</v>
      </c>
      <c r="Z1009" s="5">
        <v>50585220</v>
      </c>
      <c r="AA1009" s="5">
        <v>131136000</v>
      </c>
      <c r="AB1009" s="5">
        <v>207038600</v>
      </c>
      <c r="AC1009" s="5">
        <v>112130400</v>
      </c>
      <c r="AD1009" s="5">
        <v>45429260</v>
      </c>
      <c r="AE1009" s="5">
        <v>94331250</v>
      </c>
      <c r="AF1009" s="5">
        <v>121184800</v>
      </c>
      <c r="AG1009" s="5">
        <v>315931800</v>
      </c>
      <c r="AH1009" s="5">
        <v>1888918000</v>
      </c>
      <c r="AI1009" s="5">
        <v>84408090</v>
      </c>
      <c r="AJ1009" s="5">
        <v>233933700</v>
      </c>
    </row>
    <row r="1010" spans="1:36" x14ac:dyDescent="0.25">
      <c r="A1010" s="1">
        <v>44587</v>
      </c>
      <c r="B1010" s="5">
        <v>631981200</v>
      </c>
      <c r="C1010" s="5">
        <v>121814400</v>
      </c>
      <c r="D1010" s="5">
        <v>60497070</v>
      </c>
      <c r="E1010" s="5">
        <v>94254480</v>
      </c>
      <c r="F1010" s="5">
        <v>258114300</v>
      </c>
      <c r="G1010" s="5">
        <v>158774400</v>
      </c>
      <c r="H1010" s="5">
        <v>118810000</v>
      </c>
      <c r="I1010" s="5">
        <v>201928600</v>
      </c>
      <c r="J1010" s="5">
        <v>439878600</v>
      </c>
      <c r="K1010" s="5">
        <v>61847630</v>
      </c>
      <c r="L1010" s="5">
        <v>264374400</v>
      </c>
      <c r="M1010" s="5">
        <v>26380470</v>
      </c>
      <c r="N1010" s="5">
        <v>211200500</v>
      </c>
      <c r="O1010" s="5">
        <v>228691900</v>
      </c>
      <c r="P1010" s="5">
        <v>32296850</v>
      </c>
      <c r="Q1010" s="5">
        <v>79037290</v>
      </c>
      <c r="R1010" s="5">
        <v>348723800</v>
      </c>
      <c r="S1010" s="5">
        <v>85981200</v>
      </c>
      <c r="T1010" s="5">
        <v>1350823000</v>
      </c>
      <c r="U1010" s="5">
        <v>129999200</v>
      </c>
      <c r="V1010" s="5">
        <v>139302900</v>
      </c>
      <c r="W1010" s="5">
        <v>827002500</v>
      </c>
      <c r="X1010" s="5">
        <v>3350674000</v>
      </c>
      <c r="Y1010" s="5">
        <v>21339200</v>
      </c>
      <c r="Z1010" s="5">
        <v>58683120</v>
      </c>
      <c r="AA1010" s="5">
        <v>129842100</v>
      </c>
      <c r="AB1010" s="5">
        <v>125682400</v>
      </c>
      <c r="AC1010" s="5">
        <v>162058000</v>
      </c>
      <c r="AD1010" s="5">
        <v>45576280</v>
      </c>
      <c r="AE1010" s="5">
        <v>105636800</v>
      </c>
      <c r="AF1010" s="5">
        <v>189535500</v>
      </c>
      <c r="AG1010" s="5">
        <v>585481900</v>
      </c>
      <c r="AH1010" s="5">
        <v>2197484000</v>
      </c>
      <c r="AI1010" s="5">
        <v>133958200</v>
      </c>
      <c r="AJ1010" s="5">
        <v>212065700</v>
      </c>
    </row>
    <row r="1011" spans="1:36" x14ac:dyDescent="0.25">
      <c r="A1011" s="1">
        <v>44588</v>
      </c>
      <c r="B1011" s="5">
        <v>500572700</v>
      </c>
      <c r="C1011" s="5">
        <v>140509900</v>
      </c>
      <c r="D1011" s="5">
        <v>63675520</v>
      </c>
      <c r="E1011" s="5">
        <v>91991140</v>
      </c>
      <c r="F1011" s="5">
        <v>408223200</v>
      </c>
      <c r="G1011" s="5">
        <v>94632030</v>
      </c>
      <c r="H1011" s="5">
        <v>83291940</v>
      </c>
      <c r="I1011" s="5">
        <v>219781800</v>
      </c>
      <c r="J1011" s="5">
        <v>308833400</v>
      </c>
      <c r="K1011" s="5">
        <v>57793220</v>
      </c>
      <c r="L1011" s="5">
        <v>118976200</v>
      </c>
      <c r="M1011" s="5">
        <v>37740910</v>
      </c>
      <c r="N1011" s="5">
        <v>209443500</v>
      </c>
      <c r="O1011" s="5">
        <v>187783800</v>
      </c>
      <c r="P1011" s="5">
        <v>44061160</v>
      </c>
      <c r="Q1011" s="5">
        <v>77968500</v>
      </c>
      <c r="R1011" s="5">
        <v>230129700</v>
      </c>
      <c r="S1011" s="5">
        <v>52706960</v>
      </c>
      <c r="T1011" s="5">
        <v>1018178000</v>
      </c>
      <c r="U1011" s="5">
        <v>133632900</v>
      </c>
      <c r="V1011" s="5">
        <v>172390900</v>
      </c>
      <c r="W1011" s="5">
        <v>1011642000</v>
      </c>
      <c r="X1011" s="5">
        <v>3080974000</v>
      </c>
      <c r="Y1011" s="5">
        <v>16488470</v>
      </c>
      <c r="Z1011" s="5">
        <v>47251230</v>
      </c>
      <c r="AA1011" s="5">
        <v>206808500</v>
      </c>
      <c r="AB1011" s="5">
        <v>153773300</v>
      </c>
      <c r="AC1011" s="5">
        <v>115355300</v>
      </c>
      <c r="AD1011" s="5">
        <v>73543750</v>
      </c>
      <c r="AE1011" s="5">
        <v>64535540</v>
      </c>
      <c r="AF1011" s="5">
        <v>183660100</v>
      </c>
      <c r="AG1011" s="5">
        <v>343824600</v>
      </c>
      <c r="AH1011" s="5">
        <v>1771974000</v>
      </c>
      <c r="AI1011" s="5">
        <v>69330890</v>
      </c>
      <c r="AJ1011" s="5">
        <v>315013300</v>
      </c>
    </row>
    <row r="1012" spans="1:36" x14ac:dyDescent="0.25">
      <c r="A1012" s="1">
        <v>44589</v>
      </c>
      <c r="B1012" s="5">
        <v>472008400</v>
      </c>
      <c r="C1012" s="5">
        <v>115436200</v>
      </c>
      <c r="D1012" s="5">
        <v>40947220</v>
      </c>
      <c r="E1012" s="5">
        <v>125027000</v>
      </c>
      <c r="F1012" s="5">
        <v>725286100</v>
      </c>
      <c r="G1012" s="5">
        <v>69933040</v>
      </c>
      <c r="H1012" s="5">
        <v>66919960</v>
      </c>
      <c r="I1012" s="5">
        <v>164172300</v>
      </c>
      <c r="J1012" s="5">
        <v>378251600</v>
      </c>
      <c r="K1012" s="5">
        <v>57480470</v>
      </c>
      <c r="L1012" s="5">
        <v>170353000</v>
      </c>
      <c r="M1012" s="5">
        <v>16853760</v>
      </c>
      <c r="N1012" s="5">
        <v>230293100</v>
      </c>
      <c r="O1012" s="5">
        <v>72631100</v>
      </c>
      <c r="P1012" s="5">
        <v>34449300</v>
      </c>
      <c r="Q1012" s="5">
        <v>62316030</v>
      </c>
      <c r="R1012" s="5">
        <v>384426200</v>
      </c>
      <c r="S1012" s="5">
        <v>47995310</v>
      </c>
      <c r="T1012" s="5">
        <v>725014600</v>
      </c>
      <c r="U1012" s="5">
        <v>84936580</v>
      </c>
      <c r="V1012" s="5">
        <v>91929150</v>
      </c>
      <c r="W1012" s="5">
        <v>886999400</v>
      </c>
      <c r="X1012" s="5">
        <v>3903485000</v>
      </c>
      <c r="Y1012" s="5">
        <v>28357050</v>
      </c>
      <c r="Z1012" s="5">
        <v>30022090</v>
      </c>
      <c r="AA1012" s="5">
        <v>130491500</v>
      </c>
      <c r="AB1012" s="5">
        <v>92412060</v>
      </c>
      <c r="AC1012" s="5">
        <v>103853800</v>
      </c>
      <c r="AD1012" s="5">
        <v>42927940</v>
      </c>
      <c r="AE1012" s="5">
        <v>75582940</v>
      </c>
      <c r="AF1012" s="5">
        <v>102278800</v>
      </c>
      <c r="AG1012" s="5">
        <v>364167200</v>
      </c>
      <c r="AH1012" s="5">
        <v>2400118000</v>
      </c>
      <c r="AI1012" s="5">
        <v>102461100</v>
      </c>
      <c r="AJ1012" s="5">
        <v>256627300</v>
      </c>
    </row>
    <row r="1013" spans="1:36" x14ac:dyDescent="0.25">
      <c r="A1013" s="1">
        <v>44592</v>
      </c>
      <c r="B1013" s="5">
        <v>358925200</v>
      </c>
      <c r="C1013" s="5">
        <v>119051700</v>
      </c>
      <c r="D1013" s="5">
        <v>50788000</v>
      </c>
      <c r="E1013" s="5">
        <v>108009100</v>
      </c>
      <c r="F1013" s="5">
        <v>203937300</v>
      </c>
      <c r="G1013" s="5">
        <v>95564910</v>
      </c>
      <c r="H1013" s="5">
        <v>56323350</v>
      </c>
      <c r="I1013" s="5">
        <v>286938600</v>
      </c>
      <c r="J1013" s="5">
        <v>307949100</v>
      </c>
      <c r="K1013" s="5">
        <v>38475900</v>
      </c>
      <c r="L1013" s="5">
        <v>126988000</v>
      </c>
      <c r="M1013" s="5">
        <v>17575280</v>
      </c>
      <c r="N1013" s="5">
        <v>167102400</v>
      </c>
      <c r="O1013" s="5">
        <v>149669500</v>
      </c>
      <c r="P1013" s="5">
        <v>39936170</v>
      </c>
      <c r="Q1013" s="5">
        <v>59802680</v>
      </c>
      <c r="R1013" s="5">
        <v>369168800</v>
      </c>
      <c r="S1013" s="5">
        <v>140591200</v>
      </c>
      <c r="T1013" s="5">
        <v>1112184000</v>
      </c>
      <c r="U1013" s="5">
        <v>92992930</v>
      </c>
      <c r="V1013" s="5">
        <v>100954600</v>
      </c>
      <c r="W1013" s="5">
        <v>794488100</v>
      </c>
      <c r="X1013" s="5">
        <v>2024954000</v>
      </c>
      <c r="Y1013" s="5">
        <v>24709080</v>
      </c>
      <c r="Z1013" s="5">
        <v>76179260</v>
      </c>
      <c r="AA1013" s="5">
        <v>202656500</v>
      </c>
      <c r="AB1013" s="5">
        <v>155015200</v>
      </c>
      <c r="AC1013" s="5">
        <v>96146140</v>
      </c>
      <c r="AD1013" s="5">
        <v>45277640</v>
      </c>
      <c r="AE1013" s="5">
        <v>84809870</v>
      </c>
      <c r="AF1013" s="5">
        <v>176119700</v>
      </c>
      <c r="AG1013" s="5">
        <v>320057200</v>
      </c>
      <c r="AH1013" s="5">
        <v>2557571000</v>
      </c>
      <c r="AI1013" s="5">
        <v>125337200</v>
      </c>
      <c r="AJ1013" s="5">
        <v>257047600</v>
      </c>
    </row>
    <row r="1014" spans="1:36" x14ac:dyDescent="0.25">
      <c r="A1014" s="1">
        <v>44593</v>
      </c>
      <c r="B1014" s="5">
        <v>270146000</v>
      </c>
      <c r="C1014" s="5">
        <v>81896130</v>
      </c>
      <c r="D1014" s="5">
        <v>108831200</v>
      </c>
      <c r="E1014" s="5">
        <v>125403200</v>
      </c>
      <c r="F1014" s="5">
        <v>209306000</v>
      </c>
      <c r="G1014" s="5">
        <v>90616940</v>
      </c>
      <c r="H1014" s="5">
        <v>89292880</v>
      </c>
      <c r="I1014" s="5">
        <v>134779900</v>
      </c>
      <c r="J1014" s="5">
        <v>305749200</v>
      </c>
      <c r="K1014" s="5">
        <v>52265140</v>
      </c>
      <c r="L1014" s="5">
        <v>97763960</v>
      </c>
      <c r="M1014" s="5">
        <v>16844680</v>
      </c>
      <c r="N1014" s="5">
        <v>273155600</v>
      </c>
      <c r="O1014" s="5">
        <v>133651700</v>
      </c>
      <c r="P1014" s="5">
        <v>40454740</v>
      </c>
      <c r="Q1014" s="5">
        <v>122826700</v>
      </c>
      <c r="R1014" s="5">
        <v>550774700</v>
      </c>
      <c r="S1014" s="5">
        <v>82827870</v>
      </c>
      <c r="T1014" s="5">
        <v>733693300</v>
      </c>
      <c r="U1014" s="5">
        <v>133489200</v>
      </c>
      <c r="V1014" s="5">
        <v>141347400</v>
      </c>
      <c r="W1014" s="5">
        <v>686199200</v>
      </c>
      <c r="X1014" s="5">
        <v>1882094000</v>
      </c>
      <c r="Y1014" s="5">
        <v>21645690</v>
      </c>
      <c r="Z1014" s="5">
        <v>42943600</v>
      </c>
      <c r="AA1014" s="5">
        <v>151774500</v>
      </c>
      <c r="AB1014" s="5">
        <v>140717700</v>
      </c>
      <c r="AC1014" s="5">
        <v>94949920</v>
      </c>
      <c r="AD1014" s="5">
        <v>71618860</v>
      </c>
      <c r="AE1014" s="5">
        <v>112262700</v>
      </c>
      <c r="AF1014" s="5">
        <v>176356300</v>
      </c>
      <c r="AG1014" s="5">
        <v>371185500</v>
      </c>
      <c r="AH1014" s="5">
        <v>2022962000</v>
      </c>
      <c r="AI1014" s="5">
        <v>70702540</v>
      </c>
      <c r="AJ1014" s="5">
        <v>128026600</v>
      </c>
    </row>
    <row r="1015" spans="1:36" x14ac:dyDescent="0.25">
      <c r="A1015" s="1">
        <v>44594</v>
      </c>
      <c r="B1015" s="5">
        <v>382983200</v>
      </c>
      <c r="C1015" s="5">
        <v>85691480</v>
      </c>
      <c r="D1015" s="5">
        <v>76318940</v>
      </c>
      <c r="E1015" s="5">
        <v>120395300</v>
      </c>
      <c r="F1015" s="5">
        <v>138757600</v>
      </c>
      <c r="G1015" s="5">
        <v>87420080</v>
      </c>
      <c r="H1015" s="5">
        <v>73132500</v>
      </c>
      <c r="I1015" s="5">
        <v>169087000</v>
      </c>
      <c r="J1015" s="5">
        <v>202388000</v>
      </c>
      <c r="K1015" s="5">
        <v>67387870</v>
      </c>
      <c r="L1015" s="5">
        <v>104223900</v>
      </c>
      <c r="M1015" s="5">
        <v>16115170</v>
      </c>
      <c r="N1015" s="5">
        <v>184630200</v>
      </c>
      <c r="O1015" s="5">
        <v>116761900</v>
      </c>
      <c r="P1015" s="5">
        <v>28737720</v>
      </c>
      <c r="Q1015" s="5">
        <v>66297150</v>
      </c>
      <c r="R1015" s="5">
        <v>474114900</v>
      </c>
      <c r="S1015" s="5">
        <v>53310010</v>
      </c>
      <c r="T1015" s="5">
        <v>866680800</v>
      </c>
      <c r="U1015" s="5">
        <v>182968600</v>
      </c>
      <c r="V1015" s="5">
        <v>75651270</v>
      </c>
      <c r="W1015" s="5">
        <v>419801100</v>
      </c>
      <c r="X1015" s="5">
        <v>1184107000</v>
      </c>
      <c r="Y1015" s="5">
        <v>20697640</v>
      </c>
      <c r="Z1015" s="5">
        <v>28482350</v>
      </c>
      <c r="AA1015" s="5">
        <v>112697300</v>
      </c>
      <c r="AB1015" s="5">
        <v>259168800</v>
      </c>
      <c r="AC1015" s="5">
        <v>81621220</v>
      </c>
      <c r="AD1015" s="5">
        <v>63897870</v>
      </c>
      <c r="AE1015" s="5">
        <v>81138140</v>
      </c>
      <c r="AF1015" s="5">
        <v>126410400</v>
      </c>
      <c r="AG1015" s="5">
        <v>224173900</v>
      </c>
      <c r="AH1015" s="5">
        <v>1497685000</v>
      </c>
      <c r="AI1015" s="5">
        <v>69604740</v>
      </c>
      <c r="AJ1015" s="5">
        <v>88810430</v>
      </c>
    </row>
    <row r="1016" spans="1:36" x14ac:dyDescent="0.25">
      <c r="A1016" s="1">
        <v>44595</v>
      </c>
      <c r="B1016" s="5">
        <v>379401200</v>
      </c>
      <c r="C1016" s="5">
        <v>88966300</v>
      </c>
      <c r="D1016" s="5">
        <v>74842430</v>
      </c>
      <c r="E1016" s="5">
        <v>73298780</v>
      </c>
      <c r="F1016" s="5">
        <v>164559600</v>
      </c>
      <c r="G1016" s="5">
        <v>97119150</v>
      </c>
      <c r="H1016" s="5">
        <v>59599690</v>
      </c>
      <c r="I1016" s="5">
        <v>76942650</v>
      </c>
      <c r="J1016" s="5">
        <v>188244400</v>
      </c>
      <c r="K1016" s="5">
        <v>34672460</v>
      </c>
      <c r="L1016" s="5">
        <v>80354720</v>
      </c>
      <c r="M1016" s="5">
        <v>35323670</v>
      </c>
      <c r="N1016" s="5">
        <v>263281800</v>
      </c>
      <c r="O1016" s="5">
        <v>172083400</v>
      </c>
      <c r="P1016" s="5">
        <v>32230820</v>
      </c>
      <c r="Q1016" s="5">
        <v>79632010</v>
      </c>
      <c r="R1016" s="5">
        <v>177717700</v>
      </c>
      <c r="S1016" s="5">
        <v>62669690</v>
      </c>
      <c r="T1016" s="5">
        <v>1052783000</v>
      </c>
      <c r="U1016" s="5">
        <v>191657400</v>
      </c>
      <c r="V1016" s="5">
        <v>88658850</v>
      </c>
      <c r="W1016" s="5">
        <v>584913000</v>
      </c>
      <c r="X1016" s="5">
        <v>1636398000</v>
      </c>
      <c r="Y1016" s="5">
        <v>11588280</v>
      </c>
      <c r="Z1016" s="5">
        <v>33791880</v>
      </c>
      <c r="AA1016" s="5">
        <v>91657600</v>
      </c>
      <c r="AB1016" s="5">
        <v>92570660</v>
      </c>
      <c r="AC1016" s="5">
        <v>95912480</v>
      </c>
      <c r="AD1016" s="5">
        <v>40788340</v>
      </c>
      <c r="AE1016" s="5">
        <v>70616520</v>
      </c>
      <c r="AF1016" s="5">
        <v>77403890</v>
      </c>
      <c r="AG1016" s="5">
        <v>335606200</v>
      </c>
      <c r="AH1016" s="5">
        <v>1649650000</v>
      </c>
      <c r="AI1016" s="5">
        <v>63515910</v>
      </c>
      <c r="AJ1016" s="5">
        <v>176817500</v>
      </c>
    </row>
    <row r="1017" spans="1:36" x14ac:dyDescent="0.25">
      <c r="A1017" s="1">
        <v>44596</v>
      </c>
      <c r="B1017" s="5">
        <v>238005200</v>
      </c>
      <c r="C1017" s="5">
        <v>106633900</v>
      </c>
      <c r="D1017" s="5">
        <v>68928510</v>
      </c>
      <c r="E1017" s="5">
        <v>70472770</v>
      </c>
      <c r="F1017" s="5">
        <v>174293200</v>
      </c>
      <c r="G1017" s="5">
        <v>102959600</v>
      </c>
      <c r="H1017" s="5">
        <v>74746380</v>
      </c>
      <c r="I1017" s="5">
        <v>150028600</v>
      </c>
      <c r="J1017" s="5">
        <v>209179100</v>
      </c>
      <c r="K1017" s="5">
        <v>35164000</v>
      </c>
      <c r="L1017" s="5">
        <v>131216600</v>
      </c>
      <c r="M1017" s="5">
        <v>29387680</v>
      </c>
      <c r="N1017" s="5">
        <v>166848200</v>
      </c>
      <c r="O1017" s="5">
        <v>273650900</v>
      </c>
      <c r="P1017" s="5">
        <v>84612240</v>
      </c>
      <c r="Q1017" s="5">
        <v>58228660</v>
      </c>
      <c r="R1017" s="5">
        <v>658274100</v>
      </c>
      <c r="S1017" s="5">
        <v>46142100</v>
      </c>
      <c r="T1017" s="5">
        <v>883360000</v>
      </c>
      <c r="U1017" s="5">
        <v>107028000</v>
      </c>
      <c r="V1017" s="5">
        <v>93868560</v>
      </c>
      <c r="W1017" s="5">
        <v>919956900</v>
      </c>
      <c r="X1017" s="5">
        <v>1945650000</v>
      </c>
      <c r="Y1017" s="5">
        <v>17805770</v>
      </c>
      <c r="Z1017" s="5">
        <v>44589020</v>
      </c>
      <c r="AA1017" s="5">
        <v>100728400</v>
      </c>
      <c r="AB1017" s="5">
        <v>74703500</v>
      </c>
      <c r="AC1017" s="5">
        <v>66738220</v>
      </c>
      <c r="AD1017" s="5">
        <v>103605500</v>
      </c>
      <c r="AE1017" s="5">
        <v>78907480</v>
      </c>
      <c r="AF1017" s="5">
        <v>99978660</v>
      </c>
      <c r="AG1017" s="5">
        <v>229236900</v>
      </c>
      <c r="AH1017" s="5">
        <v>2139338000</v>
      </c>
      <c r="AI1017" s="5">
        <v>61939010</v>
      </c>
      <c r="AJ1017" s="5">
        <v>225059900</v>
      </c>
    </row>
    <row r="1018" spans="1:36" x14ac:dyDescent="0.25">
      <c r="A1018" s="1">
        <v>44599</v>
      </c>
      <c r="B1018" s="5">
        <v>273439300</v>
      </c>
      <c r="C1018" s="5">
        <v>172289900</v>
      </c>
      <c r="D1018" s="5">
        <v>71667170</v>
      </c>
      <c r="E1018" s="5">
        <v>127548200</v>
      </c>
      <c r="F1018" s="5">
        <v>199777600</v>
      </c>
      <c r="G1018" s="5">
        <v>120858800</v>
      </c>
      <c r="H1018" s="5">
        <v>82209820</v>
      </c>
      <c r="I1018" s="5">
        <v>139448500</v>
      </c>
      <c r="J1018" s="5">
        <v>257046600</v>
      </c>
      <c r="K1018" s="5">
        <v>64716350</v>
      </c>
      <c r="L1018" s="5">
        <v>68588130</v>
      </c>
      <c r="M1018" s="5">
        <v>15333780</v>
      </c>
      <c r="N1018" s="5">
        <v>169795200</v>
      </c>
      <c r="O1018" s="5">
        <v>249819300</v>
      </c>
      <c r="P1018" s="5">
        <v>44052130</v>
      </c>
      <c r="Q1018" s="5">
        <v>87072660</v>
      </c>
      <c r="R1018" s="5">
        <v>208366600</v>
      </c>
      <c r="S1018" s="5">
        <v>85769040</v>
      </c>
      <c r="T1018" s="5">
        <v>585633900</v>
      </c>
      <c r="U1018" s="5">
        <v>155673000</v>
      </c>
      <c r="V1018" s="5">
        <v>43454210</v>
      </c>
      <c r="W1018" s="5">
        <v>713678700</v>
      </c>
      <c r="X1018" s="5">
        <v>1581855000</v>
      </c>
      <c r="Y1018" s="5">
        <v>18751270</v>
      </c>
      <c r="Z1018" s="5">
        <v>49591350</v>
      </c>
      <c r="AA1018" s="5">
        <v>93525970</v>
      </c>
      <c r="AB1018" s="5">
        <v>65354340</v>
      </c>
      <c r="AC1018" s="5">
        <v>44376170</v>
      </c>
      <c r="AD1018" s="5">
        <v>89875560</v>
      </c>
      <c r="AE1018" s="5">
        <v>77207280</v>
      </c>
      <c r="AF1018" s="5">
        <v>152549900</v>
      </c>
      <c r="AG1018" s="5">
        <v>363444800</v>
      </c>
      <c r="AH1018" s="5">
        <v>2231941000</v>
      </c>
      <c r="AI1018" s="5">
        <v>83928900</v>
      </c>
      <c r="AJ1018" s="5">
        <v>125240900</v>
      </c>
    </row>
    <row r="1019" spans="1:36" x14ac:dyDescent="0.25">
      <c r="A1019" s="1">
        <v>44600</v>
      </c>
      <c r="B1019" s="5">
        <v>382627400</v>
      </c>
      <c r="C1019" s="5">
        <v>186994700</v>
      </c>
      <c r="D1019" s="5">
        <v>89650940</v>
      </c>
      <c r="E1019" s="5">
        <v>110273000</v>
      </c>
      <c r="F1019" s="5">
        <v>127822800</v>
      </c>
      <c r="G1019" s="5">
        <v>84784400</v>
      </c>
      <c r="H1019" s="5">
        <v>44364140</v>
      </c>
      <c r="I1019" s="5">
        <v>201066700</v>
      </c>
      <c r="J1019" s="5">
        <v>224290000</v>
      </c>
      <c r="K1019" s="5">
        <v>36134100</v>
      </c>
      <c r="L1019" s="5">
        <v>79153340</v>
      </c>
      <c r="M1019" s="5">
        <v>12870730</v>
      </c>
      <c r="N1019" s="5">
        <v>141358800</v>
      </c>
      <c r="O1019" s="5">
        <v>174580200</v>
      </c>
      <c r="P1019" s="5">
        <v>19514550</v>
      </c>
      <c r="Q1019" s="5">
        <v>133656000</v>
      </c>
      <c r="R1019" s="5">
        <v>199467100</v>
      </c>
      <c r="S1019" s="5">
        <v>104319000</v>
      </c>
      <c r="T1019" s="5">
        <v>950507500</v>
      </c>
      <c r="U1019" s="5">
        <v>189215200</v>
      </c>
      <c r="V1019" s="5">
        <v>61280570</v>
      </c>
      <c r="W1019" s="5">
        <v>560143100</v>
      </c>
      <c r="X1019" s="5">
        <v>1978893000</v>
      </c>
      <c r="Y1019" s="5">
        <v>10530530</v>
      </c>
      <c r="Z1019" s="5">
        <v>83420500</v>
      </c>
      <c r="AA1019" s="5">
        <v>61546530</v>
      </c>
      <c r="AB1019" s="5">
        <v>65847730</v>
      </c>
      <c r="AC1019" s="5">
        <v>51416350</v>
      </c>
      <c r="AD1019" s="5">
        <v>48084740</v>
      </c>
      <c r="AE1019" s="5">
        <v>65947220</v>
      </c>
      <c r="AF1019" s="5">
        <v>108119400</v>
      </c>
      <c r="AG1019" s="5">
        <v>235087900</v>
      </c>
      <c r="AH1019" s="5">
        <v>2413957000</v>
      </c>
      <c r="AI1019" s="5">
        <v>94440050</v>
      </c>
      <c r="AJ1019" s="5">
        <v>104829000</v>
      </c>
    </row>
    <row r="1020" spans="1:36" x14ac:dyDescent="0.25">
      <c r="A1020" s="1">
        <v>44601</v>
      </c>
      <c r="B1020" s="5">
        <v>525172600</v>
      </c>
      <c r="C1020" s="5">
        <v>531947400</v>
      </c>
      <c r="D1020" s="5">
        <v>148395700</v>
      </c>
      <c r="E1020" s="5">
        <v>66459840</v>
      </c>
      <c r="F1020" s="5">
        <v>135489400</v>
      </c>
      <c r="G1020" s="5">
        <v>103469000</v>
      </c>
      <c r="H1020" s="5">
        <v>44125720</v>
      </c>
      <c r="I1020" s="5">
        <v>123866600</v>
      </c>
      <c r="J1020" s="5">
        <v>215840900</v>
      </c>
      <c r="K1020" s="5">
        <v>33699950</v>
      </c>
      <c r="L1020" s="5">
        <v>70707790</v>
      </c>
      <c r="M1020" s="5">
        <v>11890550</v>
      </c>
      <c r="N1020" s="5">
        <v>189030800</v>
      </c>
      <c r="O1020" s="5">
        <v>413249000</v>
      </c>
      <c r="P1020" s="5">
        <v>21982040</v>
      </c>
      <c r="Q1020" s="5">
        <v>72211610</v>
      </c>
      <c r="R1020" s="5">
        <v>264559000</v>
      </c>
      <c r="S1020" s="5">
        <v>80775260</v>
      </c>
      <c r="T1020" s="5">
        <v>2212932000</v>
      </c>
      <c r="U1020" s="5">
        <v>122140200</v>
      </c>
      <c r="V1020" s="5">
        <v>58225200</v>
      </c>
      <c r="W1020" s="5">
        <v>370797400</v>
      </c>
      <c r="X1020" s="5">
        <v>1642276000</v>
      </c>
      <c r="Y1020" s="5">
        <v>10725510</v>
      </c>
      <c r="Z1020" s="5">
        <v>89492470</v>
      </c>
      <c r="AA1020" s="5">
        <v>110043100</v>
      </c>
      <c r="AB1020" s="5">
        <v>130319300</v>
      </c>
      <c r="AC1020" s="5">
        <v>70853450</v>
      </c>
      <c r="AD1020" s="5">
        <v>107229900</v>
      </c>
      <c r="AE1020" s="5">
        <v>74758500</v>
      </c>
      <c r="AF1020" s="5">
        <v>96241580</v>
      </c>
      <c r="AG1020" s="5">
        <v>249044600</v>
      </c>
      <c r="AH1020" s="5">
        <v>2256607000</v>
      </c>
      <c r="AI1020" s="5">
        <v>132575900</v>
      </c>
      <c r="AJ1020" s="5">
        <v>181182800</v>
      </c>
    </row>
    <row r="1021" spans="1:36" x14ac:dyDescent="0.25">
      <c r="A1021" s="1">
        <v>44602</v>
      </c>
      <c r="B1021" s="5">
        <v>464115500</v>
      </c>
      <c r="C1021" s="5">
        <v>214592400</v>
      </c>
      <c r="D1021" s="5">
        <v>82305950</v>
      </c>
      <c r="E1021" s="5">
        <v>207011000</v>
      </c>
      <c r="F1021" s="5">
        <v>116409100</v>
      </c>
      <c r="G1021" s="5">
        <v>78082820</v>
      </c>
      <c r="H1021" s="5">
        <v>52674220</v>
      </c>
      <c r="I1021" s="5">
        <v>85387440</v>
      </c>
      <c r="J1021" s="5">
        <v>462795900</v>
      </c>
      <c r="K1021" s="5">
        <v>26972870</v>
      </c>
      <c r="L1021" s="5">
        <v>76454680</v>
      </c>
      <c r="M1021" s="5">
        <v>7827696</v>
      </c>
      <c r="N1021" s="5">
        <v>178040400</v>
      </c>
      <c r="O1021" s="5">
        <v>204376900</v>
      </c>
      <c r="P1021" s="5">
        <v>31820800</v>
      </c>
      <c r="Q1021" s="5">
        <v>70189260</v>
      </c>
      <c r="R1021" s="5">
        <v>325406700</v>
      </c>
      <c r="S1021" s="5">
        <v>108482100</v>
      </c>
      <c r="T1021" s="5">
        <v>1509108000</v>
      </c>
      <c r="U1021" s="5">
        <v>106859600</v>
      </c>
      <c r="V1021" s="5">
        <v>50682970</v>
      </c>
      <c r="W1021" s="5">
        <v>500281200</v>
      </c>
      <c r="X1021" s="5">
        <v>1611740000</v>
      </c>
      <c r="Y1021" s="5">
        <v>12720430</v>
      </c>
      <c r="Z1021" s="5">
        <v>77503730</v>
      </c>
      <c r="AA1021" s="5">
        <v>119890100</v>
      </c>
      <c r="AB1021" s="5">
        <v>100932100</v>
      </c>
      <c r="AC1021" s="5">
        <v>48786770</v>
      </c>
      <c r="AD1021" s="5">
        <v>90647960</v>
      </c>
      <c r="AE1021" s="5">
        <v>61001280</v>
      </c>
      <c r="AF1021" s="5">
        <v>138222400</v>
      </c>
      <c r="AG1021" s="5">
        <v>433050600</v>
      </c>
      <c r="AH1021" s="5">
        <v>4477396000</v>
      </c>
      <c r="AI1021" s="5">
        <v>109829300</v>
      </c>
      <c r="AJ1021" s="5">
        <v>175917500</v>
      </c>
    </row>
    <row r="1022" spans="1:36" x14ac:dyDescent="0.25">
      <c r="A1022" s="1">
        <v>44603</v>
      </c>
      <c r="B1022" s="5">
        <v>1075913000</v>
      </c>
      <c r="C1022" s="5">
        <v>236561700</v>
      </c>
      <c r="D1022" s="5">
        <v>75807110</v>
      </c>
      <c r="E1022" s="5">
        <v>252464800</v>
      </c>
      <c r="F1022" s="5">
        <v>175329100</v>
      </c>
      <c r="G1022" s="5">
        <v>83546210</v>
      </c>
      <c r="H1022" s="5">
        <v>140285400</v>
      </c>
      <c r="I1022" s="5">
        <v>142486200</v>
      </c>
      <c r="J1022" s="5">
        <v>276262300</v>
      </c>
      <c r="K1022" s="5">
        <v>64812740</v>
      </c>
      <c r="L1022" s="5">
        <v>105751700</v>
      </c>
      <c r="M1022" s="5">
        <v>32539000</v>
      </c>
      <c r="N1022" s="5">
        <v>189225800</v>
      </c>
      <c r="O1022" s="5">
        <v>525706900</v>
      </c>
      <c r="P1022" s="5">
        <v>30065840</v>
      </c>
      <c r="Q1022" s="5">
        <v>113996000</v>
      </c>
      <c r="R1022" s="5">
        <v>230630200</v>
      </c>
      <c r="S1022" s="5">
        <v>103529100</v>
      </c>
      <c r="T1022" s="5">
        <v>4279020000</v>
      </c>
      <c r="U1022" s="5">
        <v>108722400</v>
      </c>
      <c r="V1022" s="5">
        <v>91516610</v>
      </c>
      <c r="W1022" s="5">
        <v>974503600</v>
      </c>
      <c r="X1022" s="5">
        <v>2948372000</v>
      </c>
      <c r="Y1022" s="5">
        <v>18694290</v>
      </c>
      <c r="Z1022" s="5">
        <v>78693600</v>
      </c>
      <c r="AA1022" s="5">
        <v>103021900</v>
      </c>
      <c r="AB1022" s="5">
        <v>171432300</v>
      </c>
      <c r="AC1022" s="5">
        <v>87599000</v>
      </c>
      <c r="AD1022" s="5">
        <v>60294580</v>
      </c>
      <c r="AE1022" s="5">
        <v>64118750</v>
      </c>
      <c r="AF1022" s="5">
        <v>144179700</v>
      </c>
      <c r="AG1022" s="5">
        <v>1059554000</v>
      </c>
      <c r="AH1022" s="5">
        <v>3193245000</v>
      </c>
      <c r="AI1022" s="5">
        <v>86022990</v>
      </c>
      <c r="AJ1022" s="5">
        <v>186064300</v>
      </c>
    </row>
    <row r="1023" spans="1:36" x14ac:dyDescent="0.25">
      <c r="A1023" s="1">
        <v>44606</v>
      </c>
      <c r="B1023" s="5">
        <v>551285400</v>
      </c>
      <c r="C1023" s="5">
        <v>168753900</v>
      </c>
      <c r="D1023" s="5">
        <v>49108780</v>
      </c>
      <c r="E1023" s="5">
        <v>122243300</v>
      </c>
      <c r="F1023" s="5">
        <v>112711400</v>
      </c>
      <c r="G1023" s="5">
        <v>101442100</v>
      </c>
      <c r="H1023" s="5">
        <v>59150290</v>
      </c>
      <c r="I1023" s="5">
        <v>270227300</v>
      </c>
      <c r="J1023" s="5">
        <v>235753600</v>
      </c>
      <c r="K1023" s="5">
        <v>36931060</v>
      </c>
      <c r="L1023" s="5">
        <v>88981450</v>
      </c>
      <c r="M1023" s="5">
        <v>22481280</v>
      </c>
      <c r="N1023" s="5">
        <v>145017800</v>
      </c>
      <c r="O1023" s="5">
        <v>190967300</v>
      </c>
      <c r="P1023" s="5">
        <v>26669620</v>
      </c>
      <c r="Q1023" s="5">
        <v>61380860</v>
      </c>
      <c r="R1023" s="5">
        <v>438436900</v>
      </c>
      <c r="S1023" s="5">
        <v>123763000</v>
      </c>
      <c r="T1023" s="5">
        <v>1006588000</v>
      </c>
      <c r="U1023" s="5">
        <v>142677800</v>
      </c>
      <c r="V1023" s="5">
        <v>73877690</v>
      </c>
      <c r="W1023" s="5">
        <v>490448900</v>
      </c>
      <c r="X1023" s="5">
        <v>1846277000</v>
      </c>
      <c r="Y1023" s="5">
        <v>7412652</v>
      </c>
      <c r="Z1023" s="5">
        <v>49226970</v>
      </c>
      <c r="AA1023" s="5">
        <v>149431000</v>
      </c>
      <c r="AB1023" s="5">
        <v>79359330</v>
      </c>
      <c r="AC1023" s="5">
        <v>77165700</v>
      </c>
      <c r="AD1023" s="5">
        <v>61215860</v>
      </c>
      <c r="AE1023" s="5">
        <v>75173100</v>
      </c>
      <c r="AF1023" s="5">
        <v>128259000</v>
      </c>
      <c r="AG1023" s="5">
        <v>371546200</v>
      </c>
      <c r="AH1023" s="5">
        <v>2083722000</v>
      </c>
      <c r="AI1023" s="5">
        <v>93909220</v>
      </c>
      <c r="AJ1023" s="5">
        <v>175942800</v>
      </c>
    </row>
    <row r="1024" spans="1:36" x14ac:dyDescent="0.25">
      <c r="A1024" s="1">
        <v>44607</v>
      </c>
      <c r="B1024" s="5">
        <v>1733789000</v>
      </c>
      <c r="C1024" s="5">
        <v>141967400</v>
      </c>
      <c r="D1024" s="5">
        <v>53766590</v>
      </c>
      <c r="E1024" s="5">
        <v>130425900</v>
      </c>
      <c r="F1024" s="5">
        <v>136667300</v>
      </c>
      <c r="G1024" s="5">
        <v>83872880</v>
      </c>
      <c r="H1024" s="5">
        <v>53719860</v>
      </c>
      <c r="I1024" s="5">
        <v>163458300</v>
      </c>
      <c r="J1024" s="5">
        <v>474124400</v>
      </c>
      <c r="K1024" s="5">
        <v>61499780</v>
      </c>
      <c r="L1024" s="5">
        <v>129538200</v>
      </c>
      <c r="M1024" s="5">
        <v>22472300</v>
      </c>
      <c r="N1024" s="5">
        <v>194027900</v>
      </c>
      <c r="O1024" s="5">
        <v>232650600</v>
      </c>
      <c r="P1024" s="5">
        <v>71330020</v>
      </c>
      <c r="Q1024" s="5">
        <v>98742900</v>
      </c>
      <c r="R1024" s="5">
        <v>360339300</v>
      </c>
      <c r="S1024" s="5">
        <v>118854200</v>
      </c>
      <c r="T1024" s="5">
        <v>786509200</v>
      </c>
      <c r="U1024" s="5">
        <v>100701500</v>
      </c>
      <c r="V1024" s="5">
        <v>65169620</v>
      </c>
      <c r="W1024" s="5">
        <v>506732300</v>
      </c>
      <c r="X1024" s="5">
        <v>2125152000</v>
      </c>
      <c r="Y1024" s="5">
        <v>8488035</v>
      </c>
      <c r="Z1024" s="5">
        <v>65675590</v>
      </c>
      <c r="AA1024" s="5">
        <v>141069200</v>
      </c>
      <c r="AB1024" s="5">
        <v>109785100</v>
      </c>
      <c r="AC1024" s="5">
        <v>56033700</v>
      </c>
      <c r="AD1024" s="5">
        <v>120117700</v>
      </c>
      <c r="AE1024" s="5">
        <v>90652220</v>
      </c>
      <c r="AF1024" s="5">
        <v>204251600</v>
      </c>
      <c r="AG1024" s="5">
        <v>440338800</v>
      </c>
      <c r="AH1024" s="5">
        <v>2633109000</v>
      </c>
      <c r="AI1024" s="5">
        <v>117704500</v>
      </c>
      <c r="AJ1024" s="5">
        <v>258120000</v>
      </c>
    </row>
    <row r="1025" spans="1:36" x14ac:dyDescent="0.25">
      <c r="A1025" s="1">
        <v>44608</v>
      </c>
      <c r="B1025" s="5">
        <v>628386900</v>
      </c>
      <c r="C1025" s="5">
        <v>144488600</v>
      </c>
      <c r="D1025" s="5">
        <v>65248660</v>
      </c>
      <c r="E1025" s="5">
        <v>90308010</v>
      </c>
      <c r="F1025" s="5">
        <v>118784700</v>
      </c>
      <c r="G1025" s="5">
        <v>186149100</v>
      </c>
      <c r="H1025" s="5">
        <v>64394100</v>
      </c>
      <c r="I1025" s="5">
        <v>198149500</v>
      </c>
      <c r="J1025" s="5">
        <v>233531600</v>
      </c>
      <c r="K1025" s="5">
        <v>41833410</v>
      </c>
      <c r="L1025" s="5">
        <v>105940200</v>
      </c>
      <c r="M1025" s="5">
        <v>15725760</v>
      </c>
      <c r="N1025" s="5">
        <v>180676500</v>
      </c>
      <c r="O1025" s="5">
        <v>186871500</v>
      </c>
      <c r="P1025" s="5">
        <v>36166550</v>
      </c>
      <c r="Q1025" s="5">
        <v>90692470</v>
      </c>
      <c r="R1025" s="5">
        <v>287918000</v>
      </c>
      <c r="S1025" s="5">
        <v>115912200</v>
      </c>
      <c r="T1025" s="5">
        <v>1041644000</v>
      </c>
      <c r="U1025" s="5">
        <v>106566500</v>
      </c>
      <c r="V1025" s="5">
        <v>94339410</v>
      </c>
      <c r="W1025" s="5">
        <v>675870300</v>
      </c>
      <c r="X1025" s="5">
        <v>2194407000</v>
      </c>
      <c r="Y1025" s="5">
        <v>7835712</v>
      </c>
      <c r="Z1025" s="5">
        <v>65774360</v>
      </c>
      <c r="AA1025" s="5">
        <v>148465000</v>
      </c>
      <c r="AB1025" s="5">
        <v>87343030</v>
      </c>
      <c r="AC1025" s="5">
        <v>73012950</v>
      </c>
      <c r="AD1025" s="5">
        <v>80629960</v>
      </c>
      <c r="AE1025" s="5">
        <v>78106140</v>
      </c>
      <c r="AF1025" s="5">
        <v>186754000</v>
      </c>
      <c r="AG1025" s="5">
        <v>317941400</v>
      </c>
      <c r="AH1025" s="5">
        <v>1864467000</v>
      </c>
      <c r="AI1025" s="5">
        <v>109784100</v>
      </c>
      <c r="AJ1025" s="5">
        <v>466754900</v>
      </c>
    </row>
    <row r="1026" spans="1:36" x14ac:dyDescent="0.25">
      <c r="A1026" s="1">
        <v>44609</v>
      </c>
      <c r="B1026" s="5">
        <v>509458000</v>
      </c>
      <c r="C1026" s="5">
        <v>86332020</v>
      </c>
      <c r="D1026" s="5">
        <v>79325020</v>
      </c>
      <c r="E1026" s="5">
        <v>108910700</v>
      </c>
      <c r="F1026" s="5">
        <v>105742100</v>
      </c>
      <c r="G1026" s="5">
        <v>114081600</v>
      </c>
      <c r="H1026" s="5">
        <v>55945250</v>
      </c>
      <c r="I1026" s="5">
        <v>143930600</v>
      </c>
      <c r="J1026" s="5">
        <v>369176400</v>
      </c>
      <c r="K1026" s="5">
        <v>38154560</v>
      </c>
      <c r="L1026" s="5">
        <v>77133670</v>
      </c>
      <c r="M1026" s="5">
        <v>13334230</v>
      </c>
      <c r="N1026" s="5">
        <v>139690700</v>
      </c>
      <c r="O1026" s="5">
        <v>148544700</v>
      </c>
      <c r="P1026" s="5">
        <v>28020440</v>
      </c>
      <c r="Q1026" s="5">
        <v>138164400</v>
      </c>
      <c r="R1026" s="5">
        <v>216637000</v>
      </c>
      <c r="S1026" s="5">
        <v>161939200</v>
      </c>
      <c r="T1026" s="5">
        <v>882997300</v>
      </c>
      <c r="U1026" s="5">
        <v>307907000</v>
      </c>
      <c r="V1026" s="5">
        <v>196026900</v>
      </c>
      <c r="W1026" s="5">
        <v>368606100</v>
      </c>
      <c r="X1026" s="5">
        <v>1419332000</v>
      </c>
      <c r="Y1026" s="5">
        <v>13755610</v>
      </c>
      <c r="Z1026" s="5">
        <v>79315870</v>
      </c>
      <c r="AA1026" s="5">
        <v>111481600</v>
      </c>
      <c r="AB1026" s="5">
        <v>60175820</v>
      </c>
      <c r="AC1026" s="5">
        <v>146138300</v>
      </c>
      <c r="AD1026" s="5">
        <v>47184480</v>
      </c>
      <c r="AE1026" s="5">
        <v>67821900</v>
      </c>
      <c r="AF1026" s="5">
        <v>450700500</v>
      </c>
      <c r="AG1026" s="5">
        <v>436209100</v>
      </c>
      <c r="AH1026" s="5">
        <v>3139571000</v>
      </c>
      <c r="AI1026" s="5">
        <v>70591360</v>
      </c>
      <c r="AJ1026" s="5">
        <v>304225400</v>
      </c>
    </row>
    <row r="1027" spans="1:36" x14ac:dyDescent="0.25">
      <c r="A1027" s="1">
        <v>44610</v>
      </c>
      <c r="B1027" s="5">
        <v>762131000</v>
      </c>
      <c r="C1027" s="5">
        <v>115940600</v>
      </c>
      <c r="D1027" s="5">
        <v>30338260</v>
      </c>
      <c r="E1027" s="5">
        <v>107260900</v>
      </c>
      <c r="F1027" s="5">
        <v>91696430</v>
      </c>
      <c r="G1027" s="5">
        <v>90085910</v>
      </c>
      <c r="H1027" s="5">
        <v>71091660</v>
      </c>
      <c r="I1027" s="5">
        <v>258195400</v>
      </c>
      <c r="J1027" s="5">
        <v>257307200</v>
      </c>
      <c r="K1027" s="5">
        <v>183268700</v>
      </c>
      <c r="L1027" s="5">
        <v>85190520</v>
      </c>
      <c r="M1027" s="5">
        <v>15341320</v>
      </c>
      <c r="N1027" s="5">
        <v>124360100</v>
      </c>
      <c r="O1027" s="5">
        <v>115480400</v>
      </c>
      <c r="P1027" s="5">
        <v>22518510</v>
      </c>
      <c r="Q1027" s="5">
        <v>89405570</v>
      </c>
      <c r="R1027" s="5">
        <v>251719800</v>
      </c>
      <c r="S1027" s="5">
        <v>73173690</v>
      </c>
      <c r="T1027" s="5">
        <v>693822300</v>
      </c>
      <c r="U1027" s="5">
        <v>61600050</v>
      </c>
      <c r="V1027" s="5">
        <v>76288260</v>
      </c>
      <c r="W1027" s="5">
        <v>501981400</v>
      </c>
      <c r="X1027" s="5">
        <v>1974031000</v>
      </c>
      <c r="Y1027" s="5">
        <v>8001605</v>
      </c>
      <c r="Z1027" s="5">
        <v>21118200</v>
      </c>
      <c r="AA1027" s="5">
        <v>102541900</v>
      </c>
      <c r="AB1027" s="5">
        <v>65736700</v>
      </c>
      <c r="AC1027" s="5">
        <v>112963500</v>
      </c>
      <c r="AD1027" s="5">
        <v>73191540</v>
      </c>
      <c r="AE1027" s="5">
        <v>140596700</v>
      </c>
      <c r="AF1027" s="5">
        <v>148861000</v>
      </c>
      <c r="AG1027" s="5">
        <v>225839300</v>
      </c>
      <c r="AH1027" s="5">
        <v>1952143000</v>
      </c>
      <c r="AI1027" s="5">
        <v>68915140</v>
      </c>
      <c r="AJ1027" s="5">
        <v>107052200</v>
      </c>
    </row>
    <row r="1028" spans="1:36" x14ac:dyDescent="0.25">
      <c r="A1028" s="1">
        <v>44613</v>
      </c>
      <c r="B1028" s="5">
        <v>428012000</v>
      </c>
      <c r="C1028" s="5">
        <v>76143350</v>
      </c>
      <c r="D1028" s="5">
        <v>27232840</v>
      </c>
      <c r="E1028" s="5">
        <v>89087670</v>
      </c>
      <c r="F1028" s="5">
        <v>151903900</v>
      </c>
      <c r="G1028" s="5">
        <v>63149160</v>
      </c>
      <c r="H1028" s="5">
        <v>58612750</v>
      </c>
      <c r="I1028" s="5">
        <v>153542600</v>
      </c>
      <c r="J1028" s="5">
        <v>227089100</v>
      </c>
      <c r="K1028" s="5">
        <v>54939600</v>
      </c>
      <c r="L1028" s="5">
        <v>81311970</v>
      </c>
      <c r="M1028" s="5">
        <v>13274260</v>
      </c>
      <c r="N1028" s="5">
        <v>140628000</v>
      </c>
      <c r="O1028" s="5">
        <v>159032500</v>
      </c>
      <c r="P1028" s="5">
        <v>23425780</v>
      </c>
      <c r="Q1028" s="5">
        <v>69650520</v>
      </c>
      <c r="R1028" s="5">
        <v>337340400</v>
      </c>
      <c r="S1028" s="5">
        <v>45871690</v>
      </c>
      <c r="T1028" s="5">
        <v>576732200</v>
      </c>
      <c r="U1028" s="5">
        <v>77880780</v>
      </c>
      <c r="V1028" s="5">
        <v>35994090</v>
      </c>
      <c r="W1028" s="5">
        <v>227604800</v>
      </c>
      <c r="X1028" s="5">
        <v>1725746000</v>
      </c>
      <c r="Y1028" s="5">
        <v>8569776</v>
      </c>
      <c r="Z1028" s="5">
        <v>26279940</v>
      </c>
      <c r="AA1028" s="5">
        <v>57375960</v>
      </c>
      <c r="AB1028" s="5">
        <v>42450940</v>
      </c>
      <c r="AC1028" s="5">
        <v>136376200</v>
      </c>
      <c r="AD1028" s="5">
        <v>37273120</v>
      </c>
      <c r="AE1028" s="5">
        <v>80015950</v>
      </c>
      <c r="AF1028" s="5">
        <v>73750550</v>
      </c>
      <c r="AG1028" s="5">
        <v>234963300</v>
      </c>
      <c r="AH1028" s="5">
        <v>1267630000</v>
      </c>
      <c r="AI1028" s="5">
        <v>48544660</v>
      </c>
      <c r="AJ1028" s="5">
        <v>98985320</v>
      </c>
    </row>
    <row r="1029" spans="1:36" x14ac:dyDescent="0.25">
      <c r="A1029" s="1">
        <v>44614</v>
      </c>
      <c r="B1029" s="5">
        <v>1069831000</v>
      </c>
      <c r="C1029" s="5">
        <v>124743400</v>
      </c>
      <c r="D1029" s="5">
        <v>90976060</v>
      </c>
      <c r="E1029" s="5">
        <v>118194100</v>
      </c>
      <c r="F1029" s="5">
        <v>94253430</v>
      </c>
      <c r="G1029" s="5">
        <v>102478700</v>
      </c>
      <c r="H1029" s="5">
        <v>119859900</v>
      </c>
      <c r="I1029" s="5">
        <v>205334500</v>
      </c>
      <c r="J1029" s="5">
        <v>207664900</v>
      </c>
      <c r="K1029" s="5">
        <v>90888590</v>
      </c>
      <c r="L1029" s="5">
        <v>92550020</v>
      </c>
      <c r="M1029" s="5">
        <v>17395820</v>
      </c>
      <c r="N1029" s="5">
        <v>236299600</v>
      </c>
      <c r="O1029" s="5">
        <v>156559200</v>
      </c>
      <c r="P1029" s="5">
        <v>57524050</v>
      </c>
      <c r="Q1029" s="5">
        <v>76123370</v>
      </c>
      <c r="R1029" s="5">
        <v>460627200</v>
      </c>
      <c r="S1029" s="5">
        <v>104062600</v>
      </c>
      <c r="T1029" s="5">
        <v>779841500</v>
      </c>
      <c r="U1029" s="5">
        <v>150923100</v>
      </c>
      <c r="V1029" s="5">
        <v>88986800</v>
      </c>
      <c r="W1029" s="5">
        <v>794766300</v>
      </c>
      <c r="X1029" s="5">
        <v>2713601000</v>
      </c>
      <c r="Y1029" s="5">
        <v>9004439</v>
      </c>
      <c r="Z1029" s="5">
        <v>29939470</v>
      </c>
      <c r="AA1029" s="5">
        <v>125114600</v>
      </c>
      <c r="AB1029" s="5">
        <v>54399050</v>
      </c>
      <c r="AC1029" s="5">
        <v>125235400</v>
      </c>
      <c r="AD1029" s="5">
        <v>52396270</v>
      </c>
      <c r="AE1029" s="5">
        <v>165229300</v>
      </c>
      <c r="AF1029" s="5">
        <v>172197200</v>
      </c>
      <c r="AG1029" s="5">
        <v>195646800</v>
      </c>
      <c r="AH1029" s="5">
        <v>2048499000</v>
      </c>
      <c r="AI1029" s="5">
        <v>68156780</v>
      </c>
      <c r="AJ1029" s="5">
        <v>159516700</v>
      </c>
    </row>
    <row r="1030" spans="1:36" x14ac:dyDescent="0.25">
      <c r="A1030" s="1">
        <v>44615</v>
      </c>
      <c r="B1030" s="5">
        <v>479035000</v>
      </c>
      <c r="C1030" s="5">
        <v>120963600</v>
      </c>
      <c r="D1030" s="5">
        <v>70770470</v>
      </c>
      <c r="E1030" s="5">
        <v>86026420</v>
      </c>
      <c r="F1030" s="5">
        <v>149366900</v>
      </c>
      <c r="G1030" s="5">
        <v>106562500</v>
      </c>
      <c r="H1030" s="5">
        <v>64992530</v>
      </c>
      <c r="I1030" s="5">
        <v>165390800</v>
      </c>
      <c r="J1030" s="5">
        <v>268845900</v>
      </c>
      <c r="K1030" s="5">
        <v>45861040</v>
      </c>
      <c r="L1030" s="5">
        <v>89039390</v>
      </c>
      <c r="M1030" s="5">
        <v>13031640</v>
      </c>
      <c r="N1030" s="5">
        <v>142065900</v>
      </c>
      <c r="O1030" s="5">
        <v>235754000</v>
      </c>
      <c r="P1030" s="5">
        <v>35465080</v>
      </c>
      <c r="Q1030" s="5">
        <v>158425700</v>
      </c>
      <c r="R1030" s="5">
        <v>191696300</v>
      </c>
      <c r="S1030" s="5">
        <v>95495230</v>
      </c>
      <c r="T1030" s="5">
        <v>577328800</v>
      </c>
      <c r="U1030" s="5">
        <v>94458580</v>
      </c>
      <c r="V1030" s="5">
        <v>69042310</v>
      </c>
      <c r="W1030" s="5">
        <v>712149500</v>
      </c>
      <c r="X1030" s="5">
        <v>2966170000</v>
      </c>
      <c r="Y1030" s="5">
        <v>8148724</v>
      </c>
      <c r="Z1030" s="5">
        <v>22839580</v>
      </c>
      <c r="AA1030" s="5">
        <v>418021900</v>
      </c>
      <c r="AB1030" s="5">
        <v>133061200</v>
      </c>
      <c r="AC1030" s="5">
        <v>90999660</v>
      </c>
      <c r="AD1030" s="5">
        <v>28667740</v>
      </c>
      <c r="AE1030" s="5">
        <v>152947900</v>
      </c>
      <c r="AF1030" s="5">
        <v>164440200</v>
      </c>
      <c r="AG1030" s="5">
        <v>256184800</v>
      </c>
      <c r="AH1030" s="5">
        <v>2112889000</v>
      </c>
      <c r="AI1030" s="5">
        <v>72423680</v>
      </c>
      <c r="AJ1030" s="5">
        <v>177963600</v>
      </c>
    </row>
    <row r="1031" spans="1:36" x14ac:dyDescent="0.25">
      <c r="A1031" s="1">
        <v>44616</v>
      </c>
      <c r="B1031" s="5">
        <v>808624300</v>
      </c>
      <c r="C1031" s="5">
        <v>218293300</v>
      </c>
      <c r="D1031" s="5">
        <v>207706800</v>
      </c>
      <c r="E1031" s="5">
        <v>101790200</v>
      </c>
      <c r="F1031" s="5">
        <v>146474700</v>
      </c>
      <c r="G1031" s="5">
        <v>91009110</v>
      </c>
      <c r="H1031" s="5">
        <v>146331300</v>
      </c>
      <c r="I1031" s="5">
        <v>127706000</v>
      </c>
      <c r="J1031" s="5">
        <v>231284100</v>
      </c>
      <c r="K1031" s="5">
        <v>36750660</v>
      </c>
      <c r="L1031" s="5">
        <v>111469900</v>
      </c>
      <c r="M1031" s="5">
        <v>13783650</v>
      </c>
      <c r="N1031" s="5">
        <v>214291900</v>
      </c>
      <c r="O1031" s="5">
        <v>299493200</v>
      </c>
      <c r="P1031" s="5">
        <v>66026850</v>
      </c>
      <c r="Q1031" s="5">
        <v>121777100</v>
      </c>
      <c r="R1031" s="5">
        <v>229626700</v>
      </c>
      <c r="S1031" s="5">
        <v>84827680</v>
      </c>
      <c r="T1031" s="5">
        <v>1089508000</v>
      </c>
      <c r="U1031" s="5">
        <v>169765600</v>
      </c>
      <c r="V1031" s="5">
        <v>158496700</v>
      </c>
      <c r="W1031" s="5">
        <v>836702700</v>
      </c>
      <c r="X1031" s="5">
        <v>4734199000</v>
      </c>
      <c r="Y1031" s="5">
        <v>14808100</v>
      </c>
      <c r="Z1031" s="5">
        <v>41446060</v>
      </c>
      <c r="AA1031" s="5">
        <v>215536500</v>
      </c>
      <c r="AB1031" s="5">
        <v>130843900</v>
      </c>
      <c r="AC1031" s="5">
        <v>114193000</v>
      </c>
      <c r="AD1031" s="5">
        <v>129250700</v>
      </c>
      <c r="AE1031" s="5">
        <v>129940200</v>
      </c>
      <c r="AF1031" s="5">
        <v>206437100</v>
      </c>
      <c r="AG1031" s="5">
        <v>250099400</v>
      </c>
      <c r="AH1031" s="5">
        <v>3189273000</v>
      </c>
      <c r="AI1031" s="5">
        <v>113187400</v>
      </c>
      <c r="AJ1031" s="5">
        <v>220210600</v>
      </c>
    </row>
    <row r="1032" spans="1:36" x14ac:dyDescent="0.25">
      <c r="A1032" s="1">
        <v>44617</v>
      </c>
      <c r="B1032" s="5">
        <v>607996700</v>
      </c>
      <c r="C1032" s="5">
        <v>505384800</v>
      </c>
      <c r="D1032" s="5">
        <v>123923100</v>
      </c>
      <c r="E1032" s="5">
        <v>191841100</v>
      </c>
      <c r="F1032" s="5">
        <v>102878200</v>
      </c>
      <c r="G1032" s="5">
        <v>116624500</v>
      </c>
      <c r="H1032" s="5">
        <v>86774040</v>
      </c>
      <c r="I1032" s="5">
        <v>226568900</v>
      </c>
      <c r="J1032" s="5">
        <v>364785100</v>
      </c>
      <c r="K1032" s="5">
        <v>59493170</v>
      </c>
      <c r="L1032" s="5">
        <v>88716810</v>
      </c>
      <c r="M1032" s="5">
        <v>11670380</v>
      </c>
      <c r="N1032" s="5">
        <v>242236700</v>
      </c>
      <c r="O1032" s="5">
        <v>263521200</v>
      </c>
      <c r="P1032" s="5">
        <v>34563540</v>
      </c>
      <c r="Q1032" s="5">
        <v>120533000</v>
      </c>
      <c r="R1032" s="5">
        <v>289802900</v>
      </c>
      <c r="S1032" s="5">
        <v>309697600</v>
      </c>
      <c r="T1032" s="5">
        <v>985102400</v>
      </c>
      <c r="U1032" s="5">
        <v>110284400</v>
      </c>
      <c r="V1032" s="5">
        <v>201348000</v>
      </c>
      <c r="W1032" s="5">
        <v>741279000</v>
      </c>
      <c r="X1032" s="5">
        <v>2892073000</v>
      </c>
      <c r="Y1032" s="5">
        <v>30452240</v>
      </c>
      <c r="Z1032" s="5">
        <v>32349540</v>
      </c>
      <c r="AA1032" s="5">
        <v>438354300</v>
      </c>
      <c r="AB1032" s="5">
        <v>152706200</v>
      </c>
      <c r="AC1032" s="5">
        <v>199368500</v>
      </c>
      <c r="AD1032" s="5">
        <v>99605280</v>
      </c>
      <c r="AE1032" s="5">
        <v>120303500</v>
      </c>
      <c r="AF1032" s="5">
        <v>171010900</v>
      </c>
      <c r="AG1032" s="5">
        <v>267409800</v>
      </c>
      <c r="AH1032" s="5">
        <v>4580107000</v>
      </c>
      <c r="AI1032" s="5">
        <v>138840000</v>
      </c>
      <c r="AJ1032" s="5">
        <v>335844100</v>
      </c>
    </row>
    <row r="1033" spans="1:36" x14ac:dyDescent="0.25">
      <c r="A1033" s="1">
        <v>44622</v>
      </c>
      <c r="B1033" s="5">
        <v>449475300</v>
      </c>
      <c r="C1033" s="5">
        <v>169562800</v>
      </c>
      <c r="D1033" s="5">
        <v>107301700</v>
      </c>
      <c r="E1033" s="5">
        <v>227218700</v>
      </c>
      <c r="F1033" s="5">
        <v>127317800</v>
      </c>
      <c r="G1033" s="5">
        <v>147162400</v>
      </c>
      <c r="H1033" s="5">
        <v>30017260</v>
      </c>
      <c r="I1033" s="5">
        <v>146759800</v>
      </c>
      <c r="J1033" s="5">
        <v>423301200</v>
      </c>
      <c r="K1033" s="5">
        <v>51410040</v>
      </c>
      <c r="L1033" s="5">
        <v>68407020</v>
      </c>
      <c r="M1033" s="5">
        <v>8259331</v>
      </c>
      <c r="N1033" s="5">
        <v>108060700</v>
      </c>
      <c r="O1033" s="5">
        <v>183420700</v>
      </c>
      <c r="P1033" s="5">
        <v>37297090</v>
      </c>
      <c r="Q1033" s="5">
        <v>142999200</v>
      </c>
      <c r="R1033" s="5">
        <v>356885400</v>
      </c>
      <c r="S1033" s="5">
        <v>121946900</v>
      </c>
      <c r="T1033" s="5">
        <v>815620900</v>
      </c>
      <c r="U1033" s="5">
        <v>115684400</v>
      </c>
      <c r="V1033" s="5">
        <v>76351820</v>
      </c>
      <c r="W1033" s="5">
        <v>608589800</v>
      </c>
      <c r="X1033" s="5">
        <v>2021707000</v>
      </c>
      <c r="Y1033" s="5">
        <v>18193010</v>
      </c>
      <c r="Z1033" s="5">
        <v>25653000</v>
      </c>
      <c r="AA1033" s="5">
        <v>243250100</v>
      </c>
      <c r="AB1033" s="5">
        <v>57744930</v>
      </c>
      <c r="AC1033" s="5">
        <v>194070800</v>
      </c>
      <c r="AD1033" s="5">
        <v>175132700</v>
      </c>
      <c r="AE1033" s="5">
        <v>138022900</v>
      </c>
      <c r="AF1033" s="5">
        <v>105071700</v>
      </c>
      <c r="AG1033" s="5">
        <v>349205300</v>
      </c>
      <c r="AH1033" s="5">
        <v>4162107000</v>
      </c>
      <c r="AI1033" s="5">
        <v>102900700</v>
      </c>
      <c r="AJ1033" s="5">
        <v>102907600</v>
      </c>
    </row>
    <row r="1034" spans="1:36" x14ac:dyDescent="0.25">
      <c r="A1034" s="1">
        <v>44623</v>
      </c>
      <c r="B1034" s="5">
        <v>447811300</v>
      </c>
      <c r="C1034" s="5">
        <v>155393000</v>
      </c>
      <c r="D1034" s="5">
        <v>125608700</v>
      </c>
      <c r="E1034" s="5">
        <v>215218400</v>
      </c>
      <c r="F1034" s="5">
        <v>147249000</v>
      </c>
      <c r="G1034" s="5">
        <v>146516000</v>
      </c>
      <c r="H1034" s="5">
        <v>58756400</v>
      </c>
      <c r="I1034" s="5">
        <v>251535600</v>
      </c>
      <c r="J1034" s="5">
        <v>445226200</v>
      </c>
      <c r="K1034" s="5">
        <v>31523000</v>
      </c>
      <c r="L1034" s="5">
        <v>105357400</v>
      </c>
      <c r="M1034" s="5">
        <v>14539450</v>
      </c>
      <c r="N1034" s="5">
        <v>259897600</v>
      </c>
      <c r="O1034" s="5">
        <v>228404500</v>
      </c>
      <c r="P1034" s="5">
        <v>30166240</v>
      </c>
      <c r="Q1034" s="5">
        <v>147187300</v>
      </c>
      <c r="R1034" s="5">
        <v>215912000</v>
      </c>
      <c r="S1034" s="5">
        <v>75973570</v>
      </c>
      <c r="T1034" s="5">
        <v>1126655000</v>
      </c>
      <c r="U1034" s="5">
        <v>98397400</v>
      </c>
      <c r="V1034" s="5">
        <v>68606690</v>
      </c>
      <c r="W1034" s="5">
        <v>575416900</v>
      </c>
      <c r="X1034" s="5">
        <v>2386792000</v>
      </c>
      <c r="Y1034" s="5">
        <v>25518400</v>
      </c>
      <c r="Z1034" s="5">
        <v>26162980</v>
      </c>
      <c r="AA1034" s="5">
        <v>188806200</v>
      </c>
      <c r="AB1034" s="5">
        <v>98434710</v>
      </c>
      <c r="AC1034" s="5">
        <v>161345200</v>
      </c>
      <c r="AD1034" s="5">
        <v>281206700</v>
      </c>
      <c r="AE1034" s="5">
        <v>234309500</v>
      </c>
      <c r="AF1034" s="5">
        <v>94192030</v>
      </c>
      <c r="AG1034" s="5">
        <v>416223000</v>
      </c>
      <c r="AH1034" s="5">
        <v>3875004000</v>
      </c>
      <c r="AI1034" s="5">
        <v>121628200</v>
      </c>
      <c r="AJ1034" s="5">
        <v>202549000</v>
      </c>
    </row>
    <row r="1035" spans="1:36" x14ac:dyDescent="0.25">
      <c r="A1035" s="1">
        <v>44624</v>
      </c>
      <c r="B1035" s="5">
        <v>539667800</v>
      </c>
      <c r="C1035" s="5">
        <v>169402500</v>
      </c>
      <c r="D1035" s="5">
        <v>101020000</v>
      </c>
      <c r="E1035" s="5">
        <v>193101900</v>
      </c>
      <c r="F1035" s="5">
        <v>133713500</v>
      </c>
      <c r="G1035" s="5">
        <v>86567650</v>
      </c>
      <c r="H1035" s="5">
        <v>47128570</v>
      </c>
      <c r="I1035" s="5">
        <v>192467800</v>
      </c>
      <c r="J1035" s="5">
        <v>303333800</v>
      </c>
      <c r="K1035" s="5">
        <v>21963630</v>
      </c>
      <c r="L1035" s="5">
        <v>86294110</v>
      </c>
      <c r="M1035" s="5">
        <v>13302100</v>
      </c>
      <c r="N1035" s="5">
        <v>153978800</v>
      </c>
      <c r="O1035" s="5">
        <v>291695300</v>
      </c>
      <c r="P1035" s="5">
        <v>17345900</v>
      </c>
      <c r="Q1035" s="5">
        <v>159666700</v>
      </c>
      <c r="R1035" s="5">
        <v>451718100</v>
      </c>
      <c r="S1035" s="5">
        <v>124729300</v>
      </c>
      <c r="T1035" s="5">
        <v>744245600</v>
      </c>
      <c r="U1035" s="5">
        <v>142942400</v>
      </c>
      <c r="V1035" s="5">
        <v>76640100</v>
      </c>
      <c r="W1035" s="5">
        <v>665626600</v>
      </c>
      <c r="X1035" s="5">
        <v>1891422000</v>
      </c>
      <c r="Y1035" s="5">
        <v>20937020</v>
      </c>
      <c r="Z1035" s="5">
        <v>51506620</v>
      </c>
      <c r="AA1035" s="5">
        <v>176510900</v>
      </c>
      <c r="AB1035" s="5">
        <v>66606410</v>
      </c>
      <c r="AC1035" s="5">
        <v>105848900</v>
      </c>
      <c r="AD1035" s="5">
        <v>168086400</v>
      </c>
      <c r="AE1035" s="5">
        <v>291576400</v>
      </c>
      <c r="AF1035" s="5">
        <v>192975700</v>
      </c>
      <c r="AG1035" s="5">
        <v>395209000</v>
      </c>
      <c r="AH1035" s="5">
        <v>3070046000</v>
      </c>
      <c r="AI1035" s="5">
        <v>84551390</v>
      </c>
      <c r="AJ1035" s="5">
        <v>160516000</v>
      </c>
    </row>
    <row r="1036" spans="1:36" x14ac:dyDescent="0.25">
      <c r="A1036" s="1">
        <v>44627</v>
      </c>
      <c r="B1036" s="5">
        <v>506061600</v>
      </c>
      <c r="C1036" s="5">
        <v>227811300</v>
      </c>
      <c r="D1036" s="5">
        <v>64091490</v>
      </c>
      <c r="E1036" s="5">
        <v>223942900</v>
      </c>
      <c r="F1036" s="5">
        <v>124934300</v>
      </c>
      <c r="G1036" s="5">
        <v>98892620</v>
      </c>
      <c r="H1036" s="5">
        <v>47766350</v>
      </c>
      <c r="I1036" s="5">
        <v>218857800</v>
      </c>
      <c r="J1036" s="5">
        <v>521324100</v>
      </c>
      <c r="K1036" s="5">
        <v>41063180</v>
      </c>
      <c r="L1036" s="5">
        <v>150118100</v>
      </c>
      <c r="M1036" s="5">
        <v>15496210</v>
      </c>
      <c r="N1036" s="5">
        <v>185802900</v>
      </c>
      <c r="O1036" s="5">
        <v>208904100</v>
      </c>
      <c r="P1036" s="5">
        <v>35749360</v>
      </c>
      <c r="Q1036" s="5">
        <v>127682100</v>
      </c>
      <c r="R1036" s="5">
        <v>360251100</v>
      </c>
      <c r="S1036" s="5">
        <v>163374000</v>
      </c>
      <c r="T1036" s="5">
        <v>1280105000</v>
      </c>
      <c r="U1036" s="5">
        <v>161595600</v>
      </c>
      <c r="V1036" s="5">
        <v>81412820</v>
      </c>
      <c r="W1036" s="5">
        <v>1116788000</v>
      </c>
      <c r="X1036" s="5">
        <v>3664656000</v>
      </c>
      <c r="Y1036" s="5">
        <v>24950860</v>
      </c>
      <c r="Z1036" s="5">
        <v>54601750</v>
      </c>
      <c r="AA1036" s="5">
        <v>195590000</v>
      </c>
      <c r="AB1036" s="5">
        <v>94691020</v>
      </c>
      <c r="AC1036" s="5">
        <v>120733700</v>
      </c>
      <c r="AD1036" s="5">
        <v>299504300</v>
      </c>
      <c r="AE1036" s="5">
        <v>119642200</v>
      </c>
      <c r="AF1036" s="5">
        <v>157459500</v>
      </c>
      <c r="AG1036" s="5">
        <v>304788500</v>
      </c>
      <c r="AH1036" s="5">
        <v>5806541000</v>
      </c>
      <c r="AI1036" s="5">
        <v>98704420</v>
      </c>
      <c r="AJ1036" s="5">
        <v>275959800</v>
      </c>
    </row>
    <row r="1037" spans="1:36" x14ac:dyDescent="0.25">
      <c r="A1037" s="1">
        <v>44628</v>
      </c>
      <c r="B1037" s="5">
        <v>293475000</v>
      </c>
      <c r="C1037" s="5">
        <v>232481500</v>
      </c>
      <c r="D1037" s="5">
        <v>59427210</v>
      </c>
      <c r="E1037" s="5">
        <v>184136800</v>
      </c>
      <c r="F1037" s="5">
        <v>113344300</v>
      </c>
      <c r="G1037" s="5">
        <v>135743400</v>
      </c>
      <c r="H1037" s="5">
        <v>63261060</v>
      </c>
      <c r="I1037" s="5">
        <v>196513000</v>
      </c>
      <c r="J1037" s="5">
        <v>466005400</v>
      </c>
      <c r="K1037" s="5">
        <v>46710560</v>
      </c>
      <c r="L1037" s="5">
        <v>164312100</v>
      </c>
      <c r="M1037" s="5">
        <v>14539840</v>
      </c>
      <c r="N1037" s="5">
        <v>152744900</v>
      </c>
      <c r="O1037" s="5">
        <v>109760100</v>
      </c>
      <c r="P1037" s="5">
        <v>31286060</v>
      </c>
      <c r="Q1037" s="5">
        <v>114093700</v>
      </c>
      <c r="R1037" s="5">
        <v>269432500</v>
      </c>
      <c r="S1037" s="5">
        <v>115368400</v>
      </c>
      <c r="T1037" s="5">
        <v>1046743000</v>
      </c>
      <c r="U1037" s="5">
        <v>160033400</v>
      </c>
      <c r="V1037" s="5">
        <v>200226000</v>
      </c>
      <c r="W1037" s="5">
        <v>1285008000</v>
      </c>
      <c r="X1037" s="5">
        <v>3613062000</v>
      </c>
      <c r="Y1037" s="5">
        <v>26964390</v>
      </c>
      <c r="Z1037" s="5">
        <v>44961580</v>
      </c>
      <c r="AA1037" s="5">
        <v>165679400</v>
      </c>
      <c r="AB1037" s="5">
        <v>91498000</v>
      </c>
      <c r="AC1037" s="5">
        <v>140605300</v>
      </c>
      <c r="AD1037" s="5">
        <v>195572800</v>
      </c>
      <c r="AE1037" s="5">
        <v>131476800</v>
      </c>
      <c r="AF1037" s="5">
        <v>204874900</v>
      </c>
      <c r="AG1037" s="5">
        <v>201639800</v>
      </c>
      <c r="AH1037" s="5">
        <v>5422989000</v>
      </c>
      <c r="AI1037" s="5">
        <v>132941400</v>
      </c>
      <c r="AJ1037" s="5">
        <v>163707600</v>
      </c>
    </row>
    <row r="1038" spans="1:36" x14ac:dyDescent="0.25">
      <c r="A1038" s="1">
        <v>44629</v>
      </c>
      <c r="B1038" s="5">
        <v>954303700</v>
      </c>
      <c r="C1038" s="5">
        <v>187290700</v>
      </c>
      <c r="D1038" s="5">
        <v>77993910</v>
      </c>
      <c r="E1038" s="5">
        <v>179248700</v>
      </c>
      <c r="F1038" s="5">
        <v>168087500</v>
      </c>
      <c r="G1038" s="5">
        <v>83861260</v>
      </c>
      <c r="H1038" s="5">
        <v>53432390</v>
      </c>
      <c r="I1038" s="5">
        <v>189948200</v>
      </c>
      <c r="J1038" s="5">
        <v>345295100</v>
      </c>
      <c r="K1038" s="5">
        <v>55651810</v>
      </c>
      <c r="L1038" s="5">
        <v>138714600</v>
      </c>
      <c r="M1038" s="5">
        <v>34615010</v>
      </c>
      <c r="N1038" s="5">
        <v>182562500</v>
      </c>
      <c r="O1038" s="5">
        <v>221555800</v>
      </c>
      <c r="P1038" s="5">
        <v>35955520</v>
      </c>
      <c r="Q1038" s="5">
        <v>99196840</v>
      </c>
      <c r="R1038" s="5">
        <v>417410300</v>
      </c>
      <c r="S1038" s="5">
        <v>102992700</v>
      </c>
      <c r="T1038" s="5">
        <v>1288276000</v>
      </c>
      <c r="U1038" s="5">
        <v>295227400</v>
      </c>
      <c r="V1038" s="5">
        <v>169308500</v>
      </c>
      <c r="W1038" s="5">
        <v>645808400</v>
      </c>
      <c r="X1038" s="5">
        <v>2829457000</v>
      </c>
      <c r="Y1038" s="5">
        <v>33173280</v>
      </c>
      <c r="Z1038" s="5">
        <v>39019890</v>
      </c>
      <c r="AA1038" s="5">
        <v>218893800</v>
      </c>
      <c r="AB1038" s="5">
        <v>235743200</v>
      </c>
      <c r="AC1038" s="5">
        <v>165628800</v>
      </c>
      <c r="AD1038" s="5">
        <v>177159400</v>
      </c>
      <c r="AE1038" s="5">
        <v>116847100</v>
      </c>
      <c r="AF1038" s="5">
        <v>160538400</v>
      </c>
      <c r="AG1038" s="5">
        <v>230921800</v>
      </c>
      <c r="AH1038" s="5">
        <v>3848974000</v>
      </c>
      <c r="AI1038" s="5">
        <v>120168500</v>
      </c>
      <c r="AJ1038" s="5">
        <v>257051500</v>
      </c>
    </row>
    <row r="1039" spans="1:36" x14ac:dyDescent="0.25">
      <c r="A1039" s="1">
        <v>44630</v>
      </c>
      <c r="B1039" s="5">
        <v>368725300</v>
      </c>
      <c r="C1039" s="5">
        <v>152576100</v>
      </c>
      <c r="D1039" s="5">
        <v>41080940</v>
      </c>
      <c r="E1039" s="5">
        <v>174521500</v>
      </c>
      <c r="F1039" s="5">
        <v>153986700</v>
      </c>
      <c r="G1039" s="5">
        <v>65578610</v>
      </c>
      <c r="H1039" s="5">
        <v>81374970</v>
      </c>
      <c r="I1039" s="5">
        <v>207319600</v>
      </c>
      <c r="J1039" s="5">
        <v>480468700</v>
      </c>
      <c r="K1039" s="5">
        <v>33164580</v>
      </c>
      <c r="L1039" s="5">
        <v>179115200</v>
      </c>
      <c r="M1039" s="5">
        <v>11490630</v>
      </c>
      <c r="N1039" s="5">
        <v>615746100</v>
      </c>
      <c r="O1039" s="5">
        <v>138932200</v>
      </c>
      <c r="P1039" s="5">
        <v>27784400</v>
      </c>
      <c r="Q1039" s="5">
        <v>102663600</v>
      </c>
      <c r="R1039" s="5">
        <v>324506700</v>
      </c>
      <c r="S1039" s="5">
        <v>111873100</v>
      </c>
      <c r="T1039" s="5">
        <v>736608400</v>
      </c>
      <c r="U1039" s="5">
        <v>113874900</v>
      </c>
      <c r="V1039" s="5">
        <v>76673740</v>
      </c>
      <c r="W1039" s="5">
        <v>952557200</v>
      </c>
      <c r="X1039" s="5">
        <v>4593436000</v>
      </c>
      <c r="Y1039" s="5">
        <v>14551520</v>
      </c>
      <c r="Z1039" s="5">
        <v>70357200</v>
      </c>
      <c r="AA1039" s="5">
        <v>170204400</v>
      </c>
      <c r="AB1039" s="5">
        <v>78013230</v>
      </c>
      <c r="AC1039" s="5">
        <v>120388600</v>
      </c>
      <c r="AD1039" s="5">
        <v>100942700</v>
      </c>
      <c r="AE1039" s="5">
        <v>116123200</v>
      </c>
      <c r="AF1039" s="5">
        <v>121571800</v>
      </c>
      <c r="AG1039" s="5">
        <v>164266300</v>
      </c>
      <c r="AH1039" s="5">
        <v>3175865000</v>
      </c>
      <c r="AI1039" s="5">
        <v>147248800</v>
      </c>
      <c r="AJ1039" s="5">
        <v>123702600</v>
      </c>
    </row>
    <row r="1040" spans="1:36" x14ac:dyDescent="0.25">
      <c r="A1040" s="1">
        <v>44631</v>
      </c>
      <c r="B1040" s="5">
        <v>413624800</v>
      </c>
      <c r="C1040" s="5">
        <v>283159700</v>
      </c>
      <c r="D1040" s="5">
        <v>70877240</v>
      </c>
      <c r="E1040" s="5">
        <v>114195200</v>
      </c>
      <c r="F1040" s="5">
        <v>118709800</v>
      </c>
      <c r="G1040" s="5">
        <v>79115860</v>
      </c>
      <c r="H1040" s="5">
        <v>65944760</v>
      </c>
      <c r="I1040" s="5">
        <v>161678800</v>
      </c>
      <c r="J1040" s="5">
        <v>289909200</v>
      </c>
      <c r="K1040" s="5">
        <v>23267940</v>
      </c>
      <c r="L1040" s="5">
        <v>147094700</v>
      </c>
      <c r="M1040" s="5">
        <v>61512840</v>
      </c>
      <c r="N1040" s="5">
        <v>293037200</v>
      </c>
      <c r="O1040" s="5">
        <v>126435000</v>
      </c>
      <c r="P1040" s="5">
        <v>36430040</v>
      </c>
      <c r="Q1040" s="5">
        <v>119605700</v>
      </c>
      <c r="R1040" s="5">
        <v>299864700</v>
      </c>
      <c r="S1040" s="5">
        <v>89692440</v>
      </c>
      <c r="T1040" s="5">
        <v>1077124000</v>
      </c>
      <c r="U1040" s="5">
        <v>172721000</v>
      </c>
      <c r="V1040" s="5">
        <v>144289600</v>
      </c>
      <c r="W1040" s="5">
        <v>859141200</v>
      </c>
      <c r="X1040" s="5">
        <v>3069910000</v>
      </c>
      <c r="Y1040" s="5">
        <v>24481200</v>
      </c>
      <c r="Z1040" s="5">
        <v>31807150</v>
      </c>
      <c r="AA1040" s="5">
        <v>133260400</v>
      </c>
      <c r="AB1040" s="5">
        <v>83518310</v>
      </c>
      <c r="AC1040" s="5">
        <v>81651090</v>
      </c>
      <c r="AD1040" s="5">
        <v>115471600</v>
      </c>
      <c r="AE1040" s="5">
        <v>82667790</v>
      </c>
      <c r="AF1040" s="5">
        <v>184844900</v>
      </c>
      <c r="AG1040" s="5">
        <v>192918800</v>
      </c>
      <c r="AH1040" s="5">
        <v>2374339000</v>
      </c>
      <c r="AI1040" s="5">
        <v>160366800</v>
      </c>
      <c r="AJ1040" s="5">
        <v>140526400</v>
      </c>
    </row>
    <row r="1041" spans="1:36" x14ac:dyDescent="0.25">
      <c r="A1041" s="1">
        <v>44634</v>
      </c>
      <c r="B1041" s="5">
        <v>364154000</v>
      </c>
      <c r="C1041" s="5">
        <v>134265000</v>
      </c>
      <c r="D1041" s="5">
        <v>48912670</v>
      </c>
      <c r="E1041" s="5">
        <v>157329200</v>
      </c>
      <c r="F1041" s="5">
        <v>90417650</v>
      </c>
      <c r="G1041" s="5">
        <v>100418500</v>
      </c>
      <c r="H1041" s="5">
        <v>59135510</v>
      </c>
      <c r="I1041" s="5">
        <v>136295200</v>
      </c>
      <c r="J1041" s="5">
        <v>288743100</v>
      </c>
      <c r="K1041" s="5">
        <v>25252410</v>
      </c>
      <c r="L1041" s="5">
        <v>109940100</v>
      </c>
      <c r="M1041" s="5">
        <v>21025460</v>
      </c>
      <c r="N1041" s="5">
        <v>141096500</v>
      </c>
      <c r="O1041" s="5">
        <v>132513600</v>
      </c>
      <c r="P1041" s="5">
        <v>28201220</v>
      </c>
      <c r="Q1041" s="5">
        <v>105171800</v>
      </c>
      <c r="R1041" s="5">
        <v>462672700</v>
      </c>
      <c r="S1041" s="5">
        <v>108769600</v>
      </c>
      <c r="T1041" s="5">
        <v>809095400</v>
      </c>
      <c r="U1041" s="5">
        <v>174902600</v>
      </c>
      <c r="V1041" s="5">
        <v>65014540</v>
      </c>
      <c r="W1041" s="5">
        <v>695939300</v>
      </c>
      <c r="X1041" s="5">
        <v>1672770000</v>
      </c>
      <c r="Y1041" s="5">
        <v>11708270</v>
      </c>
      <c r="Z1041" s="5">
        <v>22649280</v>
      </c>
      <c r="AA1041" s="5">
        <v>98498210</v>
      </c>
      <c r="AB1041" s="5">
        <v>209900100</v>
      </c>
      <c r="AC1041" s="5">
        <v>117522300</v>
      </c>
      <c r="AD1041" s="5">
        <v>51531900</v>
      </c>
      <c r="AE1041" s="5">
        <v>94067560</v>
      </c>
      <c r="AF1041" s="5">
        <v>84516740</v>
      </c>
      <c r="AG1041" s="5">
        <v>280081700</v>
      </c>
      <c r="AH1041" s="5">
        <v>3431274000</v>
      </c>
      <c r="AI1041" s="5">
        <v>140248500</v>
      </c>
      <c r="AJ1041" s="5">
        <v>137148200</v>
      </c>
    </row>
    <row r="1042" spans="1:36" x14ac:dyDescent="0.25">
      <c r="A1042" s="1">
        <v>44635</v>
      </c>
      <c r="B1042" s="5">
        <v>345789900</v>
      </c>
      <c r="C1042" s="5">
        <v>145285000</v>
      </c>
      <c r="D1042" s="5">
        <v>121264300</v>
      </c>
      <c r="E1042" s="5">
        <v>243011700</v>
      </c>
      <c r="F1042" s="5">
        <v>120166400</v>
      </c>
      <c r="G1042" s="5">
        <v>95857300</v>
      </c>
      <c r="H1042" s="5">
        <v>64552480</v>
      </c>
      <c r="I1042" s="5">
        <v>154177200</v>
      </c>
      <c r="J1042" s="5">
        <v>275941700</v>
      </c>
      <c r="K1042" s="5">
        <v>52884790</v>
      </c>
      <c r="L1042" s="5">
        <v>158550400</v>
      </c>
      <c r="M1042" s="5">
        <v>29710320</v>
      </c>
      <c r="N1042" s="5">
        <v>159021100</v>
      </c>
      <c r="O1042" s="5">
        <v>192491700</v>
      </c>
      <c r="P1042" s="5">
        <v>23337720</v>
      </c>
      <c r="Q1042" s="5">
        <v>86586440</v>
      </c>
      <c r="R1042" s="5">
        <v>377898400</v>
      </c>
      <c r="S1042" s="5">
        <v>265988000</v>
      </c>
      <c r="T1042" s="5">
        <v>923218000</v>
      </c>
      <c r="U1042" s="5">
        <v>95072200</v>
      </c>
      <c r="V1042" s="5">
        <v>68439700</v>
      </c>
      <c r="W1042" s="5">
        <v>653722400</v>
      </c>
      <c r="X1042" s="5">
        <v>2056614000</v>
      </c>
      <c r="Y1042" s="5">
        <v>14030680</v>
      </c>
      <c r="Z1042" s="5">
        <v>32299240</v>
      </c>
      <c r="AA1042" s="5">
        <v>139959900</v>
      </c>
      <c r="AB1042" s="5">
        <v>135737800</v>
      </c>
      <c r="AC1042" s="5">
        <v>98441350</v>
      </c>
      <c r="AD1042" s="5">
        <v>84813500</v>
      </c>
      <c r="AE1042" s="5">
        <v>154019700</v>
      </c>
      <c r="AF1042" s="5">
        <v>107350200</v>
      </c>
      <c r="AG1042" s="5">
        <v>388013400</v>
      </c>
      <c r="AH1042" s="5">
        <v>4175584000</v>
      </c>
      <c r="AI1042" s="5">
        <v>269176600</v>
      </c>
      <c r="AJ1042" s="5">
        <v>179396900</v>
      </c>
    </row>
    <row r="1043" spans="1:36" x14ac:dyDescent="0.25">
      <c r="A1043" s="1">
        <v>44636</v>
      </c>
      <c r="B1043" s="5">
        <v>389290000</v>
      </c>
      <c r="C1043" s="5">
        <v>170340600</v>
      </c>
      <c r="D1043" s="5">
        <v>89737950</v>
      </c>
      <c r="E1043" s="5">
        <v>177700300</v>
      </c>
      <c r="F1043" s="5">
        <v>125779700</v>
      </c>
      <c r="G1043" s="5">
        <v>129775500</v>
      </c>
      <c r="H1043" s="5">
        <v>75362050</v>
      </c>
      <c r="I1043" s="5">
        <v>139724400</v>
      </c>
      <c r="J1043" s="5">
        <v>299953800</v>
      </c>
      <c r="K1043" s="5">
        <v>40325080</v>
      </c>
      <c r="L1043" s="5">
        <v>137252900</v>
      </c>
      <c r="M1043" s="5">
        <v>38348230</v>
      </c>
      <c r="N1043" s="5">
        <v>208581900</v>
      </c>
      <c r="O1043" s="5">
        <v>117872800</v>
      </c>
      <c r="P1043" s="5">
        <v>40509050</v>
      </c>
      <c r="Q1043" s="5">
        <v>132444800</v>
      </c>
      <c r="R1043" s="5">
        <v>400795800</v>
      </c>
      <c r="S1043" s="5">
        <v>122194500</v>
      </c>
      <c r="T1043" s="5">
        <v>1027966000</v>
      </c>
      <c r="U1043" s="5">
        <v>95789010</v>
      </c>
      <c r="V1043" s="5">
        <v>164778500</v>
      </c>
      <c r="W1043" s="5">
        <v>676212700</v>
      </c>
      <c r="X1043" s="5">
        <v>2223091000</v>
      </c>
      <c r="Y1043" s="5">
        <v>15099150</v>
      </c>
      <c r="Z1043" s="5">
        <v>16298070</v>
      </c>
      <c r="AA1043" s="5">
        <v>138018600</v>
      </c>
      <c r="AB1043" s="5">
        <v>185016400</v>
      </c>
      <c r="AC1043" s="5">
        <v>100771400</v>
      </c>
      <c r="AD1043" s="5">
        <v>108952000</v>
      </c>
      <c r="AE1043" s="5">
        <v>137124300</v>
      </c>
      <c r="AF1043" s="5">
        <v>98557880</v>
      </c>
      <c r="AG1043" s="5">
        <v>302919600</v>
      </c>
      <c r="AH1043" s="5">
        <v>3455469000</v>
      </c>
      <c r="AI1043" s="5">
        <v>165516200</v>
      </c>
      <c r="AJ1043" s="5">
        <v>127261800</v>
      </c>
    </row>
    <row r="1044" spans="1:36" x14ac:dyDescent="0.25">
      <c r="A1044" s="1">
        <v>44637</v>
      </c>
      <c r="B1044" s="5">
        <v>354006000</v>
      </c>
      <c r="C1044" s="5">
        <v>267091300</v>
      </c>
      <c r="D1044" s="5">
        <v>48379290</v>
      </c>
      <c r="E1044" s="5">
        <v>211127300</v>
      </c>
      <c r="F1044" s="5">
        <v>165830800</v>
      </c>
      <c r="G1044" s="5">
        <v>219346800</v>
      </c>
      <c r="H1044" s="5">
        <v>87702430</v>
      </c>
      <c r="I1044" s="5">
        <v>153014900</v>
      </c>
      <c r="J1044" s="5">
        <v>373352400</v>
      </c>
      <c r="K1044" s="5">
        <v>27784470</v>
      </c>
      <c r="L1044" s="5">
        <v>135374000</v>
      </c>
      <c r="M1044" s="5">
        <v>34910150</v>
      </c>
      <c r="N1044" s="5">
        <v>144156400</v>
      </c>
      <c r="O1044" s="5">
        <v>167095800</v>
      </c>
      <c r="P1044" s="5">
        <v>78647340</v>
      </c>
      <c r="Q1044" s="5">
        <v>122815000</v>
      </c>
      <c r="R1044" s="5">
        <v>262045200</v>
      </c>
      <c r="S1044" s="5">
        <v>136527800</v>
      </c>
      <c r="T1044" s="5">
        <v>1124442000</v>
      </c>
      <c r="U1044" s="5">
        <v>80523860</v>
      </c>
      <c r="V1044" s="5">
        <v>132251100</v>
      </c>
      <c r="W1044" s="5">
        <v>1122428000</v>
      </c>
      <c r="X1044" s="5">
        <v>5386491000</v>
      </c>
      <c r="Y1044" s="5">
        <v>18471090</v>
      </c>
      <c r="Z1044" s="5">
        <v>25136510</v>
      </c>
      <c r="AA1044" s="5">
        <v>85348090</v>
      </c>
      <c r="AB1044" s="5">
        <v>122302200</v>
      </c>
      <c r="AC1044" s="5">
        <v>163200600</v>
      </c>
      <c r="AD1044" s="5">
        <v>90742440</v>
      </c>
      <c r="AE1044" s="5">
        <v>81999140</v>
      </c>
      <c r="AF1044" s="5">
        <v>128796200</v>
      </c>
      <c r="AG1044" s="5">
        <v>270143400</v>
      </c>
      <c r="AH1044" s="5">
        <v>3820752000</v>
      </c>
      <c r="AI1044" s="5">
        <v>166303600</v>
      </c>
      <c r="AJ1044" s="5">
        <v>242522800</v>
      </c>
    </row>
    <row r="1045" spans="1:36" x14ac:dyDescent="0.25">
      <c r="A1045" s="1">
        <v>44638</v>
      </c>
      <c r="B1045" s="5">
        <v>483304500</v>
      </c>
      <c r="C1045" s="5">
        <v>310576000</v>
      </c>
      <c r="D1045" s="5">
        <v>83571330</v>
      </c>
      <c r="E1045" s="5">
        <v>353939300</v>
      </c>
      <c r="F1045" s="5">
        <v>192037400</v>
      </c>
      <c r="G1045" s="5">
        <v>282674800</v>
      </c>
      <c r="H1045" s="5">
        <v>151674100</v>
      </c>
      <c r="I1045" s="5">
        <v>466567200</v>
      </c>
      <c r="J1045" s="5">
        <v>413005300</v>
      </c>
      <c r="K1045" s="5">
        <v>38902320</v>
      </c>
      <c r="L1045" s="5">
        <v>213665200</v>
      </c>
      <c r="M1045" s="5">
        <v>25049620</v>
      </c>
      <c r="N1045" s="5">
        <v>260635300</v>
      </c>
      <c r="O1045" s="5">
        <v>410160300</v>
      </c>
      <c r="P1045" s="5">
        <v>164159100</v>
      </c>
      <c r="Q1045" s="5">
        <v>275078600</v>
      </c>
      <c r="R1045" s="5">
        <v>284090400</v>
      </c>
      <c r="S1045" s="5">
        <v>181174000</v>
      </c>
      <c r="T1045" s="5">
        <v>1705346000</v>
      </c>
      <c r="U1045" s="5">
        <v>125222300</v>
      </c>
      <c r="V1045" s="5">
        <v>173371500</v>
      </c>
      <c r="W1045" s="5">
        <v>1132991000</v>
      </c>
      <c r="X1045" s="5">
        <v>2842893000</v>
      </c>
      <c r="Y1045" s="5">
        <v>28569700</v>
      </c>
      <c r="Z1045" s="5">
        <v>59193180</v>
      </c>
      <c r="AA1045" s="5">
        <v>212115400</v>
      </c>
      <c r="AB1045" s="5">
        <v>343907000</v>
      </c>
      <c r="AC1045" s="5">
        <v>243483600</v>
      </c>
      <c r="AD1045" s="5">
        <v>146548000</v>
      </c>
      <c r="AE1045" s="5">
        <v>286391700</v>
      </c>
      <c r="AF1045" s="5">
        <v>199558100</v>
      </c>
      <c r="AG1045" s="5">
        <v>290135100</v>
      </c>
      <c r="AH1045" s="5">
        <v>4402986000</v>
      </c>
      <c r="AI1045" s="5">
        <v>378490300</v>
      </c>
      <c r="AJ1045" s="5">
        <v>394245300</v>
      </c>
    </row>
    <row r="1046" spans="1:36" x14ac:dyDescent="0.25">
      <c r="A1046" s="1">
        <v>44641</v>
      </c>
      <c r="B1046" s="5">
        <v>313623000</v>
      </c>
      <c r="C1046" s="5">
        <v>122532100</v>
      </c>
      <c r="D1046" s="5">
        <v>43400240</v>
      </c>
      <c r="E1046" s="5">
        <v>222039200</v>
      </c>
      <c r="F1046" s="5">
        <v>151366200</v>
      </c>
      <c r="G1046" s="5">
        <v>110874300</v>
      </c>
      <c r="H1046" s="5">
        <v>69259130</v>
      </c>
      <c r="I1046" s="5">
        <v>69793820</v>
      </c>
      <c r="J1046" s="5">
        <v>267092500</v>
      </c>
      <c r="K1046" s="5">
        <v>59439940</v>
      </c>
      <c r="L1046" s="5">
        <v>123394300</v>
      </c>
      <c r="M1046" s="5">
        <v>19767590</v>
      </c>
      <c r="N1046" s="5">
        <v>114128600</v>
      </c>
      <c r="O1046" s="5">
        <v>101149600</v>
      </c>
      <c r="P1046" s="5">
        <v>71506880</v>
      </c>
      <c r="Q1046" s="5">
        <v>85135070</v>
      </c>
      <c r="R1046" s="5">
        <v>338280800</v>
      </c>
      <c r="S1046" s="5">
        <v>182505200</v>
      </c>
      <c r="T1046" s="5">
        <v>967354800</v>
      </c>
      <c r="U1046" s="5">
        <v>80527120</v>
      </c>
      <c r="V1046" s="5">
        <v>42572520</v>
      </c>
      <c r="W1046" s="5">
        <v>416070300</v>
      </c>
      <c r="X1046" s="5">
        <v>2136388000</v>
      </c>
      <c r="Y1046" s="5">
        <v>15029670</v>
      </c>
      <c r="Z1046" s="5">
        <v>55859740</v>
      </c>
      <c r="AA1046" s="5">
        <v>80643860</v>
      </c>
      <c r="AB1046" s="5">
        <v>142451000</v>
      </c>
      <c r="AC1046" s="5">
        <v>138639800</v>
      </c>
      <c r="AD1046" s="5">
        <v>87621500</v>
      </c>
      <c r="AE1046" s="5">
        <v>106583300</v>
      </c>
      <c r="AF1046" s="5">
        <v>132060100</v>
      </c>
      <c r="AG1046" s="5">
        <v>152256400</v>
      </c>
      <c r="AH1046" s="5">
        <v>2499914000</v>
      </c>
      <c r="AI1046" s="5">
        <v>184098000</v>
      </c>
      <c r="AJ1046" s="5">
        <v>134768200</v>
      </c>
    </row>
    <row r="1047" spans="1:36" x14ac:dyDescent="0.25">
      <c r="A1047" s="1">
        <v>44642</v>
      </c>
      <c r="B1047" s="5">
        <v>412142500</v>
      </c>
      <c r="C1047" s="5">
        <v>201753000</v>
      </c>
      <c r="D1047" s="5">
        <v>78027980</v>
      </c>
      <c r="E1047" s="5">
        <v>168599400</v>
      </c>
      <c r="F1047" s="5">
        <v>186913000</v>
      </c>
      <c r="G1047" s="5">
        <v>93374320</v>
      </c>
      <c r="H1047" s="5">
        <v>62426720</v>
      </c>
      <c r="I1047" s="5">
        <v>178087300</v>
      </c>
      <c r="J1047" s="5">
        <v>260072300</v>
      </c>
      <c r="K1047" s="5">
        <v>37651780</v>
      </c>
      <c r="L1047" s="5">
        <v>155640300</v>
      </c>
      <c r="M1047" s="5">
        <v>26150870</v>
      </c>
      <c r="N1047" s="5">
        <v>101917700</v>
      </c>
      <c r="O1047" s="5">
        <v>193858500</v>
      </c>
      <c r="P1047" s="5">
        <v>76044260</v>
      </c>
      <c r="Q1047" s="5">
        <v>75940060</v>
      </c>
      <c r="R1047" s="5">
        <v>288582600</v>
      </c>
      <c r="S1047" s="5">
        <v>151767800</v>
      </c>
      <c r="T1047" s="5">
        <v>1008533000</v>
      </c>
      <c r="U1047" s="5">
        <v>102959000</v>
      </c>
      <c r="V1047" s="5">
        <v>76986750</v>
      </c>
      <c r="W1047" s="5">
        <v>514468100</v>
      </c>
      <c r="X1047" s="5">
        <v>1773720000</v>
      </c>
      <c r="Y1047" s="5">
        <v>15175610</v>
      </c>
      <c r="Z1047" s="5">
        <v>31459450</v>
      </c>
      <c r="AA1047" s="5">
        <v>219624100</v>
      </c>
      <c r="AB1047" s="5">
        <v>96584660</v>
      </c>
      <c r="AC1047" s="5">
        <v>99360290</v>
      </c>
      <c r="AD1047" s="5">
        <v>70187530</v>
      </c>
      <c r="AE1047" s="5">
        <v>97379280</v>
      </c>
      <c r="AF1047" s="5">
        <v>145543500</v>
      </c>
      <c r="AG1047" s="5">
        <v>230948600</v>
      </c>
      <c r="AH1047" s="5">
        <v>2858275000</v>
      </c>
      <c r="AI1047" s="5">
        <v>118049800</v>
      </c>
      <c r="AJ1047" s="5">
        <v>342631200</v>
      </c>
    </row>
    <row r="1048" spans="1:36" x14ac:dyDescent="0.25">
      <c r="A1048" s="1">
        <v>44643</v>
      </c>
      <c r="B1048" s="5">
        <v>281548500</v>
      </c>
      <c r="C1048" s="5">
        <v>174930800</v>
      </c>
      <c r="D1048" s="5">
        <v>82915160</v>
      </c>
      <c r="E1048" s="5">
        <v>193085000</v>
      </c>
      <c r="F1048" s="5">
        <v>85464200</v>
      </c>
      <c r="G1048" s="5">
        <v>100854100</v>
      </c>
      <c r="H1048" s="5">
        <v>69982210</v>
      </c>
      <c r="I1048" s="5">
        <v>147624400</v>
      </c>
      <c r="J1048" s="5">
        <v>304055000</v>
      </c>
      <c r="K1048" s="5">
        <v>76687270</v>
      </c>
      <c r="L1048" s="5">
        <v>233205600</v>
      </c>
      <c r="M1048" s="5">
        <v>19829500</v>
      </c>
      <c r="N1048" s="5">
        <v>97761330</v>
      </c>
      <c r="O1048" s="5">
        <v>195618000</v>
      </c>
      <c r="P1048" s="5">
        <v>211363200</v>
      </c>
      <c r="Q1048" s="5">
        <v>68363000</v>
      </c>
      <c r="R1048" s="5">
        <v>383311900</v>
      </c>
      <c r="S1048" s="5">
        <v>155594800</v>
      </c>
      <c r="T1048" s="5">
        <v>738031000</v>
      </c>
      <c r="U1048" s="5">
        <v>62186970</v>
      </c>
      <c r="V1048" s="5">
        <v>65933840</v>
      </c>
      <c r="W1048" s="5">
        <v>409334000</v>
      </c>
      <c r="X1048" s="5">
        <v>1701925000</v>
      </c>
      <c r="Y1048" s="5">
        <v>6936805</v>
      </c>
      <c r="Z1048" s="5">
        <v>36233010</v>
      </c>
      <c r="AA1048" s="5">
        <v>88613460</v>
      </c>
      <c r="AB1048" s="5">
        <v>65237370</v>
      </c>
      <c r="AC1048" s="5">
        <v>81166420</v>
      </c>
      <c r="AD1048" s="5">
        <v>158065400</v>
      </c>
      <c r="AE1048" s="5">
        <v>81942420</v>
      </c>
      <c r="AF1048" s="5">
        <v>138244900</v>
      </c>
      <c r="AG1048" s="5">
        <v>280927200</v>
      </c>
      <c r="AH1048" s="5">
        <v>2559611000</v>
      </c>
      <c r="AI1048" s="5">
        <v>250934900</v>
      </c>
      <c r="AJ1048" s="5">
        <v>353063600</v>
      </c>
    </row>
    <row r="1049" spans="1:36" x14ac:dyDescent="0.25">
      <c r="A1049" s="1">
        <v>44644</v>
      </c>
      <c r="B1049" s="5">
        <v>295307300</v>
      </c>
      <c r="C1049" s="5">
        <v>137955700</v>
      </c>
      <c r="D1049" s="5">
        <v>84126310</v>
      </c>
      <c r="E1049" s="5">
        <v>237934900</v>
      </c>
      <c r="F1049" s="5">
        <v>60957810</v>
      </c>
      <c r="G1049" s="5">
        <v>93116660</v>
      </c>
      <c r="H1049" s="5">
        <v>70503450</v>
      </c>
      <c r="I1049" s="5">
        <v>197291200</v>
      </c>
      <c r="J1049" s="5">
        <v>304944200</v>
      </c>
      <c r="K1049" s="5">
        <v>80658480</v>
      </c>
      <c r="L1049" s="5">
        <v>138737200</v>
      </c>
      <c r="M1049" s="5">
        <v>35316920</v>
      </c>
      <c r="N1049" s="5">
        <v>123475800</v>
      </c>
      <c r="O1049" s="5">
        <v>261015700</v>
      </c>
      <c r="P1049" s="5">
        <v>81073170</v>
      </c>
      <c r="Q1049" s="5">
        <v>109895100</v>
      </c>
      <c r="R1049" s="5">
        <v>348621700</v>
      </c>
      <c r="S1049" s="5">
        <v>175595300</v>
      </c>
      <c r="T1049" s="5">
        <v>1306095000</v>
      </c>
      <c r="U1049" s="5">
        <v>71569690</v>
      </c>
      <c r="V1049" s="5">
        <v>273394200</v>
      </c>
      <c r="W1049" s="5">
        <v>530302700</v>
      </c>
      <c r="X1049" s="5">
        <v>1594410000</v>
      </c>
      <c r="Y1049" s="5">
        <v>10242300</v>
      </c>
      <c r="Z1049" s="5">
        <v>44990600</v>
      </c>
      <c r="AA1049" s="5">
        <v>159334400</v>
      </c>
      <c r="AB1049" s="5">
        <v>113414800</v>
      </c>
      <c r="AC1049" s="5">
        <v>145849800</v>
      </c>
      <c r="AD1049" s="5">
        <v>135028600</v>
      </c>
      <c r="AE1049" s="5">
        <v>103185300</v>
      </c>
      <c r="AF1049" s="5">
        <v>103014600</v>
      </c>
      <c r="AG1049" s="5">
        <v>225720800</v>
      </c>
      <c r="AH1049" s="5">
        <v>2235508000</v>
      </c>
      <c r="AI1049" s="5">
        <v>240682800</v>
      </c>
      <c r="AJ1049" s="5">
        <v>182350900</v>
      </c>
    </row>
    <row r="1050" spans="1:36" x14ac:dyDescent="0.25">
      <c r="A1050" s="1">
        <v>44645</v>
      </c>
      <c r="B1050" s="5">
        <v>271333000</v>
      </c>
      <c r="C1050" s="5">
        <v>239836800</v>
      </c>
      <c r="D1050" s="5">
        <v>81844310</v>
      </c>
      <c r="E1050" s="5">
        <v>180850300</v>
      </c>
      <c r="F1050" s="5">
        <v>145421400</v>
      </c>
      <c r="G1050" s="5">
        <v>93247580</v>
      </c>
      <c r="H1050" s="5">
        <v>393843100</v>
      </c>
      <c r="I1050" s="5">
        <v>152593500</v>
      </c>
      <c r="J1050" s="5">
        <v>246428400</v>
      </c>
      <c r="K1050" s="5">
        <v>66596330</v>
      </c>
      <c r="L1050" s="5">
        <v>274964900</v>
      </c>
      <c r="M1050" s="5">
        <v>43696600</v>
      </c>
      <c r="N1050" s="5">
        <v>124888700</v>
      </c>
      <c r="O1050" s="5">
        <v>306328300</v>
      </c>
      <c r="P1050" s="5">
        <v>73266780</v>
      </c>
      <c r="Q1050" s="5">
        <v>95680640</v>
      </c>
      <c r="R1050" s="5">
        <v>252259500</v>
      </c>
      <c r="S1050" s="5">
        <v>203159500</v>
      </c>
      <c r="T1050" s="5">
        <v>877052500</v>
      </c>
      <c r="U1050" s="5">
        <v>140225500</v>
      </c>
      <c r="V1050" s="5">
        <v>212669900</v>
      </c>
      <c r="W1050" s="5">
        <v>482704600</v>
      </c>
      <c r="X1050" s="5">
        <v>1672923000</v>
      </c>
      <c r="Y1050" s="5">
        <v>14158860</v>
      </c>
      <c r="Z1050" s="5">
        <v>34032470</v>
      </c>
      <c r="AA1050" s="5">
        <v>121478400</v>
      </c>
      <c r="AB1050" s="5">
        <v>97116070</v>
      </c>
      <c r="AC1050" s="5">
        <v>167714000</v>
      </c>
      <c r="AD1050" s="5">
        <v>100823200</v>
      </c>
      <c r="AE1050" s="5">
        <v>114548900</v>
      </c>
      <c r="AF1050" s="5">
        <v>143844900</v>
      </c>
      <c r="AG1050" s="5">
        <v>260839200</v>
      </c>
      <c r="AH1050" s="5">
        <v>2152499000</v>
      </c>
      <c r="AI1050" s="5">
        <v>110270100</v>
      </c>
      <c r="AJ1050" s="5">
        <v>145245300</v>
      </c>
    </row>
    <row r="1051" spans="1:36" x14ac:dyDescent="0.25">
      <c r="A1051" s="1">
        <v>44648</v>
      </c>
      <c r="B1051" s="5">
        <v>233747500</v>
      </c>
      <c r="C1051" s="5">
        <v>85910600</v>
      </c>
      <c r="D1051" s="5">
        <v>103226100</v>
      </c>
      <c r="E1051" s="5">
        <v>139625200</v>
      </c>
      <c r="F1051" s="5">
        <v>92325780</v>
      </c>
      <c r="G1051" s="5">
        <v>82044790</v>
      </c>
      <c r="H1051" s="5">
        <v>125415700</v>
      </c>
      <c r="I1051" s="5">
        <v>130133000</v>
      </c>
      <c r="J1051" s="5">
        <v>167771200</v>
      </c>
      <c r="K1051" s="5">
        <v>58858290</v>
      </c>
      <c r="L1051" s="5">
        <v>105163900</v>
      </c>
      <c r="M1051" s="5">
        <v>15743370</v>
      </c>
      <c r="N1051" s="5">
        <v>99083670</v>
      </c>
      <c r="O1051" s="5">
        <v>115220300</v>
      </c>
      <c r="P1051" s="5">
        <v>48559710</v>
      </c>
      <c r="Q1051" s="5">
        <v>68641540</v>
      </c>
      <c r="R1051" s="5">
        <v>189207600</v>
      </c>
      <c r="S1051" s="5">
        <v>155367200</v>
      </c>
      <c r="T1051" s="5">
        <v>588955000</v>
      </c>
      <c r="U1051" s="5">
        <v>138149200</v>
      </c>
      <c r="V1051" s="5">
        <v>113925700</v>
      </c>
      <c r="W1051" s="5">
        <v>636088600</v>
      </c>
      <c r="X1051" s="5">
        <v>2163022000</v>
      </c>
      <c r="Y1051" s="5">
        <v>16834050</v>
      </c>
      <c r="Z1051" s="5">
        <v>32773370</v>
      </c>
      <c r="AA1051" s="5">
        <v>131824500</v>
      </c>
      <c r="AB1051" s="5">
        <v>123018900</v>
      </c>
      <c r="AC1051" s="5">
        <v>146771200</v>
      </c>
      <c r="AD1051" s="5">
        <v>96977380</v>
      </c>
      <c r="AE1051" s="5">
        <v>66920870</v>
      </c>
      <c r="AF1051" s="5">
        <v>135377800</v>
      </c>
      <c r="AG1051" s="5">
        <v>204389900</v>
      </c>
      <c r="AH1051" s="5">
        <v>1548532000</v>
      </c>
      <c r="AI1051" s="5">
        <v>86901090</v>
      </c>
      <c r="AJ1051" s="5">
        <v>212950800</v>
      </c>
    </row>
    <row r="1052" spans="1:36" x14ac:dyDescent="0.25">
      <c r="A1052" s="1">
        <v>44649</v>
      </c>
      <c r="B1052" s="5">
        <v>319457400</v>
      </c>
      <c r="C1052" s="5">
        <v>118490400</v>
      </c>
      <c r="D1052" s="5">
        <v>69760340</v>
      </c>
      <c r="E1052" s="5">
        <v>305193900</v>
      </c>
      <c r="F1052" s="5">
        <v>91656820</v>
      </c>
      <c r="G1052" s="5">
        <v>126684400</v>
      </c>
      <c r="H1052" s="5">
        <v>197377700</v>
      </c>
      <c r="I1052" s="5">
        <v>163057800</v>
      </c>
      <c r="J1052" s="5">
        <v>208382800</v>
      </c>
      <c r="K1052" s="5">
        <v>41761660</v>
      </c>
      <c r="L1052" s="5">
        <v>151126400</v>
      </c>
      <c r="M1052" s="5">
        <v>22835790</v>
      </c>
      <c r="N1052" s="5">
        <v>148485900</v>
      </c>
      <c r="O1052" s="5">
        <v>251698600</v>
      </c>
      <c r="P1052" s="5">
        <v>52275750</v>
      </c>
      <c r="Q1052" s="5">
        <v>100002400</v>
      </c>
      <c r="R1052" s="5">
        <v>248411600</v>
      </c>
      <c r="S1052" s="5">
        <v>157671300</v>
      </c>
      <c r="T1052" s="5">
        <v>826965500</v>
      </c>
      <c r="U1052" s="5">
        <v>99021790</v>
      </c>
      <c r="V1052" s="5">
        <v>139378700</v>
      </c>
      <c r="W1052" s="5">
        <v>731348400</v>
      </c>
      <c r="X1052" s="5">
        <v>3030154000</v>
      </c>
      <c r="Y1052" s="5">
        <v>14661660</v>
      </c>
      <c r="Z1052" s="5">
        <v>49233590</v>
      </c>
      <c r="AA1052" s="5">
        <v>153834800</v>
      </c>
      <c r="AB1052" s="5">
        <v>84144830</v>
      </c>
      <c r="AC1052" s="5">
        <v>139448100</v>
      </c>
      <c r="AD1052" s="5">
        <v>77405730</v>
      </c>
      <c r="AE1052" s="5">
        <v>111489000</v>
      </c>
      <c r="AF1052" s="5">
        <v>201231200</v>
      </c>
      <c r="AG1052" s="5">
        <v>303487300</v>
      </c>
      <c r="AH1052" s="5">
        <v>3621321000</v>
      </c>
      <c r="AI1052" s="5">
        <v>95617650</v>
      </c>
      <c r="AJ1052" s="5">
        <v>191226700</v>
      </c>
    </row>
    <row r="1053" spans="1:36" x14ac:dyDescent="0.25">
      <c r="A1053" s="1">
        <v>44650</v>
      </c>
      <c r="B1053" s="5">
        <v>233612100</v>
      </c>
      <c r="C1053" s="5">
        <v>92999070</v>
      </c>
      <c r="D1053" s="5">
        <v>89614310</v>
      </c>
      <c r="E1053" s="5">
        <v>201340300</v>
      </c>
      <c r="F1053" s="5">
        <v>78786040</v>
      </c>
      <c r="G1053" s="5">
        <v>98025730</v>
      </c>
      <c r="H1053" s="5">
        <v>134974500</v>
      </c>
      <c r="I1053" s="5">
        <v>95016380</v>
      </c>
      <c r="J1053" s="5">
        <v>247643400</v>
      </c>
      <c r="K1053" s="5">
        <v>28662670</v>
      </c>
      <c r="L1053" s="5">
        <v>178593200</v>
      </c>
      <c r="M1053" s="5">
        <v>33352690</v>
      </c>
      <c r="N1053" s="5">
        <v>133997300</v>
      </c>
      <c r="O1053" s="5">
        <v>323997200</v>
      </c>
      <c r="P1053" s="5">
        <v>44094440</v>
      </c>
      <c r="Q1053" s="5">
        <v>78971600</v>
      </c>
      <c r="R1053" s="5">
        <v>204582800</v>
      </c>
      <c r="S1053" s="5">
        <v>140753600</v>
      </c>
      <c r="T1053" s="5">
        <v>913900400</v>
      </c>
      <c r="U1053" s="5">
        <v>99919080</v>
      </c>
      <c r="V1053" s="5">
        <v>135307600</v>
      </c>
      <c r="W1053" s="5">
        <v>325988300</v>
      </c>
      <c r="X1053" s="5">
        <v>2282457000</v>
      </c>
      <c r="Y1053" s="5">
        <v>19831760</v>
      </c>
      <c r="Z1053" s="5">
        <v>27710160</v>
      </c>
      <c r="AA1053" s="5">
        <v>228715300</v>
      </c>
      <c r="AB1053" s="5">
        <v>90176240</v>
      </c>
      <c r="AC1053" s="5">
        <v>120984600</v>
      </c>
      <c r="AD1053" s="5">
        <v>103055100</v>
      </c>
      <c r="AE1053" s="5">
        <v>69293360</v>
      </c>
      <c r="AF1053" s="5">
        <v>115576800</v>
      </c>
      <c r="AG1053" s="5">
        <v>170065500</v>
      </c>
      <c r="AH1053" s="5">
        <v>2113070000</v>
      </c>
      <c r="AI1053" s="5">
        <v>92935190</v>
      </c>
      <c r="AJ1053" s="5">
        <v>253378100</v>
      </c>
    </row>
    <row r="1054" spans="1:36" x14ac:dyDescent="0.25">
      <c r="A1054" s="1">
        <v>44651</v>
      </c>
      <c r="B1054" s="5">
        <v>790487700</v>
      </c>
      <c r="C1054" s="5">
        <v>146202500</v>
      </c>
      <c r="D1054" s="5">
        <v>86473080</v>
      </c>
      <c r="E1054" s="5">
        <v>154166300</v>
      </c>
      <c r="F1054" s="5">
        <v>133420700</v>
      </c>
      <c r="G1054" s="5">
        <v>160697200</v>
      </c>
      <c r="H1054" s="5">
        <v>107905600</v>
      </c>
      <c r="I1054" s="5">
        <v>194549900</v>
      </c>
      <c r="J1054" s="5">
        <v>268206500</v>
      </c>
      <c r="K1054" s="5">
        <v>72330520</v>
      </c>
      <c r="L1054" s="5">
        <v>146015200</v>
      </c>
      <c r="M1054" s="5">
        <v>10311160</v>
      </c>
      <c r="N1054" s="5">
        <v>127411900</v>
      </c>
      <c r="O1054" s="5">
        <v>392281500</v>
      </c>
      <c r="P1054" s="5">
        <v>50474040</v>
      </c>
      <c r="Q1054" s="5">
        <v>75076370</v>
      </c>
      <c r="R1054" s="5">
        <v>134316400</v>
      </c>
      <c r="S1054" s="5">
        <v>201277300</v>
      </c>
      <c r="T1054" s="5">
        <v>1130013000</v>
      </c>
      <c r="U1054" s="5">
        <v>82878970</v>
      </c>
      <c r="V1054" s="5">
        <v>101921200</v>
      </c>
      <c r="W1054" s="5">
        <v>601050600</v>
      </c>
      <c r="X1054" s="5">
        <v>3125721000</v>
      </c>
      <c r="Y1054" s="5">
        <v>8934425</v>
      </c>
      <c r="Z1054" s="5">
        <v>38571000</v>
      </c>
      <c r="AA1054" s="5">
        <v>73669680</v>
      </c>
      <c r="AB1054" s="5">
        <v>200500400</v>
      </c>
      <c r="AC1054" s="5">
        <v>351512400</v>
      </c>
      <c r="AD1054" s="5">
        <v>115319500</v>
      </c>
      <c r="AE1054" s="5">
        <v>122368400</v>
      </c>
      <c r="AF1054" s="5">
        <v>145978500</v>
      </c>
      <c r="AG1054" s="5">
        <v>250811500</v>
      </c>
      <c r="AH1054" s="5">
        <v>1725427000</v>
      </c>
      <c r="AI1054" s="5">
        <v>123943600</v>
      </c>
      <c r="AJ1054" s="5">
        <v>314060200</v>
      </c>
    </row>
    <row r="1055" spans="1:36" x14ac:dyDescent="0.25">
      <c r="A1055" s="1">
        <v>44652</v>
      </c>
      <c r="B1055" s="5">
        <v>908486500</v>
      </c>
      <c r="C1055" s="5">
        <v>115196800</v>
      </c>
      <c r="D1055" s="5">
        <v>64650130</v>
      </c>
      <c r="E1055" s="5">
        <v>131186500</v>
      </c>
      <c r="F1055" s="5">
        <v>94980410</v>
      </c>
      <c r="G1055" s="5">
        <v>213367300</v>
      </c>
      <c r="H1055" s="5">
        <v>261714100</v>
      </c>
      <c r="I1055" s="5">
        <v>168949600</v>
      </c>
      <c r="J1055" s="5">
        <v>197949200</v>
      </c>
      <c r="K1055" s="5">
        <v>70223450</v>
      </c>
      <c r="L1055" s="5">
        <v>157545400</v>
      </c>
      <c r="M1055" s="5">
        <v>16471240</v>
      </c>
      <c r="N1055" s="5">
        <v>131650800</v>
      </c>
      <c r="O1055" s="5">
        <v>557773400</v>
      </c>
      <c r="P1055" s="5">
        <v>50875320</v>
      </c>
      <c r="Q1055" s="5">
        <v>89595760</v>
      </c>
      <c r="R1055" s="5">
        <v>146825300</v>
      </c>
      <c r="S1055" s="5">
        <v>319085400</v>
      </c>
      <c r="T1055" s="5">
        <v>1105982000</v>
      </c>
      <c r="U1055" s="5">
        <v>146603500</v>
      </c>
      <c r="V1055" s="5">
        <v>173051100</v>
      </c>
      <c r="W1055" s="5">
        <v>536380800</v>
      </c>
      <c r="X1055" s="5">
        <v>2417159000</v>
      </c>
      <c r="Y1055" s="5">
        <v>9634734</v>
      </c>
      <c r="Z1055" s="5">
        <v>69368140</v>
      </c>
      <c r="AA1055" s="5">
        <v>146696400</v>
      </c>
      <c r="AB1055" s="5">
        <v>124707800</v>
      </c>
      <c r="AC1055" s="5">
        <v>522028200</v>
      </c>
      <c r="AD1055" s="5">
        <v>173793200</v>
      </c>
      <c r="AE1055" s="5">
        <v>137777200</v>
      </c>
      <c r="AF1055" s="5">
        <v>128959000</v>
      </c>
      <c r="AG1055" s="5">
        <v>282095000</v>
      </c>
      <c r="AH1055" s="5">
        <v>2176332000</v>
      </c>
      <c r="AI1055" s="5">
        <v>282542200</v>
      </c>
      <c r="AJ1055" s="5">
        <v>180126800</v>
      </c>
    </row>
    <row r="1056" spans="1:36" x14ac:dyDescent="0.25">
      <c r="A1056" s="1">
        <v>44655</v>
      </c>
      <c r="B1056" s="5">
        <v>338650500</v>
      </c>
      <c r="C1056" s="5">
        <v>78020660</v>
      </c>
      <c r="D1056" s="5">
        <v>78859270</v>
      </c>
      <c r="E1056" s="5">
        <v>102770400</v>
      </c>
      <c r="F1056" s="5">
        <v>95970440</v>
      </c>
      <c r="G1056" s="5">
        <v>134860900</v>
      </c>
      <c r="H1056" s="5">
        <v>105459000</v>
      </c>
      <c r="I1056" s="5">
        <v>96769630</v>
      </c>
      <c r="J1056" s="5">
        <v>186338800</v>
      </c>
      <c r="K1056" s="5">
        <v>52762510</v>
      </c>
      <c r="L1056" s="5">
        <v>98603820</v>
      </c>
      <c r="M1056" s="5">
        <v>15544270</v>
      </c>
      <c r="N1056" s="5">
        <v>210234900</v>
      </c>
      <c r="O1056" s="5">
        <v>176433400</v>
      </c>
      <c r="P1056" s="5">
        <v>30580920</v>
      </c>
      <c r="Q1056" s="5">
        <v>79281130</v>
      </c>
      <c r="R1056" s="5">
        <v>380226400</v>
      </c>
      <c r="S1056" s="5">
        <v>116694200</v>
      </c>
      <c r="T1056" s="5">
        <v>684971600</v>
      </c>
      <c r="U1056" s="5">
        <v>118674100</v>
      </c>
      <c r="V1056" s="5">
        <v>124499700</v>
      </c>
      <c r="W1056" s="5">
        <v>536081700</v>
      </c>
      <c r="X1056" s="5">
        <v>1826908000</v>
      </c>
      <c r="Y1056" s="5">
        <v>9992568</v>
      </c>
      <c r="Z1056" s="5">
        <v>38709220</v>
      </c>
      <c r="AA1056" s="5">
        <v>69613880</v>
      </c>
      <c r="AB1056" s="5">
        <v>41405620</v>
      </c>
      <c r="AC1056" s="5">
        <v>244891000</v>
      </c>
      <c r="AD1056" s="5">
        <v>118393600</v>
      </c>
      <c r="AE1056" s="5">
        <v>71643100</v>
      </c>
      <c r="AF1056" s="5">
        <v>133259800</v>
      </c>
      <c r="AG1056" s="5">
        <v>270600600</v>
      </c>
      <c r="AH1056" s="5">
        <v>1654729000</v>
      </c>
      <c r="AI1056" s="5">
        <v>108166800</v>
      </c>
      <c r="AJ1056" s="5">
        <v>106767900</v>
      </c>
    </row>
    <row r="1057" spans="1:36" x14ac:dyDescent="0.25">
      <c r="A1057" s="1">
        <v>44656</v>
      </c>
      <c r="B1057" s="5">
        <v>489827600</v>
      </c>
      <c r="C1057" s="5">
        <v>110904600</v>
      </c>
      <c r="D1057" s="5">
        <v>134869000</v>
      </c>
      <c r="E1057" s="5">
        <v>138578300</v>
      </c>
      <c r="F1057" s="5">
        <v>115555200</v>
      </c>
      <c r="G1057" s="5">
        <v>108503700</v>
      </c>
      <c r="H1057" s="5">
        <v>132617900</v>
      </c>
      <c r="I1057" s="5">
        <v>90267700</v>
      </c>
      <c r="J1057" s="5">
        <v>161090400</v>
      </c>
      <c r="K1057" s="5">
        <v>64802350</v>
      </c>
      <c r="L1057" s="5">
        <v>80666720</v>
      </c>
      <c r="M1057" s="5">
        <v>26947480</v>
      </c>
      <c r="N1057" s="5">
        <v>196353800</v>
      </c>
      <c r="O1057" s="5">
        <v>245899400</v>
      </c>
      <c r="P1057" s="5">
        <v>35658400</v>
      </c>
      <c r="Q1057" s="5">
        <v>100645500</v>
      </c>
      <c r="R1057" s="5">
        <v>163178900</v>
      </c>
      <c r="S1057" s="5">
        <v>166974000</v>
      </c>
      <c r="T1057" s="5">
        <v>986340100</v>
      </c>
      <c r="U1057" s="5">
        <v>106991100</v>
      </c>
      <c r="V1057" s="5">
        <v>61060380</v>
      </c>
      <c r="W1057" s="5">
        <v>420231000</v>
      </c>
      <c r="X1057" s="5">
        <v>1495894000</v>
      </c>
      <c r="Y1057" s="5">
        <v>24007080</v>
      </c>
      <c r="Z1057" s="5">
        <v>45696250</v>
      </c>
      <c r="AA1057" s="5">
        <v>79656540</v>
      </c>
      <c r="AB1057" s="5">
        <v>90761340</v>
      </c>
      <c r="AC1057" s="5">
        <v>172330300</v>
      </c>
      <c r="AD1057" s="5">
        <v>72949090</v>
      </c>
      <c r="AE1057" s="5">
        <v>75415980</v>
      </c>
      <c r="AF1057" s="5">
        <v>213834700</v>
      </c>
      <c r="AG1057" s="5">
        <v>225959200</v>
      </c>
      <c r="AH1057" s="5">
        <v>2481391000</v>
      </c>
      <c r="AI1057" s="5">
        <v>144173400</v>
      </c>
      <c r="AJ1057" s="5">
        <v>223297400</v>
      </c>
    </row>
    <row r="1058" spans="1:36" x14ac:dyDescent="0.25">
      <c r="A1058" s="1">
        <v>44657</v>
      </c>
      <c r="B1058" s="5">
        <v>443624700</v>
      </c>
      <c r="C1058" s="5">
        <v>133922600</v>
      </c>
      <c r="D1058" s="5">
        <v>105575200</v>
      </c>
      <c r="E1058" s="5">
        <v>75800170</v>
      </c>
      <c r="F1058" s="5">
        <v>106703900</v>
      </c>
      <c r="G1058" s="5">
        <v>131466500</v>
      </c>
      <c r="H1058" s="5">
        <v>196141200</v>
      </c>
      <c r="I1058" s="5">
        <v>101254300</v>
      </c>
      <c r="J1058" s="5">
        <v>206528000</v>
      </c>
      <c r="K1058" s="5">
        <v>31944630</v>
      </c>
      <c r="L1058" s="5">
        <v>144281500</v>
      </c>
      <c r="M1058" s="5">
        <v>22263770</v>
      </c>
      <c r="N1058" s="5">
        <v>126109500</v>
      </c>
      <c r="O1058" s="5">
        <v>416781700</v>
      </c>
      <c r="P1058" s="5">
        <v>44317910</v>
      </c>
      <c r="Q1058" s="5">
        <v>97344970</v>
      </c>
      <c r="R1058" s="5">
        <v>202240800</v>
      </c>
      <c r="S1058" s="5">
        <v>110801500</v>
      </c>
      <c r="T1058" s="5">
        <v>899246600</v>
      </c>
      <c r="U1058" s="5">
        <v>202604700</v>
      </c>
      <c r="V1058" s="5">
        <v>156369100</v>
      </c>
      <c r="W1058" s="5">
        <v>523830300</v>
      </c>
      <c r="X1058" s="5">
        <v>1843268000</v>
      </c>
      <c r="Y1058" s="5">
        <v>17563460</v>
      </c>
      <c r="Z1058" s="5">
        <v>22714900</v>
      </c>
      <c r="AA1058" s="5">
        <v>94260300</v>
      </c>
      <c r="AB1058" s="5">
        <v>116296100</v>
      </c>
      <c r="AC1058" s="5">
        <v>160864000</v>
      </c>
      <c r="AD1058" s="5">
        <v>58528500</v>
      </c>
      <c r="AE1058" s="5">
        <v>66853330</v>
      </c>
      <c r="AF1058" s="5">
        <v>209031800</v>
      </c>
      <c r="AG1058" s="5">
        <v>211898300</v>
      </c>
      <c r="AH1058" s="5">
        <v>2176733000</v>
      </c>
      <c r="AI1058" s="5">
        <v>113512700</v>
      </c>
      <c r="AJ1058" s="5">
        <v>305880700</v>
      </c>
    </row>
    <row r="1059" spans="1:36" x14ac:dyDescent="0.25">
      <c r="A1059" s="1">
        <v>44658</v>
      </c>
      <c r="B1059" s="5">
        <v>512867500</v>
      </c>
      <c r="C1059" s="5">
        <v>108030800</v>
      </c>
      <c r="D1059" s="5">
        <v>89808220</v>
      </c>
      <c r="E1059" s="5">
        <v>67693120</v>
      </c>
      <c r="F1059" s="5">
        <v>284151500</v>
      </c>
      <c r="G1059" s="5">
        <v>135479100</v>
      </c>
      <c r="H1059" s="5">
        <v>134412400</v>
      </c>
      <c r="I1059" s="5">
        <v>97362010</v>
      </c>
      <c r="J1059" s="5">
        <v>165588000</v>
      </c>
      <c r="K1059" s="5">
        <v>30828100</v>
      </c>
      <c r="L1059" s="5">
        <v>241691800</v>
      </c>
      <c r="M1059" s="5">
        <v>14509320</v>
      </c>
      <c r="N1059" s="5">
        <v>112122500</v>
      </c>
      <c r="O1059" s="5">
        <v>254692500</v>
      </c>
      <c r="P1059" s="5">
        <v>36011420</v>
      </c>
      <c r="Q1059" s="5">
        <v>85120340</v>
      </c>
      <c r="R1059" s="5">
        <v>352150800</v>
      </c>
      <c r="S1059" s="5">
        <v>89677940</v>
      </c>
      <c r="T1059" s="5">
        <v>627920200</v>
      </c>
      <c r="U1059" s="5">
        <v>97577960</v>
      </c>
      <c r="V1059" s="5">
        <v>147376700</v>
      </c>
      <c r="W1059" s="5">
        <v>567036900</v>
      </c>
      <c r="X1059" s="5">
        <v>3963644000</v>
      </c>
      <c r="Y1059" s="5">
        <v>12207580</v>
      </c>
      <c r="Z1059" s="5">
        <v>55448660</v>
      </c>
      <c r="AA1059" s="5">
        <v>71088340</v>
      </c>
      <c r="AB1059" s="5">
        <v>188675500</v>
      </c>
      <c r="AC1059" s="5">
        <v>305521700</v>
      </c>
      <c r="AD1059" s="5">
        <v>71702160</v>
      </c>
      <c r="AE1059" s="5">
        <v>67319700</v>
      </c>
      <c r="AF1059" s="5">
        <v>141660300</v>
      </c>
      <c r="AG1059" s="5">
        <v>170999000</v>
      </c>
      <c r="AH1059" s="5">
        <v>1926508000</v>
      </c>
      <c r="AI1059" s="5">
        <v>127242200</v>
      </c>
      <c r="AJ1059" s="5">
        <v>158152900</v>
      </c>
    </row>
    <row r="1060" spans="1:36" x14ac:dyDescent="0.25">
      <c r="A1060" s="1">
        <v>44659</v>
      </c>
      <c r="B1060" s="5">
        <v>453584800</v>
      </c>
      <c r="C1060" s="5">
        <v>137033500</v>
      </c>
      <c r="D1060" s="5">
        <v>119991700</v>
      </c>
      <c r="E1060" s="5">
        <v>67914210</v>
      </c>
      <c r="F1060" s="5">
        <v>156822600</v>
      </c>
      <c r="G1060" s="5">
        <v>104878900</v>
      </c>
      <c r="H1060" s="5">
        <v>97644110</v>
      </c>
      <c r="I1060" s="5">
        <v>144475200</v>
      </c>
      <c r="J1060" s="5">
        <v>219797900</v>
      </c>
      <c r="K1060" s="5">
        <v>57047420</v>
      </c>
      <c r="L1060" s="5">
        <v>142330400</v>
      </c>
      <c r="M1060" s="5">
        <v>14099810</v>
      </c>
      <c r="N1060" s="5">
        <v>130654000</v>
      </c>
      <c r="O1060" s="5">
        <v>248890600</v>
      </c>
      <c r="P1060" s="5">
        <v>38530030</v>
      </c>
      <c r="Q1060" s="5">
        <v>101088000</v>
      </c>
      <c r="R1060" s="5">
        <v>328730300</v>
      </c>
      <c r="S1060" s="5">
        <v>111925700</v>
      </c>
      <c r="T1060" s="5">
        <v>698256400</v>
      </c>
      <c r="U1060" s="5">
        <v>130548700</v>
      </c>
      <c r="V1060" s="5">
        <v>109357900</v>
      </c>
      <c r="W1060" s="5">
        <v>519567100</v>
      </c>
      <c r="X1060" s="5">
        <v>2079387000</v>
      </c>
      <c r="Y1060" s="5">
        <v>10851510</v>
      </c>
      <c r="Z1060" s="5">
        <v>35599690</v>
      </c>
      <c r="AA1060" s="5">
        <v>77940300</v>
      </c>
      <c r="AB1060" s="5">
        <v>83652040</v>
      </c>
      <c r="AC1060" s="5">
        <v>151196600</v>
      </c>
      <c r="AD1060" s="5">
        <v>50065290</v>
      </c>
      <c r="AE1060" s="5">
        <v>68699440</v>
      </c>
      <c r="AF1060" s="5">
        <v>140027800</v>
      </c>
      <c r="AG1060" s="5">
        <v>324148900</v>
      </c>
      <c r="AH1060" s="5">
        <v>2570939000</v>
      </c>
      <c r="AI1060" s="5">
        <v>97344580</v>
      </c>
      <c r="AJ1060" s="5">
        <v>116221100</v>
      </c>
    </row>
    <row r="1061" spans="1:36" x14ac:dyDescent="0.25">
      <c r="A1061" s="1">
        <v>44662</v>
      </c>
      <c r="B1061" s="5">
        <v>365603700</v>
      </c>
      <c r="C1061" s="5">
        <v>95574880</v>
      </c>
      <c r="D1061" s="5">
        <v>77603240</v>
      </c>
      <c r="E1061" s="5">
        <v>61337180</v>
      </c>
      <c r="F1061" s="5">
        <v>234243700</v>
      </c>
      <c r="G1061" s="5">
        <v>112397300</v>
      </c>
      <c r="H1061" s="5">
        <v>161262100</v>
      </c>
      <c r="I1061" s="5">
        <v>111007000</v>
      </c>
      <c r="J1061" s="5">
        <v>144941700</v>
      </c>
      <c r="K1061" s="5">
        <v>53168890</v>
      </c>
      <c r="L1061" s="5">
        <v>72375380</v>
      </c>
      <c r="M1061" s="5">
        <v>14640680</v>
      </c>
      <c r="N1061" s="5">
        <v>98614160</v>
      </c>
      <c r="O1061" s="5">
        <v>177542700</v>
      </c>
      <c r="P1061" s="5">
        <v>39036870</v>
      </c>
      <c r="Q1061" s="5">
        <v>51605410</v>
      </c>
      <c r="R1061" s="5">
        <v>334872500</v>
      </c>
      <c r="S1061" s="5">
        <v>199857300</v>
      </c>
      <c r="T1061" s="5">
        <v>724734700</v>
      </c>
      <c r="U1061" s="5">
        <v>85881460</v>
      </c>
      <c r="V1061" s="5">
        <v>98400830</v>
      </c>
      <c r="W1061" s="5">
        <v>258812000</v>
      </c>
      <c r="X1061" s="5">
        <v>1633501000</v>
      </c>
      <c r="Y1061" s="5">
        <v>5697854</v>
      </c>
      <c r="Z1061" s="5">
        <v>73497130</v>
      </c>
      <c r="AA1061" s="5">
        <v>109974600</v>
      </c>
      <c r="AB1061" s="5">
        <v>63228770</v>
      </c>
      <c r="AC1061" s="5">
        <v>101867800</v>
      </c>
      <c r="AD1061" s="5">
        <v>49068040</v>
      </c>
      <c r="AE1061" s="5">
        <v>68152840</v>
      </c>
      <c r="AF1061" s="5">
        <v>128299300</v>
      </c>
      <c r="AG1061" s="5">
        <v>317384900</v>
      </c>
      <c r="AH1061" s="5">
        <v>1553178000</v>
      </c>
      <c r="AI1061" s="5">
        <v>52298500</v>
      </c>
      <c r="AJ1061" s="5">
        <v>120237400</v>
      </c>
    </row>
    <row r="1062" spans="1:36" x14ac:dyDescent="0.25">
      <c r="A1062" s="1">
        <v>44663</v>
      </c>
      <c r="B1062" s="5">
        <v>435864900</v>
      </c>
      <c r="C1062" s="5">
        <v>102456300</v>
      </c>
      <c r="D1062" s="5">
        <v>134439700</v>
      </c>
      <c r="E1062" s="5">
        <v>94151460</v>
      </c>
      <c r="F1062" s="5">
        <v>141980900</v>
      </c>
      <c r="G1062" s="5">
        <v>214338700</v>
      </c>
      <c r="H1062" s="5">
        <v>155612900</v>
      </c>
      <c r="I1062" s="5">
        <v>130288000</v>
      </c>
      <c r="J1062" s="5">
        <v>193151700</v>
      </c>
      <c r="K1062" s="5">
        <v>61770160</v>
      </c>
      <c r="L1062" s="5">
        <v>136502400</v>
      </c>
      <c r="M1062" s="5">
        <v>20337180</v>
      </c>
      <c r="N1062" s="5">
        <v>139551300</v>
      </c>
      <c r="O1062" s="5">
        <v>187721300</v>
      </c>
      <c r="P1062" s="5">
        <v>40284520</v>
      </c>
      <c r="Q1062" s="5">
        <v>49173630</v>
      </c>
      <c r="R1062" s="5">
        <v>256669600</v>
      </c>
      <c r="S1062" s="5">
        <v>262520800</v>
      </c>
      <c r="T1062" s="5">
        <v>784891200</v>
      </c>
      <c r="U1062" s="5">
        <v>167936200</v>
      </c>
      <c r="V1062" s="5">
        <v>81946900</v>
      </c>
      <c r="W1062" s="5">
        <v>422620200</v>
      </c>
      <c r="X1062" s="5">
        <v>2344311000</v>
      </c>
      <c r="Y1062" s="5">
        <v>10968890</v>
      </c>
      <c r="Z1062" s="5">
        <v>61183410</v>
      </c>
      <c r="AA1062" s="5">
        <v>179810200</v>
      </c>
      <c r="AB1062" s="5">
        <v>92397800</v>
      </c>
      <c r="AC1062" s="5">
        <v>155952000</v>
      </c>
      <c r="AD1062" s="5">
        <v>45475050</v>
      </c>
      <c r="AE1062" s="5">
        <v>75194110</v>
      </c>
      <c r="AF1062" s="5">
        <v>122261300</v>
      </c>
      <c r="AG1062" s="5">
        <v>183362300</v>
      </c>
      <c r="AH1062" s="5">
        <v>1587017000</v>
      </c>
      <c r="AI1062" s="5">
        <v>92534580</v>
      </c>
      <c r="AJ1062" s="5">
        <v>116096900</v>
      </c>
    </row>
    <row r="1063" spans="1:36" x14ac:dyDescent="0.25">
      <c r="A1063" s="1">
        <v>44664</v>
      </c>
      <c r="B1063" s="5">
        <v>451018400</v>
      </c>
      <c r="C1063" s="5">
        <v>128532600</v>
      </c>
      <c r="D1063" s="5">
        <v>97511700</v>
      </c>
      <c r="E1063" s="5">
        <v>86728490</v>
      </c>
      <c r="F1063" s="5">
        <v>105062800</v>
      </c>
      <c r="G1063" s="5">
        <v>206236800</v>
      </c>
      <c r="H1063" s="5">
        <v>128619500</v>
      </c>
      <c r="I1063" s="5">
        <v>195546200</v>
      </c>
      <c r="J1063" s="5">
        <v>236175400</v>
      </c>
      <c r="K1063" s="5">
        <v>74283750</v>
      </c>
      <c r="L1063" s="5">
        <v>82186340</v>
      </c>
      <c r="M1063" s="5">
        <v>10600780</v>
      </c>
      <c r="N1063" s="5">
        <v>151961600</v>
      </c>
      <c r="O1063" s="5">
        <v>168410000</v>
      </c>
      <c r="P1063" s="5">
        <v>38582950</v>
      </c>
      <c r="Q1063" s="5">
        <v>132932600</v>
      </c>
      <c r="R1063" s="5">
        <v>358183300</v>
      </c>
      <c r="S1063" s="5">
        <v>187976800</v>
      </c>
      <c r="T1063" s="5">
        <v>887272400</v>
      </c>
      <c r="U1063" s="5">
        <v>131868000</v>
      </c>
      <c r="V1063" s="5">
        <v>99067510</v>
      </c>
      <c r="W1063" s="5">
        <v>812784600</v>
      </c>
      <c r="X1063" s="5">
        <v>3500774000</v>
      </c>
      <c r="Y1063" s="5">
        <v>12697530</v>
      </c>
      <c r="Z1063" s="5">
        <v>52430130</v>
      </c>
      <c r="AA1063" s="5">
        <v>184468700</v>
      </c>
      <c r="AB1063" s="5">
        <v>74418290</v>
      </c>
      <c r="AC1063" s="5">
        <v>107529400</v>
      </c>
      <c r="AD1063" s="5">
        <v>40883320</v>
      </c>
      <c r="AE1063" s="5">
        <v>107342700</v>
      </c>
      <c r="AF1063" s="5">
        <v>628118800</v>
      </c>
      <c r="AG1063" s="5">
        <v>212876800</v>
      </c>
      <c r="AH1063" s="5">
        <v>2213040000</v>
      </c>
      <c r="AI1063" s="5">
        <v>95808230</v>
      </c>
      <c r="AJ1063" s="5">
        <v>190652600</v>
      </c>
    </row>
    <row r="1064" spans="1:36" x14ac:dyDescent="0.25">
      <c r="A1064" s="1">
        <v>44665</v>
      </c>
      <c r="B1064" s="5">
        <v>376933100</v>
      </c>
      <c r="C1064" s="5">
        <v>132607600</v>
      </c>
      <c r="D1064" s="5">
        <v>65514720</v>
      </c>
      <c r="E1064" s="5">
        <v>117882500</v>
      </c>
      <c r="F1064" s="5">
        <v>94386170</v>
      </c>
      <c r="G1064" s="5">
        <v>147247700</v>
      </c>
      <c r="H1064" s="5">
        <v>144441600</v>
      </c>
      <c r="I1064" s="5">
        <v>68882380</v>
      </c>
      <c r="J1064" s="5">
        <v>218287300</v>
      </c>
      <c r="K1064" s="5">
        <v>25683930</v>
      </c>
      <c r="L1064" s="5">
        <v>82023340</v>
      </c>
      <c r="M1064" s="5">
        <v>19796080</v>
      </c>
      <c r="N1064" s="5">
        <v>95091620</v>
      </c>
      <c r="O1064" s="5">
        <v>215269500</v>
      </c>
      <c r="P1064" s="5">
        <v>52584940</v>
      </c>
      <c r="Q1064" s="5">
        <v>100855400</v>
      </c>
      <c r="R1064" s="5">
        <v>256532400</v>
      </c>
      <c r="S1064" s="5">
        <v>152646500</v>
      </c>
      <c r="T1064" s="5">
        <v>621535000</v>
      </c>
      <c r="U1064" s="5">
        <v>99400330</v>
      </c>
      <c r="V1064" s="5">
        <v>75577320</v>
      </c>
      <c r="W1064" s="5">
        <v>1262197000</v>
      </c>
      <c r="X1064" s="5">
        <v>3759352000</v>
      </c>
      <c r="Y1064" s="5">
        <v>14770270</v>
      </c>
      <c r="Z1064" s="5">
        <v>28471870</v>
      </c>
      <c r="AA1064" s="5">
        <v>116391200</v>
      </c>
      <c r="AB1064" s="5">
        <v>74967510</v>
      </c>
      <c r="AC1064" s="5">
        <v>113371400</v>
      </c>
      <c r="AD1064" s="5">
        <v>36221950</v>
      </c>
      <c r="AE1064" s="5">
        <v>77976180</v>
      </c>
      <c r="AF1064" s="5">
        <v>175849900</v>
      </c>
      <c r="AG1064" s="5">
        <v>188867500</v>
      </c>
      <c r="AH1064" s="5">
        <v>2304079000</v>
      </c>
      <c r="AI1064" s="5">
        <v>63278170</v>
      </c>
      <c r="AJ1064" s="5">
        <v>307894800</v>
      </c>
    </row>
    <row r="1065" spans="1:36" x14ac:dyDescent="0.25">
      <c r="A1065" s="1">
        <v>44669</v>
      </c>
      <c r="B1065" s="5">
        <v>815215100</v>
      </c>
      <c r="C1065" s="5">
        <v>184449400</v>
      </c>
      <c r="D1065" s="5">
        <v>54580680</v>
      </c>
      <c r="E1065" s="5">
        <v>81785300</v>
      </c>
      <c r="F1065" s="5">
        <v>67064460</v>
      </c>
      <c r="G1065" s="5">
        <v>98219370</v>
      </c>
      <c r="H1065" s="5">
        <v>72151620</v>
      </c>
      <c r="I1065" s="5">
        <v>78435490</v>
      </c>
      <c r="J1065" s="5">
        <v>187425900</v>
      </c>
      <c r="K1065" s="5">
        <v>34717300</v>
      </c>
      <c r="L1065" s="5">
        <v>61874750</v>
      </c>
      <c r="M1065" s="5">
        <v>10950310</v>
      </c>
      <c r="N1065" s="5">
        <v>93924180</v>
      </c>
      <c r="O1065" s="5">
        <v>153562000</v>
      </c>
      <c r="P1065" s="5">
        <v>50666050</v>
      </c>
      <c r="Q1065" s="5">
        <v>75478140</v>
      </c>
      <c r="R1065" s="5">
        <v>380997300</v>
      </c>
      <c r="S1065" s="5">
        <v>88625310</v>
      </c>
      <c r="T1065" s="5">
        <v>555492600</v>
      </c>
      <c r="U1065" s="5">
        <v>138134600</v>
      </c>
      <c r="V1065" s="5">
        <v>134463000</v>
      </c>
      <c r="W1065" s="5">
        <v>715518500</v>
      </c>
      <c r="X1065" s="5">
        <v>2350996000</v>
      </c>
      <c r="Y1065" s="5">
        <v>10694810</v>
      </c>
      <c r="Z1065" s="5">
        <v>32632510</v>
      </c>
      <c r="AA1065" s="5">
        <v>176819400</v>
      </c>
      <c r="AB1065" s="5">
        <v>78287100</v>
      </c>
      <c r="AC1065" s="5">
        <v>77881700</v>
      </c>
      <c r="AD1065" s="5">
        <v>74230060</v>
      </c>
      <c r="AE1065" s="5">
        <v>60729290</v>
      </c>
      <c r="AF1065" s="5">
        <v>156094100</v>
      </c>
      <c r="AG1065" s="5">
        <v>146856300</v>
      </c>
      <c r="AH1065" s="5">
        <v>1344418000</v>
      </c>
      <c r="AI1065" s="5">
        <v>62088950</v>
      </c>
      <c r="AJ1065" s="5">
        <v>132014500</v>
      </c>
    </row>
    <row r="1066" spans="1:36" x14ac:dyDescent="0.25">
      <c r="A1066" s="1">
        <v>44670</v>
      </c>
      <c r="B1066" s="5">
        <v>634831200</v>
      </c>
      <c r="C1066" s="5">
        <v>108746000</v>
      </c>
      <c r="D1066" s="5">
        <v>49632940</v>
      </c>
      <c r="E1066" s="5">
        <v>131846100</v>
      </c>
      <c r="F1066" s="5">
        <v>98078650</v>
      </c>
      <c r="G1066" s="5">
        <v>251828800</v>
      </c>
      <c r="H1066" s="5">
        <v>176885600</v>
      </c>
      <c r="I1066" s="5">
        <v>94762370</v>
      </c>
      <c r="J1066" s="5">
        <v>158540100</v>
      </c>
      <c r="K1066" s="5">
        <v>27807610</v>
      </c>
      <c r="L1066" s="5">
        <v>59330400</v>
      </c>
      <c r="M1066" s="5">
        <v>16813390</v>
      </c>
      <c r="N1066" s="5">
        <v>135562700</v>
      </c>
      <c r="O1066" s="5">
        <v>162031400</v>
      </c>
      <c r="P1066" s="5">
        <v>36402380</v>
      </c>
      <c r="Q1066" s="5">
        <v>112728600</v>
      </c>
      <c r="R1066" s="5">
        <v>262731200</v>
      </c>
      <c r="S1066" s="5">
        <v>332344000</v>
      </c>
      <c r="T1066" s="5">
        <v>898446400</v>
      </c>
      <c r="U1066" s="5">
        <v>99572140</v>
      </c>
      <c r="V1066" s="5">
        <v>101934200</v>
      </c>
      <c r="W1066" s="5">
        <v>518528700</v>
      </c>
      <c r="X1066" s="5">
        <v>2787173000</v>
      </c>
      <c r="Y1066" s="5">
        <v>16576680</v>
      </c>
      <c r="Z1066" s="5">
        <v>27387400</v>
      </c>
      <c r="AA1066" s="5">
        <v>207769200</v>
      </c>
      <c r="AB1066" s="5">
        <v>99704210</v>
      </c>
      <c r="AC1066" s="5">
        <v>239138500</v>
      </c>
      <c r="AD1066" s="5">
        <v>98895670</v>
      </c>
      <c r="AE1066" s="5">
        <v>93795540</v>
      </c>
      <c r="AF1066" s="5">
        <v>283171900</v>
      </c>
      <c r="AG1066" s="5">
        <v>221710100</v>
      </c>
      <c r="AH1066" s="5">
        <v>3036460000</v>
      </c>
      <c r="AI1066" s="5">
        <v>107017500</v>
      </c>
      <c r="AJ1066" s="5">
        <v>104799800</v>
      </c>
    </row>
    <row r="1067" spans="1:36" x14ac:dyDescent="0.25">
      <c r="A1067" s="1">
        <v>44671</v>
      </c>
      <c r="B1067" s="5">
        <v>395303000</v>
      </c>
      <c r="C1067" s="5">
        <v>76436800</v>
      </c>
      <c r="D1067" s="5">
        <v>60897440</v>
      </c>
      <c r="E1067" s="5">
        <v>109870800</v>
      </c>
      <c r="F1067" s="5">
        <v>89682540</v>
      </c>
      <c r="G1067" s="5">
        <v>152140400</v>
      </c>
      <c r="H1067" s="5">
        <v>134078900</v>
      </c>
      <c r="I1067" s="5">
        <v>103705600</v>
      </c>
      <c r="J1067" s="5">
        <v>187802500</v>
      </c>
      <c r="K1067" s="5">
        <v>30608400</v>
      </c>
      <c r="L1067" s="5">
        <v>46840630</v>
      </c>
      <c r="M1067" s="5">
        <v>11709480</v>
      </c>
      <c r="N1067" s="5">
        <v>78272880</v>
      </c>
      <c r="O1067" s="5">
        <v>210365800</v>
      </c>
      <c r="P1067" s="5">
        <v>18711170</v>
      </c>
      <c r="Q1067" s="5">
        <v>72798720</v>
      </c>
      <c r="R1067" s="5">
        <v>351909400</v>
      </c>
      <c r="S1067" s="5">
        <v>380135400</v>
      </c>
      <c r="T1067" s="5">
        <v>655546300</v>
      </c>
      <c r="U1067" s="5">
        <v>143366300</v>
      </c>
      <c r="V1067" s="5">
        <v>103645000</v>
      </c>
      <c r="W1067" s="5">
        <v>355740400</v>
      </c>
      <c r="X1067" s="5">
        <v>1097075000</v>
      </c>
      <c r="Y1067" s="5">
        <v>15125030</v>
      </c>
      <c r="Z1067" s="5">
        <v>25115540</v>
      </c>
      <c r="AA1067" s="5">
        <v>338760900</v>
      </c>
      <c r="AB1067" s="5">
        <v>107651600</v>
      </c>
      <c r="AC1067" s="5">
        <v>306551200</v>
      </c>
      <c r="AD1067" s="5">
        <v>93317290</v>
      </c>
      <c r="AE1067" s="5">
        <v>81458870</v>
      </c>
      <c r="AF1067" s="5">
        <v>168032200</v>
      </c>
      <c r="AG1067" s="5">
        <v>619511700</v>
      </c>
      <c r="AH1067" s="5">
        <v>2525619000</v>
      </c>
      <c r="AI1067" s="5">
        <v>90992480</v>
      </c>
      <c r="AJ1067" s="5">
        <v>89381910</v>
      </c>
    </row>
    <row r="1068" spans="1:36" x14ac:dyDescent="0.25">
      <c r="A1068" s="1">
        <v>44673</v>
      </c>
      <c r="B1068" s="5">
        <v>376135000</v>
      </c>
      <c r="C1068" s="5">
        <v>121920400</v>
      </c>
      <c r="D1068" s="5">
        <v>90162610</v>
      </c>
      <c r="E1068" s="5">
        <v>153150600</v>
      </c>
      <c r="F1068" s="5">
        <v>151037300</v>
      </c>
      <c r="G1068" s="5">
        <v>142641400</v>
      </c>
      <c r="H1068" s="5">
        <v>106902600</v>
      </c>
      <c r="I1068" s="5">
        <v>94169540</v>
      </c>
      <c r="J1068" s="5">
        <v>362723500</v>
      </c>
      <c r="K1068" s="5">
        <v>35553140</v>
      </c>
      <c r="L1068" s="5">
        <v>80839440</v>
      </c>
      <c r="M1068" s="5">
        <v>10284280</v>
      </c>
      <c r="N1068" s="5">
        <v>108189500</v>
      </c>
      <c r="O1068" s="5">
        <v>140674900</v>
      </c>
      <c r="P1068" s="5">
        <v>20604990</v>
      </c>
      <c r="Q1068" s="5">
        <v>91947040</v>
      </c>
      <c r="R1068" s="5">
        <v>369893400</v>
      </c>
      <c r="S1068" s="5">
        <v>231993800</v>
      </c>
      <c r="T1068" s="5">
        <v>788926800</v>
      </c>
      <c r="U1068" s="5">
        <v>97656260</v>
      </c>
      <c r="V1068" s="5">
        <v>152694300</v>
      </c>
      <c r="W1068" s="5">
        <v>526026200</v>
      </c>
      <c r="X1068" s="5">
        <v>2295908000</v>
      </c>
      <c r="Y1068" s="5">
        <v>23786330</v>
      </c>
      <c r="Z1068" s="5">
        <v>26504800</v>
      </c>
      <c r="AA1068" s="5">
        <v>247215900</v>
      </c>
      <c r="AB1068" s="5">
        <v>130705600</v>
      </c>
      <c r="AC1068" s="5">
        <v>179500500</v>
      </c>
      <c r="AD1068" s="5">
        <v>70434040</v>
      </c>
      <c r="AE1068" s="5">
        <v>99861690</v>
      </c>
      <c r="AF1068" s="5">
        <v>138431000</v>
      </c>
      <c r="AG1068" s="5">
        <v>164362200</v>
      </c>
      <c r="AH1068" s="5">
        <v>3187947000</v>
      </c>
      <c r="AI1068" s="5">
        <v>133400000</v>
      </c>
      <c r="AJ1068" s="5">
        <v>201926400</v>
      </c>
    </row>
    <row r="1069" spans="1:36" x14ac:dyDescent="0.25">
      <c r="A1069" s="1">
        <v>44676</v>
      </c>
      <c r="B1069" s="5">
        <v>390163800</v>
      </c>
      <c r="C1069" s="5">
        <v>109395800</v>
      </c>
      <c r="D1069" s="5">
        <v>55227640</v>
      </c>
      <c r="E1069" s="5">
        <v>192818000</v>
      </c>
      <c r="F1069" s="5">
        <v>142485800</v>
      </c>
      <c r="G1069" s="5">
        <v>204005200</v>
      </c>
      <c r="H1069" s="5">
        <v>97740960</v>
      </c>
      <c r="I1069" s="5">
        <v>114286100</v>
      </c>
      <c r="J1069" s="5">
        <v>328929500</v>
      </c>
      <c r="K1069" s="5">
        <v>25086940</v>
      </c>
      <c r="L1069" s="5">
        <v>78586350</v>
      </c>
      <c r="M1069" s="5">
        <v>11160760</v>
      </c>
      <c r="N1069" s="5">
        <v>211750200</v>
      </c>
      <c r="O1069" s="5">
        <v>203858900</v>
      </c>
      <c r="P1069" s="5">
        <v>21638850</v>
      </c>
      <c r="Q1069" s="5">
        <v>189577600</v>
      </c>
      <c r="R1069" s="5">
        <v>953248100</v>
      </c>
      <c r="S1069" s="5">
        <v>110000200</v>
      </c>
      <c r="T1069" s="5">
        <v>947307700</v>
      </c>
      <c r="U1069" s="5">
        <v>80622800</v>
      </c>
      <c r="V1069" s="5">
        <v>136373700</v>
      </c>
      <c r="W1069" s="5">
        <v>432491800</v>
      </c>
      <c r="X1069" s="5">
        <v>1986406000</v>
      </c>
      <c r="Y1069" s="5">
        <v>13958370</v>
      </c>
      <c r="Z1069" s="5">
        <v>34426080</v>
      </c>
      <c r="AA1069" s="5">
        <v>172441400</v>
      </c>
      <c r="AB1069" s="5">
        <v>118412800</v>
      </c>
      <c r="AC1069" s="5">
        <v>134965000</v>
      </c>
      <c r="AD1069" s="5">
        <v>68811700</v>
      </c>
      <c r="AE1069" s="5">
        <v>112650500</v>
      </c>
      <c r="AF1069" s="5">
        <v>135112100</v>
      </c>
      <c r="AG1069" s="5">
        <v>203256400</v>
      </c>
      <c r="AH1069" s="5">
        <v>3055694000</v>
      </c>
      <c r="AI1069" s="5">
        <v>184651500</v>
      </c>
      <c r="AJ1069" s="5">
        <v>151983300</v>
      </c>
    </row>
    <row r="1070" spans="1:36" x14ac:dyDescent="0.25">
      <c r="A1070" s="1">
        <v>44677</v>
      </c>
      <c r="B1070" s="5">
        <v>473483900</v>
      </c>
      <c r="C1070" s="5">
        <v>140439300</v>
      </c>
      <c r="D1070" s="5">
        <v>77905290</v>
      </c>
      <c r="E1070" s="5">
        <v>121853500</v>
      </c>
      <c r="F1070" s="5">
        <v>75287440</v>
      </c>
      <c r="G1070" s="5">
        <v>148112700</v>
      </c>
      <c r="H1070" s="5">
        <v>83896380</v>
      </c>
      <c r="I1070" s="5">
        <v>134775800</v>
      </c>
      <c r="J1070" s="5">
        <v>295146000</v>
      </c>
      <c r="K1070" s="5">
        <v>23299830</v>
      </c>
      <c r="L1070" s="5">
        <v>115261100</v>
      </c>
      <c r="M1070" s="5">
        <v>10810510</v>
      </c>
      <c r="N1070" s="5">
        <v>116900800</v>
      </c>
      <c r="O1070" s="5">
        <v>395590100</v>
      </c>
      <c r="P1070" s="5">
        <v>28601330</v>
      </c>
      <c r="Q1070" s="5">
        <v>90484180</v>
      </c>
      <c r="R1070" s="5">
        <v>683679600</v>
      </c>
      <c r="S1070" s="5">
        <v>148944600</v>
      </c>
      <c r="T1070" s="5">
        <v>1049533000</v>
      </c>
      <c r="U1070" s="5">
        <v>108711700</v>
      </c>
      <c r="V1070" s="5">
        <v>297585500</v>
      </c>
      <c r="W1070" s="5">
        <v>460957000</v>
      </c>
      <c r="X1070" s="5">
        <v>1473064000</v>
      </c>
      <c r="Y1070" s="5">
        <v>11280050</v>
      </c>
      <c r="Z1070" s="5">
        <v>26273330</v>
      </c>
      <c r="AA1070" s="5">
        <v>224673700</v>
      </c>
      <c r="AB1070" s="5">
        <v>294719600</v>
      </c>
      <c r="AC1070" s="5">
        <v>123726600</v>
      </c>
      <c r="AD1070" s="5">
        <v>182833900</v>
      </c>
      <c r="AE1070" s="5">
        <v>148718800</v>
      </c>
      <c r="AF1070" s="5">
        <v>167093600</v>
      </c>
      <c r="AG1070" s="5">
        <v>177779000</v>
      </c>
      <c r="AH1070" s="5">
        <v>2914875000</v>
      </c>
      <c r="AI1070" s="5">
        <v>148420200</v>
      </c>
      <c r="AJ1070" s="5">
        <v>153711700</v>
      </c>
    </row>
    <row r="1071" spans="1:36" x14ac:dyDescent="0.25">
      <c r="A1071" s="1">
        <v>44678</v>
      </c>
      <c r="B1071" s="5">
        <v>331889200</v>
      </c>
      <c r="C1071" s="5">
        <v>114168700</v>
      </c>
      <c r="D1071" s="5">
        <v>77693300</v>
      </c>
      <c r="E1071" s="5">
        <v>126908100</v>
      </c>
      <c r="F1071" s="5">
        <v>69106820</v>
      </c>
      <c r="G1071" s="5">
        <v>150788600</v>
      </c>
      <c r="H1071" s="5">
        <v>77877670</v>
      </c>
      <c r="I1071" s="5">
        <v>97206070</v>
      </c>
      <c r="J1071" s="5">
        <v>281046300</v>
      </c>
      <c r="K1071" s="5">
        <v>41034640</v>
      </c>
      <c r="L1071" s="5">
        <v>111635300</v>
      </c>
      <c r="M1071" s="5">
        <v>9690022</v>
      </c>
      <c r="N1071" s="5">
        <v>136688500</v>
      </c>
      <c r="O1071" s="5">
        <v>341397900</v>
      </c>
      <c r="P1071" s="5">
        <v>30377310</v>
      </c>
      <c r="Q1071" s="5">
        <v>95233660</v>
      </c>
      <c r="R1071" s="5">
        <v>365073400</v>
      </c>
      <c r="S1071" s="5">
        <v>116843100</v>
      </c>
      <c r="T1071" s="5">
        <v>600306000</v>
      </c>
      <c r="U1071" s="5">
        <v>119103900</v>
      </c>
      <c r="V1071" s="5">
        <v>230945700</v>
      </c>
      <c r="W1071" s="5">
        <v>240711500</v>
      </c>
      <c r="X1071" s="5">
        <v>1262212000</v>
      </c>
      <c r="Y1071" s="5">
        <v>10389990</v>
      </c>
      <c r="Z1071" s="5">
        <v>30315080</v>
      </c>
      <c r="AA1071" s="5">
        <v>104523700</v>
      </c>
      <c r="AB1071" s="5">
        <v>181933700</v>
      </c>
      <c r="AC1071" s="5">
        <v>153066900</v>
      </c>
      <c r="AD1071" s="5">
        <v>138173200</v>
      </c>
      <c r="AE1071" s="5">
        <v>98064650</v>
      </c>
      <c r="AF1071" s="5">
        <v>155487500</v>
      </c>
      <c r="AG1071" s="5">
        <v>255073700</v>
      </c>
      <c r="AH1071" s="5">
        <v>4036127000</v>
      </c>
      <c r="AI1071" s="5">
        <v>187639900</v>
      </c>
      <c r="AJ1071" s="5">
        <v>149263000</v>
      </c>
    </row>
    <row r="1072" spans="1:36" x14ac:dyDescent="0.25">
      <c r="A1072" s="1">
        <v>44679</v>
      </c>
      <c r="B1072" s="5">
        <v>338446900</v>
      </c>
      <c r="C1072" s="5">
        <v>90830120</v>
      </c>
      <c r="D1072" s="5">
        <v>45713160</v>
      </c>
      <c r="E1072" s="5">
        <v>154864400</v>
      </c>
      <c r="F1072" s="5">
        <v>93415190</v>
      </c>
      <c r="G1072" s="5">
        <v>120977400</v>
      </c>
      <c r="H1072" s="5">
        <v>76088120</v>
      </c>
      <c r="I1072" s="5">
        <v>108198900</v>
      </c>
      <c r="J1072" s="5">
        <v>175242300</v>
      </c>
      <c r="K1072" s="5">
        <v>54775390</v>
      </c>
      <c r="L1072" s="5">
        <v>65144590</v>
      </c>
      <c r="M1072" s="5">
        <v>28483880</v>
      </c>
      <c r="N1072" s="5">
        <v>221475100</v>
      </c>
      <c r="O1072" s="5">
        <v>112148300</v>
      </c>
      <c r="P1072" s="5">
        <v>30169950</v>
      </c>
      <c r="Q1072" s="5">
        <v>87503640</v>
      </c>
      <c r="R1072" s="5">
        <v>500348300</v>
      </c>
      <c r="S1072" s="5">
        <v>214684900</v>
      </c>
      <c r="T1072" s="5">
        <v>882361200</v>
      </c>
      <c r="U1072" s="5">
        <v>140331100</v>
      </c>
      <c r="V1072" s="5">
        <v>56491610</v>
      </c>
      <c r="W1072" s="5">
        <v>231901300</v>
      </c>
      <c r="X1072" s="5">
        <v>1317705000</v>
      </c>
      <c r="Y1072" s="5">
        <v>9367167</v>
      </c>
      <c r="Z1072" s="5">
        <v>25701960</v>
      </c>
      <c r="AA1072" s="5">
        <v>90565960</v>
      </c>
      <c r="AB1072" s="5">
        <v>177788800</v>
      </c>
      <c r="AC1072" s="5">
        <v>132776700</v>
      </c>
      <c r="AD1072" s="5">
        <v>87216140</v>
      </c>
      <c r="AE1072" s="5">
        <v>78759460</v>
      </c>
      <c r="AF1072" s="5">
        <v>132303600</v>
      </c>
      <c r="AG1072" s="5">
        <v>240357700</v>
      </c>
      <c r="AH1072" s="5">
        <v>4686049000</v>
      </c>
      <c r="AI1072" s="5">
        <v>105236200</v>
      </c>
      <c r="AJ1072" s="5">
        <v>176673600</v>
      </c>
    </row>
    <row r="1073" spans="1:36" x14ac:dyDescent="0.25">
      <c r="A1073" s="1">
        <v>44680</v>
      </c>
      <c r="B1073" s="5">
        <v>581681800</v>
      </c>
      <c r="C1073" s="5">
        <v>188472300</v>
      </c>
      <c r="D1073" s="5">
        <v>128242200</v>
      </c>
      <c r="E1073" s="5">
        <v>212998300</v>
      </c>
      <c r="F1073" s="5">
        <v>93225500</v>
      </c>
      <c r="G1073" s="5">
        <v>408381800</v>
      </c>
      <c r="H1073" s="5">
        <v>88137820</v>
      </c>
      <c r="I1073" s="5">
        <v>169131100</v>
      </c>
      <c r="J1073" s="5">
        <v>261450800</v>
      </c>
      <c r="K1073" s="5">
        <v>31584430</v>
      </c>
      <c r="L1073" s="5">
        <v>108135400</v>
      </c>
      <c r="M1073" s="5">
        <v>15200020</v>
      </c>
      <c r="N1073" s="5">
        <v>339420000</v>
      </c>
      <c r="O1073" s="5">
        <v>242492400</v>
      </c>
      <c r="P1073" s="5">
        <v>49734430</v>
      </c>
      <c r="Q1073" s="5">
        <v>84009860</v>
      </c>
      <c r="R1073" s="5">
        <v>516501500</v>
      </c>
      <c r="S1073" s="5">
        <v>307161200</v>
      </c>
      <c r="T1073" s="5">
        <v>1091032000</v>
      </c>
      <c r="U1073" s="5">
        <v>109095700</v>
      </c>
      <c r="V1073" s="5">
        <v>208394200</v>
      </c>
      <c r="W1073" s="5">
        <v>585010900</v>
      </c>
      <c r="X1073" s="5">
        <v>2367576000</v>
      </c>
      <c r="Y1073" s="5">
        <v>11434780</v>
      </c>
      <c r="Z1073" s="5">
        <v>66479090</v>
      </c>
      <c r="AA1073" s="5">
        <v>301433600</v>
      </c>
      <c r="AB1073" s="5">
        <v>164372700</v>
      </c>
      <c r="AC1073" s="5">
        <v>152991100</v>
      </c>
      <c r="AD1073" s="5">
        <v>336379500</v>
      </c>
      <c r="AE1073" s="5">
        <v>314850400</v>
      </c>
      <c r="AF1073" s="5">
        <v>182398400</v>
      </c>
      <c r="AG1073" s="5">
        <v>209379500</v>
      </c>
      <c r="AH1073" s="5">
        <v>4041579000</v>
      </c>
      <c r="AI1073" s="5">
        <v>183495800</v>
      </c>
      <c r="AJ1073" s="5">
        <v>204612400</v>
      </c>
    </row>
    <row r="1074" spans="1:36" x14ac:dyDescent="0.25">
      <c r="A1074" s="1">
        <v>44683</v>
      </c>
      <c r="B1074" s="5">
        <v>352095600</v>
      </c>
      <c r="C1074" s="5">
        <v>127979100</v>
      </c>
      <c r="D1074" s="5">
        <v>141208900</v>
      </c>
      <c r="E1074" s="5">
        <v>100190500</v>
      </c>
      <c r="F1074" s="5">
        <v>136281400</v>
      </c>
      <c r="G1074" s="5">
        <v>318880800</v>
      </c>
      <c r="H1074" s="5">
        <v>83395950</v>
      </c>
      <c r="I1074" s="5">
        <v>168051200</v>
      </c>
      <c r="J1074" s="5">
        <v>249712700</v>
      </c>
      <c r="K1074" s="5">
        <v>39908630</v>
      </c>
      <c r="L1074" s="5">
        <v>147456800</v>
      </c>
      <c r="M1074" s="5">
        <v>19190140</v>
      </c>
      <c r="N1074" s="5">
        <v>156997100</v>
      </c>
      <c r="O1074" s="5">
        <v>164828800</v>
      </c>
      <c r="P1074" s="5">
        <v>35839670</v>
      </c>
      <c r="Q1074" s="5">
        <v>90885580</v>
      </c>
      <c r="R1074" s="5">
        <v>354681900</v>
      </c>
      <c r="S1074" s="5">
        <v>164504900</v>
      </c>
      <c r="T1074" s="5">
        <v>930772700</v>
      </c>
      <c r="U1074" s="5">
        <v>64752300</v>
      </c>
      <c r="V1074" s="5">
        <v>149471500</v>
      </c>
      <c r="W1074" s="5">
        <v>524319300</v>
      </c>
      <c r="X1074" s="5">
        <v>2158950000</v>
      </c>
      <c r="Y1074" s="5">
        <v>13425520</v>
      </c>
      <c r="Z1074" s="5">
        <v>43091590</v>
      </c>
      <c r="AA1074" s="5">
        <v>97918370</v>
      </c>
      <c r="AB1074" s="5">
        <v>131732000</v>
      </c>
      <c r="AC1074" s="5">
        <v>166496100</v>
      </c>
      <c r="AD1074" s="5">
        <v>91202850</v>
      </c>
      <c r="AE1074" s="5">
        <v>133262000</v>
      </c>
      <c r="AF1074" s="5">
        <v>176794500</v>
      </c>
      <c r="AG1074" s="5">
        <v>171381200</v>
      </c>
      <c r="AH1074" s="5">
        <v>2578435000</v>
      </c>
      <c r="AI1074" s="5">
        <v>172390600</v>
      </c>
      <c r="AJ1074" s="5">
        <v>181839600</v>
      </c>
    </row>
    <row r="1075" spans="1:36" x14ac:dyDescent="0.25">
      <c r="A1075" s="1">
        <v>44684</v>
      </c>
      <c r="B1075" s="5">
        <v>433802800</v>
      </c>
      <c r="C1075" s="5">
        <v>192632700</v>
      </c>
      <c r="D1075" s="5">
        <v>84094480</v>
      </c>
      <c r="E1075" s="5">
        <v>81955060</v>
      </c>
      <c r="F1075" s="5">
        <v>90721700</v>
      </c>
      <c r="G1075" s="5">
        <v>118348600</v>
      </c>
      <c r="H1075" s="5">
        <v>41447690</v>
      </c>
      <c r="I1075" s="5">
        <v>280850600</v>
      </c>
      <c r="J1075" s="5">
        <v>223727000</v>
      </c>
      <c r="K1075" s="5">
        <v>50438210</v>
      </c>
      <c r="L1075" s="5">
        <v>81412660</v>
      </c>
      <c r="M1075" s="5">
        <v>9706383</v>
      </c>
      <c r="N1075" s="5">
        <v>103284900</v>
      </c>
      <c r="O1075" s="5">
        <v>136508800</v>
      </c>
      <c r="P1075" s="5">
        <v>30972730</v>
      </c>
      <c r="Q1075" s="5">
        <v>81842420</v>
      </c>
      <c r="R1075" s="5">
        <v>310529500</v>
      </c>
      <c r="S1075" s="5">
        <v>101298800</v>
      </c>
      <c r="T1075" s="5">
        <v>627626700</v>
      </c>
      <c r="U1075" s="5">
        <v>118291200</v>
      </c>
      <c r="V1075" s="5">
        <v>100813400</v>
      </c>
      <c r="W1075" s="5">
        <v>372248100</v>
      </c>
      <c r="X1075" s="5">
        <v>1583398000</v>
      </c>
      <c r="Y1075" s="5">
        <v>17738240</v>
      </c>
      <c r="Z1075" s="5">
        <v>24205170</v>
      </c>
      <c r="AA1075" s="5">
        <v>170752600</v>
      </c>
      <c r="AB1075" s="5">
        <v>82922380</v>
      </c>
      <c r="AC1075" s="5">
        <v>172673000</v>
      </c>
      <c r="AD1075" s="5">
        <v>187262700</v>
      </c>
      <c r="AE1075" s="5">
        <v>116691000</v>
      </c>
      <c r="AF1075" s="5">
        <v>140215800</v>
      </c>
      <c r="AG1075" s="5">
        <v>123692200</v>
      </c>
      <c r="AH1075" s="5">
        <v>2275863000</v>
      </c>
      <c r="AI1075" s="5">
        <v>95038560</v>
      </c>
      <c r="AJ1075" s="5">
        <v>158478100</v>
      </c>
    </row>
    <row r="1076" spans="1:36" x14ac:dyDescent="0.25">
      <c r="A1076" s="1">
        <v>44685</v>
      </c>
      <c r="B1076" s="5">
        <v>444811400</v>
      </c>
      <c r="C1076" s="5">
        <v>111398400</v>
      </c>
      <c r="D1076" s="5">
        <v>104722600</v>
      </c>
      <c r="E1076" s="5">
        <v>125209300</v>
      </c>
      <c r="F1076" s="5">
        <v>62940140</v>
      </c>
      <c r="G1076" s="5">
        <v>126034100</v>
      </c>
      <c r="H1076" s="5">
        <v>93316000</v>
      </c>
      <c r="I1076" s="5">
        <v>203102800</v>
      </c>
      <c r="J1076" s="5">
        <v>179000500</v>
      </c>
      <c r="K1076" s="5">
        <v>50986240</v>
      </c>
      <c r="L1076" s="5">
        <v>102105100</v>
      </c>
      <c r="M1076" s="5">
        <v>11940770</v>
      </c>
      <c r="N1076" s="5">
        <v>127419700</v>
      </c>
      <c r="O1076" s="5">
        <v>346357200</v>
      </c>
      <c r="P1076" s="5">
        <v>41218020</v>
      </c>
      <c r="Q1076" s="5">
        <v>106016100</v>
      </c>
      <c r="R1076" s="5">
        <v>451090800</v>
      </c>
      <c r="S1076" s="5">
        <v>158136600</v>
      </c>
      <c r="T1076" s="5">
        <v>1121664000</v>
      </c>
      <c r="U1076" s="5">
        <v>364752900</v>
      </c>
      <c r="V1076" s="5">
        <v>217616400</v>
      </c>
      <c r="W1076" s="5">
        <v>707965500</v>
      </c>
      <c r="X1076" s="5">
        <v>3424627000</v>
      </c>
      <c r="Y1076" s="5">
        <v>13103000</v>
      </c>
      <c r="Z1076" s="5">
        <v>36399900</v>
      </c>
      <c r="AA1076" s="5">
        <v>287508700</v>
      </c>
      <c r="AB1076" s="5">
        <v>97493220</v>
      </c>
      <c r="AC1076" s="5">
        <v>284102000</v>
      </c>
      <c r="AD1076" s="5">
        <v>147199000</v>
      </c>
      <c r="AE1076" s="5">
        <v>170947500</v>
      </c>
      <c r="AF1076" s="5">
        <v>113638700</v>
      </c>
      <c r="AG1076" s="5">
        <v>155218100</v>
      </c>
      <c r="AH1076" s="5">
        <v>2754029000</v>
      </c>
      <c r="AI1076" s="5">
        <v>114731900</v>
      </c>
      <c r="AJ1076" s="5">
        <v>214975100</v>
      </c>
    </row>
    <row r="1077" spans="1:36" x14ac:dyDescent="0.25">
      <c r="A1077" s="1">
        <v>44686</v>
      </c>
      <c r="B1077" s="5">
        <v>473701300</v>
      </c>
      <c r="C1077" s="5">
        <v>120394800</v>
      </c>
      <c r="D1077" s="5">
        <v>76382970</v>
      </c>
      <c r="E1077" s="5">
        <v>155395100</v>
      </c>
      <c r="F1077" s="5">
        <v>107516100</v>
      </c>
      <c r="G1077" s="5">
        <v>95299710</v>
      </c>
      <c r="H1077" s="5">
        <v>78415830</v>
      </c>
      <c r="I1077" s="5">
        <v>177762900</v>
      </c>
      <c r="J1077" s="5">
        <v>342571600</v>
      </c>
      <c r="K1077" s="5">
        <v>69531120</v>
      </c>
      <c r="L1077" s="5">
        <v>80642940</v>
      </c>
      <c r="M1077" s="5">
        <v>13145370</v>
      </c>
      <c r="N1077" s="5">
        <v>136846000</v>
      </c>
      <c r="O1077" s="5">
        <v>201049900</v>
      </c>
      <c r="P1077" s="5">
        <v>46699140</v>
      </c>
      <c r="Q1077" s="5">
        <v>335596500</v>
      </c>
      <c r="R1077" s="5">
        <v>303791700</v>
      </c>
      <c r="S1077" s="5">
        <v>218769200</v>
      </c>
      <c r="T1077" s="5">
        <v>936697000</v>
      </c>
      <c r="U1077" s="5">
        <v>235797900</v>
      </c>
      <c r="V1077" s="5">
        <v>108575200</v>
      </c>
      <c r="W1077" s="5">
        <v>839631600</v>
      </c>
      <c r="X1077" s="5">
        <v>3171204000</v>
      </c>
      <c r="Y1077" s="5">
        <v>19234620</v>
      </c>
      <c r="Z1077" s="5">
        <v>39855720</v>
      </c>
      <c r="AA1077" s="5">
        <v>209868500</v>
      </c>
      <c r="AB1077" s="5">
        <v>78637460</v>
      </c>
      <c r="AC1077" s="5">
        <v>169065700</v>
      </c>
      <c r="AD1077" s="5">
        <v>77227570</v>
      </c>
      <c r="AE1077" s="5">
        <v>104248900</v>
      </c>
      <c r="AF1077" s="5">
        <v>459738700</v>
      </c>
      <c r="AG1077" s="5">
        <v>153472300</v>
      </c>
      <c r="AH1077" s="5">
        <v>2485233000</v>
      </c>
      <c r="AI1077" s="5">
        <v>93897220</v>
      </c>
      <c r="AJ1077" s="5">
        <v>266317600</v>
      </c>
    </row>
    <row r="1078" spans="1:36" x14ac:dyDescent="0.25">
      <c r="A1078" s="1">
        <v>44687</v>
      </c>
      <c r="B1078" s="5">
        <v>469374400</v>
      </c>
      <c r="C1078" s="5">
        <v>242032400</v>
      </c>
      <c r="D1078" s="5">
        <v>83182280</v>
      </c>
      <c r="E1078" s="5">
        <v>93148660</v>
      </c>
      <c r="F1078" s="5">
        <v>70022810</v>
      </c>
      <c r="G1078" s="5">
        <v>45378120</v>
      </c>
      <c r="H1078" s="5">
        <v>113844500</v>
      </c>
      <c r="I1078" s="5">
        <v>216582000</v>
      </c>
      <c r="J1078" s="5">
        <v>186354700</v>
      </c>
      <c r="K1078" s="5">
        <v>62063690</v>
      </c>
      <c r="L1078" s="5">
        <v>97431550</v>
      </c>
      <c r="M1078" s="5">
        <v>29956410</v>
      </c>
      <c r="N1078" s="5">
        <v>143103200</v>
      </c>
      <c r="O1078" s="5">
        <v>215285100</v>
      </c>
      <c r="P1078" s="5">
        <v>62647460</v>
      </c>
      <c r="Q1078" s="5">
        <v>165990700</v>
      </c>
      <c r="R1078" s="5">
        <v>746895700</v>
      </c>
      <c r="S1078" s="5">
        <v>95396960</v>
      </c>
      <c r="T1078" s="5">
        <v>1437009000</v>
      </c>
      <c r="U1078" s="5">
        <v>293458200</v>
      </c>
      <c r="V1078" s="5">
        <v>112480000</v>
      </c>
      <c r="W1078" s="5">
        <v>614607900</v>
      </c>
      <c r="X1078" s="5">
        <v>4241251000</v>
      </c>
      <c r="Y1078" s="5">
        <v>14443910</v>
      </c>
      <c r="Z1078" s="5">
        <v>19017700</v>
      </c>
      <c r="AA1078" s="5">
        <v>145025300</v>
      </c>
      <c r="AB1078" s="5">
        <v>77088480</v>
      </c>
      <c r="AC1078" s="5">
        <v>187729400</v>
      </c>
      <c r="AD1078" s="5">
        <v>61924170</v>
      </c>
      <c r="AE1078" s="5">
        <v>101628300</v>
      </c>
      <c r="AF1078" s="5">
        <v>421412000</v>
      </c>
      <c r="AG1078" s="5">
        <v>132916100</v>
      </c>
      <c r="AH1078" s="5">
        <v>2007469000</v>
      </c>
      <c r="AI1078" s="5">
        <v>92201810</v>
      </c>
      <c r="AJ1078" s="5">
        <v>176759700</v>
      </c>
    </row>
    <row r="1079" spans="1:36" x14ac:dyDescent="0.25">
      <c r="A1079" s="1">
        <v>44690</v>
      </c>
      <c r="B1079" s="5">
        <v>342065200</v>
      </c>
      <c r="C1079" s="5">
        <v>153087500</v>
      </c>
      <c r="D1079" s="5">
        <v>88304580</v>
      </c>
      <c r="E1079" s="5">
        <v>95464280</v>
      </c>
      <c r="F1079" s="5">
        <v>134645400</v>
      </c>
      <c r="G1079" s="5">
        <v>89128350</v>
      </c>
      <c r="H1079" s="5">
        <v>93831450</v>
      </c>
      <c r="I1079" s="5">
        <v>342317400</v>
      </c>
      <c r="J1079" s="5">
        <v>186670800</v>
      </c>
      <c r="K1079" s="5">
        <v>39058140</v>
      </c>
      <c r="L1079" s="5">
        <v>60848420</v>
      </c>
      <c r="M1079" s="5">
        <v>24933700</v>
      </c>
      <c r="N1079" s="5">
        <v>171992400</v>
      </c>
      <c r="O1079" s="5">
        <v>243753600</v>
      </c>
      <c r="P1079" s="5">
        <v>36184980</v>
      </c>
      <c r="Q1079" s="5">
        <v>99569680</v>
      </c>
      <c r="R1079" s="5">
        <v>583082800</v>
      </c>
      <c r="S1079" s="5">
        <v>77247760</v>
      </c>
      <c r="T1079" s="5">
        <v>1314016000</v>
      </c>
      <c r="U1079" s="5">
        <v>176972300</v>
      </c>
      <c r="V1079" s="5">
        <v>64264000</v>
      </c>
      <c r="W1079" s="5">
        <v>867383600</v>
      </c>
      <c r="X1079" s="5">
        <v>2993591000</v>
      </c>
      <c r="Y1079" s="5">
        <v>15924220</v>
      </c>
      <c r="Z1079" s="5">
        <v>75475980</v>
      </c>
      <c r="AA1079" s="5">
        <v>188272000</v>
      </c>
      <c r="AB1079" s="5">
        <v>64386160</v>
      </c>
      <c r="AC1079" s="5">
        <v>218223800</v>
      </c>
      <c r="AD1079" s="5">
        <v>55038860</v>
      </c>
      <c r="AE1079" s="5">
        <v>144358700</v>
      </c>
      <c r="AF1079" s="5">
        <v>398070800</v>
      </c>
      <c r="AG1079" s="5">
        <v>140260000</v>
      </c>
      <c r="AH1079" s="5">
        <v>2849183000</v>
      </c>
      <c r="AI1079" s="5">
        <v>93594220</v>
      </c>
      <c r="AJ1079" s="5">
        <v>172583800</v>
      </c>
    </row>
    <row r="1080" spans="1:36" x14ac:dyDescent="0.25">
      <c r="A1080" s="1">
        <v>44691</v>
      </c>
      <c r="B1080" s="5">
        <v>310589300</v>
      </c>
      <c r="C1080" s="5">
        <v>178190300</v>
      </c>
      <c r="D1080" s="5">
        <v>98873940</v>
      </c>
      <c r="E1080" s="5">
        <v>85149080</v>
      </c>
      <c r="F1080" s="5">
        <v>100037200</v>
      </c>
      <c r="G1080" s="5">
        <v>83500660</v>
      </c>
      <c r="H1080" s="5">
        <v>109519900</v>
      </c>
      <c r="I1080" s="5">
        <v>223914800</v>
      </c>
      <c r="J1080" s="5">
        <v>319063400</v>
      </c>
      <c r="K1080" s="5">
        <v>15637040</v>
      </c>
      <c r="L1080" s="5">
        <v>116661700</v>
      </c>
      <c r="M1080" s="5">
        <v>21554570</v>
      </c>
      <c r="N1080" s="5">
        <v>160342900</v>
      </c>
      <c r="O1080" s="5">
        <v>162529800</v>
      </c>
      <c r="P1080" s="5">
        <v>38438280</v>
      </c>
      <c r="Q1080" s="5">
        <v>121005600</v>
      </c>
      <c r="R1080" s="5">
        <v>504891400</v>
      </c>
      <c r="S1080" s="5">
        <v>62636850</v>
      </c>
      <c r="T1080" s="5">
        <v>832110800</v>
      </c>
      <c r="U1080" s="5">
        <v>107078300</v>
      </c>
      <c r="V1080" s="5">
        <v>175297000</v>
      </c>
      <c r="W1080" s="5">
        <v>604117300</v>
      </c>
      <c r="X1080" s="5">
        <v>1961454000</v>
      </c>
      <c r="Y1080" s="5">
        <v>12745660</v>
      </c>
      <c r="Z1080" s="5">
        <v>37190390</v>
      </c>
      <c r="AA1080" s="5">
        <v>116684600</v>
      </c>
      <c r="AB1080" s="5">
        <v>50816640</v>
      </c>
      <c r="AC1080" s="5">
        <v>140925700</v>
      </c>
      <c r="AD1080" s="5">
        <v>115529500</v>
      </c>
      <c r="AE1080" s="5">
        <v>170761200</v>
      </c>
      <c r="AF1080" s="5">
        <v>347457800</v>
      </c>
      <c r="AG1080" s="5">
        <v>613519900</v>
      </c>
      <c r="AH1080" s="5">
        <v>2414772000</v>
      </c>
      <c r="AI1080" s="5">
        <v>74154020</v>
      </c>
      <c r="AJ1080" s="5">
        <v>141377300</v>
      </c>
    </row>
    <row r="1081" spans="1:36" x14ac:dyDescent="0.25">
      <c r="A1081" s="1">
        <v>44692</v>
      </c>
      <c r="B1081" s="5">
        <v>465602500</v>
      </c>
      <c r="C1081" s="5">
        <v>193085500</v>
      </c>
      <c r="D1081" s="5">
        <v>108670900</v>
      </c>
      <c r="E1081" s="5">
        <v>124086600</v>
      </c>
      <c r="F1081" s="5">
        <v>142361800</v>
      </c>
      <c r="G1081" s="5">
        <v>129845700</v>
      </c>
      <c r="H1081" s="5">
        <v>76149660</v>
      </c>
      <c r="I1081" s="5">
        <v>216306800</v>
      </c>
      <c r="J1081" s="5">
        <v>292271100</v>
      </c>
      <c r="K1081" s="5">
        <v>20026740</v>
      </c>
      <c r="L1081" s="5">
        <v>52009440</v>
      </c>
      <c r="M1081" s="5">
        <v>9565390</v>
      </c>
      <c r="N1081" s="5">
        <v>125853600</v>
      </c>
      <c r="O1081" s="5">
        <v>286519900</v>
      </c>
      <c r="P1081" s="5">
        <v>48207120</v>
      </c>
      <c r="Q1081" s="5">
        <v>109629100</v>
      </c>
      <c r="R1081" s="5">
        <v>372353600</v>
      </c>
      <c r="S1081" s="5">
        <v>120774600</v>
      </c>
      <c r="T1081" s="5">
        <v>1357768000</v>
      </c>
      <c r="U1081" s="5">
        <v>185035600</v>
      </c>
      <c r="V1081" s="5">
        <v>258062000</v>
      </c>
      <c r="W1081" s="5">
        <v>911254300</v>
      </c>
      <c r="X1081" s="5">
        <v>3654721000</v>
      </c>
      <c r="Y1081" s="5">
        <v>16077410</v>
      </c>
      <c r="Z1081" s="5">
        <v>44349670</v>
      </c>
      <c r="AA1081" s="5">
        <v>170827300</v>
      </c>
      <c r="AB1081" s="5">
        <v>118879800</v>
      </c>
      <c r="AC1081" s="5">
        <v>100978400</v>
      </c>
      <c r="AD1081" s="5">
        <v>95670390</v>
      </c>
      <c r="AE1081" s="5">
        <v>140355600</v>
      </c>
      <c r="AF1081" s="5">
        <v>301447800</v>
      </c>
      <c r="AG1081" s="5">
        <v>347582700</v>
      </c>
      <c r="AH1081" s="5">
        <v>2674130000</v>
      </c>
      <c r="AI1081" s="5">
        <v>124590600</v>
      </c>
      <c r="AJ1081" s="5">
        <v>127821800</v>
      </c>
    </row>
    <row r="1082" spans="1:36" x14ac:dyDescent="0.25">
      <c r="A1082" s="1">
        <v>44693</v>
      </c>
      <c r="B1082" s="5">
        <v>856708900</v>
      </c>
      <c r="C1082" s="5">
        <v>109531100</v>
      </c>
      <c r="D1082" s="5">
        <v>288564500</v>
      </c>
      <c r="E1082" s="5">
        <v>73237320</v>
      </c>
      <c r="F1082" s="5">
        <v>112386300</v>
      </c>
      <c r="G1082" s="5">
        <v>74827840</v>
      </c>
      <c r="H1082" s="5">
        <v>120069400</v>
      </c>
      <c r="I1082" s="5">
        <v>158919700</v>
      </c>
      <c r="J1082" s="5">
        <v>351547500</v>
      </c>
      <c r="K1082" s="5">
        <v>51568940</v>
      </c>
      <c r="L1082" s="5">
        <v>72334890</v>
      </c>
      <c r="M1082" s="5">
        <v>24993630</v>
      </c>
      <c r="N1082" s="5">
        <v>164154900</v>
      </c>
      <c r="O1082" s="5">
        <v>167641800</v>
      </c>
      <c r="P1082" s="5">
        <v>41358220</v>
      </c>
      <c r="Q1082" s="5">
        <v>104398800</v>
      </c>
      <c r="R1082" s="5">
        <v>522524400</v>
      </c>
      <c r="S1082" s="5">
        <v>112037700</v>
      </c>
      <c r="T1082" s="5">
        <v>1333281000</v>
      </c>
      <c r="U1082" s="5">
        <v>98550980</v>
      </c>
      <c r="V1082" s="5">
        <v>78653970</v>
      </c>
      <c r="W1082" s="5">
        <v>1039845000</v>
      </c>
      <c r="X1082" s="5">
        <v>3857356000</v>
      </c>
      <c r="Y1082" s="5">
        <v>18905280</v>
      </c>
      <c r="Z1082" s="5">
        <v>41313500</v>
      </c>
      <c r="AA1082" s="5">
        <v>182812700</v>
      </c>
      <c r="AB1082" s="5">
        <v>62909210</v>
      </c>
      <c r="AC1082" s="5">
        <v>144154400</v>
      </c>
      <c r="AD1082" s="5">
        <v>143104900</v>
      </c>
      <c r="AE1082" s="5">
        <v>128823400</v>
      </c>
      <c r="AF1082" s="5">
        <v>214098800</v>
      </c>
      <c r="AG1082" s="5">
        <v>193168200</v>
      </c>
      <c r="AH1082" s="5">
        <v>2140115000</v>
      </c>
      <c r="AI1082" s="5">
        <v>93351690</v>
      </c>
      <c r="AJ1082" s="5">
        <v>109532000</v>
      </c>
    </row>
    <row r="1083" spans="1:36" x14ac:dyDescent="0.25">
      <c r="A1083" s="1">
        <v>44694</v>
      </c>
      <c r="B1083" s="5">
        <v>1253328000</v>
      </c>
      <c r="C1083" s="5">
        <v>94277300</v>
      </c>
      <c r="D1083" s="5">
        <v>145802600</v>
      </c>
      <c r="E1083" s="5">
        <v>44053390</v>
      </c>
      <c r="F1083" s="5">
        <v>91189580</v>
      </c>
      <c r="G1083" s="5">
        <v>98728010</v>
      </c>
      <c r="H1083" s="5">
        <v>190687700</v>
      </c>
      <c r="I1083" s="5">
        <v>360655600</v>
      </c>
      <c r="J1083" s="5">
        <v>207007600</v>
      </c>
      <c r="K1083" s="5">
        <v>37295270</v>
      </c>
      <c r="L1083" s="5">
        <v>92208900</v>
      </c>
      <c r="M1083" s="5">
        <v>29893940</v>
      </c>
      <c r="N1083" s="5">
        <v>133090800</v>
      </c>
      <c r="O1083" s="5">
        <v>151809400</v>
      </c>
      <c r="P1083" s="5">
        <v>20034140</v>
      </c>
      <c r="Q1083" s="5">
        <v>72852580</v>
      </c>
      <c r="R1083" s="5">
        <v>647819500</v>
      </c>
      <c r="S1083" s="5">
        <v>103595200</v>
      </c>
      <c r="T1083" s="5">
        <v>649207900</v>
      </c>
      <c r="U1083" s="5">
        <v>112580500</v>
      </c>
      <c r="V1083" s="5">
        <v>153986000</v>
      </c>
      <c r="W1083" s="5">
        <v>735333100</v>
      </c>
      <c r="X1083" s="5">
        <v>2296031000</v>
      </c>
      <c r="Y1083" s="5">
        <v>8427441</v>
      </c>
      <c r="Z1083" s="5">
        <v>44527830</v>
      </c>
      <c r="AA1083" s="5">
        <v>185073900</v>
      </c>
      <c r="AB1083" s="5">
        <v>75118140</v>
      </c>
      <c r="AC1083" s="5">
        <v>117994700</v>
      </c>
      <c r="AD1083" s="5">
        <v>74135510</v>
      </c>
      <c r="AE1083" s="5">
        <v>75139180</v>
      </c>
      <c r="AF1083" s="5">
        <v>203914700</v>
      </c>
      <c r="AG1083" s="5">
        <v>179159600</v>
      </c>
      <c r="AH1083" s="5">
        <v>2046793000</v>
      </c>
      <c r="AI1083" s="5">
        <v>107726800</v>
      </c>
      <c r="AJ1083" s="5">
        <v>94940420</v>
      </c>
    </row>
    <row r="1084" spans="1:36" x14ac:dyDescent="0.25">
      <c r="A1084" s="1">
        <v>44697</v>
      </c>
      <c r="B1084" s="5">
        <v>644918000</v>
      </c>
      <c r="C1084" s="5">
        <v>161055600</v>
      </c>
      <c r="D1084" s="5">
        <v>123079300</v>
      </c>
      <c r="E1084" s="5">
        <v>102092800</v>
      </c>
      <c r="F1084" s="5">
        <v>98399480</v>
      </c>
      <c r="G1084" s="5">
        <v>120358000</v>
      </c>
      <c r="H1084" s="5">
        <v>76969430</v>
      </c>
      <c r="I1084" s="5">
        <v>250776700</v>
      </c>
      <c r="J1084" s="5">
        <v>188946300</v>
      </c>
      <c r="K1084" s="5">
        <v>30213270</v>
      </c>
      <c r="L1084" s="5">
        <v>97591490</v>
      </c>
      <c r="M1084" s="5">
        <v>7713631</v>
      </c>
      <c r="N1084" s="5">
        <v>103354200</v>
      </c>
      <c r="O1084" s="5">
        <v>145643600</v>
      </c>
      <c r="P1084" s="5">
        <v>24739890</v>
      </c>
      <c r="Q1084" s="5">
        <v>70168480</v>
      </c>
      <c r="R1084" s="5">
        <v>445754200</v>
      </c>
      <c r="S1084" s="5">
        <v>74902460</v>
      </c>
      <c r="T1084" s="5">
        <v>685098500</v>
      </c>
      <c r="U1084" s="5">
        <v>104393200</v>
      </c>
      <c r="V1084" s="5">
        <v>69310890</v>
      </c>
      <c r="W1084" s="5">
        <v>822472900</v>
      </c>
      <c r="X1084" s="5">
        <v>3190875000</v>
      </c>
      <c r="Y1084" s="5">
        <v>10550980</v>
      </c>
      <c r="Z1084" s="5">
        <v>24881190</v>
      </c>
      <c r="AA1084" s="5">
        <v>146822000</v>
      </c>
      <c r="AB1084" s="5">
        <v>58997380</v>
      </c>
      <c r="AC1084" s="5">
        <v>125637800</v>
      </c>
      <c r="AD1084" s="5">
        <v>134837800</v>
      </c>
      <c r="AE1084" s="5">
        <v>85805120</v>
      </c>
      <c r="AF1084" s="5">
        <v>146713200</v>
      </c>
      <c r="AG1084" s="5">
        <v>162592800</v>
      </c>
      <c r="AH1084" s="5">
        <v>1906349000</v>
      </c>
      <c r="AI1084" s="5">
        <v>96621580</v>
      </c>
      <c r="AJ1084" s="5">
        <v>132092400</v>
      </c>
    </row>
    <row r="1085" spans="1:36" x14ac:dyDescent="0.25">
      <c r="A1085" s="1">
        <v>44698</v>
      </c>
      <c r="B1085" s="5">
        <v>805923100</v>
      </c>
      <c r="C1085" s="5">
        <v>151616000</v>
      </c>
      <c r="D1085" s="5">
        <v>110190100</v>
      </c>
      <c r="E1085" s="5">
        <v>72249090</v>
      </c>
      <c r="F1085" s="5">
        <v>125795000</v>
      </c>
      <c r="G1085" s="5">
        <v>139157200</v>
      </c>
      <c r="H1085" s="5">
        <v>192503100</v>
      </c>
      <c r="I1085" s="5">
        <v>216254800</v>
      </c>
      <c r="J1085" s="5">
        <v>164581600</v>
      </c>
      <c r="K1085" s="5">
        <v>38088240</v>
      </c>
      <c r="L1085" s="5">
        <v>106728800</v>
      </c>
      <c r="M1085" s="5">
        <v>14048650</v>
      </c>
      <c r="N1085" s="5">
        <v>148023200</v>
      </c>
      <c r="O1085" s="5">
        <v>245332000</v>
      </c>
      <c r="P1085" s="5">
        <v>29677400</v>
      </c>
      <c r="Q1085" s="5">
        <v>75173720</v>
      </c>
      <c r="R1085" s="5">
        <v>304175400</v>
      </c>
      <c r="S1085" s="5">
        <v>79837330</v>
      </c>
      <c r="T1085" s="5">
        <v>692441100</v>
      </c>
      <c r="U1085" s="5">
        <v>144725800</v>
      </c>
      <c r="V1085" s="5">
        <v>101904200</v>
      </c>
      <c r="W1085" s="5">
        <v>668864400</v>
      </c>
      <c r="X1085" s="5">
        <v>3124443000</v>
      </c>
      <c r="Y1085" s="5">
        <v>8181435</v>
      </c>
      <c r="Z1085" s="5">
        <v>25258570</v>
      </c>
      <c r="AA1085" s="5">
        <v>125688400</v>
      </c>
      <c r="AB1085" s="5">
        <v>75537160</v>
      </c>
      <c r="AC1085" s="5">
        <v>213874400</v>
      </c>
      <c r="AD1085" s="5">
        <v>92837890</v>
      </c>
      <c r="AE1085" s="5">
        <v>105679600</v>
      </c>
      <c r="AF1085" s="5">
        <v>164300000</v>
      </c>
      <c r="AG1085" s="5">
        <v>184469200</v>
      </c>
      <c r="AH1085" s="5">
        <v>2345827000</v>
      </c>
      <c r="AI1085" s="5">
        <v>79588480</v>
      </c>
      <c r="AJ1085" s="5">
        <v>315015700</v>
      </c>
    </row>
    <row r="1086" spans="1:36" x14ac:dyDescent="0.25">
      <c r="A1086" s="1">
        <v>44699</v>
      </c>
      <c r="B1086" s="5">
        <v>452153900</v>
      </c>
      <c r="C1086" s="5">
        <v>184075400</v>
      </c>
      <c r="D1086" s="5">
        <v>106738500</v>
      </c>
      <c r="E1086" s="5">
        <v>94531100</v>
      </c>
      <c r="F1086" s="5">
        <v>126942700</v>
      </c>
      <c r="G1086" s="5">
        <v>144103700</v>
      </c>
      <c r="H1086" s="5">
        <v>90722350</v>
      </c>
      <c r="I1086" s="5">
        <v>145936500</v>
      </c>
      <c r="J1086" s="5">
        <v>186229900</v>
      </c>
      <c r="K1086" s="5">
        <v>30073090</v>
      </c>
      <c r="L1086" s="5">
        <v>128821800</v>
      </c>
      <c r="M1086" s="5">
        <v>11470820</v>
      </c>
      <c r="N1086" s="5">
        <v>132883900</v>
      </c>
      <c r="O1086" s="5">
        <v>393582000</v>
      </c>
      <c r="P1086" s="5">
        <v>35546230</v>
      </c>
      <c r="Q1086" s="5">
        <v>120989200</v>
      </c>
      <c r="R1086" s="5">
        <v>413400400</v>
      </c>
      <c r="S1086" s="5">
        <v>157500000</v>
      </c>
      <c r="T1086" s="5">
        <v>950931800</v>
      </c>
      <c r="U1086" s="5">
        <v>70341680</v>
      </c>
      <c r="V1086" s="5">
        <v>159864100</v>
      </c>
      <c r="W1086" s="5">
        <v>599265200</v>
      </c>
      <c r="X1086" s="5">
        <v>2737543000</v>
      </c>
      <c r="Y1086" s="5">
        <v>14860460</v>
      </c>
      <c r="Z1086" s="5">
        <v>36416000</v>
      </c>
      <c r="AA1086" s="5">
        <v>275969100</v>
      </c>
      <c r="AB1086" s="5">
        <v>121277000</v>
      </c>
      <c r="AC1086" s="5">
        <v>154204100</v>
      </c>
      <c r="AD1086" s="5">
        <v>148305800</v>
      </c>
      <c r="AE1086" s="5">
        <v>115613600</v>
      </c>
      <c r="AF1086" s="5">
        <v>241065800</v>
      </c>
      <c r="AG1086" s="5">
        <v>141475800</v>
      </c>
      <c r="AH1086" s="5">
        <v>2388301000</v>
      </c>
      <c r="AI1086" s="5">
        <v>95092890</v>
      </c>
      <c r="AJ1086" s="5">
        <v>151332900</v>
      </c>
    </row>
    <row r="1087" spans="1:36" x14ac:dyDescent="0.25">
      <c r="A1087" s="1">
        <v>44700</v>
      </c>
      <c r="B1087" s="5">
        <v>336659100</v>
      </c>
      <c r="C1087" s="5">
        <v>144214500</v>
      </c>
      <c r="D1087" s="5">
        <v>77818320</v>
      </c>
      <c r="E1087" s="5">
        <v>104747100</v>
      </c>
      <c r="F1087" s="5">
        <v>164026500</v>
      </c>
      <c r="G1087" s="5">
        <v>78439900</v>
      </c>
      <c r="H1087" s="5">
        <v>68888690</v>
      </c>
      <c r="I1087" s="5">
        <v>97965820</v>
      </c>
      <c r="J1087" s="5">
        <v>341832900</v>
      </c>
      <c r="K1087" s="5">
        <v>29587370</v>
      </c>
      <c r="L1087" s="5">
        <v>76605300</v>
      </c>
      <c r="M1087" s="5">
        <v>18206820</v>
      </c>
      <c r="N1087" s="5">
        <v>95952540</v>
      </c>
      <c r="O1087" s="5">
        <v>245919300</v>
      </c>
      <c r="P1087" s="5">
        <v>31515360</v>
      </c>
      <c r="Q1087" s="5">
        <v>80228470</v>
      </c>
      <c r="R1087" s="5">
        <v>253751500</v>
      </c>
      <c r="S1087" s="5">
        <v>166394900</v>
      </c>
      <c r="T1087" s="5">
        <v>562963100</v>
      </c>
      <c r="U1087" s="5">
        <v>94041390</v>
      </c>
      <c r="V1087" s="5">
        <v>157966700</v>
      </c>
      <c r="W1087" s="5">
        <v>367861600</v>
      </c>
      <c r="X1087" s="5">
        <v>2174242000</v>
      </c>
      <c r="Y1087" s="5">
        <v>6604917</v>
      </c>
      <c r="Z1087" s="5">
        <v>51756050</v>
      </c>
      <c r="AA1087" s="5">
        <v>134046000</v>
      </c>
      <c r="AB1087" s="5">
        <v>83358620</v>
      </c>
      <c r="AC1087" s="5">
        <v>212348000</v>
      </c>
      <c r="AD1087" s="5">
        <v>100282300</v>
      </c>
      <c r="AE1087" s="5">
        <v>65566950</v>
      </c>
      <c r="AF1087" s="5">
        <v>127630800</v>
      </c>
      <c r="AG1087" s="5">
        <v>200311300</v>
      </c>
      <c r="AH1087" s="5">
        <v>2386571000</v>
      </c>
      <c r="AI1087" s="5">
        <v>56261450</v>
      </c>
      <c r="AJ1087" s="5">
        <v>128717400</v>
      </c>
    </row>
    <row r="1088" spans="1:36" x14ac:dyDescent="0.25">
      <c r="A1088" s="1">
        <v>44701</v>
      </c>
      <c r="B1088" s="5">
        <v>949541500</v>
      </c>
      <c r="C1088" s="5">
        <v>187330900</v>
      </c>
      <c r="D1088" s="5">
        <v>60973200</v>
      </c>
      <c r="E1088" s="5">
        <v>96330820</v>
      </c>
      <c r="F1088" s="5">
        <v>67173440</v>
      </c>
      <c r="G1088" s="5">
        <v>118488400</v>
      </c>
      <c r="H1088" s="5">
        <v>104736900</v>
      </c>
      <c r="I1088" s="5">
        <v>116335700</v>
      </c>
      <c r="J1088" s="5">
        <v>288882300</v>
      </c>
      <c r="K1088" s="5">
        <v>59400340</v>
      </c>
      <c r="L1088" s="5">
        <v>69562610</v>
      </c>
      <c r="M1088" s="5">
        <v>14696970</v>
      </c>
      <c r="N1088" s="5">
        <v>118194400</v>
      </c>
      <c r="O1088" s="5">
        <v>295819500</v>
      </c>
      <c r="P1088" s="5">
        <v>23633580</v>
      </c>
      <c r="Q1088" s="5">
        <v>124211400</v>
      </c>
      <c r="R1088" s="5">
        <v>495721700</v>
      </c>
      <c r="S1088" s="5">
        <v>216656600</v>
      </c>
      <c r="T1088" s="5">
        <v>950868900</v>
      </c>
      <c r="U1088" s="5">
        <v>109438000</v>
      </c>
      <c r="V1088" s="5">
        <v>137233300</v>
      </c>
      <c r="W1088" s="5">
        <v>547557600</v>
      </c>
      <c r="X1088" s="5">
        <v>2754888000</v>
      </c>
      <c r="Y1088" s="5">
        <v>8180828</v>
      </c>
      <c r="Z1088" s="5">
        <v>41417720</v>
      </c>
      <c r="AA1088" s="5">
        <v>89331040</v>
      </c>
      <c r="AB1088" s="5">
        <v>104334800</v>
      </c>
      <c r="AC1088" s="5">
        <v>167743300</v>
      </c>
      <c r="AD1088" s="5">
        <v>60516470</v>
      </c>
      <c r="AE1088" s="5">
        <v>71764260</v>
      </c>
      <c r="AF1088" s="5">
        <v>231232400</v>
      </c>
      <c r="AG1088" s="5">
        <v>146843600</v>
      </c>
      <c r="AH1088" s="5">
        <v>3124362000</v>
      </c>
      <c r="AI1088" s="5">
        <v>65436560</v>
      </c>
      <c r="AJ1088" s="5">
        <v>233822400</v>
      </c>
    </row>
    <row r="1089" spans="1:36" x14ac:dyDescent="0.25">
      <c r="A1089" s="1">
        <v>44704</v>
      </c>
      <c r="B1089" s="5">
        <v>970982700</v>
      </c>
      <c r="C1089" s="5">
        <v>102357100</v>
      </c>
      <c r="D1089" s="5">
        <v>58860940</v>
      </c>
      <c r="E1089" s="5">
        <v>85455170</v>
      </c>
      <c r="F1089" s="5">
        <v>52804750</v>
      </c>
      <c r="G1089" s="5">
        <v>120749200</v>
      </c>
      <c r="H1089" s="5">
        <v>66113540</v>
      </c>
      <c r="I1089" s="5">
        <v>138292000</v>
      </c>
      <c r="J1089" s="5">
        <v>281378800</v>
      </c>
      <c r="K1089" s="5">
        <v>39634280</v>
      </c>
      <c r="L1089" s="5">
        <v>78923300</v>
      </c>
      <c r="M1089" s="5">
        <v>22078420</v>
      </c>
      <c r="N1089" s="5">
        <v>115943900</v>
      </c>
      <c r="O1089" s="5">
        <v>306634500</v>
      </c>
      <c r="P1089" s="5">
        <v>29109140</v>
      </c>
      <c r="Q1089" s="5">
        <v>114719500</v>
      </c>
      <c r="R1089" s="5">
        <v>644216400</v>
      </c>
      <c r="S1089" s="5">
        <v>121244300</v>
      </c>
      <c r="T1089" s="5">
        <v>993146900</v>
      </c>
      <c r="U1089" s="5">
        <v>90949760</v>
      </c>
      <c r="V1089" s="5">
        <v>87044710</v>
      </c>
      <c r="W1089" s="5">
        <v>706259500</v>
      </c>
      <c r="X1089" s="5">
        <v>3365490000</v>
      </c>
      <c r="Y1089" s="5">
        <v>10039950</v>
      </c>
      <c r="Z1089" s="5">
        <v>23269640</v>
      </c>
      <c r="AA1089" s="5">
        <v>115837400</v>
      </c>
      <c r="AB1089" s="5">
        <v>62717890</v>
      </c>
      <c r="AC1089" s="5">
        <v>272533300</v>
      </c>
      <c r="AD1089" s="5">
        <v>114799000</v>
      </c>
      <c r="AE1089" s="5">
        <v>70346350</v>
      </c>
      <c r="AF1089" s="5">
        <v>119009800</v>
      </c>
      <c r="AG1089" s="5">
        <v>165888900</v>
      </c>
      <c r="AH1089" s="5">
        <v>2296448000</v>
      </c>
      <c r="AI1089" s="5">
        <v>96115780</v>
      </c>
      <c r="AJ1089" s="5">
        <v>313968800</v>
      </c>
    </row>
    <row r="1090" spans="1:36" x14ac:dyDescent="0.25">
      <c r="A1090" s="1">
        <v>44705</v>
      </c>
      <c r="B1090" s="5">
        <v>898582300</v>
      </c>
      <c r="C1090" s="5">
        <v>165222000</v>
      </c>
      <c r="D1090" s="5">
        <v>85516150</v>
      </c>
      <c r="E1090" s="5">
        <v>59923540</v>
      </c>
      <c r="F1090" s="5">
        <v>96737540</v>
      </c>
      <c r="G1090" s="5">
        <v>124489100</v>
      </c>
      <c r="H1090" s="5">
        <v>62465560</v>
      </c>
      <c r="I1090" s="5">
        <v>205783500</v>
      </c>
      <c r="J1090" s="5">
        <v>206096700</v>
      </c>
      <c r="K1090" s="5">
        <v>83786200</v>
      </c>
      <c r="L1090" s="5">
        <v>76066220</v>
      </c>
      <c r="M1090" s="5">
        <v>10941260</v>
      </c>
      <c r="N1090" s="5">
        <v>177968600</v>
      </c>
      <c r="O1090" s="5">
        <v>367565700</v>
      </c>
      <c r="P1090" s="5">
        <v>29318250</v>
      </c>
      <c r="Q1090" s="5">
        <v>76176320</v>
      </c>
      <c r="R1090" s="5">
        <v>449258800</v>
      </c>
      <c r="S1090" s="5">
        <v>175196900</v>
      </c>
      <c r="T1090" s="5">
        <v>1019504000</v>
      </c>
      <c r="U1090" s="5">
        <v>72272780</v>
      </c>
      <c r="V1090" s="5">
        <v>178794500</v>
      </c>
      <c r="W1090" s="5">
        <v>626685300</v>
      </c>
      <c r="X1090" s="5">
        <v>4838646000</v>
      </c>
      <c r="Y1090" s="5">
        <v>7659541</v>
      </c>
      <c r="Z1090" s="5">
        <v>28413350</v>
      </c>
      <c r="AA1090" s="5">
        <v>92681360</v>
      </c>
      <c r="AB1090" s="5">
        <v>98652960</v>
      </c>
      <c r="AC1090" s="5">
        <v>192162300</v>
      </c>
      <c r="AD1090" s="5">
        <v>79331560</v>
      </c>
      <c r="AE1090" s="5">
        <v>98187920</v>
      </c>
      <c r="AF1090" s="5">
        <v>175404600</v>
      </c>
      <c r="AG1090" s="5">
        <v>202766900</v>
      </c>
      <c r="AH1090" s="5">
        <v>2911819000</v>
      </c>
      <c r="AI1090" s="5">
        <v>133904800</v>
      </c>
      <c r="AJ1090" s="5">
        <v>244399500</v>
      </c>
    </row>
    <row r="1091" spans="1:36" x14ac:dyDescent="0.25">
      <c r="A1091" s="1">
        <v>44706</v>
      </c>
      <c r="B1091" s="5">
        <v>645596900</v>
      </c>
      <c r="C1091" s="5">
        <v>86657980</v>
      </c>
      <c r="D1091" s="5">
        <v>53692870</v>
      </c>
      <c r="E1091" s="5">
        <v>56229180</v>
      </c>
      <c r="F1091" s="5">
        <v>72450650</v>
      </c>
      <c r="G1091" s="5">
        <v>107526500</v>
      </c>
      <c r="H1091" s="5">
        <v>42872380</v>
      </c>
      <c r="I1091" s="5">
        <v>124152300</v>
      </c>
      <c r="J1091" s="5">
        <v>194632000</v>
      </c>
      <c r="K1091" s="5">
        <v>45646670</v>
      </c>
      <c r="L1091" s="5">
        <v>87983840</v>
      </c>
      <c r="M1091" s="5">
        <v>27391140</v>
      </c>
      <c r="N1091" s="5">
        <v>117840900</v>
      </c>
      <c r="O1091" s="5">
        <v>208697700</v>
      </c>
      <c r="P1091" s="5">
        <v>25651200</v>
      </c>
      <c r="Q1091" s="5">
        <v>91235720</v>
      </c>
      <c r="R1091" s="5">
        <v>182364100</v>
      </c>
      <c r="S1091" s="5">
        <v>211287700</v>
      </c>
      <c r="T1091" s="5">
        <v>747999600</v>
      </c>
      <c r="U1091" s="5">
        <v>103367200</v>
      </c>
      <c r="V1091" s="5">
        <v>85215110</v>
      </c>
      <c r="W1091" s="5">
        <v>650129000</v>
      </c>
      <c r="X1091" s="5">
        <v>2237204000</v>
      </c>
      <c r="Y1091" s="5">
        <v>11619740</v>
      </c>
      <c r="Z1091" s="5">
        <v>26590130</v>
      </c>
      <c r="AA1091" s="5">
        <v>119877000</v>
      </c>
      <c r="AB1091" s="5">
        <v>91516210</v>
      </c>
      <c r="AC1091" s="5">
        <v>154229900</v>
      </c>
      <c r="AD1091" s="5">
        <v>102020800</v>
      </c>
      <c r="AE1091" s="5">
        <v>89281170</v>
      </c>
      <c r="AF1091" s="5">
        <v>98877800</v>
      </c>
      <c r="AG1091" s="5">
        <v>184621800</v>
      </c>
      <c r="AH1091" s="5">
        <v>2073848000</v>
      </c>
      <c r="AI1091" s="5">
        <v>90598180</v>
      </c>
      <c r="AJ1091" s="5">
        <v>222397000</v>
      </c>
    </row>
    <row r="1092" spans="1:36" x14ac:dyDescent="0.25">
      <c r="A1092" s="1">
        <v>44707</v>
      </c>
      <c r="B1092" s="5">
        <v>480867400</v>
      </c>
      <c r="C1092" s="5">
        <v>110358200</v>
      </c>
      <c r="D1092" s="5">
        <v>100509300</v>
      </c>
      <c r="E1092" s="5">
        <v>59047560</v>
      </c>
      <c r="F1092" s="5">
        <v>77021770</v>
      </c>
      <c r="G1092" s="5">
        <v>172483300</v>
      </c>
      <c r="H1092" s="5">
        <v>87379950</v>
      </c>
      <c r="I1092" s="5">
        <v>315829700</v>
      </c>
      <c r="J1092" s="5">
        <v>311918300</v>
      </c>
      <c r="K1092" s="5">
        <v>32349480</v>
      </c>
      <c r="L1092" s="5">
        <v>60053590</v>
      </c>
      <c r="M1092" s="5">
        <v>30393370</v>
      </c>
      <c r="N1092" s="5">
        <v>132857200</v>
      </c>
      <c r="O1092" s="5">
        <v>184931100</v>
      </c>
      <c r="P1092" s="5">
        <v>43531260</v>
      </c>
      <c r="Q1092" s="5">
        <v>148143200</v>
      </c>
      <c r="R1092" s="5">
        <v>365466600</v>
      </c>
      <c r="S1092" s="5">
        <v>180474000</v>
      </c>
      <c r="T1092" s="5">
        <v>916161100</v>
      </c>
      <c r="U1092" s="5">
        <v>237850800</v>
      </c>
      <c r="V1092" s="5">
        <v>95527180</v>
      </c>
      <c r="W1092" s="5">
        <v>397593100</v>
      </c>
      <c r="X1092" s="5">
        <v>2527582000</v>
      </c>
      <c r="Y1092" s="5">
        <v>23824180</v>
      </c>
      <c r="Z1092" s="5">
        <v>23925730</v>
      </c>
      <c r="AA1092" s="5">
        <v>198281800</v>
      </c>
      <c r="AB1092" s="5">
        <v>42737340</v>
      </c>
      <c r="AC1092" s="5">
        <v>147705900</v>
      </c>
      <c r="AD1092" s="5">
        <v>67150100</v>
      </c>
      <c r="AE1092" s="5">
        <v>102892800</v>
      </c>
      <c r="AF1092" s="5">
        <v>159089200</v>
      </c>
      <c r="AG1092" s="5">
        <v>289595300</v>
      </c>
      <c r="AH1092" s="5">
        <v>2308304000</v>
      </c>
      <c r="AI1092" s="5">
        <v>97974770</v>
      </c>
      <c r="AJ1092" s="5">
        <v>247091400</v>
      </c>
    </row>
    <row r="1093" spans="1:36" x14ac:dyDescent="0.25">
      <c r="A1093" s="1">
        <v>44708</v>
      </c>
      <c r="B1093" s="5">
        <v>495839000</v>
      </c>
      <c r="C1093" s="5">
        <v>100312500</v>
      </c>
      <c r="D1093" s="5">
        <v>100708000</v>
      </c>
      <c r="E1093" s="5">
        <v>67647690</v>
      </c>
      <c r="F1093" s="5">
        <v>86780370</v>
      </c>
      <c r="G1093" s="5">
        <v>142077200</v>
      </c>
      <c r="H1093" s="5">
        <v>39759200</v>
      </c>
      <c r="I1093" s="5">
        <v>236317300</v>
      </c>
      <c r="J1093" s="5">
        <v>285486200</v>
      </c>
      <c r="K1093" s="5">
        <v>53512260</v>
      </c>
      <c r="L1093" s="5">
        <v>39014140</v>
      </c>
      <c r="M1093" s="5">
        <v>16632720</v>
      </c>
      <c r="N1093" s="5">
        <v>61721760</v>
      </c>
      <c r="O1093" s="5">
        <v>191328500</v>
      </c>
      <c r="P1093" s="5">
        <v>17088680</v>
      </c>
      <c r="Q1093" s="5">
        <v>87667160</v>
      </c>
      <c r="R1093" s="5">
        <v>491632600</v>
      </c>
      <c r="S1093" s="5">
        <v>191589800</v>
      </c>
      <c r="T1093" s="5">
        <v>635936400</v>
      </c>
      <c r="U1093" s="5">
        <v>96005960</v>
      </c>
      <c r="V1093" s="5">
        <v>76484220</v>
      </c>
      <c r="W1093" s="5">
        <v>706613100</v>
      </c>
      <c r="X1093" s="5">
        <v>3670130000</v>
      </c>
      <c r="Y1093" s="5">
        <v>6857402</v>
      </c>
      <c r="Z1093" s="5">
        <v>17005290</v>
      </c>
      <c r="AA1093" s="5">
        <v>99481220</v>
      </c>
      <c r="AB1093" s="5">
        <v>43437320</v>
      </c>
      <c r="AC1093" s="5">
        <v>180216100</v>
      </c>
      <c r="AD1093" s="5">
        <v>75389910</v>
      </c>
      <c r="AE1093" s="5">
        <v>54739820</v>
      </c>
      <c r="AF1093" s="5">
        <v>126199900</v>
      </c>
      <c r="AG1093" s="5">
        <v>172053900</v>
      </c>
      <c r="AH1093" s="5">
        <v>1694979000</v>
      </c>
      <c r="AI1093" s="5">
        <v>71585730</v>
      </c>
      <c r="AJ1093" s="5">
        <v>247681700</v>
      </c>
    </row>
    <row r="1094" spans="1:36" x14ac:dyDescent="0.25">
      <c r="A1094" s="1">
        <v>44711</v>
      </c>
      <c r="B1094" s="5">
        <v>922160900</v>
      </c>
      <c r="C1094" s="5">
        <v>80568390</v>
      </c>
      <c r="D1094" s="5">
        <v>77712830</v>
      </c>
      <c r="E1094" s="5">
        <v>51944900</v>
      </c>
      <c r="F1094" s="5">
        <v>105715500</v>
      </c>
      <c r="G1094" s="5">
        <v>81362560</v>
      </c>
      <c r="H1094" s="5">
        <v>32864530</v>
      </c>
      <c r="I1094" s="5">
        <v>120589200</v>
      </c>
      <c r="J1094" s="5">
        <v>153519500</v>
      </c>
      <c r="K1094" s="5">
        <v>61297110</v>
      </c>
      <c r="L1094" s="5">
        <v>110690900</v>
      </c>
      <c r="M1094" s="5">
        <v>5155295</v>
      </c>
      <c r="N1094" s="5">
        <v>40743460</v>
      </c>
      <c r="O1094" s="5">
        <v>181323400</v>
      </c>
      <c r="P1094" s="5">
        <v>10859390</v>
      </c>
      <c r="Q1094" s="5">
        <v>45852140</v>
      </c>
      <c r="R1094" s="5">
        <v>446581300</v>
      </c>
      <c r="S1094" s="5">
        <v>63157530</v>
      </c>
      <c r="T1094" s="5">
        <v>468165200</v>
      </c>
      <c r="U1094" s="5">
        <v>117967000</v>
      </c>
      <c r="V1094" s="5">
        <v>47333100</v>
      </c>
      <c r="W1094" s="5">
        <v>407554700</v>
      </c>
      <c r="X1094" s="5">
        <v>2920744000</v>
      </c>
      <c r="Y1094" s="5">
        <v>3797136</v>
      </c>
      <c r="Z1094" s="5">
        <v>10304120</v>
      </c>
      <c r="AA1094" s="5">
        <v>92122180</v>
      </c>
      <c r="AB1094" s="5">
        <v>25301650</v>
      </c>
      <c r="AC1094" s="5">
        <v>336497800</v>
      </c>
      <c r="AD1094" s="5">
        <v>79947420</v>
      </c>
      <c r="AE1094" s="5">
        <v>49100560</v>
      </c>
      <c r="AF1094" s="5">
        <v>80955820</v>
      </c>
      <c r="AG1094" s="5">
        <v>181402000</v>
      </c>
      <c r="AH1094" s="5">
        <v>1401784000</v>
      </c>
      <c r="AI1094" s="5">
        <v>37871140</v>
      </c>
      <c r="AJ1094" s="5">
        <v>89844440</v>
      </c>
    </row>
    <row r="1095" spans="1:36" x14ac:dyDescent="0.25">
      <c r="A1095" s="1">
        <v>44712</v>
      </c>
      <c r="B1095" s="5">
        <v>1235601000</v>
      </c>
      <c r="C1095" s="5">
        <v>271955400</v>
      </c>
      <c r="D1095" s="5">
        <v>107913100</v>
      </c>
      <c r="E1095" s="5">
        <v>57483010</v>
      </c>
      <c r="F1095" s="5">
        <v>204052600</v>
      </c>
      <c r="G1095" s="5">
        <v>255762700</v>
      </c>
      <c r="H1095" s="5">
        <v>75301340</v>
      </c>
      <c r="I1095" s="5">
        <v>672102600</v>
      </c>
      <c r="J1095" s="5">
        <v>277064800</v>
      </c>
      <c r="K1095" s="5">
        <v>55501410</v>
      </c>
      <c r="L1095" s="5">
        <v>74942960</v>
      </c>
      <c r="M1095" s="5">
        <v>9405753</v>
      </c>
      <c r="N1095" s="5">
        <v>114581700</v>
      </c>
      <c r="O1095" s="5">
        <v>256238000</v>
      </c>
      <c r="P1095" s="5">
        <v>42569770</v>
      </c>
      <c r="Q1095" s="5">
        <v>103069800</v>
      </c>
      <c r="R1095" s="5">
        <v>281764800</v>
      </c>
      <c r="S1095" s="5">
        <v>320421000</v>
      </c>
      <c r="T1095" s="5">
        <v>1733331000</v>
      </c>
      <c r="U1095" s="5">
        <v>206593800</v>
      </c>
      <c r="V1095" s="5">
        <v>165823800</v>
      </c>
      <c r="W1095" s="5">
        <v>933550800</v>
      </c>
      <c r="X1095" s="5">
        <v>2521274000</v>
      </c>
      <c r="Y1095" s="5">
        <v>10918030</v>
      </c>
      <c r="Z1095" s="5">
        <v>18543460</v>
      </c>
      <c r="AA1095" s="5">
        <v>318384600</v>
      </c>
      <c r="AB1095" s="5">
        <v>283788300</v>
      </c>
      <c r="AC1095" s="5">
        <v>440607600</v>
      </c>
      <c r="AD1095" s="5">
        <v>123496000</v>
      </c>
      <c r="AE1095" s="5">
        <v>79089620</v>
      </c>
      <c r="AF1095" s="5">
        <v>198593200</v>
      </c>
      <c r="AG1095" s="5">
        <v>122525100</v>
      </c>
      <c r="AH1095" s="5">
        <v>3560285000</v>
      </c>
      <c r="AI1095" s="5">
        <v>189562200</v>
      </c>
      <c r="AJ1095" s="5">
        <v>287155500</v>
      </c>
    </row>
    <row r="1096" spans="1:36" x14ac:dyDescent="0.25">
      <c r="A1096" s="1">
        <v>44713</v>
      </c>
      <c r="B1096" s="5">
        <v>491463600</v>
      </c>
      <c r="C1096" s="5">
        <v>101881900</v>
      </c>
      <c r="D1096" s="5">
        <v>71296170</v>
      </c>
      <c r="E1096" s="5">
        <v>106200300</v>
      </c>
      <c r="F1096" s="5">
        <v>179744600</v>
      </c>
      <c r="G1096" s="5">
        <v>123723900</v>
      </c>
      <c r="H1096" s="5">
        <v>75693440</v>
      </c>
      <c r="I1096" s="5">
        <v>169546400</v>
      </c>
      <c r="J1096" s="5">
        <v>260219400</v>
      </c>
      <c r="K1096" s="5">
        <v>42483220</v>
      </c>
      <c r="L1096" s="5">
        <v>91039890</v>
      </c>
      <c r="M1096" s="5">
        <v>8858948</v>
      </c>
      <c r="N1096" s="5">
        <v>77532550</v>
      </c>
      <c r="O1096" s="5">
        <v>357562100</v>
      </c>
      <c r="P1096" s="5">
        <v>40326280</v>
      </c>
      <c r="Q1096" s="5">
        <v>116511900</v>
      </c>
      <c r="R1096" s="5">
        <v>502765100</v>
      </c>
      <c r="S1096" s="5">
        <v>643265700</v>
      </c>
      <c r="T1096" s="5">
        <v>739090200</v>
      </c>
      <c r="U1096" s="5">
        <v>213914900</v>
      </c>
      <c r="V1096" s="5">
        <v>89886940</v>
      </c>
      <c r="W1096" s="5">
        <v>255004400</v>
      </c>
      <c r="X1096" s="5">
        <v>1393172000</v>
      </c>
      <c r="Y1096" s="5">
        <v>11773380</v>
      </c>
      <c r="Z1096" s="5">
        <v>44571740</v>
      </c>
      <c r="AA1096" s="5">
        <v>262877700</v>
      </c>
      <c r="AB1096" s="5">
        <v>58448050</v>
      </c>
      <c r="AC1096" s="5">
        <v>239091100</v>
      </c>
      <c r="AD1096" s="5">
        <v>92686770</v>
      </c>
      <c r="AE1096" s="5">
        <v>121126300</v>
      </c>
      <c r="AF1096" s="5">
        <v>377688100</v>
      </c>
      <c r="AG1096" s="5">
        <v>140888000</v>
      </c>
      <c r="AH1096" s="5">
        <v>2302500000</v>
      </c>
      <c r="AI1096" s="5">
        <v>128454100</v>
      </c>
      <c r="AJ1096" s="5">
        <v>299533400</v>
      </c>
    </row>
    <row r="1097" spans="1:36" x14ac:dyDescent="0.25">
      <c r="A1097" s="1">
        <v>44714</v>
      </c>
      <c r="B1097" s="5">
        <v>350646500</v>
      </c>
      <c r="C1097" s="5">
        <v>110202600</v>
      </c>
      <c r="D1097" s="5">
        <v>72610100</v>
      </c>
      <c r="E1097" s="5">
        <v>138002000</v>
      </c>
      <c r="F1097" s="5">
        <v>79063310</v>
      </c>
      <c r="G1097" s="5">
        <v>77820620</v>
      </c>
      <c r="H1097" s="5">
        <v>61152850</v>
      </c>
      <c r="I1097" s="5">
        <v>183756800</v>
      </c>
      <c r="J1097" s="5">
        <v>229112000</v>
      </c>
      <c r="K1097" s="5">
        <v>50784710</v>
      </c>
      <c r="L1097" s="5">
        <v>43841700</v>
      </c>
      <c r="M1097" s="5">
        <v>15603420</v>
      </c>
      <c r="N1097" s="5">
        <v>153981700</v>
      </c>
      <c r="O1097" s="5">
        <v>225074300</v>
      </c>
      <c r="P1097" s="5">
        <v>31681400</v>
      </c>
      <c r="Q1097" s="5">
        <v>149710900</v>
      </c>
      <c r="R1097" s="5">
        <v>745926400</v>
      </c>
      <c r="S1097" s="5">
        <v>359657000</v>
      </c>
      <c r="T1097" s="5">
        <v>462771500</v>
      </c>
      <c r="U1097" s="5">
        <v>176184100</v>
      </c>
      <c r="V1097" s="5">
        <v>67686220</v>
      </c>
      <c r="W1097" s="5">
        <v>314560600</v>
      </c>
      <c r="X1097" s="5">
        <v>1512080000</v>
      </c>
      <c r="Y1097" s="5">
        <v>5897602</v>
      </c>
      <c r="Z1097" s="5">
        <v>23254420</v>
      </c>
      <c r="AA1097" s="5">
        <v>105567000</v>
      </c>
      <c r="AB1097" s="5">
        <v>68720740</v>
      </c>
      <c r="AC1097" s="5">
        <v>160882500</v>
      </c>
      <c r="AD1097" s="5">
        <v>99241370</v>
      </c>
      <c r="AE1097" s="5">
        <v>67382840</v>
      </c>
      <c r="AF1097" s="5">
        <v>116954800</v>
      </c>
      <c r="AG1097" s="5">
        <v>254750300</v>
      </c>
      <c r="AH1097" s="5">
        <v>2257927000</v>
      </c>
      <c r="AI1097" s="5">
        <v>66223630</v>
      </c>
      <c r="AJ1097" s="5">
        <v>337248900</v>
      </c>
    </row>
    <row r="1098" spans="1:36" x14ac:dyDescent="0.25">
      <c r="A1098" s="1">
        <v>44715</v>
      </c>
      <c r="B1098" s="5">
        <v>322224400</v>
      </c>
      <c r="C1098" s="5">
        <v>74133030</v>
      </c>
      <c r="D1098" s="5">
        <v>46953340</v>
      </c>
      <c r="E1098" s="5">
        <v>56412380</v>
      </c>
      <c r="F1098" s="5">
        <v>98016090</v>
      </c>
      <c r="G1098" s="5">
        <v>86986400</v>
      </c>
      <c r="H1098" s="5">
        <v>59419700</v>
      </c>
      <c r="I1098" s="5">
        <v>159364400</v>
      </c>
      <c r="J1098" s="5">
        <v>151585000</v>
      </c>
      <c r="K1098" s="5">
        <v>29493510</v>
      </c>
      <c r="L1098" s="5">
        <v>51357750</v>
      </c>
      <c r="M1098" s="5">
        <v>17774760</v>
      </c>
      <c r="N1098" s="5">
        <v>76306740</v>
      </c>
      <c r="O1098" s="5">
        <v>222478500</v>
      </c>
      <c r="P1098" s="5">
        <v>25897340</v>
      </c>
      <c r="Q1098" s="5">
        <v>79509170</v>
      </c>
      <c r="R1098" s="5">
        <v>331614000</v>
      </c>
      <c r="S1098" s="5">
        <v>148811900</v>
      </c>
      <c r="T1098" s="5">
        <v>514360100</v>
      </c>
      <c r="U1098" s="5">
        <v>104607100</v>
      </c>
      <c r="V1098" s="5">
        <v>64593190</v>
      </c>
      <c r="W1098" s="5">
        <v>465299200</v>
      </c>
      <c r="X1098" s="5">
        <v>1810573000</v>
      </c>
      <c r="Y1098" s="5">
        <v>4180100</v>
      </c>
      <c r="Z1098" s="5">
        <v>29516230</v>
      </c>
      <c r="AA1098" s="5">
        <v>122773100</v>
      </c>
      <c r="AB1098" s="5">
        <v>47626660</v>
      </c>
      <c r="AC1098" s="5">
        <v>101520600</v>
      </c>
      <c r="AD1098" s="5">
        <v>58717840</v>
      </c>
      <c r="AE1098" s="5">
        <v>158767900</v>
      </c>
      <c r="AF1098" s="5">
        <v>112056000</v>
      </c>
      <c r="AG1098" s="5">
        <v>154725600</v>
      </c>
      <c r="AH1098" s="5">
        <v>1639061000</v>
      </c>
      <c r="AI1098" s="5">
        <v>82865660</v>
      </c>
      <c r="AJ1098" s="5">
        <v>252766800</v>
      </c>
    </row>
    <row r="1099" spans="1:36" x14ac:dyDescent="0.25">
      <c r="A1099" s="1">
        <v>44718</v>
      </c>
      <c r="B1099" s="5">
        <v>300795200</v>
      </c>
      <c r="C1099" s="5">
        <v>47891330</v>
      </c>
      <c r="D1099" s="5">
        <v>60421390</v>
      </c>
      <c r="E1099" s="5">
        <v>72695840</v>
      </c>
      <c r="F1099" s="5">
        <v>65209000</v>
      </c>
      <c r="G1099" s="5">
        <v>44096010</v>
      </c>
      <c r="H1099" s="5">
        <v>57629790</v>
      </c>
      <c r="I1099" s="5">
        <v>119749600</v>
      </c>
      <c r="J1099" s="5">
        <v>208885100</v>
      </c>
      <c r="K1099" s="5">
        <v>57862180</v>
      </c>
      <c r="L1099" s="5">
        <v>68475050</v>
      </c>
      <c r="M1099" s="5">
        <v>12926520</v>
      </c>
      <c r="N1099" s="5">
        <v>68876400</v>
      </c>
      <c r="O1099" s="5">
        <v>191293900</v>
      </c>
      <c r="P1099" s="5">
        <v>11547560</v>
      </c>
      <c r="Q1099" s="5">
        <v>57804100</v>
      </c>
      <c r="R1099" s="5">
        <v>477949800</v>
      </c>
      <c r="S1099" s="5">
        <v>159042400</v>
      </c>
      <c r="T1099" s="5">
        <v>342342000</v>
      </c>
      <c r="U1099" s="5">
        <v>72685540</v>
      </c>
      <c r="V1099" s="5">
        <v>110031900</v>
      </c>
      <c r="W1099" s="5">
        <v>312929000</v>
      </c>
      <c r="X1099" s="5">
        <v>1185339000</v>
      </c>
      <c r="Y1099" s="5">
        <v>4774431</v>
      </c>
      <c r="Z1099" s="5">
        <v>36794690</v>
      </c>
      <c r="AA1099" s="5">
        <v>265383500</v>
      </c>
      <c r="AB1099" s="5">
        <v>38316230</v>
      </c>
      <c r="AC1099" s="5">
        <v>140695600</v>
      </c>
      <c r="AD1099" s="5">
        <v>63816600</v>
      </c>
      <c r="AE1099" s="5">
        <v>113501900</v>
      </c>
      <c r="AF1099" s="5">
        <v>122263200</v>
      </c>
      <c r="AG1099" s="5">
        <v>164302000</v>
      </c>
      <c r="AH1099" s="5">
        <v>1331123000</v>
      </c>
      <c r="AI1099" s="5">
        <v>49892350</v>
      </c>
      <c r="AJ1099" s="5">
        <v>205464400</v>
      </c>
    </row>
    <row r="1100" spans="1:36" x14ac:dyDescent="0.25">
      <c r="A1100" s="1">
        <v>44719</v>
      </c>
      <c r="B1100" s="5">
        <v>266394300</v>
      </c>
      <c r="C1100" s="5">
        <v>76559610</v>
      </c>
      <c r="D1100" s="5">
        <v>55844030</v>
      </c>
      <c r="E1100" s="5">
        <v>73541730</v>
      </c>
      <c r="F1100" s="5">
        <v>104487200</v>
      </c>
      <c r="G1100" s="5">
        <v>85532730</v>
      </c>
      <c r="H1100" s="5">
        <v>40410300</v>
      </c>
      <c r="I1100" s="5">
        <v>201662200</v>
      </c>
      <c r="J1100" s="5">
        <v>174245500</v>
      </c>
      <c r="K1100" s="5">
        <v>44414460</v>
      </c>
      <c r="L1100" s="5">
        <v>89604820</v>
      </c>
      <c r="M1100" s="5">
        <v>13942450</v>
      </c>
      <c r="N1100" s="5">
        <v>78986420</v>
      </c>
      <c r="O1100" s="5">
        <v>266923800</v>
      </c>
      <c r="P1100" s="5">
        <v>25376480</v>
      </c>
      <c r="Q1100" s="5">
        <v>61403590</v>
      </c>
      <c r="R1100" s="5">
        <v>418775900</v>
      </c>
      <c r="S1100" s="5">
        <v>194987600</v>
      </c>
      <c r="T1100" s="5">
        <v>536971500</v>
      </c>
      <c r="U1100" s="5">
        <v>86653740</v>
      </c>
      <c r="V1100" s="5">
        <v>83902910</v>
      </c>
      <c r="W1100" s="5">
        <v>374013700</v>
      </c>
      <c r="X1100" s="5">
        <v>2478100000</v>
      </c>
      <c r="Y1100" s="5">
        <v>6130109</v>
      </c>
      <c r="Z1100" s="5">
        <v>13031410</v>
      </c>
      <c r="AA1100" s="5">
        <v>164744300</v>
      </c>
      <c r="AB1100" s="5">
        <v>63160950</v>
      </c>
      <c r="AC1100" s="5">
        <v>110728400</v>
      </c>
      <c r="AD1100" s="5">
        <v>65351020</v>
      </c>
      <c r="AE1100" s="5">
        <v>61558950</v>
      </c>
      <c r="AF1100" s="5">
        <v>168061200</v>
      </c>
      <c r="AG1100" s="5">
        <v>220854500</v>
      </c>
      <c r="AH1100" s="5">
        <v>2437635000</v>
      </c>
      <c r="AI1100" s="5">
        <v>70806270</v>
      </c>
      <c r="AJ1100" s="5">
        <v>312472600</v>
      </c>
    </row>
    <row r="1101" spans="1:36" x14ac:dyDescent="0.25">
      <c r="A1101" s="1">
        <v>44720</v>
      </c>
      <c r="B1101" s="5">
        <v>282223600</v>
      </c>
      <c r="C1101" s="5">
        <v>94165550</v>
      </c>
      <c r="D1101" s="5">
        <v>106704700</v>
      </c>
      <c r="E1101" s="5">
        <v>77800860</v>
      </c>
      <c r="F1101" s="5">
        <v>82599470</v>
      </c>
      <c r="G1101" s="5">
        <v>106753800</v>
      </c>
      <c r="H1101" s="5">
        <v>71555680</v>
      </c>
      <c r="I1101" s="5">
        <v>253157200</v>
      </c>
      <c r="J1101" s="5">
        <v>223699100</v>
      </c>
      <c r="K1101" s="5">
        <v>51013510</v>
      </c>
      <c r="L1101" s="5">
        <v>75351650</v>
      </c>
      <c r="M1101" s="5">
        <v>13469340</v>
      </c>
      <c r="N1101" s="5">
        <v>78983350</v>
      </c>
      <c r="O1101" s="5">
        <v>233320900</v>
      </c>
      <c r="P1101" s="5">
        <v>24900200</v>
      </c>
      <c r="Q1101" s="5">
        <v>113334600</v>
      </c>
      <c r="R1101" s="5">
        <v>488736000</v>
      </c>
      <c r="S1101" s="5">
        <v>170313200</v>
      </c>
      <c r="T1101" s="5">
        <v>736020500</v>
      </c>
      <c r="U1101" s="5">
        <v>121194900</v>
      </c>
      <c r="V1101" s="5">
        <v>132853300</v>
      </c>
      <c r="W1101" s="5">
        <v>245696400</v>
      </c>
      <c r="X1101" s="5">
        <v>2026397000</v>
      </c>
      <c r="Y1101" s="5">
        <v>3916592</v>
      </c>
      <c r="Z1101" s="5">
        <v>21107310</v>
      </c>
      <c r="AA1101" s="5">
        <v>100842400</v>
      </c>
      <c r="AB1101" s="5">
        <v>49720020</v>
      </c>
      <c r="AC1101" s="5">
        <v>65980440</v>
      </c>
      <c r="AD1101" s="5">
        <v>80014720</v>
      </c>
      <c r="AE1101" s="5">
        <v>71374680</v>
      </c>
      <c r="AF1101" s="5">
        <v>109635700</v>
      </c>
      <c r="AG1101" s="5">
        <v>187411400</v>
      </c>
      <c r="AH1101" s="5">
        <v>2382843000</v>
      </c>
      <c r="AI1101" s="5">
        <v>94642280</v>
      </c>
      <c r="AJ1101" s="5">
        <v>242495600</v>
      </c>
    </row>
    <row r="1102" spans="1:36" x14ac:dyDescent="0.25">
      <c r="A1102" s="1">
        <v>44721</v>
      </c>
      <c r="B1102" s="5">
        <v>387670300</v>
      </c>
      <c r="C1102" s="5">
        <v>107017800</v>
      </c>
      <c r="D1102" s="5">
        <v>87255540</v>
      </c>
      <c r="E1102" s="5">
        <v>88163590</v>
      </c>
      <c r="F1102" s="5">
        <v>67563810</v>
      </c>
      <c r="G1102" s="5">
        <v>126781700</v>
      </c>
      <c r="H1102" s="5">
        <v>64501870</v>
      </c>
      <c r="I1102" s="5">
        <v>162880700</v>
      </c>
      <c r="J1102" s="5">
        <v>281355400</v>
      </c>
      <c r="K1102" s="5">
        <v>40642830</v>
      </c>
      <c r="L1102" s="5">
        <v>101463100</v>
      </c>
      <c r="M1102" s="5">
        <v>13867340</v>
      </c>
      <c r="N1102" s="5">
        <v>81882700</v>
      </c>
      <c r="O1102" s="5">
        <v>196781900</v>
      </c>
      <c r="P1102" s="5">
        <v>20605400</v>
      </c>
      <c r="Q1102" s="5">
        <v>202129600</v>
      </c>
      <c r="R1102" s="5">
        <v>468042300</v>
      </c>
      <c r="S1102" s="5">
        <v>182959900</v>
      </c>
      <c r="T1102" s="5">
        <v>949321200</v>
      </c>
      <c r="U1102" s="5">
        <v>76587500</v>
      </c>
      <c r="V1102" s="5">
        <v>125347000</v>
      </c>
      <c r="W1102" s="5">
        <v>380882400</v>
      </c>
      <c r="X1102" s="5">
        <v>1633995000</v>
      </c>
      <c r="Y1102" s="5">
        <v>7511839</v>
      </c>
      <c r="Z1102" s="5">
        <v>18941010</v>
      </c>
      <c r="AA1102" s="5">
        <v>91858970</v>
      </c>
      <c r="AB1102" s="5">
        <v>101991300</v>
      </c>
      <c r="AC1102" s="5">
        <v>86888020</v>
      </c>
      <c r="AD1102" s="5">
        <v>43877760</v>
      </c>
      <c r="AE1102" s="5">
        <v>85907550</v>
      </c>
      <c r="AF1102" s="5">
        <v>120038200</v>
      </c>
      <c r="AG1102" s="5">
        <v>275631300</v>
      </c>
      <c r="AH1102" s="5">
        <v>3088870000</v>
      </c>
      <c r="AI1102" s="5">
        <v>99815390</v>
      </c>
      <c r="AJ1102" s="5">
        <v>326749600</v>
      </c>
    </row>
    <row r="1103" spans="1:36" x14ac:dyDescent="0.25">
      <c r="A1103" s="1">
        <v>44722</v>
      </c>
      <c r="B1103" s="5">
        <v>1170821000</v>
      </c>
      <c r="C1103" s="5">
        <v>113594100</v>
      </c>
      <c r="D1103" s="5">
        <v>74364340</v>
      </c>
      <c r="E1103" s="5">
        <v>123818900</v>
      </c>
      <c r="F1103" s="5">
        <v>76578400</v>
      </c>
      <c r="G1103" s="5">
        <v>124004000</v>
      </c>
      <c r="H1103" s="5">
        <v>73678840</v>
      </c>
      <c r="I1103" s="5">
        <v>131189900</v>
      </c>
      <c r="J1103" s="5">
        <v>257152500</v>
      </c>
      <c r="K1103" s="5">
        <v>30420990</v>
      </c>
      <c r="L1103" s="5">
        <v>79713790</v>
      </c>
      <c r="M1103" s="5">
        <v>14606710</v>
      </c>
      <c r="N1103" s="5">
        <v>119492700</v>
      </c>
      <c r="O1103" s="5">
        <v>460147100</v>
      </c>
      <c r="P1103" s="5">
        <v>27194170</v>
      </c>
      <c r="Q1103" s="5">
        <v>115401200</v>
      </c>
      <c r="R1103" s="5">
        <v>423559300</v>
      </c>
      <c r="S1103" s="5">
        <v>172669500</v>
      </c>
      <c r="T1103" s="5">
        <v>853609600</v>
      </c>
      <c r="U1103" s="5">
        <v>84375890</v>
      </c>
      <c r="V1103" s="5">
        <v>100133000</v>
      </c>
      <c r="W1103" s="5">
        <v>479231000</v>
      </c>
      <c r="X1103" s="5">
        <v>1862811000</v>
      </c>
      <c r="Y1103" s="5">
        <v>6846434</v>
      </c>
      <c r="Z1103" s="5">
        <v>19970100</v>
      </c>
      <c r="AA1103" s="5">
        <v>96343300</v>
      </c>
      <c r="AB1103" s="5">
        <v>105542400</v>
      </c>
      <c r="AC1103" s="5">
        <v>95175190</v>
      </c>
      <c r="AD1103" s="5">
        <v>53263890</v>
      </c>
      <c r="AE1103" s="5">
        <v>92300580</v>
      </c>
      <c r="AF1103" s="5">
        <v>123862800</v>
      </c>
      <c r="AG1103" s="5">
        <v>255312100</v>
      </c>
      <c r="AH1103" s="5">
        <v>2407543000</v>
      </c>
      <c r="AI1103" s="5">
        <v>103068500</v>
      </c>
      <c r="AJ1103" s="5">
        <v>274597400</v>
      </c>
    </row>
    <row r="1104" spans="1:36" x14ac:dyDescent="0.25">
      <c r="A1104" s="1">
        <v>44725</v>
      </c>
      <c r="B1104" s="5">
        <v>486684400</v>
      </c>
      <c r="C1104" s="5">
        <v>88634620</v>
      </c>
      <c r="D1104" s="5">
        <v>240097700</v>
      </c>
      <c r="E1104" s="5">
        <v>86910820</v>
      </c>
      <c r="F1104" s="5">
        <v>121593500</v>
      </c>
      <c r="G1104" s="5">
        <v>124801400</v>
      </c>
      <c r="H1104" s="5">
        <v>111064200</v>
      </c>
      <c r="I1104" s="5">
        <v>106948700</v>
      </c>
      <c r="J1104" s="5">
        <v>264089300</v>
      </c>
      <c r="K1104" s="5">
        <v>38068060</v>
      </c>
      <c r="L1104" s="5">
        <v>102968500</v>
      </c>
      <c r="M1104" s="5">
        <v>23900620</v>
      </c>
      <c r="N1104" s="5">
        <v>110534600</v>
      </c>
      <c r="O1104" s="5">
        <v>263682800</v>
      </c>
      <c r="P1104" s="5">
        <v>33118160</v>
      </c>
      <c r="Q1104" s="5">
        <v>159811700</v>
      </c>
      <c r="R1104" s="5">
        <v>488387100</v>
      </c>
      <c r="S1104" s="5">
        <v>133511600</v>
      </c>
      <c r="T1104" s="5">
        <v>795354300</v>
      </c>
      <c r="U1104" s="5">
        <v>97625260</v>
      </c>
      <c r="V1104" s="5">
        <v>69311430</v>
      </c>
      <c r="W1104" s="5">
        <v>688305500</v>
      </c>
      <c r="X1104" s="5">
        <v>1880451000</v>
      </c>
      <c r="Y1104" s="5">
        <v>20242380</v>
      </c>
      <c r="Z1104" s="5">
        <v>26197460</v>
      </c>
      <c r="AA1104" s="5">
        <v>133018800</v>
      </c>
      <c r="AB1104" s="5">
        <v>102314800</v>
      </c>
      <c r="AC1104" s="5">
        <v>125222000</v>
      </c>
      <c r="AD1104" s="5">
        <v>56594760</v>
      </c>
      <c r="AE1104" s="5">
        <v>92672510</v>
      </c>
      <c r="AF1104" s="5">
        <v>150538000</v>
      </c>
      <c r="AG1104" s="5">
        <v>201913800</v>
      </c>
      <c r="AH1104" s="5">
        <v>2533440000</v>
      </c>
      <c r="AI1104" s="5">
        <v>91102390</v>
      </c>
      <c r="AJ1104" s="5">
        <v>221282300</v>
      </c>
    </row>
    <row r="1105" spans="1:36" x14ac:dyDescent="0.25">
      <c r="A1105" s="1">
        <v>44726</v>
      </c>
      <c r="B1105" s="5">
        <v>438541000</v>
      </c>
      <c r="C1105" s="5">
        <v>64467050</v>
      </c>
      <c r="D1105" s="5">
        <v>74798840</v>
      </c>
      <c r="E1105" s="5">
        <v>81508170</v>
      </c>
      <c r="F1105" s="5">
        <v>80344440</v>
      </c>
      <c r="G1105" s="5">
        <v>106272900</v>
      </c>
      <c r="H1105" s="5">
        <v>60390050</v>
      </c>
      <c r="I1105" s="5">
        <v>168827600</v>
      </c>
      <c r="J1105" s="5">
        <v>189894700</v>
      </c>
      <c r="K1105" s="5">
        <v>29390400</v>
      </c>
      <c r="L1105" s="5">
        <v>76605180</v>
      </c>
      <c r="M1105" s="5">
        <v>12084490</v>
      </c>
      <c r="N1105" s="5">
        <v>68121540</v>
      </c>
      <c r="O1105" s="5">
        <v>160094500</v>
      </c>
      <c r="P1105" s="5">
        <v>35799450</v>
      </c>
      <c r="Q1105" s="5">
        <v>134017900</v>
      </c>
      <c r="R1105" s="5">
        <v>418669600</v>
      </c>
      <c r="S1105" s="5">
        <v>98995530</v>
      </c>
      <c r="T1105" s="5">
        <v>471922500</v>
      </c>
      <c r="U1105" s="5">
        <v>120100200</v>
      </c>
      <c r="V1105" s="5">
        <v>65161240</v>
      </c>
      <c r="W1105" s="5">
        <v>479236300</v>
      </c>
      <c r="X1105" s="5">
        <v>2054289000</v>
      </c>
      <c r="Y1105" s="5">
        <v>11354960</v>
      </c>
      <c r="Z1105" s="5">
        <v>23424680</v>
      </c>
      <c r="AA1105" s="5">
        <v>134182300</v>
      </c>
      <c r="AB1105" s="5">
        <v>49334380</v>
      </c>
      <c r="AC1105" s="5">
        <v>130432900</v>
      </c>
      <c r="AD1105" s="5">
        <v>53978820</v>
      </c>
      <c r="AE1105" s="5">
        <v>44478930</v>
      </c>
      <c r="AF1105" s="5">
        <v>101352400</v>
      </c>
      <c r="AG1105" s="5">
        <v>177424800</v>
      </c>
      <c r="AH1105" s="5">
        <v>1844557000</v>
      </c>
      <c r="AI1105" s="5">
        <v>84407620</v>
      </c>
      <c r="AJ1105" s="5">
        <v>181546100</v>
      </c>
    </row>
    <row r="1106" spans="1:36" x14ac:dyDescent="0.25">
      <c r="A1106" s="1">
        <v>44727</v>
      </c>
      <c r="B1106" s="5">
        <v>467880000</v>
      </c>
      <c r="C1106" s="5">
        <v>132305900</v>
      </c>
      <c r="D1106" s="5">
        <v>72214380</v>
      </c>
      <c r="E1106" s="5">
        <v>85198580</v>
      </c>
      <c r="F1106" s="5">
        <v>88666660</v>
      </c>
      <c r="G1106" s="5">
        <v>203385800</v>
      </c>
      <c r="H1106" s="5">
        <v>93262220</v>
      </c>
      <c r="I1106" s="5">
        <v>160057000</v>
      </c>
      <c r="J1106" s="5">
        <v>229969600</v>
      </c>
      <c r="K1106" s="5">
        <v>41840790</v>
      </c>
      <c r="L1106" s="5">
        <v>119883200</v>
      </c>
      <c r="M1106" s="5">
        <v>16485950</v>
      </c>
      <c r="N1106" s="5">
        <v>110753700</v>
      </c>
      <c r="O1106" s="5">
        <v>337251900</v>
      </c>
      <c r="P1106" s="5">
        <v>28991630</v>
      </c>
      <c r="Q1106" s="5">
        <v>113791500</v>
      </c>
      <c r="R1106" s="5">
        <v>408214000</v>
      </c>
      <c r="S1106" s="5">
        <v>191714900</v>
      </c>
      <c r="T1106" s="5">
        <v>1015854000</v>
      </c>
      <c r="U1106" s="5">
        <v>76031590</v>
      </c>
      <c r="V1106" s="5">
        <v>99213140</v>
      </c>
      <c r="W1106" s="5">
        <v>654437700</v>
      </c>
      <c r="X1106" s="5">
        <v>2137701000</v>
      </c>
      <c r="Y1106" s="5">
        <v>8855286</v>
      </c>
      <c r="Z1106" s="5">
        <v>15655610</v>
      </c>
      <c r="AA1106" s="5">
        <v>134318600</v>
      </c>
      <c r="AB1106" s="5">
        <v>70418420</v>
      </c>
      <c r="AC1106" s="5">
        <v>130517500</v>
      </c>
      <c r="AD1106" s="5">
        <v>72202900</v>
      </c>
      <c r="AE1106" s="5">
        <v>60362960</v>
      </c>
      <c r="AF1106" s="5">
        <v>128336600</v>
      </c>
      <c r="AG1106" s="5">
        <v>191260700</v>
      </c>
      <c r="AH1106" s="5">
        <v>2772643000</v>
      </c>
      <c r="AI1106" s="5">
        <v>95912420</v>
      </c>
      <c r="AJ1106" s="5">
        <v>257985600</v>
      </c>
    </row>
    <row r="1107" spans="1:36" x14ac:dyDescent="0.25">
      <c r="A1107" s="1">
        <v>44729</v>
      </c>
      <c r="B1107" s="5">
        <v>986180000</v>
      </c>
      <c r="C1107" s="5">
        <v>190638700</v>
      </c>
      <c r="D1107" s="5">
        <v>90905780</v>
      </c>
      <c r="E1107" s="5">
        <v>120987200</v>
      </c>
      <c r="F1107" s="5">
        <v>188871600</v>
      </c>
      <c r="G1107" s="5">
        <v>193419100</v>
      </c>
      <c r="H1107" s="5">
        <v>76027180</v>
      </c>
      <c r="I1107" s="5">
        <v>202103100</v>
      </c>
      <c r="J1107" s="5">
        <v>389280800</v>
      </c>
      <c r="K1107" s="5">
        <v>43425350</v>
      </c>
      <c r="L1107" s="5">
        <v>113321800</v>
      </c>
      <c r="M1107" s="5">
        <v>21340160</v>
      </c>
      <c r="N1107" s="5">
        <v>156440400</v>
      </c>
      <c r="O1107" s="5">
        <v>422294800</v>
      </c>
      <c r="P1107" s="5">
        <v>57197540</v>
      </c>
      <c r="Q1107" s="5">
        <v>218324800</v>
      </c>
      <c r="R1107" s="5">
        <v>255320300</v>
      </c>
      <c r="S1107" s="5">
        <v>180848100</v>
      </c>
      <c r="T1107" s="5">
        <v>1061694000</v>
      </c>
      <c r="U1107" s="5">
        <v>95298900</v>
      </c>
      <c r="V1107" s="5">
        <v>137520000</v>
      </c>
      <c r="W1107" s="5">
        <v>1114677000</v>
      </c>
      <c r="X1107" s="5">
        <v>4997211000</v>
      </c>
      <c r="Y1107" s="5">
        <v>7673941</v>
      </c>
      <c r="Z1107" s="5">
        <v>35338980</v>
      </c>
      <c r="AA1107" s="5">
        <v>188350400</v>
      </c>
      <c r="AB1107" s="5">
        <v>106674200</v>
      </c>
      <c r="AC1107" s="5">
        <v>292239000</v>
      </c>
      <c r="AD1107" s="5">
        <v>107230100</v>
      </c>
      <c r="AE1107" s="5">
        <v>104875000</v>
      </c>
      <c r="AF1107" s="5">
        <v>295620400</v>
      </c>
      <c r="AG1107" s="5">
        <v>226713800</v>
      </c>
      <c r="AH1107" s="5">
        <v>4404174000</v>
      </c>
      <c r="AI1107" s="5">
        <v>170081000</v>
      </c>
      <c r="AJ1107" s="5">
        <v>277495900</v>
      </c>
    </row>
    <row r="1108" spans="1:36" x14ac:dyDescent="0.25">
      <c r="A1108" s="1">
        <v>44732</v>
      </c>
      <c r="B1108" s="5">
        <v>490877800</v>
      </c>
      <c r="C1108" s="5">
        <v>65066940</v>
      </c>
      <c r="D1108" s="5">
        <v>71297000</v>
      </c>
      <c r="E1108" s="5">
        <v>55586670</v>
      </c>
      <c r="F1108" s="5">
        <v>115224800</v>
      </c>
      <c r="G1108" s="5">
        <v>267742300</v>
      </c>
      <c r="H1108" s="5">
        <v>54510810</v>
      </c>
      <c r="I1108" s="5">
        <v>86086810</v>
      </c>
      <c r="J1108" s="5">
        <v>117651400</v>
      </c>
      <c r="K1108" s="5">
        <v>22421160</v>
      </c>
      <c r="L1108" s="5">
        <v>76080860</v>
      </c>
      <c r="M1108" s="5">
        <v>11555060</v>
      </c>
      <c r="N1108" s="5">
        <v>35741930</v>
      </c>
      <c r="O1108" s="5">
        <v>155066000</v>
      </c>
      <c r="P1108" s="5">
        <v>20354540</v>
      </c>
      <c r="Q1108" s="5">
        <v>116465500</v>
      </c>
      <c r="R1108" s="5">
        <v>327236800</v>
      </c>
      <c r="S1108" s="5">
        <v>51803620</v>
      </c>
      <c r="T1108" s="5">
        <v>1081874000</v>
      </c>
      <c r="U1108" s="5">
        <v>98997420</v>
      </c>
      <c r="V1108" s="5">
        <v>57864100</v>
      </c>
      <c r="W1108" s="5">
        <v>325612800</v>
      </c>
      <c r="X1108" s="5">
        <v>2540649000</v>
      </c>
      <c r="Y1108" s="5">
        <v>6698836</v>
      </c>
      <c r="Z1108" s="5">
        <v>19569010</v>
      </c>
      <c r="AA1108" s="5">
        <v>60506710</v>
      </c>
      <c r="AB1108" s="5">
        <v>33074700</v>
      </c>
      <c r="AC1108" s="5">
        <v>73086380</v>
      </c>
      <c r="AD1108" s="5">
        <v>62956280</v>
      </c>
      <c r="AE1108" s="5">
        <v>52059060</v>
      </c>
      <c r="AF1108" s="5">
        <v>68748120</v>
      </c>
      <c r="AG1108" s="5">
        <v>170001000</v>
      </c>
      <c r="AH1108" s="5">
        <v>2016038000</v>
      </c>
      <c r="AI1108" s="5">
        <v>41892930</v>
      </c>
      <c r="AJ1108" s="5">
        <v>228810300</v>
      </c>
    </row>
    <row r="1109" spans="1:36" x14ac:dyDescent="0.25">
      <c r="A1109" s="1">
        <v>44733</v>
      </c>
      <c r="B1109" s="5">
        <v>857562600</v>
      </c>
      <c r="C1109" s="5">
        <v>73995300</v>
      </c>
      <c r="D1109" s="5">
        <v>53901540</v>
      </c>
      <c r="E1109" s="5">
        <v>63607460</v>
      </c>
      <c r="F1109" s="5">
        <v>90943900</v>
      </c>
      <c r="G1109" s="5">
        <v>92792080</v>
      </c>
      <c r="H1109" s="5">
        <v>90643100</v>
      </c>
      <c r="I1109" s="5">
        <v>117501700</v>
      </c>
      <c r="J1109" s="5">
        <v>120539600</v>
      </c>
      <c r="K1109" s="5">
        <v>29236320</v>
      </c>
      <c r="L1109" s="5">
        <v>85203500</v>
      </c>
      <c r="M1109" s="5">
        <v>9921683</v>
      </c>
      <c r="N1109" s="5">
        <v>110631100</v>
      </c>
      <c r="O1109" s="5">
        <v>174030800</v>
      </c>
      <c r="P1109" s="5">
        <v>37336920</v>
      </c>
      <c r="Q1109" s="5">
        <v>94281890</v>
      </c>
      <c r="R1109" s="5">
        <v>200393200</v>
      </c>
      <c r="S1109" s="5">
        <v>88442870</v>
      </c>
      <c r="T1109" s="5">
        <v>804810000</v>
      </c>
      <c r="U1109" s="5">
        <v>117557200</v>
      </c>
      <c r="V1109" s="5">
        <v>74844820</v>
      </c>
      <c r="W1109" s="5">
        <v>698445600</v>
      </c>
      <c r="X1109" s="5">
        <v>2323340000</v>
      </c>
      <c r="Y1109" s="5">
        <v>6237881</v>
      </c>
      <c r="Z1109" s="5">
        <v>39285600</v>
      </c>
      <c r="AA1109" s="5">
        <v>84505870</v>
      </c>
      <c r="AB1109" s="5">
        <v>74645540</v>
      </c>
      <c r="AC1109" s="5">
        <v>98018830</v>
      </c>
      <c r="AD1109" s="5">
        <v>57090990</v>
      </c>
      <c r="AE1109" s="5">
        <v>87299360</v>
      </c>
      <c r="AF1109" s="5">
        <v>124969700</v>
      </c>
      <c r="AG1109" s="5">
        <v>159274600</v>
      </c>
      <c r="AH1109" s="5">
        <v>1608385000</v>
      </c>
      <c r="AI1109" s="5">
        <v>154716300</v>
      </c>
      <c r="AJ1109" s="5">
        <v>158185000</v>
      </c>
    </row>
    <row r="1110" spans="1:36" x14ac:dyDescent="0.25">
      <c r="A1110" s="1">
        <v>44734</v>
      </c>
      <c r="B1110" s="5">
        <v>812810000</v>
      </c>
      <c r="C1110" s="5">
        <v>72657300</v>
      </c>
      <c r="D1110" s="5">
        <v>151513400</v>
      </c>
      <c r="E1110" s="5">
        <v>95970010</v>
      </c>
      <c r="F1110" s="5">
        <v>75743100</v>
      </c>
      <c r="G1110" s="5">
        <v>117015600</v>
      </c>
      <c r="H1110" s="5">
        <v>74374230</v>
      </c>
      <c r="I1110" s="5">
        <v>101580400</v>
      </c>
      <c r="J1110" s="5">
        <v>281647900</v>
      </c>
      <c r="K1110" s="5">
        <v>26138600</v>
      </c>
      <c r="L1110" s="5">
        <v>75173260</v>
      </c>
      <c r="M1110" s="5">
        <v>24000110</v>
      </c>
      <c r="N1110" s="5">
        <v>64153160</v>
      </c>
      <c r="O1110" s="5">
        <v>146584200</v>
      </c>
      <c r="P1110" s="5">
        <v>25010090</v>
      </c>
      <c r="Q1110" s="5">
        <v>117079900</v>
      </c>
      <c r="R1110" s="5">
        <v>429708800</v>
      </c>
      <c r="S1110" s="5">
        <v>111437100</v>
      </c>
      <c r="T1110" s="5">
        <v>886932000</v>
      </c>
      <c r="U1110" s="5">
        <v>172050400</v>
      </c>
      <c r="V1110" s="5">
        <v>110890000</v>
      </c>
      <c r="W1110" s="5">
        <v>404482900</v>
      </c>
      <c r="X1110" s="5">
        <v>1565352000</v>
      </c>
      <c r="Y1110" s="5">
        <v>7187064</v>
      </c>
      <c r="Z1110" s="5">
        <v>27263280</v>
      </c>
      <c r="AA1110" s="5">
        <v>130056000</v>
      </c>
      <c r="AB1110" s="5">
        <v>46514580</v>
      </c>
      <c r="AC1110" s="5">
        <v>143725200</v>
      </c>
      <c r="AD1110" s="5">
        <v>136042800</v>
      </c>
      <c r="AE1110" s="5">
        <v>80365540</v>
      </c>
      <c r="AF1110" s="5">
        <v>81116180</v>
      </c>
      <c r="AG1110" s="5">
        <v>179083900</v>
      </c>
      <c r="AH1110" s="5">
        <v>2411480000</v>
      </c>
      <c r="AI1110" s="5">
        <v>74084400</v>
      </c>
      <c r="AJ1110" s="5">
        <v>190551200</v>
      </c>
    </row>
    <row r="1111" spans="1:36" x14ac:dyDescent="0.25">
      <c r="A1111" s="1">
        <v>44735</v>
      </c>
      <c r="B1111" s="5">
        <v>503716500</v>
      </c>
      <c r="C1111" s="5">
        <v>95080340</v>
      </c>
      <c r="D1111" s="5">
        <v>82629660</v>
      </c>
      <c r="E1111" s="5">
        <v>117788800</v>
      </c>
      <c r="F1111" s="5">
        <v>66376850</v>
      </c>
      <c r="G1111" s="5">
        <v>72501580</v>
      </c>
      <c r="H1111" s="5">
        <v>61813270</v>
      </c>
      <c r="I1111" s="5">
        <v>145410200</v>
      </c>
      <c r="J1111" s="5">
        <v>247790700</v>
      </c>
      <c r="K1111" s="5">
        <v>80610010</v>
      </c>
      <c r="L1111" s="5">
        <v>56974400</v>
      </c>
      <c r="M1111" s="5">
        <v>15076900</v>
      </c>
      <c r="N1111" s="5">
        <v>119296600</v>
      </c>
      <c r="O1111" s="5">
        <v>182592100</v>
      </c>
      <c r="P1111" s="5">
        <v>20838080</v>
      </c>
      <c r="Q1111" s="5">
        <v>211313600</v>
      </c>
      <c r="R1111" s="5">
        <v>389782100</v>
      </c>
      <c r="S1111" s="5">
        <v>110837300</v>
      </c>
      <c r="T1111" s="5">
        <v>637897000</v>
      </c>
      <c r="U1111" s="5">
        <v>156047400</v>
      </c>
      <c r="V1111" s="5">
        <v>62441650</v>
      </c>
      <c r="W1111" s="5">
        <v>430553200</v>
      </c>
      <c r="X1111" s="5">
        <v>1846426000</v>
      </c>
      <c r="Y1111" s="5">
        <v>7570692</v>
      </c>
      <c r="Z1111" s="5">
        <v>17082930</v>
      </c>
      <c r="AA1111" s="5">
        <v>89608320</v>
      </c>
      <c r="AB1111" s="5">
        <v>71545470</v>
      </c>
      <c r="AC1111" s="5">
        <v>111407100</v>
      </c>
      <c r="AD1111" s="5">
        <v>153307300</v>
      </c>
      <c r="AE1111" s="5">
        <v>84775120</v>
      </c>
      <c r="AF1111" s="5">
        <v>87603880</v>
      </c>
      <c r="AG1111" s="5">
        <v>227560500</v>
      </c>
      <c r="AH1111" s="5">
        <v>2362386000</v>
      </c>
      <c r="AI1111" s="5">
        <v>79368860</v>
      </c>
      <c r="AJ1111" s="5">
        <v>144742900</v>
      </c>
    </row>
    <row r="1112" spans="1:36" x14ac:dyDescent="0.25">
      <c r="A1112" s="1">
        <v>44736</v>
      </c>
      <c r="B1112" s="5">
        <v>295756400</v>
      </c>
      <c r="C1112" s="5">
        <v>53688060</v>
      </c>
      <c r="D1112" s="5">
        <v>43589520</v>
      </c>
      <c r="E1112" s="5">
        <v>50766290</v>
      </c>
      <c r="F1112" s="5">
        <v>72783340</v>
      </c>
      <c r="G1112" s="5">
        <v>67598400</v>
      </c>
      <c r="H1112" s="5">
        <v>87752540</v>
      </c>
      <c r="I1112" s="5">
        <v>123186600</v>
      </c>
      <c r="J1112" s="5">
        <v>302281600</v>
      </c>
      <c r="K1112" s="5">
        <v>29067040</v>
      </c>
      <c r="L1112" s="5">
        <v>50362770</v>
      </c>
      <c r="M1112" s="5">
        <v>20263180</v>
      </c>
      <c r="N1112" s="5">
        <v>108575400</v>
      </c>
      <c r="O1112" s="5">
        <v>236358000</v>
      </c>
      <c r="P1112" s="5">
        <v>24909420</v>
      </c>
      <c r="Q1112" s="5">
        <v>108373700</v>
      </c>
      <c r="R1112" s="5">
        <v>320051600</v>
      </c>
      <c r="S1112" s="5">
        <v>100483500</v>
      </c>
      <c r="T1112" s="5">
        <v>623681400</v>
      </c>
      <c r="U1112" s="5">
        <v>134777900</v>
      </c>
      <c r="V1112" s="5">
        <v>56619190</v>
      </c>
      <c r="W1112" s="5">
        <v>452363600</v>
      </c>
      <c r="X1112" s="5">
        <v>1415145000</v>
      </c>
      <c r="Y1112" s="5">
        <v>7152853</v>
      </c>
      <c r="Z1112" s="5">
        <v>19850830</v>
      </c>
      <c r="AA1112" s="5">
        <v>71876850</v>
      </c>
      <c r="AB1112" s="5">
        <v>43357680</v>
      </c>
      <c r="AC1112" s="5">
        <v>103955800</v>
      </c>
      <c r="AD1112" s="5">
        <v>127721300</v>
      </c>
      <c r="AE1112" s="5">
        <v>72178220</v>
      </c>
      <c r="AF1112" s="5">
        <v>69745250</v>
      </c>
      <c r="AG1112" s="5">
        <v>127065500</v>
      </c>
      <c r="AH1112" s="5">
        <v>1657769000</v>
      </c>
      <c r="AI1112" s="5">
        <v>54413940</v>
      </c>
      <c r="AJ1112" s="5">
        <v>229794000</v>
      </c>
    </row>
    <row r="1113" spans="1:36" x14ac:dyDescent="0.25">
      <c r="A1113" s="1">
        <v>44739</v>
      </c>
      <c r="B1113" s="5">
        <v>311268700</v>
      </c>
      <c r="C1113" s="5">
        <v>49958280</v>
      </c>
      <c r="D1113" s="5">
        <v>91414680</v>
      </c>
      <c r="E1113" s="5">
        <v>98846040</v>
      </c>
      <c r="F1113" s="5">
        <v>84611470</v>
      </c>
      <c r="G1113" s="5">
        <v>117281400</v>
      </c>
      <c r="H1113" s="5">
        <v>38274000</v>
      </c>
      <c r="I1113" s="5">
        <v>87605710</v>
      </c>
      <c r="J1113" s="5">
        <v>193978700</v>
      </c>
      <c r="K1113" s="5">
        <v>25327450</v>
      </c>
      <c r="L1113" s="5">
        <v>52780470</v>
      </c>
      <c r="M1113" s="5">
        <v>24079930</v>
      </c>
      <c r="N1113" s="5">
        <v>61504620</v>
      </c>
      <c r="O1113" s="5">
        <v>248875000</v>
      </c>
      <c r="P1113" s="5">
        <v>13279260</v>
      </c>
      <c r="Q1113" s="5">
        <v>62949090</v>
      </c>
      <c r="R1113" s="5">
        <v>278216400</v>
      </c>
      <c r="S1113" s="5">
        <v>100777200</v>
      </c>
      <c r="T1113" s="5">
        <v>546838200</v>
      </c>
      <c r="U1113" s="5">
        <v>69553580</v>
      </c>
      <c r="V1113" s="5">
        <v>93765860</v>
      </c>
      <c r="W1113" s="5">
        <v>540967700</v>
      </c>
      <c r="X1113" s="5">
        <v>2498999000</v>
      </c>
      <c r="Y1113" s="5">
        <v>6992640</v>
      </c>
      <c r="Z1113" s="5">
        <v>18362250</v>
      </c>
      <c r="AA1113" s="5">
        <v>70307440</v>
      </c>
      <c r="AB1113" s="5">
        <v>31826670</v>
      </c>
      <c r="AC1113" s="5">
        <v>97766500</v>
      </c>
      <c r="AD1113" s="5">
        <v>67491450</v>
      </c>
      <c r="AE1113" s="5">
        <v>77905330</v>
      </c>
      <c r="AF1113" s="5">
        <v>63475090</v>
      </c>
      <c r="AG1113" s="5">
        <v>132649200</v>
      </c>
      <c r="AH1113" s="5">
        <v>2241651000</v>
      </c>
      <c r="AI1113" s="5">
        <v>49898750</v>
      </c>
      <c r="AJ1113" s="5">
        <v>151045900</v>
      </c>
    </row>
    <row r="1114" spans="1:36" x14ac:dyDescent="0.25">
      <c r="A1114" s="1">
        <v>44740</v>
      </c>
      <c r="B1114" s="5">
        <v>402565700</v>
      </c>
      <c r="C1114" s="5">
        <v>80252140</v>
      </c>
      <c r="D1114" s="5">
        <v>116426000</v>
      </c>
      <c r="E1114" s="5">
        <v>53976140</v>
      </c>
      <c r="F1114" s="5">
        <v>49670290</v>
      </c>
      <c r="G1114" s="5">
        <v>91614940</v>
      </c>
      <c r="H1114" s="5">
        <v>65945670</v>
      </c>
      <c r="I1114" s="5">
        <v>108223900</v>
      </c>
      <c r="J1114" s="5">
        <v>212587800</v>
      </c>
      <c r="K1114" s="5">
        <v>33837980</v>
      </c>
      <c r="L1114" s="5">
        <v>80088320</v>
      </c>
      <c r="M1114" s="5">
        <v>23548590</v>
      </c>
      <c r="N1114" s="5">
        <v>79418730</v>
      </c>
      <c r="O1114" s="5">
        <v>199522700</v>
      </c>
      <c r="P1114" s="5">
        <v>29463640</v>
      </c>
      <c r="Q1114" s="5">
        <v>74179450</v>
      </c>
      <c r="R1114" s="5">
        <v>400960800</v>
      </c>
      <c r="S1114" s="5">
        <v>122954700</v>
      </c>
      <c r="T1114" s="5">
        <v>810436400</v>
      </c>
      <c r="U1114" s="5">
        <v>70057180</v>
      </c>
      <c r="V1114" s="5">
        <v>150915500</v>
      </c>
      <c r="W1114" s="5">
        <v>391007600</v>
      </c>
      <c r="X1114" s="5">
        <v>1461394000</v>
      </c>
      <c r="Y1114" s="5">
        <v>6922905</v>
      </c>
      <c r="Z1114" s="5">
        <v>25681980</v>
      </c>
      <c r="AA1114" s="5">
        <v>121392600</v>
      </c>
      <c r="AB1114" s="5">
        <v>35923720</v>
      </c>
      <c r="AC1114" s="5">
        <v>166627100</v>
      </c>
      <c r="AD1114" s="5">
        <v>69971510</v>
      </c>
      <c r="AE1114" s="5">
        <v>74051330</v>
      </c>
      <c r="AF1114" s="5">
        <v>70138590</v>
      </c>
      <c r="AG1114" s="5">
        <v>151532000</v>
      </c>
      <c r="AH1114" s="5">
        <v>2068886000</v>
      </c>
      <c r="AI1114" s="5">
        <v>63110210</v>
      </c>
      <c r="AJ1114" s="5">
        <v>124371300</v>
      </c>
    </row>
    <row r="1115" spans="1:36" x14ac:dyDescent="0.25">
      <c r="A1115" s="1">
        <v>44741</v>
      </c>
      <c r="B1115" s="5">
        <v>268698900</v>
      </c>
      <c r="C1115" s="5">
        <v>91362300</v>
      </c>
      <c r="D1115" s="5">
        <v>62576780</v>
      </c>
      <c r="E1115" s="5">
        <v>68913810</v>
      </c>
      <c r="F1115" s="5">
        <v>66763890</v>
      </c>
      <c r="G1115" s="5">
        <v>98983600</v>
      </c>
      <c r="H1115" s="5">
        <v>80131930</v>
      </c>
      <c r="I1115" s="5">
        <v>88584820</v>
      </c>
      <c r="J1115" s="5">
        <v>180380100</v>
      </c>
      <c r="K1115" s="5">
        <v>44517140</v>
      </c>
      <c r="L1115" s="5">
        <v>126979600</v>
      </c>
      <c r="M1115" s="5">
        <v>19546570</v>
      </c>
      <c r="N1115" s="5">
        <v>59090060</v>
      </c>
      <c r="O1115" s="5">
        <v>242808400</v>
      </c>
      <c r="P1115" s="5">
        <v>21878960</v>
      </c>
      <c r="Q1115" s="5">
        <v>58839210</v>
      </c>
      <c r="R1115" s="5">
        <v>364736100</v>
      </c>
      <c r="S1115" s="5">
        <v>154904100</v>
      </c>
      <c r="T1115" s="5">
        <v>712619400</v>
      </c>
      <c r="U1115" s="5">
        <v>99932800</v>
      </c>
      <c r="V1115" s="5">
        <v>88583920</v>
      </c>
      <c r="W1115" s="5">
        <v>331405600</v>
      </c>
      <c r="X1115" s="5">
        <v>1473497000</v>
      </c>
      <c r="Y1115" s="5">
        <v>5640377</v>
      </c>
      <c r="Z1115" s="5">
        <v>19905720</v>
      </c>
      <c r="AA1115" s="5">
        <v>75621000</v>
      </c>
      <c r="AB1115" s="5">
        <v>48113210</v>
      </c>
      <c r="AC1115" s="5">
        <v>102727000</v>
      </c>
      <c r="AD1115" s="5">
        <v>72284090</v>
      </c>
      <c r="AE1115" s="5">
        <v>89245170</v>
      </c>
      <c r="AF1115" s="5">
        <v>68632020</v>
      </c>
      <c r="AG1115" s="5">
        <v>142146300</v>
      </c>
      <c r="AH1115" s="5">
        <v>1472177000</v>
      </c>
      <c r="AI1115" s="5">
        <v>97028070</v>
      </c>
      <c r="AJ1115" s="5">
        <v>127748200</v>
      </c>
    </row>
    <row r="1116" spans="1:36" x14ac:dyDescent="0.25">
      <c r="A1116" s="1">
        <v>44742</v>
      </c>
      <c r="B1116" s="5">
        <v>612707300</v>
      </c>
      <c r="C1116" s="5">
        <v>177094000</v>
      </c>
      <c r="D1116" s="5">
        <v>57329470</v>
      </c>
      <c r="E1116" s="5">
        <v>105614300</v>
      </c>
      <c r="F1116" s="5">
        <v>99650240</v>
      </c>
      <c r="G1116" s="5">
        <v>121625900</v>
      </c>
      <c r="H1116" s="5">
        <v>71483120</v>
      </c>
      <c r="I1116" s="5">
        <v>122989900</v>
      </c>
      <c r="J1116" s="5">
        <v>310711400</v>
      </c>
      <c r="K1116" s="5">
        <v>33992590</v>
      </c>
      <c r="L1116" s="5">
        <v>77096180</v>
      </c>
      <c r="M1116" s="5">
        <v>17702880</v>
      </c>
      <c r="N1116" s="5">
        <v>81793210</v>
      </c>
      <c r="O1116" s="5">
        <v>346323300</v>
      </c>
      <c r="P1116" s="5">
        <v>194381800</v>
      </c>
      <c r="Q1116" s="5">
        <v>133155800</v>
      </c>
      <c r="R1116" s="5">
        <v>416523400</v>
      </c>
      <c r="S1116" s="5">
        <v>163244200</v>
      </c>
      <c r="T1116" s="5">
        <v>829435600</v>
      </c>
      <c r="U1116" s="5">
        <v>103136200</v>
      </c>
      <c r="V1116" s="5">
        <v>170210200</v>
      </c>
      <c r="W1116" s="5">
        <v>608604100</v>
      </c>
      <c r="X1116" s="5">
        <v>1388579000</v>
      </c>
      <c r="Y1116" s="5">
        <v>10597140</v>
      </c>
      <c r="Z1116" s="5">
        <v>57259930</v>
      </c>
      <c r="AA1116" s="5">
        <v>144421500</v>
      </c>
      <c r="AB1116" s="5">
        <v>85232500</v>
      </c>
      <c r="AC1116" s="5">
        <v>167945100</v>
      </c>
      <c r="AD1116" s="5">
        <v>119933300</v>
      </c>
      <c r="AE1116" s="5">
        <v>123015700</v>
      </c>
      <c r="AF1116" s="5">
        <v>109409000</v>
      </c>
      <c r="AG1116" s="5">
        <v>134955600</v>
      </c>
      <c r="AH1116" s="5">
        <v>2110396000</v>
      </c>
      <c r="AI1116" s="5">
        <v>189611900</v>
      </c>
      <c r="AJ1116" s="5">
        <v>230013100</v>
      </c>
    </row>
    <row r="1117" spans="1:36" x14ac:dyDescent="0.25">
      <c r="A1117" s="1">
        <v>44743</v>
      </c>
      <c r="B1117" s="5">
        <v>276827100</v>
      </c>
      <c r="C1117" s="5">
        <v>103588200</v>
      </c>
      <c r="D1117" s="5">
        <v>76878380</v>
      </c>
      <c r="E1117" s="5">
        <v>88367160</v>
      </c>
      <c r="F1117" s="5">
        <v>76875900</v>
      </c>
      <c r="G1117" s="5">
        <v>128043500</v>
      </c>
      <c r="H1117" s="5">
        <v>76822300</v>
      </c>
      <c r="I1117" s="5">
        <v>101361600</v>
      </c>
      <c r="J1117" s="5">
        <v>255779200</v>
      </c>
      <c r="K1117" s="5">
        <v>27138460</v>
      </c>
      <c r="L1117" s="5">
        <v>57966570</v>
      </c>
      <c r="M1117" s="5">
        <v>27835350</v>
      </c>
      <c r="N1117" s="5">
        <v>90794920</v>
      </c>
      <c r="O1117" s="5">
        <v>183109400</v>
      </c>
      <c r="P1117" s="5">
        <v>131629700</v>
      </c>
      <c r="Q1117" s="5">
        <v>104888800</v>
      </c>
      <c r="R1117" s="5">
        <v>726382500</v>
      </c>
      <c r="S1117" s="5">
        <v>106086700</v>
      </c>
      <c r="T1117" s="5">
        <v>789750600</v>
      </c>
      <c r="U1117" s="5">
        <v>119907000</v>
      </c>
      <c r="V1117" s="5">
        <v>95248860</v>
      </c>
      <c r="W1117" s="5">
        <v>430560400</v>
      </c>
      <c r="X1117" s="5">
        <v>1836670000</v>
      </c>
      <c r="Y1117" s="5">
        <v>8766372</v>
      </c>
      <c r="Z1117" s="5">
        <v>28409550</v>
      </c>
      <c r="AA1117" s="5">
        <v>89926460</v>
      </c>
      <c r="AB1117" s="5">
        <v>52398620</v>
      </c>
      <c r="AC1117" s="5">
        <v>185290200</v>
      </c>
      <c r="AD1117" s="5">
        <v>87950990</v>
      </c>
      <c r="AE1117" s="5">
        <v>99805630</v>
      </c>
      <c r="AF1117" s="5">
        <v>100955600</v>
      </c>
      <c r="AG1117" s="5">
        <v>159366800</v>
      </c>
      <c r="AH1117" s="5">
        <v>2000962000</v>
      </c>
      <c r="AI1117" s="5">
        <v>113941000</v>
      </c>
      <c r="AJ1117" s="5">
        <v>182893300</v>
      </c>
    </row>
    <row r="1118" spans="1:36" x14ac:dyDescent="0.25">
      <c r="A1118" s="1">
        <v>44746</v>
      </c>
      <c r="B1118" s="5">
        <v>170756400</v>
      </c>
      <c r="C1118" s="5">
        <v>35724810</v>
      </c>
      <c r="D1118" s="5">
        <v>50599160</v>
      </c>
      <c r="E1118" s="5">
        <v>30945560</v>
      </c>
      <c r="F1118" s="5">
        <v>55921760</v>
      </c>
      <c r="G1118" s="5">
        <v>65678320</v>
      </c>
      <c r="H1118" s="5">
        <v>37034000</v>
      </c>
      <c r="I1118" s="5">
        <v>45266970</v>
      </c>
      <c r="J1118" s="5">
        <v>116241200</v>
      </c>
      <c r="K1118" s="5">
        <v>52764570</v>
      </c>
      <c r="L1118" s="5">
        <v>55073210</v>
      </c>
      <c r="M1118" s="5">
        <v>10510510</v>
      </c>
      <c r="N1118" s="5">
        <v>25655120</v>
      </c>
      <c r="O1118" s="5">
        <v>100603800</v>
      </c>
      <c r="P1118" s="5">
        <v>39710990</v>
      </c>
      <c r="Q1118" s="5">
        <v>59931430</v>
      </c>
      <c r="R1118" s="5">
        <v>269191700</v>
      </c>
      <c r="S1118" s="5">
        <v>61567160</v>
      </c>
      <c r="T1118" s="5">
        <v>198214400</v>
      </c>
      <c r="U1118" s="5">
        <v>63685040</v>
      </c>
      <c r="V1118" s="5">
        <v>67568960</v>
      </c>
      <c r="W1118" s="5">
        <v>183799700</v>
      </c>
      <c r="X1118" s="5">
        <v>1083682000</v>
      </c>
      <c r="Y1118" s="5">
        <v>6804346</v>
      </c>
      <c r="Z1118" s="5">
        <v>12694080</v>
      </c>
      <c r="AA1118" s="5">
        <v>34776860</v>
      </c>
      <c r="AB1118" s="5">
        <v>24688590</v>
      </c>
      <c r="AC1118" s="5">
        <v>60396380</v>
      </c>
      <c r="AD1118" s="5">
        <v>46385860</v>
      </c>
      <c r="AE1118" s="5">
        <v>66764260</v>
      </c>
      <c r="AF1118" s="5">
        <v>34410010</v>
      </c>
      <c r="AG1118" s="5">
        <v>82514440</v>
      </c>
      <c r="AH1118" s="5">
        <v>928259500</v>
      </c>
      <c r="AI1118" s="5">
        <v>38784570</v>
      </c>
      <c r="AJ1118" s="5">
        <v>81607850</v>
      </c>
    </row>
    <row r="1119" spans="1:36" x14ac:dyDescent="0.25">
      <c r="A1119" s="1">
        <v>44747</v>
      </c>
      <c r="B1119" s="5">
        <v>283746100</v>
      </c>
      <c r="C1119" s="5">
        <v>70055070</v>
      </c>
      <c r="D1119" s="5">
        <v>68603370</v>
      </c>
      <c r="E1119" s="5">
        <v>90146980</v>
      </c>
      <c r="F1119" s="5">
        <v>80253020</v>
      </c>
      <c r="G1119" s="5">
        <v>144904800</v>
      </c>
      <c r="H1119" s="5">
        <v>78346350</v>
      </c>
      <c r="I1119" s="5">
        <v>83695850</v>
      </c>
      <c r="J1119" s="5">
        <v>194493900</v>
      </c>
      <c r="K1119" s="5">
        <v>121595900</v>
      </c>
      <c r="L1119" s="5">
        <v>79590190</v>
      </c>
      <c r="M1119" s="5">
        <v>15876410</v>
      </c>
      <c r="N1119" s="5">
        <v>64533910</v>
      </c>
      <c r="O1119" s="5">
        <v>150492300</v>
      </c>
      <c r="P1119" s="5">
        <v>48313690</v>
      </c>
      <c r="Q1119" s="5">
        <v>102184000</v>
      </c>
      <c r="R1119" s="5">
        <v>514789200</v>
      </c>
      <c r="S1119" s="5">
        <v>91168290</v>
      </c>
      <c r="T1119" s="5">
        <v>644664300</v>
      </c>
      <c r="U1119" s="5">
        <v>75080740</v>
      </c>
      <c r="V1119" s="5">
        <v>80758350</v>
      </c>
      <c r="W1119" s="5">
        <v>532141000</v>
      </c>
      <c r="X1119" s="5">
        <v>2195062000</v>
      </c>
      <c r="Y1119" s="5">
        <v>8105301</v>
      </c>
      <c r="Z1119" s="5">
        <v>33415310</v>
      </c>
      <c r="AA1119" s="5">
        <v>94016610</v>
      </c>
      <c r="AB1119" s="5">
        <v>126453200</v>
      </c>
      <c r="AC1119" s="5">
        <v>177920500</v>
      </c>
      <c r="AD1119" s="5">
        <v>70419650</v>
      </c>
      <c r="AE1119" s="5">
        <v>79027070</v>
      </c>
      <c r="AF1119" s="5">
        <v>108656600</v>
      </c>
      <c r="AG1119" s="5">
        <v>169615500</v>
      </c>
      <c r="AH1119" s="5">
        <v>1945016000</v>
      </c>
      <c r="AI1119" s="5">
        <v>60332900</v>
      </c>
      <c r="AJ1119" s="5">
        <v>215880500</v>
      </c>
    </row>
    <row r="1120" spans="1:36" x14ac:dyDescent="0.25">
      <c r="A1120" s="1">
        <v>44748</v>
      </c>
      <c r="B1120" s="5">
        <v>353352400</v>
      </c>
      <c r="C1120" s="5">
        <v>76903540</v>
      </c>
      <c r="D1120" s="5">
        <v>63902720</v>
      </c>
      <c r="E1120" s="5">
        <v>74211470</v>
      </c>
      <c r="F1120" s="5">
        <v>85849150</v>
      </c>
      <c r="G1120" s="5">
        <v>80444140</v>
      </c>
      <c r="H1120" s="5">
        <v>113561700</v>
      </c>
      <c r="I1120" s="5">
        <v>136397200</v>
      </c>
      <c r="J1120" s="5">
        <v>224404800</v>
      </c>
      <c r="K1120" s="5">
        <v>70423660</v>
      </c>
      <c r="L1120" s="5">
        <v>97939900</v>
      </c>
      <c r="M1120" s="5">
        <v>19777490</v>
      </c>
      <c r="N1120" s="5">
        <v>67423700</v>
      </c>
      <c r="O1120" s="5">
        <v>160552700</v>
      </c>
      <c r="P1120" s="5">
        <v>35944470</v>
      </c>
      <c r="Q1120" s="5">
        <v>100214600</v>
      </c>
      <c r="R1120" s="5">
        <v>513295100</v>
      </c>
      <c r="S1120" s="5">
        <v>267829100</v>
      </c>
      <c r="T1120" s="5">
        <v>634245800</v>
      </c>
      <c r="U1120" s="5">
        <v>144369100</v>
      </c>
      <c r="V1120" s="5">
        <v>140770300</v>
      </c>
      <c r="W1120" s="5">
        <v>352104600</v>
      </c>
      <c r="X1120" s="5">
        <v>1587613000</v>
      </c>
      <c r="Y1120" s="5">
        <v>9257822</v>
      </c>
      <c r="Z1120" s="5">
        <v>15130140</v>
      </c>
      <c r="AA1120" s="5">
        <v>87584860</v>
      </c>
      <c r="AB1120" s="5">
        <v>52734780</v>
      </c>
      <c r="AC1120" s="5">
        <v>91814080</v>
      </c>
      <c r="AD1120" s="5">
        <v>65415860</v>
      </c>
      <c r="AE1120" s="5">
        <v>86252000</v>
      </c>
      <c r="AF1120" s="5">
        <v>128867000</v>
      </c>
      <c r="AG1120" s="5">
        <v>136903900</v>
      </c>
      <c r="AH1120" s="5">
        <v>1725765000</v>
      </c>
      <c r="AI1120" s="5">
        <v>65461510</v>
      </c>
      <c r="AJ1120" s="5">
        <v>164233800</v>
      </c>
    </row>
    <row r="1121" spans="1:36" x14ac:dyDescent="0.25">
      <c r="A1121" s="1">
        <v>44749</v>
      </c>
      <c r="B1121" s="5">
        <v>322001700</v>
      </c>
      <c r="C1121" s="5">
        <v>107427000</v>
      </c>
      <c r="D1121" s="5">
        <v>111786400</v>
      </c>
      <c r="E1121" s="5">
        <v>119475900</v>
      </c>
      <c r="F1121" s="5">
        <v>92415590</v>
      </c>
      <c r="G1121" s="5">
        <v>129703700</v>
      </c>
      <c r="H1121" s="5">
        <v>110073000</v>
      </c>
      <c r="I1121" s="5">
        <v>102304600</v>
      </c>
      <c r="J1121" s="5">
        <v>246990200</v>
      </c>
      <c r="K1121" s="5">
        <v>42572690</v>
      </c>
      <c r="L1121" s="5">
        <v>72439170</v>
      </c>
      <c r="M1121" s="5">
        <v>40905600</v>
      </c>
      <c r="N1121" s="5">
        <v>58092490</v>
      </c>
      <c r="O1121" s="5">
        <v>271286000</v>
      </c>
      <c r="P1121" s="5">
        <v>49641650</v>
      </c>
      <c r="Q1121" s="5">
        <v>114250100</v>
      </c>
      <c r="R1121" s="5">
        <v>295517600</v>
      </c>
      <c r="S1121" s="5">
        <v>168753700</v>
      </c>
      <c r="T1121" s="5">
        <v>924333300</v>
      </c>
      <c r="U1121" s="5">
        <v>104400800</v>
      </c>
      <c r="V1121" s="5">
        <v>173868300</v>
      </c>
      <c r="W1121" s="5">
        <v>320231200</v>
      </c>
      <c r="X1121" s="5">
        <v>1490626000</v>
      </c>
      <c r="Y1121" s="5">
        <v>7526015</v>
      </c>
      <c r="Z1121" s="5">
        <v>14222610</v>
      </c>
      <c r="AA1121" s="5">
        <v>121884000</v>
      </c>
      <c r="AB1121" s="5">
        <v>83093180</v>
      </c>
      <c r="AC1121" s="5">
        <v>151568400</v>
      </c>
      <c r="AD1121" s="5">
        <v>100977200</v>
      </c>
      <c r="AE1121" s="5">
        <v>72837890</v>
      </c>
      <c r="AF1121" s="5">
        <v>125370800</v>
      </c>
      <c r="AG1121" s="5">
        <v>155846800</v>
      </c>
      <c r="AH1121" s="5">
        <v>2655786000</v>
      </c>
      <c r="AI1121" s="5">
        <v>79214720</v>
      </c>
      <c r="AJ1121" s="5">
        <v>134515200</v>
      </c>
    </row>
    <row r="1122" spans="1:36" x14ac:dyDescent="0.25">
      <c r="A1122" s="1">
        <v>44750</v>
      </c>
      <c r="B1122" s="5">
        <v>300732300</v>
      </c>
      <c r="C1122" s="5">
        <v>67896980</v>
      </c>
      <c r="D1122" s="5">
        <v>76361000</v>
      </c>
      <c r="E1122" s="5">
        <v>42689240</v>
      </c>
      <c r="F1122" s="5">
        <v>57275130</v>
      </c>
      <c r="G1122" s="5">
        <v>73377070</v>
      </c>
      <c r="H1122" s="5">
        <v>99982940</v>
      </c>
      <c r="I1122" s="5">
        <v>61719860</v>
      </c>
      <c r="J1122" s="5">
        <v>190870600</v>
      </c>
      <c r="K1122" s="5">
        <v>52236540</v>
      </c>
      <c r="L1122" s="5">
        <v>41944500</v>
      </c>
      <c r="M1122" s="5">
        <v>18565820</v>
      </c>
      <c r="N1122" s="5">
        <v>69444280</v>
      </c>
      <c r="O1122" s="5">
        <v>116353800</v>
      </c>
      <c r="P1122" s="5">
        <v>39931930</v>
      </c>
      <c r="Q1122" s="5">
        <v>77145880</v>
      </c>
      <c r="R1122" s="5">
        <v>319273200</v>
      </c>
      <c r="S1122" s="5">
        <v>50399450</v>
      </c>
      <c r="T1122" s="5">
        <v>507238500</v>
      </c>
      <c r="U1122" s="5">
        <v>100604000</v>
      </c>
      <c r="V1122" s="5">
        <v>95511590</v>
      </c>
      <c r="W1122" s="5">
        <v>152105500</v>
      </c>
      <c r="X1122" s="5">
        <v>1236387000</v>
      </c>
      <c r="Y1122" s="5">
        <v>6696265</v>
      </c>
      <c r="Z1122" s="5">
        <v>11040350</v>
      </c>
      <c r="AA1122" s="5">
        <v>141392200</v>
      </c>
      <c r="AB1122" s="5">
        <v>56296050</v>
      </c>
      <c r="AC1122" s="5">
        <v>101242000</v>
      </c>
      <c r="AD1122" s="5">
        <v>54131220</v>
      </c>
      <c r="AE1122" s="5">
        <v>42230960</v>
      </c>
      <c r="AF1122" s="5">
        <v>82711790</v>
      </c>
      <c r="AG1122" s="5">
        <v>126479900</v>
      </c>
      <c r="AH1122" s="5">
        <v>1839112000</v>
      </c>
      <c r="AI1122" s="5">
        <v>53792020</v>
      </c>
      <c r="AJ1122" s="5">
        <v>100655400</v>
      </c>
    </row>
    <row r="1123" spans="1:36" x14ac:dyDescent="0.25">
      <c r="A1123" s="1">
        <v>44753</v>
      </c>
      <c r="B1123" s="5">
        <v>232831900</v>
      </c>
      <c r="C1123" s="5">
        <v>75086710</v>
      </c>
      <c r="D1123" s="5">
        <v>57684440</v>
      </c>
      <c r="E1123" s="5">
        <v>40518150</v>
      </c>
      <c r="F1123" s="5">
        <v>60933260</v>
      </c>
      <c r="G1123" s="5">
        <v>71033100</v>
      </c>
      <c r="H1123" s="5">
        <v>63097230</v>
      </c>
      <c r="I1123" s="5">
        <v>71195630</v>
      </c>
      <c r="J1123" s="5">
        <v>165466200</v>
      </c>
      <c r="K1123" s="5">
        <v>26995070</v>
      </c>
      <c r="L1123" s="5">
        <v>60945330</v>
      </c>
      <c r="M1123" s="5">
        <v>14581660</v>
      </c>
      <c r="N1123" s="5">
        <v>83000510</v>
      </c>
      <c r="O1123" s="5">
        <v>86520400</v>
      </c>
      <c r="P1123" s="5">
        <v>17813990</v>
      </c>
      <c r="Q1123" s="5">
        <v>50027460</v>
      </c>
      <c r="R1123" s="5">
        <v>549058400</v>
      </c>
      <c r="S1123" s="5">
        <v>93732580</v>
      </c>
      <c r="T1123" s="5">
        <v>372369100</v>
      </c>
      <c r="U1123" s="5">
        <v>61252130</v>
      </c>
      <c r="V1123" s="5">
        <v>66613350</v>
      </c>
      <c r="W1123" s="5">
        <v>323256500</v>
      </c>
      <c r="X1123" s="5">
        <v>1130611000</v>
      </c>
      <c r="Y1123" s="5">
        <v>7935078</v>
      </c>
      <c r="Z1123" s="5">
        <v>13410190</v>
      </c>
      <c r="AA1123" s="5">
        <v>97742530</v>
      </c>
      <c r="AB1123" s="5">
        <v>62071530</v>
      </c>
      <c r="AC1123" s="5">
        <v>71236450</v>
      </c>
      <c r="AD1123" s="5">
        <v>91972310</v>
      </c>
      <c r="AE1123" s="5">
        <v>66245110</v>
      </c>
      <c r="AF1123" s="5">
        <v>69795300</v>
      </c>
      <c r="AG1123" s="5">
        <v>126291100</v>
      </c>
      <c r="AH1123" s="5">
        <v>1612403000</v>
      </c>
      <c r="AI1123" s="5">
        <v>87115490</v>
      </c>
      <c r="AJ1123" s="5">
        <v>120007000</v>
      </c>
    </row>
    <row r="1124" spans="1:36" x14ac:dyDescent="0.25">
      <c r="A1124" s="1">
        <v>44754</v>
      </c>
      <c r="B1124" s="5">
        <v>243064400</v>
      </c>
      <c r="C1124" s="5">
        <v>76825330</v>
      </c>
      <c r="D1124" s="5">
        <v>61252080</v>
      </c>
      <c r="E1124" s="5">
        <v>76320900</v>
      </c>
      <c r="F1124" s="5">
        <v>67447190</v>
      </c>
      <c r="G1124" s="5">
        <v>61595160</v>
      </c>
      <c r="H1124" s="5">
        <v>92052380</v>
      </c>
      <c r="I1124" s="5">
        <v>55447340</v>
      </c>
      <c r="J1124" s="5">
        <v>198872000</v>
      </c>
      <c r="K1124" s="5">
        <v>60641340</v>
      </c>
      <c r="L1124" s="5">
        <v>123864200</v>
      </c>
      <c r="M1124" s="5">
        <v>41490280</v>
      </c>
      <c r="N1124" s="5">
        <v>70482980</v>
      </c>
      <c r="O1124" s="5">
        <v>138130200</v>
      </c>
      <c r="P1124" s="5">
        <v>27536610</v>
      </c>
      <c r="Q1124" s="5">
        <v>86798830</v>
      </c>
      <c r="R1124" s="5">
        <v>290043400</v>
      </c>
      <c r="S1124" s="5">
        <v>74857930</v>
      </c>
      <c r="T1124" s="5">
        <v>442307000</v>
      </c>
      <c r="U1124" s="5">
        <v>84813950</v>
      </c>
      <c r="V1124" s="5">
        <v>59129120</v>
      </c>
      <c r="W1124" s="5">
        <v>290816300</v>
      </c>
      <c r="X1124" s="5">
        <v>1309986000</v>
      </c>
      <c r="Y1124" s="5">
        <v>12870870</v>
      </c>
      <c r="Z1124" s="5">
        <v>15785390</v>
      </c>
      <c r="AA1124" s="5">
        <v>142381000</v>
      </c>
      <c r="AB1124" s="5">
        <v>56144180</v>
      </c>
      <c r="AC1124" s="5">
        <v>66426520</v>
      </c>
      <c r="AD1124" s="5">
        <v>112652700</v>
      </c>
      <c r="AE1124" s="5">
        <v>55661540</v>
      </c>
      <c r="AF1124" s="5">
        <v>64018870</v>
      </c>
      <c r="AG1124" s="5">
        <v>186692600</v>
      </c>
      <c r="AH1124" s="5">
        <v>1626835000</v>
      </c>
      <c r="AI1124" s="5">
        <v>77296280</v>
      </c>
      <c r="AJ1124" s="5">
        <v>120143700</v>
      </c>
    </row>
    <row r="1125" spans="1:36" x14ac:dyDescent="0.25">
      <c r="A1125" s="1">
        <v>44755</v>
      </c>
      <c r="B1125" s="5">
        <v>414986500</v>
      </c>
      <c r="C1125" s="5">
        <v>114984900</v>
      </c>
      <c r="D1125" s="5">
        <v>70314180</v>
      </c>
      <c r="E1125" s="5">
        <v>83305670</v>
      </c>
      <c r="F1125" s="5">
        <v>53653000</v>
      </c>
      <c r="G1125" s="5">
        <v>92025680</v>
      </c>
      <c r="H1125" s="5">
        <v>70289530</v>
      </c>
      <c r="I1125" s="5">
        <v>75169950</v>
      </c>
      <c r="J1125" s="5">
        <v>163649200</v>
      </c>
      <c r="K1125" s="5">
        <v>36644910</v>
      </c>
      <c r="L1125" s="5">
        <v>136200200</v>
      </c>
      <c r="M1125" s="5">
        <v>34801770</v>
      </c>
      <c r="N1125" s="5">
        <v>67021350</v>
      </c>
      <c r="O1125" s="5">
        <v>83694500</v>
      </c>
      <c r="P1125" s="5">
        <v>27227850</v>
      </c>
      <c r="Q1125" s="5">
        <v>70803820</v>
      </c>
      <c r="R1125" s="5">
        <v>274372200</v>
      </c>
      <c r="S1125" s="5">
        <v>99720110</v>
      </c>
      <c r="T1125" s="5">
        <v>763030100</v>
      </c>
      <c r="U1125" s="5">
        <v>92347880</v>
      </c>
      <c r="V1125" s="5">
        <v>62992330</v>
      </c>
      <c r="W1125" s="5">
        <v>257059700</v>
      </c>
      <c r="X1125" s="5">
        <v>1003783000</v>
      </c>
      <c r="Y1125" s="5">
        <v>7013271</v>
      </c>
      <c r="Z1125" s="5">
        <v>25082500</v>
      </c>
      <c r="AA1125" s="5">
        <v>100604100</v>
      </c>
      <c r="AB1125" s="5">
        <v>138422400</v>
      </c>
      <c r="AC1125" s="5">
        <v>81073180</v>
      </c>
      <c r="AD1125" s="5">
        <v>121519900</v>
      </c>
      <c r="AE1125" s="5">
        <v>55845120</v>
      </c>
      <c r="AF1125" s="5">
        <v>94716030</v>
      </c>
      <c r="AG1125" s="5">
        <v>130828400</v>
      </c>
      <c r="AH1125" s="5">
        <v>1675538000</v>
      </c>
      <c r="AI1125" s="5">
        <v>76330050</v>
      </c>
      <c r="AJ1125" s="5">
        <v>200817600</v>
      </c>
    </row>
    <row r="1126" spans="1:36" x14ac:dyDescent="0.25">
      <c r="A1126" s="1">
        <v>44756</v>
      </c>
      <c r="B1126" s="5">
        <v>396931400</v>
      </c>
      <c r="C1126" s="5">
        <v>137035400</v>
      </c>
      <c r="D1126" s="5">
        <v>54030560</v>
      </c>
      <c r="E1126" s="5">
        <v>100507000</v>
      </c>
      <c r="F1126" s="5">
        <v>45375880</v>
      </c>
      <c r="G1126" s="5">
        <v>81466670</v>
      </c>
      <c r="H1126" s="5">
        <v>69646950</v>
      </c>
      <c r="I1126" s="5">
        <v>100583700</v>
      </c>
      <c r="J1126" s="5">
        <v>184484600</v>
      </c>
      <c r="K1126" s="5">
        <v>26728340</v>
      </c>
      <c r="L1126" s="5">
        <v>95391940</v>
      </c>
      <c r="M1126" s="5">
        <v>19952140</v>
      </c>
      <c r="N1126" s="5">
        <v>64638240</v>
      </c>
      <c r="O1126" s="5">
        <v>112911200</v>
      </c>
      <c r="P1126" s="5">
        <v>20902190</v>
      </c>
      <c r="Q1126" s="5">
        <v>49095230</v>
      </c>
      <c r="R1126" s="5">
        <v>389817200</v>
      </c>
      <c r="S1126" s="5">
        <v>78240730</v>
      </c>
      <c r="T1126" s="5">
        <v>1061888000</v>
      </c>
      <c r="U1126" s="5">
        <v>111754600</v>
      </c>
      <c r="V1126" s="5">
        <v>80364190</v>
      </c>
      <c r="W1126" s="5">
        <v>344679600</v>
      </c>
      <c r="X1126" s="5">
        <v>1297892000</v>
      </c>
      <c r="Y1126" s="5">
        <v>4846279</v>
      </c>
      <c r="Z1126" s="5">
        <v>26247170</v>
      </c>
      <c r="AA1126" s="5">
        <v>189808500</v>
      </c>
      <c r="AB1126" s="5">
        <v>81521420</v>
      </c>
      <c r="AC1126" s="5">
        <v>74909820</v>
      </c>
      <c r="AD1126" s="5">
        <v>65722260</v>
      </c>
      <c r="AE1126" s="5">
        <v>65685560</v>
      </c>
      <c r="AF1126" s="5">
        <v>61784830</v>
      </c>
      <c r="AG1126" s="5">
        <v>154899600</v>
      </c>
      <c r="AH1126" s="5">
        <v>3958182000</v>
      </c>
      <c r="AI1126" s="5">
        <v>75460110</v>
      </c>
      <c r="AJ1126" s="5">
        <v>109579400</v>
      </c>
    </row>
    <row r="1127" spans="1:36" x14ac:dyDescent="0.25">
      <c r="A1127" s="1">
        <v>44757</v>
      </c>
      <c r="B1127" s="5">
        <v>406958500</v>
      </c>
      <c r="C1127" s="5">
        <v>55539080</v>
      </c>
      <c r="D1127" s="5">
        <v>110927500</v>
      </c>
      <c r="E1127" s="5">
        <v>81675200</v>
      </c>
      <c r="F1127" s="5">
        <v>101770900</v>
      </c>
      <c r="G1127" s="5">
        <v>62614980</v>
      </c>
      <c r="H1127" s="5">
        <v>84282780</v>
      </c>
      <c r="I1127" s="5">
        <v>67237740</v>
      </c>
      <c r="J1127" s="5">
        <v>185396900</v>
      </c>
      <c r="K1127" s="5">
        <v>32332860</v>
      </c>
      <c r="L1127" s="5">
        <v>58848760</v>
      </c>
      <c r="M1127" s="5">
        <v>27595540</v>
      </c>
      <c r="N1127" s="5">
        <v>64554150</v>
      </c>
      <c r="O1127" s="5">
        <v>95303030</v>
      </c>
      <c r="P1127" s="5">
        <v>38544250</v>
      </c>
      <c r="Q1127" s="5">
        <v>76995780</v>
      </c>
      <c r="R1127" s="5">
        <v>270857800</v>
      </c>
      <c r="S1127" s="5">
        <v>165803300</v>
      </c>
      <c r="T1127" s="5">
        <v>698550400</v>
      </c>
      <c r="U1127" s="5">
        <v>104769000</v>
      </c>
      <c r="V1127" s="5">
        <v>213707600</v>
      </c>
      <c r="W1127" s="5">
        <v>175578900</v>
      </c>
      <c r="X1127" s="5">
        <v>1074871000</v>
      </c>
      <c r="Y1127" s="5">
        <v>6248993</v>
      </c>
      <c r="Z1127" s="5">
        <v>18080190</v>
      </c>
      <c r="AA1127" s="5">
        <v>139118200</v>
      </c>
      <c r="AB1127" s="5">
        <v>69715230</v>
      </c>
      <c r="AC1127" s="5">
        <v>97658400</v>
      </c>
      <c r="AD1127" s="5">
        <v>71151160</v>
      </c>
      <c r="AE1127" s="5">
        <v>54988170</v>
      </c>
      <c r="AF1127" s="5">
        <v>120347500</v>
      </c>
      <c r="AG1127" s="5">
        <v>228467500</v>
      </c>
      <c r="AH1127" s="5">
        <v>2478015000</v>
      </c>
      <c r="AI1127" s="5">
        <v>52870140</v>
      </c>
      <c r="AJ1127" s="5">
        <v>107095100</v>
      </c>
    </row>
    <row r="1128" spans="1:36" x14ac:dyDescent="0.25">
      <c r="A1128" s="1">
        <v>44760</v>
      </c>
      <c r="B1128" s="5">
        <v>368453100</v>
      </c>
      <c r="C1128" s="5">
        <v>64548010</v>
      </c>
      <c r="D1128" s="5">
        <v>67432660</v>
      </c>
      <c r="E1128" s="5">
        <v>101473400</v>
      </c>
      <c r="F1128" s="5">
        <v>60610230</v>
      </c>
      <c r="G1128" s="5">
        <v>56506050</v>
      </c>
      <c r="H1128" s="5">
        <v>65788680</v>
      </c>
      <c r="I1128" s="5">
        <v>70815330</v>
      </c>
      <c r="J1128" s="5">
        <v>141420100</v>
      </c>
      <c r="K1128" s="5">
        <v>45828390</v>
      </c>
      <c r="L1128" s="5">
        <v>72297020</v>
      </c>
      <c r="M1128" s="5">
        <v>10620710</v>
      </c>
      <c r="N1128" s="5">
        <v>64027000</v>
      </c>
      <c r="O1128" s="5">
        <v>93239580</v>
      </c>
      <c r="P1128" s="5">
        <v>36655010</v>
      </c>
      <c r="Q1128" s="5">
        <v>118106100</v>
      </c>
      <c r="R1128" s="5">
        <v>283584200</v>
      </c>
      <c r="S1128" s="5">
        <v>82113950</v>
      </c>
      <c r="T1128" s="5">
        <v>470776400</v>
      </c>
      <c r="U1128" s="5">
        <v>100000100</v>
      </c>
      <c r="V1128" s="5">
        <v>92778070</v>
      </c>
      <c r="W1128" s="5">
        <v>417173700</v>
      </c>
      <c r="X1128" s="5">
        <v>1334456000</v>
      </c>
      <c r="Y1128" s="5">
        <v>7616393</v>
      </c>
      <c r="Z1128" s="5">
        <v>12244590</v>
      </c>
      <c r="AA1128" s="5">
        <v>195203000</v>
      </c>
      <c r="AB1128" s="5">
        <v>45707710</v>
      </c>
      <c r="AC1128" s="5">
        <v>68456150</v>
      </c>
      <c r="AD1128" s="5">
        <v>70338550</v>
      </c>
      <c r="AE1128" s="5">
        <v>53394420</v>
      </c>
      <c r="AF1128" s="5">
        <v>79826660</v>
      </c>
      <c r="AG1128" s="5">
        <v>168735800</v>
      </c>
      <c r="AH1128" s="5">
        <v>1538153000</v>
      </c>
      <c r="AI1128" s="5">
        <v>52765340</v>
      </c>
      <c r="AJ1128" s="5">
        <v>129367900</v>
      </c>
    </row>
    <row r="1129" spans="1:36" x14ac:dyDescent="0.25">
      <c r="A1129" s="1">
        <v>44761</v>
      </c>
      <c r="B1129" s="5">
        <v>528883900</v>
      </c>
      <c r="C1129" s="5">
        <v>84369600</v>
      </c>
      <c r="D1129" s="5">
        <v>81540460</v>
      </c>
      <c r="E1129" s="5">
        <v>57280090</v>
      </c>
      <c r="F1129" s="5">
        <v>35622470</v>
      </c>
      <c r="G1129" s="5">
        <v>43364620</v>
      </c>
      <c r="H1129" s="5">
        <v>65704340</v>
      </c>
      <c r="I1129" s="5">
        <v>85622920</v>
      </c>
      <c r="J1129" s="5">
        <v>135506700</v>
      </c>
      <c r="K1129" s="5">
        <v>39094920</v>
      </c>
      <c r="L1129" s="5">
        <v>44815380</v>
      </c>
      <c r="M1129" s="5">
        <v>10428800</v>
      </c>
      <c r="N1129" s="5">
        <v>127441600</v>
      </c>
      <c r="O1129" s="5">
        <v>97142450</v>
      </c>
      <c r="P1129" s="5">
        <v>31828320</v>
      </c>
      <c r="Q1129" s="5">
        <v>34035370</v>
      </c>
      <c r="R1129" s="5">
        <v>241171700</v>
      </c>
      <c r="S1129" s="5">
        <v>207301400</v>
      </c>
      <c r="T1129" s="5">
        <v>818866500</v>
      </c>
      <c r="U1129" s="5">
        <v>216013000</v>
      </c>
      <c r="V1129" s="5">
        <v>61717180</v>
      </c>
      <c r="W1129" s="5">
        <v>368174200</v>
      </c>
      <c r="X1129" s="5">
        <v>1406523000</v>
      </c>
      <c r="Y1129" s="5">
        <v>5768759</v>
      </c>
      <c r="Z1129" s="5">
        <v>32579210</v>
      </c>
      <c r="AA1129" s="5">
        <v>94015380</v>
      </c>
      <c r="AB1129" s="5">
        <v>52268040</v>
      </c>
      <c r="AC1129" s="5">
        <v>63556280</v>
      </c>
      <c r="AD1129" s="5">
        <v>67210270</v>
      </c>
      <c r="AE1129" s="5">
        <v>60005670</v>
      </c>
      <c r="AF1129" s="5">
        <v>107407700</v>
      </c>
      <c r="AG1129" s="5">
        <v>154347200</v>
      </c>
      <c r="AH1129" s="5">
        <v>1496545000</v>
      </c>
      <c r="AI1129" s="5">
        <v>67194830</v>
      </c>
      <c r="AJ1129" s="5">
        <v>144816700</v>
      </c>
    </row>
    <row r="1130" spans="1:36" x14ac:dyDescent="0.25">
      <c r="A1130" s="1">
        <v>44762</v>
      </c>
      <c r="B1130" s="5">
        <v>332300700</v>
      </c>
      <c r="C1130" s="5">
        <v>102323300</v>
      </c>
      <c r="D1130" s="5">
        <v>82275700</v>
      </c>
      <c r="E1130" s="5">
        <v>63353950</v>
      </c>
      <c r="F1130" s="5">
        <v>49416460</v>
      </c>
      <c r="G1130" s="5">
        <v>84008600</v>
      </c>
      <c r="H1130" s="5">
        <v>128406900</v>
      </c>
      <c r="I1130" s="5">
        <v>150612900</v>
      </c>
      <c r="J1130" s="5">
        <v>100741800</v>
      </c>
      <c r="K1130" s="5">
        <v>50187830</v>
      </c>
      <c r="L1130" s="5">
        <v>50762950</v>
      </c>
      <c r="M1130" s="5">
        <v>16026780</v>
      </c>
      <c r="N1130" s="5">
        <v>131541800</v>
      </c>
      <c r="O1130" s="5">
        <v>180970800</v>
      </c>
      <c r="P1130" s="5">
        <v>30426210</v>
      </c>
      <c r="Q1130" s="5">
        <v>76160290</v>
      </c>
      <c r="R1130" s="5">
        <v>1181408000</v>
      </c>
      <c r="S1130" s="5">
        <v>139272100</v>
      </c>
      <c r="T1130" s="5">
        <v>693248000</v>
      </c>
      <c r="U1130" s="5">
        <v>153871900</v>
      </c>
      <c r="V1130" s="5">
        <v>68068820</v>
      </c>
      <c r="W1130" s="5">
        <v>534142700</v>
      </c>
      <c r="X1130" s="5">
        <v>1263759000</v>
      </c>
      <c r="Y1130" s="5">
        <v>6583644</v>
      </c>
      <c r="Z1130" s="5">
        <v>20790920</v>
      </c>
      <c r="AA1130" s="5">
        <v>155257600</v>
      </c>
      <c r="AB1130" s="5">
        <v>55064180</v>
      </c>
      <c r="AC1130" s="5">
        <v>78589380</v>
      </c>
      <c r="AD1130" s="5">
        <v>39518700</v>
      </c>
      <c r="AE1130" s="5">
        <v>47564720</v>
      </c>
      <c r="AF1130" s="5">
        <v>139374700</v>
      </c>
      <c r="AG1130" s="5">
        <v>132315300</v>
      </c>
      <c r="AH1130" s="5">
        <v>2712454000</v>
      </c>
      <c r="AI1130" s="5">
        <v>84434670</v>
      </c>
      <c r="AJ1130" s="5">
        <v>615853100</v>
      </c>
    </row>
    <row r="1131" spans="1:36" x14ac:dyDescent="0.25">
      <c r="A1131" s="1">
        <v>44763</v>
      </c>
      <c r="B1131" s="5">
        <v>303380000</v>
      </c>
      <c r="C1131" s="5">
        <v>122722800</v>
      </c>
      <c r="D1131" s="5">
        <v>47042250</v>
      </c>
      <c r="E1131" s="5">
        <v>59877970</v>
      </c>
      <c r="F1131" s="5">
        <v>44166870</v>
      </c>
      <c r="G1131" s="5">
        <v>61718050</v>
      </c>
      <c r="H1131" s="5">
        <v>51094100</v>
      </c>
      <c r="I1131" s="5">
        <v>117905400</v>
      </c>
      <c r="J1131" s="5">
        <v>113533800</v>
      </c>
      <c r="K1131" s="5">
        <v>57037980</v>
      </c>
      <c r="L1131" s="5">
        <v>54687510</v>
      </c>
      <c r="M1131" s="5">
        <v>14092440</v>
      </c>
      <c r="N1131" s="5">
        <v>83655200</v>
      </c>
      <c r="O1131" s="5">
        <v>121275900</v>
      </c>
      <c r="P1131" s="5">
        <v>20147200</v>
      </c>
      <c r="Q1131" s="5">
        <v>79803440</v>
      </c>
      <c r="R1131" s="5">
        <v>567469800</v>
      </c>
      <c r="S1131" s="5">
        <v>83360710</v>
      </c>
      <c r="T1131" s="5">
        <v>506310400</v>
      </c>
      <c r="U1131" s="5">
        <v>115279100</v>
      </c>
      <c r="V1131" s="5">
        <v>52727280</v>
      </c>
      <c r="W1131" s="5">
        <v>534613400</v>
      </c>
      <c r="X1131" s="5">
        <v>1679624000</v>
      </c>
      <c r="Y1131" s="5">
        <v>7960336</v>
      </c>
      <c r="Z1131" s="5">
        <v>22982270</v>
      </c>
      <c r="AA1131" s="5">
        <v>77718660</v>
      </c>
      <c r="AB1131" s="5">
        <v>54328890</v>
      </c>
      <c r="AC1131" s="5">
        <v>89054860</v>
      </c>
      <c r="AD1131" s="5">
        <v>41347240</v>
      </c>
      <c r="AE1131" s="5">
        <v>40819700</v>
      </c>
      <c r="AF1131" s="5">
        <v>128196100</v>
      </c>
      <c r="AG1131" s="5">
        <v>100710300</v>
      </c>
      <c r="AH1131" s="5">
        <v>1834703000</v>
      </c>
      <c r="AI1131" s="5">
        <v>60637930</v>
      </c>
      <c r="AJ1131" s="5">
        <v>135686400</v>
      </c>
    </row>
    <row r="1132" spans="1:36" x14ac:dyDescent="0.25">
      <c r="A1132" s="1">
        <v>44764</v>
      </c>
      <c r="B1132" s="5">
        <v>230079700</v>
      </c>
      <c r="C1132" s="5">
        <v>91597510</v>
      </c>
      <c r="D1132" s="5">
        <v>73895640</v>
      </c>
      <c r="E1132" s="5">
        <v>80415800</v>
      </c>
      <c r="F1132" s="5">
        <v>48937180</v>
      </c>
      <c r="G1132" s="5">
        <v>92853710</v>
      </c>
      <c r="H1132" s="5">
        <v>51028600</v>
      </c>
      <c r="I1132" s="5">
        <v>95517380</v>
      </c>
      <c r="J1132" s="5">
        <v>197282700</v>
      </c>
      <c r="K1132" s="5">
        <v>40083440</v>
      </c>
      <c r="L1132" s="5">
        <v>47316100</v>
      </c>
      <c r="M1132" s="5">
        <v>22470830</v>
      </c>
      <c r="N1132" s="5">
        <v>82035260</v>
      </c>
      <c r="O1132" s="5">
        <v>135077600</v>
      </c>
      <c r="P1132" s="5">
        <v>26278920</v>
      </c>
      <c r="Q1132" s="5">
        <v>50680260</v>
      </c>
      <c r="R1132" s="5">
        <v>370565200</v>
      </c>
      <c r="S1132" s="5">
        <v>77164960</v>
      </c>
      <c r="T1132" s="5">
        <v>526705600</v>
      </c>
      <c r="U1132" s="5">
        <v>113736600</v>
      </c>
      <c r="V1132" s="5">
        <v>41238650</v>
      </c>
      <c r="W1132" s="5">
        <v>353924300</v>
      </c>
      <c r="X1132" s="5">
        <v>1627644000</v>
      </c>
      <c r="Y1132" s="5">
        <v>6058646</v>
      </c>
      <c r="Z1132" s="5">
        <v>36723970</v>
      </c>
      <c r="AA1132" s="5">
        <v>87939180</v>
      </c>
      <c r="AB1132" s="5">
        <v>86456780</v>
      </c>
      <c r="AC1132" s="5">
        <v>87252230</v>
      </c>
      <c r="AD1132" s="5">
        <v>76346980</v>
      </c>
      <c r="AE1132" s="5">
        <v>85876090</v>
      </c>
      <c r="AF1132" s="5">
        <v>76090450</v>
      </c>
      <c r="AG1132" s="5">
        <v>148215200</v>
      </c>
      <c r="AH1132" s="5">
        <v>1947525000</v>
      </c>
      <c r="AI1132" s="5">
        <v>63313100</v>
      </c>
      <c r="AJ1132" s="5">
        <v>96790200</v>
      </c>
    </row>
    <row r="1133" spans="1:36" x14ac:dyDescent="0.25">
      <c r="A1133" s="1">
        <v>44767</v>
      </c>
      <c r="B1133" s="5">
        <v>427735600</v>
      </c>
      <c r="C1133" s="5">
        <v>51614880</v>
      </c>
      <c r="D1133" s="5">
        <v>41450030</v>
      </c>
      <c r="E1133" s="5">
        <v>37553540</v>
      </c>
      <c r="F1133" s="5">
        <v>45071400</v>
      </c>
      <c r="G1133" s="5">
        <v>42799060</v>
      </c>
      <c r="H1133" s="5">
        <v>32790830</v>
      </c>
      <c r="I1133" s="5">
        <v>73724060</v>
      </c>
      <c r="J1133" s="5">
        <v>139549300</v>
      </c>
      <c r="K1133" s="5">
        <v>61364520</v>
      </c>
      <c r="L1133" s="5">
        <v>38278780</v>
      </c>
      <c r="M1133" s="5">
        <v>7948786</v>
      </c>
      <c r="N1133" s="5">
        <v>71258100</v>
      </c>
      <c r="O1133" s="5">
        <v>100353200</v>
      </c>
      <c r="P1133" s="5">
        <v>20322760</v>
      </c>
      <c r="Q1133" s="5">
        <v>98746590</v>
      </c>
      <c r="R1133" s="5">
        <v>688060800</v>
      </c>
      <c r="S1133" s="5">
        <v>73877200</v>
      </c>
      <c r="T1133" s="5">
        <v>758518400</v>
      </c>
      <c r="U1133" s="5">
        <v>56232660</v>
      </c>
      <c r="V1133" s="5">
        <v>30399080</v>
      </c>
      <c r="W1133" s="5">
        <v>464663600</v>
      </c>
      <c r="X1133" s="5">
        <v>2395634000</v>
      </c>
      <c r="Y1133" s="5">
        <v>6739479</v>
      </c>
      <c r="Z1133" s="5">
        <v>37554960</v>
      </c>
      <c r="AA1133" s="5">
        <v>111052300</v>
      </c>
      <c r="AB1133" s="5">
        <v>49595890</v>
      </c>
      <c r="AC1133" s="5">
        <v>89363460</v>
      </c>
      <c r="AD1133" s="5">
        <v>67517470</v>
      </c>
      <c r="AE1133" s="5">
        <v>73022100</v>
      </c>
      <c r="AF1133" s="5">
        <v>71925710</v>
      </c>
      <c r="AG1133" s="5">
        <v>98115950</v>
      </c>
      <c r="AH1133" s="5">
        <v>1398569000</v>
      </c>
      <c r="AI1133" s="5">
        <v>42401230</v>
      </c>
      <c r="AJ1133" s="5">
        <v>223327500</v>
      </c>
    </row>
    <row r="1134" spans="1:36" x14ac:dyDescent="0.25">
      <c r="A1134" s="1">
        <v>44768</v>
      </c>
      <c r="B1134" s="5">
        <v>394473900</v>
      </c>
      <c r="C1134" s="5">
        <v>84545320</v>
      </c>
      <c r="D1134" s="5">
        <v>46460930</v>
      </c>
      <c r="E1134" s="5">
        <v>29131530</v>
      </c>
      <c r="F1134" s="5">
        <v>35935310</v>
      </c>
      <c r="G1134" s="5">
        <v>55891540</v>
      </c>
      <c r="H1134" s="5">
        <v>40007100</v>
      </c>
      <c r="I1134" s="5">
        <v>54506840</v>
      </c>
      <c r="J1134" s="5">
        <v>136030700</v>
      </c>
      <c r="K1134" s="5">
        <v>60154820</v>
      </c>
      <c r="L1134" s="5">
        <v>52794700</v>
      </c>
      <c r="M1134" s="5">
        <v>8760057</v>
      </c>
      <c r="N1134" s="5">
        <v>47967370</v>
      </c>
      <c r="O1134" s="5">
        <v>107148500</v>
      </c>
      <c r="P1134" s="5">
        <v>22089570</v>
      </c>
      <c r="Q1134" s="5">
        <v>53646550</v>
      </c>
      <c r="R1134" s="5">
        <v>642629600</v>
      </c>
      <c r="S1134" s="5">
        <v>91487880</v>
      </c>
      <c r="T1134" s="5">
        <v>511349400</v>
      </c>
      <c r="U1134" s="5">
        <v>82717660</v>
      </c>
      <c r="V1134" s="5">
        <v>36945650</v>
      </c>
      <c r="W1134" s="5">
        <v>365465100</v>
      </c>
      <c r="X1134" s="5">
        <v>2438188000</v>
      </c>
      <c r="Y1134" s="5">
        <v>7546738</v>
      </c>
      <c r="Z1134" s="5">
        <v>24209570</v>
      </c>
      <c r="AA1134" s="5">
        <v>70551700</v>
      </c>
      <c r="AB1134" s="5">
        <v>48917940</v>
      </c>
      <c r="AC1134" s="5">
        <v>74407330</v>
      </c>
      <c r="AD1134" s="5">
        <v>39950870</v>
      </c>
      <c r="AE1134" s="5">
        <v>81532190</v>
      </c>
      <c r="AF1134" s="5">
        <v>101348500</v>
      </c>
      <c r="AG1134" s="5">
        <v>96417750</v>
      </c>
      <c r="AH1134" s="5">
        <v>1390965000</v>
      </c>
      <c r="AI1134" s="5">
        <v>54229380</v>
      </c>
      <c r="AJ1134" s="5">
        <v>155110700</v>
      </c>
    </row>
    <row r="1135" spans="1:36" x14ac:dyDescent="0.25">
      <c r="A1135" s="1">
        <v>44769</v>
      </c>
      <c r="B1135" s="5">
        <v>254898900</v>
      </c>
      <c r="C1135" s="5">
        <v>54417640</v>
      </c>
      <c r="D1135" s="5">
        <v>49568910</v>
      </c>
      <c r="E1135" s="5">
        <v>44679740</v>
      </c>
      <c r="F1135" s="5">
        <v>38427760</v>
      </c>
      <c r="G1135" s="5">
        <v>110255600</v>
      </c>
      <c r="H1135" s="5">
        <v>67702820</v>
      </c>
      <c r="I1135" s="5">
        <v>74343560</v>
      </c>
      <c r="J1135" s="5">
        <v>143285700</v>
      </c>
      <c r="K1135" s="5">
        <v>109557100</v>
      </c>
      <c r="L1135" s="5">
        <v>38888980</v>
      </c>
      <c r="M1135" s="5">
        <v>7207294</v>
      </c>
      <c r="N1135" s="5">
        <v>45498600</v>
      </c>
      <c r="O1135" s="5">
        <v>267785100</v>
      </c>
      <c r="P1135" s="5">
        <v>26777080</v>
      </c>
      <c r="Q1135" s="5">
        <v>45304490</v>
      </c>
      <c r="R1135" s="5">
        <v>477124400</v>
      </c>
      <c r="S1135" s="5">
        <v>68208540</v>
      </c>
      <c r="T1135" s="5">
        <v>567451400</v>
      </c>
      <c r="U1135" s="5">
        <v>69564640</v>
      </c>
      <c r="V1135" s="5">
        <v>71258670</v>
      </c>
      <c r="W1135" s="5">
        <v>394437600</v>
      </c>
      <c r="X1135" s="5">
        <v>1740278000</v>
      </c>
      <c r="Y1135" s="5">
        <v>10105040</v>
      </c>
      <c r="Z1135" s="5">
        <v>25858110</v>
      </c>
      <c r="AA1135" s="5">
        <v>89638580</v>
      </c>
      <c r="AB1135" s="5">
        <v>64193220</v>
      </c>
      <c r="AC1135" s="5">
        <v>55082170</v>
      </c>
      <c r="AD1135" s="5">
        <v>40162290</v>
      </c>
      <c r="AE1135" s="5">
        <v>67095930</v>
      </c>
      <c r="AF1135" s="5">
        <v>92452580</v>
      </c>
      <c r="AG1135" s="5">
        <v>103514800</v>
      </c>
      <c r="AH1135" s="5">
        <v>1517129000</v>
      </c>
      <c r="AI1135" s="5">
        <v>147871400</v>
      </c>
      <c r="AJ1135" s="5">
        <v>133964500</v>
      </c>
    </row>
    <row r="1136" spans="1:36" x14ac:dyDescent="0.25">
      <c r="A1136" s="1">
        <v>44770</v>
      </c>
      <c r="B1136" s="5">
        <v>292704400</v>
      </c>
      <c r="C1136" s="5">
        <v>86172370</v>
      </c>
      <c r="D1136" s="5">
        <v>53219180</v>
      </c>
      <c r="E1136" s="5">
        <v>36089060</v>
      </c>
      <c r="F1136" s="5">
        <v>49421080</v>
      </c>
      <c r="G1136" s="5">
        <v>76235290</v>
      </c>
      <c r="H1136" s="5">
        <v>31713260</v>
      </c>
      <c r="I1136" s="5">
        <v>69320620</v>
      </c>
      <c r="J1136" s="5">
        <v>130261700</v>
      </c>
      <c r="K1136" s="5">
        <v>49179780</v>
      </c>
      <c r="L1136" s="5">
        <v>64419030</v>
      </c>
      <c r="M1136" s="5">
        <v>8238383</v>
      </c>
      <c r="N1136" s="5">
        <v>42395420</v>
      </c>
      <c r="O1136" s="5">
        <v>210492400</v>
      </c>
      <c r="P1136" s="5">
        <v>20680970</v>
      </c>
      <c r="Q1136" s="5">
        <v>54707160</v>
      </c>
      <c r="R1136" s="5">
        <v>296618900</v>
      </c>
      <c r="S1136" s="5">
        <v>87095620</v>
      </c>
      <c r="T1136" s="5">
        <v>557200100</v>
      </c>
      <c r="U1136" s="5">
        <v>115909500</v>
      </c>
      <c r="V1136" s="5">
        <v>105832000</v>
      </c>
      <c r="W1136" s="5">
        <v>667825900</v>
      </c>
      <c r="X1136" s="5">
        <v>3689898000</v>
      </c>
      <c r="Y1136" s="5">
        <v>8168405</v>
      </c>
      <c r="Z1136" s="5">
        <v>13946400</v>
      </c>
      <c r="AA1136" s="5">
        <v>57376910</v>
      </c>
      <c r="AB1136" s="5">
        <v>134100300</v>
      </c>
      <c r="AC1136" s="5">
        <v>65999660</v>
      </c>
      <c r="AD1136" s="5">
        <v>41060820</v>
      </c>
      <c r="AE1136" s="5">
        <v>57412820</v>
      </c>
      <c r="AF1136" s="5">
        <v>67663410</v>
      </c>
      <c r="AG1136" s="5">
        <v>151661400</v>
      </c>
      <c r="AH1136" s="5">
        <v>1547746000</v>
      </c>
      <c r="AI1136" s="5">
        <v>126514700</v>
      </c>
      <c r="AJ1136" s="5">
        <v>177642100</v>
      </c>
    </row>
    <row r="1137" spans="1:36" x14ac:dyDescent="0.25">
      <c r="A1137" s="1">
        <v>44771</v>
      </c>
      <c r="B1137" s="5">
        <v>428706000</v>
      </c>
      <c r="C1137" s="5">
        <v>114284500</v>
      </c>
      <c r="D1137" s="5">
        <v>62017840</v>
      </c>
      <c r="E1137" s="5">
        <v>51132590</v>
      </c>
      <c r="F1137" s="5">
        <v>147504800</v>
      </c>
      <c r="G1137" s="5">
        <v>94959050</v>
      </c>
      <c r="H1137" s="5">
        <v>35156280</v>
      </c>
      <c r="I1137" s="5">
        <v>133669200</v>
      </c>
      <c r="J1137" s="5">
        <v>145800200</v>
      </c>
      <c r="K1137" s="5">
        <v>70417010</v>
      </c>
      <c r="L1137" s="5">
        <v>36591180</v>
      </c>
      <c r="M1137" s="5">
        <v>9008267</v>
      </c>
      <c r="N1137" s="5">
        <v>60208230</v>
      </c>
      <c r="O1137" s="5">
        <v>213280100</v>
      </c>
      <c r="P1137" s="5">
        <v>26410870</v>
      </c>
      <c r="Q1137" s="5">
        <v>57461960</v>
      </c>
      <c r="R1137" s="5">
        <v>505415200</v>
      </c>
      <c r="S1137" s="5">
        <v>281538500</v>
      </c>
      <c r="T1137" s="5">
        <v>702096900</v>
      </c>
      <c r="U1137" s="5">
        <v>76420340</v>
      </c>
      <c r="V1137" s="5">
        <v>119163200</v>
      </c>
      <c r="W1137" s="5">
        <v>1837989000</v>
      </c>
      <c r="X1137" s="5">
        <v>6171400000</v>
      </c>
      <c r="Y1137" s="5">
        <v>9989788</v>
      </c>
      <c r="Z1137" s="5">
        <v>21698800</v>
      </c>
      <c r="AA1137" s="5">
        <v>96076470</v>
      </c>
      <c r="AB1137" s="5">
        <v>94976740</v>
      </c>
      <c r="AC1137" s="5">
        <v>76446950</v>
      </c>
      <c r="AD1137" s="5">
        <v>80219920</v>
      </c>
      <c r="AE1137" s="5">
        <v>97725130</v>
      </c>
      <c r="AF1137" s="5">
        <v>104265000</v>
      </c>
      <c r="AG1137" s="5">
        <v>219204500</v>
      </c>
      <c r="AH1137" s="5">
        <v>5354088000</v>
      </c>
      <c r="AI1137" s="5">
        <v>123655700</v>
      </c>
      <c r="AJ1137" s="5">
        <v>185636300</v>
      </c>
    </row>
    <row r="1138" spans="1:36" x14ac:dyDescent="0.25">
      <c r="A1138" s="1">
        <v>44774</v>
      </c>
      <c r="B1138" s="5">
        <v>405118300</v>
      </c>
      <c r="C1138" s="5">
        <v>136217000</v>
      </c>
      <c r="D1138" s="5">
        <v>67732670</v>
      </c>
      <c r="E1138" s="5">
        <v>52759460</v>
      </c>
      <c r="F1138" s="5">
        <v>104794500</v>
      </c>
      <c r="G1138" s="5">
        <v>51922830</v>
      </c>
      <c r="H1138" s="5">
        <v>45467290</v>
      </c>
      <c r="I1138" s="5">
        <v>91387100</v>
      </c>
      <c r="J1138" s="5">
        <v>162823600</v>
      </c>
      <c r="K1138" s="5">
        <v>45758180</v>
      </c>
      <c r="L1138" s="5">
        <v>109716500</v>
      </c>
      <c r="M1138" s="5">
        <v>18251780</v>
      </c>
      <c r="N1138" s="5">
        <v>44574960</v>
      </c>
      <c r="O1138" s="5">
        <v>176191200</v>
      </c>
      <c r="P1138" s="5">
        <v>19733370</v>
      </c>
      <c r="Q1138" s="5">
        <v>68144380</v>
      </c>
      <c r="R1138" s="5">
        <v>559036400</v>
      </c>
      <c r="S1138" s="5">
        <v>124078300</v>
      </c>
      <c r="T1138" s="5">
        <v>586738400</v>
      </c>
      <c r="U1138" s="5">
        <v>75092880</v>
      </c>
      <c r="V1138" s="5">
        <v>97125520</v>
      </c>
      <c r="W1138" s="5">
        <v>783742600</v>
      </c>
      <c r="X1138" s="5">
        <v>2735649000</v>
      </c>
      <c r="Y1138" s="5">
        <v>14593880</v>
      </c>
      <c r="Z1138" s="5">
        <v>19339830</v>
      </c>
      <c r="AA1138" s="5">
        <v>319081200</v>
      </c>
      <c r="AB1138" s="5">
        <v>95917350</v>
      </c>
      <c r="AC1138" s="5">
        <v>97266210</v>
      </c>
      <c r="AD1138" s="5">
        <v>86674490</v>
      </c>
      <c r="AE1138" s="5">
        <v>76098940</v>
      </c>
      <c r="AF1138" s="5">
        <v>92241900</v>
      </c>
      <c r="AG1138" s="5">
        <v>195992000</v>
      </c>
      <c r="AH1138" s="5">
        <v>2667027000</v>
      </c>
      <c r="AI1138" s="5">
        <v>164352000</v>
      </c>
      <c r="AJ1138" s="5">
        <v>223362800</v>
      </c>
    </row>
    <row r="1139" spans="1:36" x14ac:dyDescent="0.25">
      <c r="A1139" s="1">
        <v>44775</v>
      </c>
      <c r="B1139" s="5">
        <v>354990500</v>
      </c>
      <c r="C1139" s="5">
        <v>113828800</v>
      </c>
      <c r="D1139" s="5">
        <v>43208500</v>
      </c>
      <c r="E1139" s="5">
        <v>76861770</v>
      </c>
      <c r="F1139" s="5">
        <v>55568570</v>
      </c>
      <c r="G1139" s="5">
        <v>70691360</v>
      </c>
      <c r="H1139" s="5">
        <v>45899780</v>
      </c>
      <c r="I1139" s="5">
        <v>95449860</v>
      </c>
      <c r="J1139" s="5">
        <v>119865500</v>
      </c>
      <c r="K1139" s="5">
        <v>44397520</v>
      </c>
      <c r="L1139" s="5">
        <v>58927300</v>
      </c>
      <c r="M1139" s="5">
        <v>7536492</v>
      </c>
      <c r="N1139" s="5">
        <v>53667770</v>
      </c>
      <c r="O1139" s="5">
        <v>287054000</v>
      </c>
      <c r="P1139" s="5">
        <v>30917180</v>
      </c>
      <c r="Q1139" s="5">
        <v>48687580</v>
      </c>
      <c r="R1139" s="5">
        <v>207201200</v>
      </c>
      <c r="S1139" s="5">
        <v>107558200</v>
      </c>
      <c r="T1139" s="5">
        <v>507405400</v>
      </c>
      <c r="U1139" s="5">
        <v>82818720</v>
      </c>
      <c r="V1139" s="5">
        <v>138734600</v>
      </c>
      <c r="W1139" s="5">
        <v>549538900</v>
      </c>
      <c r="X1139" s="5">
        <v>2343577000</v>
      </c>
      <c r="Y1139" s="5">
        <v>20849280</v>
      </c>
      <c r="Z1139" s="5">
        <v>23282640</v>
      </c>
      <c r="AA1139" s="5">
        <v>177853200</v>
      </c>
      <c r="AB1139" s="5">
        <v>80794740</v>
      </c>
      <c r="AC1139" s="5">
        <v>50240720</v>
      </c>
      <c r="AD1139" s="5">
        <v>45357780</v>
      </c>
      <c r="AE1139" s="5">
        <v>108797900</v>
      </c>
      <c r="AF1139" s="5">
        <v>109020600</v>
      </c>
      <c r="AG1139" s="5">
        <v>163537400</v>
      </c>
      <c r="AH1139" s="5">
        <v>2256718000</v>
      </c>
      <c r="AI1139" s="5">
        <v>98793750</v>
      </c>
      <c r="AJ1139" s="5">
        <v>207413600</v>
      </c>
    </row>
    <row r="1140" spans="1:36" x14ac:dyDescent="0.25">
      <c r="A1140" s="1">
        <v>44776</v>
      </c>
      <c r="B1140" s="5">
        <v>275018100</v>
      </c>
      <c r="C1140" s="5">
        <v>69215500</v>
      </c>
      <c r="D1140" s="5">
        <v>72354300</v>
      </c>
      <c r="E1140" s="5">
        <v>53243770</v>
      </c>
      <c r="F1140" s="5">
        <v>42147520</v>
      </c>
      <c r="G1140" s="5">
        <v>69053260</v>
      </c>
      <c r="H1140" s="5">
        <v>61025580</v>
      </c>
      <c r="I1140" s="5">
        <v>96998140</v>
      </c>
      <c r="J1140" s="5">
        <v>135659500</v>
      </c>
      <c r="K1140" s="5">
        <v>35486570</v>
      </c>
      <c r="L1140" s="5">
        <v>115310700</v>
      </c>
      <c r="M1140" s="5">
        <v>13579940</v>
      </c>
      <c r="N1140" s="5">
        <v>76989820</v>
      </c>
      <c r="O1140" s="5">
        <v>117142000</v>
      </c>
      <c r="P1140" s="5">
        <v>16681450</v>
      </c>
      <c r="Q1140" s="5">
        <v>135009000</v>
      </c>
      <c r="R1140" s="5">
        <v>273421700</v>
      </c>
      <c r="S1140" s="5">
        <v>107667300</v>
      </c>
      <c r="T1140" s="5">
        <v>477713100</v>
      </c>
      <c r="U1140" s="5">
        <v>86038660</v>
      </c>
      <c r="V1140" s="5">
        <v>186757400</v>
      </c>
      <c r="W1140" s="5">
        <v>471650600</v>
      </c>
      <c r="X1140" s="5">
        <v>2220163000</v>
      </c>
      <c r="Y1140" s="5">
        <v>12256430</v>
      </c>
      <c r="Z1140" s="5">
        <v>32932670</v>
      </c>
      <c r="AA1140" s="5">
        <v>137252400</v>
      </c>
      <c r="AB1140" s="5">
        <v>90022820</v>
      </c>
      <c r="AC1140" s="5">
        <v>116484200</v>
      </c>
      <c r="AD1140" s="5">
        <v>59094040</v>
      </c>
      <c r="AE1140" s="5">
        <v>88456760</v>
      </c>
      <c r="AF1140" s="5">
        <v>126947300</v>
      </c>
      <c r="AG1140" s="5">
        <v>161248900</v>
      </c>
      <c r="AH1140" s="5">
        <v>2185459000</v>
      </c>
      <c r="AI1140" s="5">
        <v>126004600</v>
      </c>
      <c r="AJ1140" s="5">
        <v>147589500</v>
      </c>
    </row>
    <row r="1141" spans="1:36" x14ac:dyDescent="0.25">
      <c r="A1141" s="1">
        <v>44777</v>
      </c>
      <c r="B1141" s="5">
        <v>430785400</v>
      </c>
      <c r="C1141" s="5">
        <v>160437100</v>
      </c>
      <c r="D1141" s="5">
        <v>82986700</v>
      </c>
      <c r="E1141" s="5">
        <v>51085500</v>
      </c>
      <c r="F1141" s="5">
        <v>79510350</v>
      </c>
      <c r="G1141" s="5">
        <v>67289530</v>
      </c>
      <c r="H1141" s="5">
        <v>77471890</v>
      </c>
      <c r="I1141" s="5">
        <v>164094500</v>
      </c>
      <c r="J1141" s="5">
        <v>288585300</v>
      </c>
      <c r="K1141" s="5">
        <v>32607220</v>
      </c>
      <c r="L1141" s="5">
        <v>232926000</v>
      </c>
      <c r="M1141" s="5">
        <v>35804120</v>
      </c>
      <c r="N1141" s="5">
        <v>171957200</v>
      </c>
      <c r="O1141" s="5">
        <v>199949100</v>
      </c>
      <c r="P1141" s="5">
        <v>36383500</v>
      </c>
      <c r="Q1141" s="5">
        <v>145589300</v>
      </c>
      <c r="R1141" s="5">
        <v>272938000</v>
      </c>
      <c r="S1141" s="5">
        <v>122887600</v>
      </c>
      <c r="T1141" s="5">
        <v>825360500</v>
      </c>
      <c r="U1141" s="5">
        <v>101483400</v>
      </c>
      <c r="V1141" s="5">
        <v>105638300</v>
      </c>
      <c r="W1141" s="5">
        <v>415965200</v>
      </c>
      <c r="X1141" s="5">
        <v>1851337000</v>
      </c>
      <c r="Y1141" s="5">
        <v>17961090</v>
      </c>
      <c r="Z1141" s="5">
        <v>32228990</v>
      </c>
      <c r="AA1141" s="5">
        <v>214414000</v>
      </c>
      <c r="AB1141" s="5">
        <v>42995050</v>
      </c>
      <c r="AC1141" s="5">
        <v>123283200</v>
      </c>
      <c r="AD1141" s="5">
        <v>61188790</v>
      </c>
      <c r="AE1141" s="5">
        <v>67614500</v>
      </c>
      <c r="AF1141" s="5">
        <v>232182400</v>
      </c>
      <c r="AG1141" s="5">
        <v>200520400</v>
      </c>
      <c r="AH1141" s="5">
        <v>2733036000</v>
      </c>
      <c r="AI1141" s="5">
        <v>113954000</v>
      </c>
      <c r="AJ1141" s="5">
        <v>305317400</v>
      </c>
    </row>
    <row r="1142" spans="1:36" x14ac:dyDescent="0.25">
      <c r="A1142" s="1">
        <v>44778</v>
      </c>
      <c r="B1142" s="5">
        <v>408455300</v>
      </c>
      <c r="C1142" s="5">
        <v>150841100</v>
      </c>
      <c r="D1142" s="5">
        <v>88187380</v>
      </c>
      <c r="E1142" s="5">
        <v>38372010</v>
      </c>
      <c r="F1142" s="5">
        <v>67967330</v>
      </c>
      <c r="G1142" s="5">
        <v>41067420</v>
      </c>
      <c r="H1142" s="5">
        <v>43326890</v>
      </c>
      <c r="I1142" s="5">
        <v>98795730</v>
      </c>
      <c r="J1142" s="5">
        <v>186083200</v>
      </c>
      <c r="K1142" s="5">
        <v>40843650</v>
      </c>
      <c r="L1142" s="5">
        <v>110173200</v>
      </c>
      <c r="M1142" s="5">
        <v>15921060</v>
      </c>
      <c r="N1142" s="5">
        <v>56094580</v>
      </c>
      <c r="O1142" s="5">
        <v>149304600</v>
      </c>
      <c r="P1142" s="5">
        <v>79134180</v>
      </c>
      <c r="Q1142" s="5">
        <v>56744390</v>
      </c>
      <c r="R1142" s="5">
        <v>352614800</v>
      </c>
      <c r="S1142" s="5">
        <v>76562820</v>
      </c>
      <c r="T1142" s="5">
        <v>1404149000</v>
      </c>
      <c r="U1142" s="5">
        <v>155098500</v>
      </c>
      <c r="V1142" s="5">
        <v>66542400</v>
      </c>
      <c r="W1142" s="5">
        <v>535442100</v>
      </c>
      <c r="X1142" s="5">
        <v>2704588000</v>
      </c>
      <c r="Y1142" s="5">
        <v>9775900</v>
      </c>
      <c r="Z1142" s="5">
        <v>83407340</v>
      </c>
      <c r="AA1142" s="5">
        <v>78820430</v>
      </c>
      <c r="AB1142" s="5">
        <v>69738490</v>
      </c>
      <c r="AC1142" s="5">
        <v>93074390</v>
      </c>
      <c r="AD1142" s="5">
        <v>54758350</v>
      </c>
      <c r="AE1142" s="5">
        <v>64558560</v>
      </c>
      <c r="AF1142" s="5">
        <v>88487460</v>
      </c>
      <c r="AG1142" s="5">
        <v>117301000</v>
      </c>
      <c r="AH1142" s="5">
        <v>2459784000</v>
      </c>
      <c r="AI1142" s="5">
        <v>106214000</v>
      </c>
      <c r="AJ1142" s="5">
        <v>173349500</v>
      </c>
    </row>
    <row r="1143" spans="1:36" x14ac:dyDescent="0.25">
      <c r="A1143" s="1">
        <v>44781</v>
      </c>
      <c r="B1143" s="5">
        <v>755499900</v>
      </c>
      <c r="C1143" s="5">
        <v>92400550</v>
      </c>
      <c r="D1143" s="5">
        <v>136535300</v>
      </c>
      <c r="E1143" s="5">
        <v>48863470</v>
      </c>
      <c r="F1143" s="5">
        <v>42824010</v>
      </c>
      <c r="G1143" s="5">
        <v>93952210</v>
      </c>
      <c r="H1143" s="5">
        <v>38283290</v>
      </c>
      <c r="I1143" s="5">
        <v>104925400</v>
      </c>
      <c r="J1143" s="5">
        <v>181154900</v>
      </c>
      <c r="K1143" s="5">
        <v>39669120</v>
      </c>
      <c r="L1143" s="5">
        <v>96700340</v>
      </c>
      <c r="M1143" s="5">
        <v>15512870</v>
      </c>
      <c r="N1143" s="5">
        <v>72053220</v>
      </c>
      <c r="O1143" s="5">
        <v>225016900</v>
      </c>
      <c r="P1143" s="5">
        <v>38448780</v>
      </c>
      <c r="Q1143" s="5">
        <v>39660940</v>
      </c>
      <c r="R1143" s="5">
        <v>546345700</v>
      </c>
      <c r="S1143" s="5">
        <v>59112000</v>
      </c>
      <c r="T1143" s="5">
        <v>1027218000</v>
      </c>
      <c r="U1143" s="5">
        <v>116545900</v>
      </c>
      <c r="V1143" s="5">
        <v>116076800</v>
      </c>
      <c r="W1143" s="5">
        <v>951467700</v>
      </c>
      <c r="X1143" s="5">
        <v>3964173000</v>
      </c>
      <c r="Y1143" s="5">
        <v>7432979</v>
      </c>
      <c r="Z1143" s="5">
        <v>87103650</v>
      </c>
      <c r="AA1143" s="5">
        <v>121072200</v>
      </c>
      <c r="AB1143" s="5">
        <v>65716690</v>
      </c>
      <c r="AC1143" s="5">
        <v>127018500</v>
      </c>
      <c r="AD1143" s="5">
        <v>75308730</v>
      </c>
      <c r="AE1143" s="5">
        <v>115652700</v>
      </c>
      <c r="AF1143" s="5">
        <v>171991100</v>
      </c>
      <c r="AG1143" s="5">
        <v>113504600</v>
      </c>
      <c r="AH1143" s="5">
        <v>2440445000</v>
      </c>
      <c r="AI1143" s="5">
        <v>134663600</v>
      </c>
      <c r="AJ1143" s="5">
        <v>96829500</v>
      </c>
    </row>
    <row r="1144" spans="1:36" x14ac:dyDescent="0.25">
      <c r="A1144" s="1">
        <v>44782</v>
      </c>
      <c r="B1144" s="5">
        <v>683145700</v>
      </c>
      <c r="C1144" s="5">
        <v>105488100</v>
      </c>
      <c r="D1144" s="5">
        <v>118508200</v>
      </c>
      <c r="E1144" s="5">
        <v>136842300</v>
      </c>
      <c r="F1144" s="5">
        <v>40866020</v>
      </c>
      <c r="G1144" s="5">
        <v>87629170</v>
      </c>
      <c r="H1144" s="5">
        <v>35524800</v>
      </c>
      <c r="I1144" s="5">
        <v>73390940</v>
      </c>
      <c r="J1144" s="5">
        <v>117073500</v>
      </c>
      <c r="K1144" s="5">
        <v>40796300</v>
      </c>
      <c r="L1144" s="5">
        <v>84668610</v>
      </c>
      <c r="M1144" s="5">
        <v>42370820</v>
      </c>
      <c r="N1144" s="5">
        <v>76751190</v>
      </c>
      <c r="O1144" s="5">
        <v>125085300</v>
      </c>
      <c r="P1144" s="5">
        <v>36656650</v>
      </c>
      <c r="Q1144" s="5">
        <v>183090500</v>
      </c>
      <c r="R1144" s="5">
        <v>404970700</v>
      </c>
      <c r="S1144" s="5">
        <v>130288600</v>
      </c>
      <c r="T1144" s="5">
        <v>2673720000</v>
      </c>
      <c r="U1144" s="5">
        <v>152381900</v>
      </c>
      <c r="V1144" s="5">
        <v>94291550</v>
      </c>
      <c r="W1144" s="5">
        <v>673242600</v>
      </c>
      <c r="X1144" s="5">
        <v>2937477000</v>
      </c>
      <c r="Y1144" s="5">
        <v>5221820</v>
      </c>
      <c r="Z1144" s="5">
        <v>53874650</v>
      </c>
      <c r="AA1144" s="5">
        <v>115711200</v>
      </c>
      <c r="AB1144" s="5">
        <v>71348700</v>
      </c>
      <c r="AC1144" s="5">
        <v>152395900</v>
      </c>
      <c r="AD1144" s="5">
        <v>122831900</v>
      </c>
      <c r="AE1144" s="5">
        <v>71959800</v>
      </c>
      <c r="AF1144" s="5">
        <v>86869080</v>
      </c>
      <c r="AG1144" s="5">
        <v>91502620</v>
      </c>
      <c r="AH1144" s="5">
        <v>2441422000</v>
      </c>
      <c r="AI1144" s="5">
        <v>112661900</v>
      </c>
      <c r="AJ1144" s="5">
        <v>89053680</v>
      </c>
    </row>
    <row r="1145" spans="1:36" x14ac:dyDescent="0.25">
      <c r="A1145" s="1">
        <v>44783</v>
      </c>
      <c r="B1145" s="5">
        <v>564796200</v>
      </c>
      <c r="C1145" s="5">
        <v>80426490</v>
      </c>
      <c r="D1145" s="5">
        <v>148914500</v>
      </c>
      <c r="E1145" s="5">
        <v>64434110</v>
      </c>
      <c r="F1145" s="5">
        <v>64644070</v>
      </c>
      <c r="G1145" s="5">
        <v>125315100</v>
      </c>
      <c r="H1145" s="5">
        <v>80276700</v>
      </c>
      <c r="I1145" s="5">
        <v>107473400</v>
      </c>
      <c r="J1145" s="5">
        <v>136273500</v>
      </c>
      <c r="K1145" s="5">
        <v>71732340</v>
      </c>
      <c r="L1145" s="5">
        <v>102049300</v>
      </c>
      <c r="M1145" s="5">
        <v>42424540</v>
      </c>
      <c r="N1145" s="5">
        <v>103753000</v>
      </c>
      <c r="O1145" s="5">
        <v>161202100</v>
      </c>
      <c r="P1145" s="5">
        <v>36475870</v>
      </c>
      <c r="Q1145" s="5">
        <v>47430260</v>
      </c>
      <c r="R1145" s="5">
        <v>315209400</v>
      </c>
      <c r="S1145" s="5">
        <v>92776180</v>
      </c>
      <c r="T1145" s="5">
        <v>1277472000</v>
      </c>
      <c r="U1145" s="5">
        <v>87463700</v>
      </c>
      <c r="V1145" s="5">
        <v>88969260</v>
      </c>
      <c r="W1145" s="5">
        <v>624465800</v>
      </c>
      <c r="X1145" s="5">
        <v>2905580000</v>
      </c>
      <c r="Y1145" s="5">
        <v>12997950</v>
      </c>
      <c r="Z1145" s="5">
        <v>59094080</v>
      </c>
      <c r="AA1145" s="5">
        <v>163577400</v>
      </c>
      <c r="AB1145" s="5">
        <v>71623340</v>
      </c>
      <c r="AC1145" s="5">
        <v>97862340</v>
      </c>
      <c r="AD1145" s="5">
        <v>68111060</v>
      </c>
      <c r="AE1145" s="5">
        <v>91635900</v>
      </c>
      <c r="AF1145" s="5">
        <v>300711300</v>
      </c>
      <c r="AG1145" s="5">
        <v>123453100</v>
      </c>
      <c r="AH1145" s="5">
        <v>2108703000</v>
      </c>
      <c r="AI1145" s="5">
        <v>145252700</v>
      </c>
      <c r="AJ1145" s="5">
        <v>132282800</v>
      </c>
    </row>
    <row r="1146" spans="1:36" x14ac:dyDescent="0.25">
      <c r="A1146" s="1">
        <v>44784</v>
      </c>
      <c r="B1146" s="5">
        <v>2602128000</v>
      </c>
      <c r="C1146" s="5">
        <v>122951900</v>
      </c>
      <c r="D1146" s="5">
        <v>176084900</v>
      </c>
      <c r="E1146" s="5">
        <v>104648400</v>
      </c>
      <c r="F1146" s="5">
        <v>97170900</v>
      </c>
      <c r="G1146" s="5">
        <v>124943300</v>
      </c>
      <c r="H1146" s="5">
        <v>81093200</v>
      </c>
      <c r="I1146" s="5">
        <v>122939500</v>
      </c>
      <c r="J1146" s="5">
        <v>190228000</v>
      </c>
      <c r="K1146" s="5">
        <v>48363180</v>
      </c>
      <c r="L1146" s="5">
        <v>82196340</v>
      </c>
      <c r="M1146" s="5">
        <v>25771310</v>
      </c>
      <c r="N1146" s="5">
        <v>72467470</v>
      </c>
      <c r="O1146" s="5">
        <v>517244300</v>
      </c>
      <c r="P1146" s="5">
        <v>29744320</v>
      </c>
      <c r="Q1146" s="5">
        <v>55919940</v>
      </c>
      <c r="R1146" s="5">
        <v>179769600</v>
      </c>
      <c r="S1146" s="5">
        <v>107531500</v>
      </c>
      <c r="T1146" s="5">
        <v>1075530000</v>
      </c>
      <c r="U1146" s="5">
        <v>301580500</v>
      </c>
      <c r="V1146" s="5">
        <v>126896600</v>
      </c>
      <c r="W1146" s="5">
        <v>1255851000</v>
      </c>
      <c r="X1146" s="5">
        <v>4751920000</v>
      </c>
      <c r="Y1146" s="5">
        <v>16376700</v>
      </c>
      <c r="Z1146" s="5">
        <v>38800230</v>
      </c>
      <c r="AA1146" s="5">
        <v>97463980</v>
      </c>
      <c r="AB1146" s="5">
        <v>67413090</v>
      </c>
      <c r="AC1146" s="5">
        <v>123004700</v>
      </c>
      <c r="AD1146" s="5">
        <v>84676040</v>
      </c>
      <c r="AE1146" s="5">
        <v>128145500</v>
      </c>
      <c r="AF1146" s="5">
        <v>137134400</v>
      </c>
      <c r="AG1146" s="5">
        <v>209455400</v>
      </c>
      <c r="AH1146" s="5">
        <v>3714375000</v>
      </c>
      <c r="AI1146" s="5">
        <v>90651940</v>
      </c>
      <c r="AJ1146" s="5">
        <v>98221220</v>
      </c>
    </row>
    <row r="1147" spans="1:36" x14ac:dyDescent="0.25">
      <c r="A1147" s="1">
        <v>44785</v>
      </c>
      <c r="B1147" s="5">
        <v>1964560000</v>
      </c>
      <c r="C1147" s="5">
        <v>117691600</v>
      </c>
      <c r="D1147" s="5">
        <v>65104820</v>
      </c>
      <c r="E1147" s="5">
        <v>68469100</v>
      </c>
      <c r="F1147" s="5">
        <v>87741910</v>
      </c>
      <c r="G1147" s="5">
        <v>114945300</v>
      </c>
      <c r="H1147" s="5">
        <v>144321600</v>
      </c>
      <c r="I1147" s="5">
        <v>158390200</v>
      </c>
      <c r="J1147" s="5">
        <v>142153900</v>
      </c>
      <c r="K1147" s="5">
        <v>66448080</v>
      </c>
      <c r="L1147" s="5">
        <v>81396570</v>
      </c>
      <c r="M1147" s="5">
        <v>14386700</v>
      </c>
      <c r="N1147" s="5">
        <v>99740210</v>
      </c>
      <c r="O1147" s="5">
        <v>467626400</v>
      </c>
      <c r="P1147" s="5">
        <v>30279990</v>
      </c>
      <c r="Q1147" s="5">
        <v>48631940</v>
      </c>
      <c r="R1147" s="5">
        <v>193811000</v>
      </c>
      <c r="S1147" s="5">
        <v>124891200</v>
      </c>
      <c r="T1147" s="5">
        <v>1015831000</v>
      </c>
      <c r="U1147" s="5">
        <v>262685100</v>
      </c>
      <c r="V1147" s="5">
        <v>157949300</v>
      </c>
      <c r="W1147" s="5">
        <v>1798814000</v>
      </c>
      <c r="X1147" s="5">
        <v>5269080000</v>
      </c>
      <c r="Y1147" s="5">
        <v>12705820</v>
      </c>
      <c r="Z1147" s="5">
        <v>36833020</v>
      </c>
      <c r="AA1147" s="5">
        <v>123722300</v>
      </c>
      <c r="AB1147" s="5">
        <v>46202750</v>
      </c>
      <c r="AC1147" s="5">
        <v>279962900</v>
      </c>
      <c r="AD1147" s="5">
        <v>78571780</v>
      </c>
      <c r="AE1147" s="5">
        <v>86449400</v>
      </c>
      <c r="AF1147" s="5">
        <v>153558100</v>
      </c>
      <c r="AG1147" s="5">
        <v>98197540</v>
      </c>
      <c r="AH1147" s="5">
        <v>2462875000</v>
      </c>
      <c r="AI1147" s="5">
        <v>123980100</v>
      </c>
      <c r="AJ1147" s="5">
        <v>235804700</v>
      </c>
    </row>
    <row r="1148" spans="1:36" x14ac:dyDescent="0.25">
      <c r="A1148" s="1">
        <v>44788</v>
      </c>
      <c r="B1148" s="5">
        <v>836856800</v>
      </c>
      <c r="C1148" s="5">
        <v>148352100</v>
      </c>
      <c r="D1148" s="5">
        <v>65237660</v>
      </c>
      <c r="E1148" s="5">
        <v>48063540</v>
      </c>
      <c r="F1148" s="5">
        <v>96167410</v>
      </c>
      <c r="G1148" s="5">
        <v>105148100</v>
      </c>
      <c r="H1148" s="5">
        <v>100227200</v>
      </c>
      <c r="I1148" s="5">
        <v>120845900</v>
      </c>
      <c r="J1148" s="5">
        <v>194290200</v>
      </c>
      <c r="K1148" s="5">
        <v>85520150</v>
      </c>
      <c r="L1148" s="5">
        <v>188324600</v>
      </c>
      <c r="M1148" s="5">
        <v>36730370</v>
      </c>
      <c r="N1148" s="5">
        <v>83420620</v>
      </c>
      <c r="O1148" s="5">
        <v>168170000</v>
      </c>
      <c r="P1148" s="5">
        <v>37072880</v>
      </c>
      <c r="Q1148" s="5">
        <v>68352340</v>
      </c>
      <c r="R1148" s="5">
        <v>366320600</v>
      </c>
      <c r="S1148" s="5">
        <v>102345900</v>
      </c>
      <c r="T1148" s="5">
        <v>982329200</v>
      </c>
      <c r="U1148" s="5">
        <v>198530800</v>
      </c>
      <c r="V1148" s="5">
        <v>151166400</v>
      </c>
      <c r="W1148" s="5">
        <v>1013651000</v>
      </c>
      <c r="X1148" s="5">
        <v>3045889000</v>
      </c>
      <c r="Y1148" s="5">
        <v>12986570</v>
      </c>
      <c r="Z1148" s="5">
        <v>41917850</v>
      </c>
      <c r="AA1148" s="5">
        <v>108713600</v>
      </c>
      <c r="AB1148" s="5">
        <v>52549460</v>
      </c>
      <c r="AC1148" s="5">
        <v>179820300</v>
      </c>
      <c r="AD1148" s="5">
        <v>86934360</v>
      </c>
      <c r="AE1148" s="5">
        <v>122743600</v>
      </c>
      <c r="AF1148" s="5">
        <v>118947700</v>
      </c>
      <c r="AG1148" s="5">
        <v>191945000</v>
      </c>
      <c r="AH1148" s="5">
        <v>1817790000</v>
      </c>
      <c r="AI1148" s="5">
        <v>79148940</v>
      </c>
      <c r="AJ1148" s="5">
        <v>158525900</v>
      </c>
    </row>
    <row r="1149" spans="1:36" x14ac:dyDescent="0.25">
      <c r="A1149" s="1">
        <v>44789</v>
      </c>
      <c r="B1149" s="5">
        <v>914124100</v>
      </c>
      <c r="C1149" s="5">
        <v>123444800</v>
      </c>
      <c r="D1149" s="5">
        <v>81152930</v>
      </c>
      <c r="E1149" s="5">
        <v>90414180</v>
      </c>
      <c r="F1149" s="5">
        <v>64285940</v>
      </c>
      <c r="G1149" s="5">
        <v>53422140</v>
      </c>
      <c r="H1149" s="5">
        <v>75538220</v>
      </c>
      <c r="I1149" s="5">
        <v>114598400</v>
      </c>
      <c r="J1149" s="5">
        <v>257800900</v>
      </c>
      <c r="K1149" s="5">
        <v>67948260</v>
      </c>
      <c r="L1149" s="5">
        <v>74736670</v>
      </c>
      <c r="M1149" s="5">
        <v>20379180</v>
      </c>
      <c r="N1149" s="5">
        <v>82013010</v>
      </c>
      <c r="O1149" s="5">
        <v>151608800</v>
      </c>
      <c r="P1149" s="5">
        <v>22758240</v>
      </c>
      <c r="Q1149" s="5">
        <v>85552700</v>
      </c>
      <c r="R1149" s="5">
        <v>262866600</v>
      </c>
      <c r="S1149" s="5">
        <v>94991800</v>
      </c>
      <c r="T1149" s="5">
        <v>698922000</v>
      </c>
      <c r="U1149" s="5">
        <v>191123200</v>
      </c>
      <c r="V1149" s="5">
        <v>134951000</v>
      </c>
      <c r="W1149" s="5">
        <v>453272500</v>
      </c>
      <c r="X1149" s="5">
        <v>2046889000</v>
      </c>
      <c r="Y1149" s="5">
        <v>10874940</v>
      </c>
      <c r="Z1149" s="5">
        <v>29768350</v>
      </c>
      <c r="AA1149" s="5">
        <v>75223970</v>
      </c>
      <c r="AB1149" s="5">
        <v>52078600</v>
      </c>
      <c r="AC1149" s="5">
        <v>83516670</v>
      </c>
      <c r="AD1149" s="5">
        <v>85955840</v>
      </c>
      <c r="AE1149" s="5">
        <v>88344670</v>
      </c>
      <c r="AF1149" s="5">
        <v>112632000</v>
      </c>
      <c r="AG1149" s="5">
        <v>130345500</v>
      </c>
      <c r="AH1149" s="5">
        <v>1539945000</v>
      </c>
      <c r="AI1149" s="5">
        <v>84331610</v>
      </c>
      <c r="AJ1149" s="5">
        <v>459391500</v>
      </c>
    </row>
    <row r="1150" spans="1:36" x14ac:dyDescent="0.25">
      <c r="A1150" s="1">
        <v>44790</v>
      </c>
      <c r="B1150" s="5">
        <v>1070673000</v>
      </c>
      <c r="C1150" s="5">
        <v>115047200</v>
      </c>
      <c r="D1150" s="5">
        <v>96646080</v>
      </c>
      <c r="E1150" s="5">
        <v>50514200</v>
      </c>
      <c r="F1150" s="5">
        <v>71102270</v>
      </c>
      <c r="G1150" s="5">
        <v>150156800</v>
      </c>
      <c r="H1150" s="5">
        <v>99282860</v>
      </c>
      <c r="I1150" s="5">
        <v>137790600</v>
      </c>
      <c r="J1150" s="5">
        <v>181751600</v>
      </c>
      <c r="K1150" s="5">
        <v>93340320</v>
      </c>
      <c r="L1150" s="5">
        <v>90885930</v>
      </c>
      <c r="M1150" s="5">
        <v>16494310</v>
      </c>
      <c r="N1150" s="5">
        <v>75859210</v>
      </c>
      <c r="O1150" s="5">
        <v>146868600</v>
      </c>
      <c r="P1150" s="5">
        <v>27622810</v>
      </c>
      <c r="Q1150" s="5">
        <v>60451800</v>
      </c>
      <c r="R1150" s="5">
        <v>164364900</v>
      </c>
      <c r="S1150" s="5">
        <v>127320900</v>
      </c>
      <c r="T1150" s="5">
        <v>688760800</v>
      </c>
      <c r="U1150" s="5">
        <v>154333600</v>
      </c>
      <c r="V1150" s="5">
        <v>153006700</v>
      </c>
      <c r="W1150" s="5">
        <v>683734700</v>
      </c>
      <c r="X1150" s="5">
        <v>2368002000</v>
      </c>
      <c r="Y1150" s="5">
        <v>12396000</v>
      </c>
      <c r="Z1150" s="5">
        <v>39806870</v>
      </c>
      <c r="AA1150" s="5">
        <v>202102000</v>
      </c>
      <c r="AB1150" s="5">
        <v>40271650</v>
      </c>
      <c r="AC1150" s="5">
        <v>152442400</v>
      </c>
      <c r="AD1150" s="5">
        <v>128395000</v>
      </c>
      <c r="AE1150" s="5">
        <v>72472800</v>
      </c>
      <c r="AF1150" s="5">
        <v>163345800</v>
      </c>
      <c r="AG1150" s="5">
        <v>134758700</v>
      </c>
      <c r="AH1150" s="5">
        <v>1990029000</v>
      </c>
      <c r="AI1150" s="5">
        <v>133472600</v>
      </c>
      <c r="AJ1150" s="5">
        <v>164537600</v>
      </c>
    </row>
    <row r="1151" spans="1:36" x14ac:dyDescent="0.25">
      <c r="A1151" s="1">
        <v>44791</v>
      </c>
      <c r="B1151" s="5">
        <v>666349900</v>
      </c>
      <c r="C1151" s="5">
        <v>83600680</v>
      </c>
      <c r="D1151" s="5">
        <v>71197780</v>
      </c>
      <c r="E1151" s="5">
        <v>28398760</v>
      </c>
      <c r="F1151" s="5">
        <v>53483530</v>
      </c>
      <c r="G1151" s="5">
        <v>93890220</v>
      </c>
      <c r="H1151" s="5">
        <v>50828940</v>
      </c>
      <c r="I1151" s="5">
        <v>135325600</v>
      </c>
      <c r="J1151" s="5">
        <v>117328300</v>
      </c>
      <c r="K1151" s="5">
        <v>60929340</v>
      </c>
      <c r="L1151" s="5">
        <v>67793830</v>
      </c>
      <c r="M1151" s="5">
        <v>15353610</v>
      </c>
      <c r="N1151" s="5">
        <v>59362380</v>
      </c>
      <c r="O1151" s="5">
        <v>88333860</v>
      </c>
      <c r="P1151" s="5">
        <v>17651320</v>
      </c>
      <c r="Q1151" s="5">
        <v>45116940</v>
      </c>
      <c r="R1151" s="5">
        <v>243006700</v>
      </c>
      <c r="S1151" s="5">
        <v>106776600</v>
      </c>
      <c r="T1151" s="5">
        <v>890735000</v>
      </c>
      <c r="U1151" s="5">
        <v>136399700</v>
      </c>
      <c r="V1151" s="5">
        <v>93844380</v>
      </c>
      <c r="W1151" s="5">
        <v>550950300</v>
      </c>
      <c r="X1151" s="5">
        <v>2811968000</v>
      </c>
      <c r="Y1151" s="5">
        <v>6228801</v>
      </c>
      <c r="Z1151" s="5">
        <v>64776420</v>
      </c>
      <c r="AA1151" s="5">
        <v>95885510</v>
      </c>
      <c r="AB1151" s="5">
        <v>50748850</v>
      </c>
      <c r="AC1151" s="5">
        <v>85535310</v>
      </c>
      <c r="AD1151" s="5">
        <v>51088490</v>
      </c>
      <c r="AE1151" s="5">
        <v>86638530</v>
      </c>
      <c r="AF1151" s="5">
        <v>142874100</v>
      </c>
      <c r="AG1151" s="5">
        <v>146976900</v>
      </c>
      <c r="AH1151" s="5">
        <v>1886576000</v>
      </c>
      <c r="AI1151" s="5">
        <v>103987200</v>
      </c>
      <c r="AJ1151" s="5">
        <v>116187500</v>
      </c>
    </row>
    <row r="1152" spans="1:36" x14ac:dyDescent="0.25">
      <c r="A1152" s="1">
        <v>44792</v>
      </c>
      <c r="B1152" s="5">
        <v>1121044000</v>
      </c>
      <c r="C1152" s="5">
        <v>92069890</v>
      </c>
      <c r="D1152" s="5">
        <v>117580300</v>
      </c>
      <c r="E1152" s="5">
        <v>39386920</v>
      </c>
      <c r="F1152" s="5">
        <v>54949960</v>
      </c>
      <c r="G1152" s="5">
        <v>101914800</v>
      </c>
      <c r="H1152" s="5">
        <v>78587890</v>
      </c>
      <c r="I1152" s="5">
        <v>125299800</v>
      </c>
      <c r="J1152" s="5">
        <v>156430600</v>
      </c>
      <c r="K1152" s="5">
        <v>44064560</v>
      </c>
      <c r="L1152" s="5">
        <v>128837400</v>
      </c>
      <c r="M1152" s="5">
        <v>38799100</v>
      </c>
      <c r="N1152" s="5">
        <v>67499360</v>
      </c>
      <c r="O1152" s="5">
        <v>165249300</v>
      </c>
      <c r="P1152" s="5">
        <v>26704410</v>
      </c>
      <c r="Q1152" s="5">
        <v>75269490</v>
      </c>
      <c r="R1152" s="5">
        <v>262252200</v>
      </c>
      <c r="S1152" s="5">
        <v>185631100</v>
      </c>
      <c r="T1152" s="5">
        <v>611482500</v>
      </c>
      <c r="U1152" s="5">
        <v>140745500</v>
      </c>
      <c r="V1152" s="5">
        <v>147603800</v>
      </c>
      <c r="W1152" s="5">
        <v>773893600</v>
      </c>
      <c r="X1152" s="5">
        <v>4022756000</v>
      </c>
      <c r="Y1152" s="5">
        <v>8977366</v>
      </c>
      <c r="Z1152" s="5">
        <v>77663170</v>
      </c>
      <c r="AA1152" s="5">
        <v>135825700</v>
      </c>
      <c r="AB1152" s="5">
        <v>57241140</v>
      </c>
      <c r="AC1152" s="5">
        <v>166710100</v>
      </c>
      <c r="AD1152" s="5">
        <v>53258660</v>
      </c>
      <c r="AE1152" s="5">
        <v>77896230</v>
      </c>
      <c r="AF1152" s="5">
        <v>112698900</v>
      </c>
      <c r="AG1152" s="5">
        <v>173092900</v>
      </c>
      <c r="AH1152" s="5">
        <v>3070961000</v>
      </c>
      <c r="AI1152" s="5">
        <v>97542280</v>
      </c>
      <c r="AJ1152" s="5">
        <v>273915000</v>
      </c>
    </row>
    <row r="1153" spans="1:36" x14ac:dyDescent="0.25">
      <c r="A1153" s="1">
        <v>44795</v>
      </c>
      <c r="B1153" s="5">
        <v>1095861000</v>
      </c>
      <c r="C1153" s="5">
        <v>66423540</v>
      </c>
      <c r="D1153" s="5">
        <v>98722020</v>
      </c>
      <c r="E1153" s="5">
        <v>32430780</v>
      </c>
      <c r="F1153" s="5">
        <v>60165830</v>
      </c>
      <c r="G1153" s="5">
        <v>65437960</v>
      </c>
      <c r="H1153" s="5">
        <v>46471370</v>
      </c>
      <c r="I1153" s="5">
        <v>89655720</v>
      </c>
      <c r="J1153" s="5">
        <v>170771100</v>
      </c>
      <c r="K1153" s="5">
        <v>98091700</v>
      </c>
      <c r="L1153" s="5">
        <v>63092280</v>
      </c>
      <c r="M1153" s="5">
        <v>12150070</v>
      </c>
      <c r="N1153" s="5">
        <v>85832510</v>
      </c>
      <c r="O1153" s="5">
        <v>118286000</v>
      </c>
      <c r="P1153" s="5">
        <v>15135540</v>
      </c>
      <c r="Q1153" s="5">
        <v>49656450</v>
      </c>
      <c r="R1153" s="5">
        <v>326822600</v>
      </c>
      <c r="S1153" s="5">
        <v>110494000</v>
      </c>
      <c r="T1153" s="5">
        <v>579135600</v>
      </c>
      <c r="U1153" s="5">
        <v>123655200</v>
      </c>
      <c r="V1153" s="5">
        <v>146203000</v>
      </c>
      <c r="W1153" s="5">
        <v>680381900</v>
      </c>
      <c r="X1153" s="5">
        <v>2929160000</v>
      </c>
      <c r="Y1153" s="5">
        <v>8253931</v>
      </c>
      <c r="Z1153" s="5">
        <v>28708800</v>
      </c>
      <c r="AA1153" s="5">
        <v>103043000</v>
      </c>
      <c r="AB1153" s="5">
        <v>39573180</v>
      </c>
      <c r="AC1153" s="5">
        <v>85721750</v>
      </c>
      <c r="AD1153" s="5">
        <v>56225310</v>
      </c>
      <c r="AE1153" s="5">
        <v>49771450</v>
      </c>
      <c r="AF1153" s="5">
        <v>119828100</v>
      </c>
      <c r="AG1153" s="5">
        <v>126037500</v>
      </c>
      <c r="AH1153" s="5">
        <v>1282739000</v>
      </c>
      <c r="AI1153" s="5">
        <v>87002460</v>
      </c>
      <c r="AJ1153" s="5">
        <v>166579500</v>
      </c>
    </row>
    <row r="1154" spans="1:36" x14ac:dyDescent="0.25">
      <c r="A1154" s="1">
        <v>44796</v>
      </c>
      <c r="B1154" s="5">
        <v>578605800</v>
      </c>
      <c r="C1154" s="5">
        <v>53979240</v>
      </c>
      <c r="D1154" s="5">
        <v>64079890</v>
      </c>
      <c r="E1154" s="5">
        <v>69569610</v>
      </c>
      <c r="F1154" s="5">
        <v>46392570</v>
      </c>
      <c r="G1154" s="5">
        <v>65445130</v>
      </c>
      <c r="H1154" s="5">
        <v>49271940</v>
      </c>
      <c r="I1154" s="5">
        <v>90257520</v>
      </c>
      <c r="J1154" s="5">
        <v>218429800</v>
      </c>
      <c r="K1154" s="5">
        <v>122422900</v>
      </c>
      <c r="L1154" s="5">
        <v>60958240</v>
      </c>
      <c r="M1154" s="5">
        <v>13327730</v>
      </c>
      <c r="N1154" s="5">
        <v>102143300</v>
      </c>
      <c r="O1154" s="5">
        <v>94885170</v>
      </c>
      <c r="P1154" s="5">
        <v>15262840</v>
      </c>
      <c r="Q1154" s="5">
        <v>60809280</v>
      </c>
      <c r="R1154" s="5">
        <v>232667900</v>
      </c>
      <c r="S1154" s="5">
        <v>65966970</v>
      </c>
      <c r="T1154" s="5">
        <v>388839000</v>
      </c>
      <c r="U1154" s="5">
        <v>77369780</v>
      </c>
      <c r="V1154" s="5">
        <v>120265200</v>
      </c>
      <c r="W1154" s="5">
        <v>735105600</v>
      </c>
      <c r="X1154" s="5">
        <v>2433427000</v>
      </c>
      <c r="Y1154" s="5">
        <v>5330259</v>
      </c>
      <c r="Z1154" s="5">
        <v>30417510</v>
      </c>
      <c r="AA1154" s="5">
        <v>216624500</v>
      </c>
      <c r="AB1154" s="5">
        <v>41124320</v>
      </c>
      <c r="AC1154" s="5">
        <v>130844200</v>
      </c>
      <c r="AD1154" s="5">
        <v>76880340</v>
      </c>
      <c r="AE1154" s="5">
        <v>50107030</v>
      </c>
      <c r="AF1154" s="5">
        <v>72450100</v>
      </c>
      <c r="AG1154" s="5">
        <v>250464800</v>
      </c>
      <c r="AH1154" s="5">
        <v>2576650000</v>
      </c>
      <c r="AI1154" s="5">
        <v>89029970</v>
      </c>
      <c r="AJ1154" s="5">
        <v>64351560</v>
      </c>
    </row>
    <row r="1155" spans="1:36" x14ac:dyDescent="0.25">
      <c r="A1155" s="1">
        <v>44797</v>
      </c>
      <c r="B1155" s="5">
        <v>451578100</v>
      </c>
      <c r="C1155" s="5">
        <v>51449670</v>
      </c>
      <c r="D1155" s="5">
        <v>133551800</v>
      </c>
      <c r="E1155" s="5">
        <v>53045680</v>
      </c>
      <c r="F1155" s="5">
        <v>40564250</v>
      </c>
      <c r="G1155" s="5">
        <v>126468300</v>
      </c>
      <c r="H1155" s="5">
        <v>59251140</v>
      </c>
      <c r="I1155" s="5">
        <v>72890130</v>
      </c>
      <c r="J1155" s="5">
        <v>164579100</v>
      </c>
      <c r="K1155" s="5">
        <v>77100460</v>
      </c>
      <c r="L1155" s="5">
        <v>78583540</v>
      </c>
      <c r="M1155" s="5">
        <v>25379560</v>
      </c>
      <c r="N1155" s="5">
        <v>77431630</v>
      </c>
      <c r="O1155" s="5">
        <v>123685800</v>
      </c>
      <c r="P1155" s="5">
        <v>22607360</v>
      </c>
      <c r="Q1155" s="5">
        <v>32527670</v>
      </c>
      <c r="R1155" s="5">
        <v>205757400</v>
      </c>
      <c r="S1155" s="5">
        <v>138532800</v>
      </c>
      <c r="T1155" s="5">
        <v>536030200</v>
      </c>
      <c r="U1155" s="5">
        <v>70317830</v>
      </c>
      <c r="V1155" s="5">
        <v>56488740</v>
      </c>
      <c r="W1155" s="5">
        <v>601143000</v>
      </c>
      <c r="X1155" s="5">
        <v>2062397000</v>
      </c>
      <c r="Y1155" s="5">
        <v>15920770</v>
      </c>
      <c r="Z1155" s="5">
        <v>56273250</v>
      </c>
      <c r="AA1155" s="5">
        <v>170182800</v>
      </c>
      <c r="AB1155" s="5">
        <v>41509380</v>
      </c>
      <c r="AC1155" s="5">
        <v>142243000</v>
      </c>
      <c r="AD1155" s="5">
        <v>131799100</v>
      </c>
      <c r="AE1155" s="5">
        <v>63136270</v>
      </c>
      <c r="AF1155" s="5">
        <v>71638560</v>
      </c>
      <c r="AG1155" s="5">
        <v>222205100</v>
      </c>
      <c r="AH1155" s="5">
        <v>1979639000</v>
      </c>
      <c r="AI1155" s="5">
        <v>85070740</v>
      </c>
      <c r="AJ1155" s="5">
        <v>94765110</v>
      </c>
    </row>
    <row r="1156" spans="1:36" x14ac:dyDescent="0.25">
      <c r="A1156" s="1">
        <v>44798</v>
      </c>
      <c r="B1156" s="5">
        <v>764099500</v>
      </c>
      <c r="C1156" s="5">
        <v>46858380</v>
      </c>
      <c r="D1156" s="5">
        <v>119444000</v>
      </c>
      <c r="E1156" s="5">
        <v>79313440</v>
      </c>
      <c r="F1156" s="5">
        <v>40989650</v>
      </c>
      <c r="G1156" s="5">
        <v>101039500</v>
      </c>
      <c r="H1156" s="5">
        <v>49589230</v>
      </c>
      <c r="I1156" s="5">
        <v>78286880</v>
      </c>
      <c r="J1156" s="5">
        <v>153172800</v>
      </c>
      <c r="K1156" s="5">
        <v>53994650</v>
      </c>
      <c r="L1156" s="5">
        <v>70873140</v>
      </c>
      <c r="M1156" s="5">
        <v>8202995</v>
      </c>
      <c r="N1156" s="5">
        <v>82817410</v>
      </c>
      <c r="O1156" s="5">
        <v>91507380</v>
      </c>
      <c r="P1156" s="5">
        <v>21029390</v>
      </c>
      <c r="Q1156" s="5">
        <v>33460520</v>
      </c>
      <c r="R1156" s="5">
        <v>201191700</v>
      </c>
      <c r="S1156" s="5">
        <v>78515540</v>
      </c>
      <c r="T1156" s="5">
        <v>738043600</v>
      </c>
      <c r="U1156" s="5">
        <v>100567000</v>
      </c>
      <c r="V1156" s="5">
        <v>45048200</v>
      </c>
      <c r="W1156" s="5">
        <v>716823900</v>
      </c>
      <c r="X1156" s="5">
        <v>3315391000</v>
      </c>
      <c r="Y1156" s="5">
        <v>12094920</v>
      </c>
      <c r="Z1156" s="5">
        <v>59407760</v>
      </c>
      <c r="AA1156" s="5">
        <v>95113490</v>
      </c>
      <c r="AB1156" s="5">
        <v>51166810</v>
      </c>
      <c r="AC1156" s="5">
        <v>209183000</v>
      </c>
      <c r="AD1156" s="5">
        <v>76992250</v>
      </c>
      <c r="AE1156" s="5">
        <v>60395020</v>
      </c>
      <c r="AF1156" s="5">
        <v>93859420</v>
      </c>
      <c r="AG1156" s="5">
        <v>151667500</v>
      </c>
      <c r="AH1156" s="5">
        <v>1719186000</v>
      </c>
      <c r="AI1156" s="5">
        <v>95484160</v>
      </c>
      <c r="AJ1156" s="5">
        <v>141939500</v>
      </c>
    </row>
    <row r="1157" spans="1:36" x14ac:dyDescent="0.25">
      <c r="A1157" s="1">
        <v>44799</v>
      </c>
      <c r="B1157" s="5">
        <v>467962400</v>
      </c>
      <c r="C1157" s="5">
        <v>76820750</v>
      </c>
      <c r="D1157" s="5">
        <v>75966850</v>
      </c>
      <c r="E1157" s="5">
        <v>57022850</v>
      </c>
      <c r="F1157" s="5">
        <v>42391990</v>
      </c>
      <c r="G1157" s="5">
        <v>93845100</v>
      </c>
      <c r="H1157" s="5">
        <v>43138670</v>
      </c>
      <c r="I1157" s="5">
        <v>87622100</v>
      </c>
      <c r="J1157" s="5">
        <v>240947300</v>
      </c>
      <c r="K1157" s="5">
        <v>91903940</v>
      </c>
      <c r="L1157" s="5">
        <v>52718450</v>
      </c>
      <c r="M1157" s="5">
        <v>21839720</v>
      </c>
      <c r="N1157" s="5">
        <v>146129000</v>
      </c>
      <c r="O1157" s="5">
        <v>165033200</v>
      </c>
      <c r="P1157" s="5">
        <v>23848750</v>
      </c>
      <c r="Q1157" s="5">
        <v>44852490</v>
      </c>
      <c r="R1157" s="5">
        <v>278256600</v>
      </c>
      <c r="S1157" s="5">
        <v>78060580</v>
      </c>
      <c r="T1157" s="5">
        <v>672337400</v>
      </c>
      <c r="U1157" s="5">
        <v>104859700</v>
      </c>
      <c r="V1157" s="5">
        <v>79841770</v>
      </c>
      <c r="W1157" s="5">
        <v>461323700</v>
      </c>
      <c r="X1157" s="5">
        <v>2104083000</v>
      </c>
      <c r="Y1157" s="5">
        <v>31655830</v>
      </c>
      <c r="Z1157" s="5">
        <v>45333520</v>
      </c>
      <c r="AA1157" s="5">
        <v>64003900</v>
      </c>
      <c r="AB1157" s="5">
        <v>41479120</v>
      </c>
      <c r="AC1157" s="5">
        <v>116306500</v>
      </c>
      <c r="AD1157" s="5">
        <v>67304570</v>
      </c>
      <c r="AE1157" s="5">
        <v>40633100</v>
      </c>
      <c r="AF1157" s="5">
        <v>95348350</v>
      </c>
      <c r="AG1157" s="5">
        <v>481406500</v>
      </c>
      <c r="AH1157" s="5">
        <v>1979306000</v>
      </c>
      <c r="AI1157" s="5">
        <v>72307660</v>
      </c>
      <c r="AJ1157" s="5">
        <v>102686300</v>
      </c>
    </row>
    <row r="1158" spans="1:36" x14ac:dyDescent="0.25">
      <c r="A1158" s="1">
        <v>44802</v>
      </c>
      <c r="B1158" s="5">
        <v>558812200</v>
      </c>
      <c r="C1158" s="5">
        <v>86102210</v>
      </c>
      <c r="D1158" s="5">
        <v>96326270</v>
      </c>
      <c r="E1158" s="5">
        <v>48741890</v>
      </c>
      <c r="F1158" s="5">
        <v>48096140</v>
      </c>
      <c r="G1158" s="5">
        <v>69938040</v>
      </c>
      <c r="H1158" s="5">
        <v>49035500</v>
      </c>
      <c r="I1158" s="5">
        <v>103908600</v>
      </c>
      <c r="J1158" s="5">
        <v>127264200</v>
      </c>
      <c r="K1158" s="5">
        <v>76871990</v>
      </c>
      <c r="L1158" s="5">
        <v>81033500</v>
      </c>
      <c r="M1158" s="5">
        <v>17473180</v>
      </c>
      <c r="N1158" s="5">
        <v>58846040</v>
      </c>
      <c r="O1158" s="5">
        <v>172992000</v>
      </c>
      <c r="P1158" s="5">
        <v>24695720</v>
      </c>
      <c r="Q1158" s="5">
        <v>40771380</v>
      </c>
      <c r="R1158" s="5">
        <v>336753400</v>
      </c>
      <c r="S1158" s="5">
        <v>86037540</v>
      </c>
      <c r="T1158" s="5">
        <v>499339600</v>
      </c>
      <c r="U1158" s="5">
        <v>87902790</v>
      </c>
      <c r="V1158" s="5">
        <v>67071630</v>
      </c>
      <c r="W1158" s="5">
        <v>822217800</v>
      </c>
      <c r="X1158" s="5">
        <v>2530324000</v>
      </c>
      <c r="Y1158" s="5">
        <v>14165920</v>
      </c>
      <c r="Z1158" s="5">
        <v>42414580</v>
      </c>
      <c r="AA1158" s="5">
        <v>109129200</v>
      </c>
      <c r="AB1158" s="5">
        <v>43934150</v>
      </c>
      <c r="AC1158" s="5">
        <v>120893300</v>
      </c>
      <c r="AD1158" s="5">
        <v>56444300</v>
      </c>
      <c r="AE1158" s="5">
        <v>53172520</v>
      </c>
      <c r="AF1158" s="5">
        <v>104127700</v>
      </c>
      <c r="AG1158" s="5">
        <v>283520000</v>
      </c>
      <c r="AH1158" s="5">
        <v>1489218000</v>
      </c>
      <c r="AI1158" s="5">
        <v>100695400</v>
      </c>
      <c r="AJ1158" s="5">
        <v>213206900</v>
      </c>
    </row>
    <row r="1159" spans="1:36" x14ac:dyDescent="0.25">
      <c r="A1159" s="1">
        <v>44803</v>
      </c>
      <c r="B1159" s="5">
        <v>710751200</v>
      </c>
      <c r="C1159" s="5">
        <v>86136010</v>
      </c>
      <c r="D1159" s="5">
        <v>72122080</v>
      </c>
      <c r="E1159" s="5">
        <v>75952200</v>
      </c>
      <c r="F1159" s="5">
        <v>54254630</v>
      </c>
      <c r="G1159" s="5">
        <v>103078700</v>
      </c>
      <c r="H1159" s="5">
        <v>52166090</v>
      </c>
      <c r="I1159" s="5">
        <v>125939600</v>
      </c>
      <c r="J1159" s="5">
        <v>101494500</v>
      </c>
      <c r="K1159" s="5">
        <v>72936860</v>
      </c>
      <c r="L1159" s="5">
        <v>60266010</v>
      </c>
      <c r="M1159" s="5">
        <v>6470772</v>
      </c>
      <c r="N1159" s="5">
        <v>64601660</v>
      </c>
      <c r="O1159" s="5">
        <v>104095600</v>
      </c>
      <c r="P1159" s="5">
        <v>24319560</v>
      </c>
      <c r="Q1159" s="5">
        <v>58020030</v>
      </c>
      <c r="R1159" s="5">
        <v>235227800</v>
      </c>
      <c r="S1159" s="5">
        <v>96332670</v>
      </c>
      <c r="T1159" s="5">
        <v>810335100</v>
      </c>
      <c r="U1159" s="5">
        <v>205497500</v>
      </c>
      <c r="V1159" s="5">
        <v>63513360</v>
      </c>
      <c r="W1159" s="5">
        <v>819584900</v>
      </c>
      <c r="X1159" s="5">
        <v>3269130000</v>
      </c>
      <c r="Y1159" s="5">
        <v>9464385</v>
      </c>
      <c r="Z1159" s="5">
        <v>183152800</v>
      </c>
      <c r="AA1159" s="5">
        <v>84006910</v>
      </c>
      <c r="AB1159" s="5">
        <v>57652080</v>
      </c>
      <c r="AC1159" s="5">
        <v>112916500</v>
      </c>
      <c r="AD1159" s="5">
        <v>67990010</v>
      </c>
      <c r="AE1159" s="5">
        <v>61791970</v>
      </c>
      <c r="AF1159" s="5">
        <v>93616150</v>
      </c>
      <c r="AG1159" s="5">
        <v>193827200</v>
      </c>
      <c r="AH1159" s="5">
        <v>2249439000</v>
      </c>
      <c r="AI1159" s="5">
        <v>90923330</v>
      </c>
      <c r="AJ1159" s="5">
        <v>174060600</v>
      </c>
    </row>
    <row r="1160" spans="1:36" x14ac:dyDescent="0.25">
      <c r="A1160" s="1">
        <v>44804</v>
      </c>
      <c r="B1160" s="5">
        <v>752913800</v>
      </c>
      <c r="C1160" s="5">
        <v>197767500</v>
      </c>
      <c r="D1160" s="5">
        <v>120162600</v>
      </c>
      <c r="E1160" s="5">
        <v>80351170</v>
      </c>
      <c r="F1160" s="5">
        <v>175370300</v>
      </c>
      <c r="G1160" s="5">
        <v>261222000</v>
      </c>
      <c r="H1160" s="5">
        <v>87194940</v>
      </c>
      <c r="I1160" s="5">
        <v>185033200</v>
      </c>
      <c r="J1160" s="5">
        <v>169030400</v>
      </c>
      <c r="K1160" s="5">
        <v>88731910</v>
      </c>
      <c r="L1160" s="5">
        <v>70808460</v>
      </c>
      <c r="M1160" s="5">
        <v>25456050</v>
      </c>
      <c r="N1160" s="5">
        <v>109678800</v>
      </c>
      <c r="O1160" s="5">
        <v>266503200</v>
      </c>
      <c r="P1160" s="5">
        <v>49804760</v>
      </c>
      <c r="Q1160" s="5">
        <v>54799900</v>
      </c>
      <c r="R1160" s="5">
        <v>184154700</v>
      </c>
      <c r="S1160" s="5">
        <v>140716300</v>
      </c>
      <c r="T1160" s="5">
        <v>1300678000</v>
      </c>
      <c r="U1160" s="5">
        <v>116376600</v>
      </c>
      <c r="V1160" s="5">
        <v>166981200</v>
      </c>
      <c r="W1160" s="5">
        <v>1329061000</v>
      </c>
      <c r="X1160" s="5">
        <v>3763779000</v>
      </c>
      <c r="Y1160" s="5">
        <v>12217720</v>
      </c>
      <c r="Z1160" s="5">
        <v>54996920</v>
      </c>
      <c r="AA1160" s="5">
        <v>187758700</v>
      </c>
      <c r="AB1160" s="5">
        <v>148801400</v>
      </c>
      <c r="AC1160" s="5">
        <v>320971000</v>
      </c>
      <c r="AD1160" s="5">
        <v>56218700</v>
      </c>
      <c r="AE1160" s="5">
        <v>108544000</v>
      </c>
      <c r="AF1160" s="5">
        <v>220147100</v>
      </c>
      <c r="AG1160" s="5">
        <v>150170100</v>
      </c>
      <c r="AH1160" s="5">
        <v>2158671000</v>
      </c>
      <c r="AI1160" s="5">
        <v>253949500</v>
      </c>
      <c r="AJ1160" s="5">
        <v>209268400</v>
      </c>
    </row>
    <row r="1161" spans="1:36" x14ac:dyDescent="0.25">
      <c r="A1161" s="1">
        <v>44805</v>
      </c>
      <c r="B1161" s="5">
        <v>680297200</v>
      </c>
      <c r="C1161" s="5">
        <v>149414000</v>
      </c>
      <c r="D1161" s="5">
        <v>220373000</v>
      </c>
      <c r="E1161" s="5">
        <v>114079500</v>
      </c>
      <c r="F1161" s="5">
        <v>75618770</v>
      </c>
      <c r="G1161" s="5">
        <v>122158700</v>
      </c>
      <c r="H1161" s="5">
        <v>52210000</v>
      </c>
      <c r="I1161" s="5">
        <v>198754800</v>
      </c>
      <c r="J1161" s="5">
        <v>153890000</v>
      </c>
      <c r="K1161" s="5">
        <v>45406610</v>
      </c>
      <c r="L1161" s="5">
        <v>121909000</v>
      </c>
      <c r="M1161" s="5">
        <v>35408110</v>
      </c>
      <c r="N1161" s="5">
        <v>99245820</v>
      </c>
      <c r="O1161" s="5">
        <v>231276500</v>
      </c>
      <c r="P1161" s="5">
        <v>27249940</v>
      </c>
      <c r="Q1161" s="5">
        <v>84359860</v>
      </c>
      <c r="R1161" s="5">
        <v>57674610</v>
      </c>
      <c r="S1161" s="5">
        <v>114898500</v>
      </c>
      <c r="T1161" s="5">
        <v>1256090000</v>
      </c>
      <c r="U1161" s="5">
        <v>115295000</v>
      </c>
      <c r="V1161" s="5">
        <v>90808380</v>
      </c>
      <c r="W1161" s="5">
        <v>977080300</v>
      </c>
      <c r="X1161" s="5">
        <v>2311434000</v>
      </c>
      <c r="Y1161" s="5">
        <v>18560970</v>
      </c>
      <c r="Z1161" s="5">
        <v>62955210</v>
      </c>
      <c r="AA1161" s="5">
        <v>168920000</v>
      </c>
      <c r="AB1161" s="5">
        <v>68899180</v>
      </c>
      <c r="AC1161" s="5">
        <v>206805800</v>
      </c>
      <c r="AD1161" s="5">
        <v>120237700</v>
      </c>
      <c r="AE1161" s="5">
        <v>136349300</v>
      </c>
      <c r="AF1161" s="5">
        <v>114862000</v>
      </c>
      <c r="AG1161" s="5">
        <v>187487200</v>
      </c>
      <c r="AH1161" s="5">
        <v>2575998000</v>
      </c>
      <c r="AI1161" s="5">
        <v>122369900</v>
      </c>
      <c r="AJ1161" s="5">
        <v>163030400</v>
      </c>
    </row>
    <row r="1162" spans="1:36" x14ac:dyDescent="0.25">
      <c r="A1162" s="1">
        <v>44806</v>
      </c>
      <c r="B1162" s="5">
        <v>537813800</v>
      </c>
      <c r="C1162" s="5">
        <v>140665500</v>
      </c>
      <c r="D1162" s="5">
        <v>115297800</v>
      </c>
      <c r="E1162" s="5">
        <v>187093500</v>
      </c>
      <c r="F1162" s="5">
        <v>160895900</v>
      </c>
      <c r="G1162" s="5">
        <v>94612380</v>
      </c>
      <c r="H1162" s="5">
        <v>66182550</v>
      </c>
      <c r="I1162" s="5">
        <v>164489600</v>
      </c>
      <c r="J1162" s="5">
        <v>142740700</v>
      </c>
      <c r="K1162" s="5">
        <v>88051780</v>
      </c>
      <c r="L1162" s="5">
        <v>353760100</v>
      </c>
      <c r="M1162" s="5">
        <v>62826550</v>
      </c>
      <c r="N1162" s="5">
        <v>58959140</v>
      </c>
      <c r="O1162" s="5">
        <v>167041700</v>
      </c>
      <c r="P1162" s="5">
        <v>29299670</v>
      </c>
      <c r="Q1162" s="5">
        <v>139037700</v>
      </c>
      <c r="R1162" s="5">
        <v>156668800</v>
      </c>
      <c r="S1162" s="5">
        <v>203694600</v>
      </c>
      <c r="T1162" s="5">
        <v>1240132000</v>
      </c>
      <c r="U1162" s="5">
        <v>186860800</v>
      </c>
      <c r="V1162" s="5">
        <v>112070000</v>
      </c>
      <c r="W1162" s="5">
        <v>814878500</v>
      </c>
      <c r="X1162" s="5">
        <v>2768657000</v>
      </c>
      <c r="Y1162" s="5">
        <v>13962940</v>
      </c>
      <c r="Z1162" s="5">
        <v>55428920</v>
      </c>
      <c r="AA1162" s="5">
        <v>166071600</v>
      </c>
      <c r="AB1162" s="5">
        <v>73008440</v>
      </c>
      <c r="AC1162" s="5">
        <v>220988800</v>
      </c>
      <c r="AD1162" s="5">
        <v>69863840</v>
      </c>
      <c r="AE1162" s="5">
        <v>75933550</v>
      </c>
      <c r="AF1162" s="5">
        <v>172021500</v>
      </c>
      <c r="AG1162" s="5">
        <v>268657700</v>
      </c>
      <c r="AH1162" s="5">
        <v>3168664000</v>
      </c>
      <c r="AI1162" s="5">
        <v>131679600</v>
      </c>
      <c r="AJ1162" s="5">
        <v>150478800</v>
      </c>
    </row>
    <row r="1163" spans="1:36" x14ac:dyDescent="0.25">
      <c r="A1163" s="1">
        <v>44809</v>
      </c>
      <c r="B1163" s="5">
        <v>566361300</v>
      </c>
      <c r="C1163" s="5">
        <v>55920780</v>
      </c>
      <c r="D1163" s="5">
        <v>91449020</v>
      </c>
      <c r="E1163" s="5">
        <v>61179060</v>
      </c>
      <c r="F1163" s="5">
        <v>46567190</v>
      </c>
      <c r="G1163" s="5">
        <v>33404720</v>
      </c>
      <c r="H1163" s="5">
        <v>36432450</v>
      </c>
      <c r="I1163" s="5">
        <v>81354210</v>
      </c>
      <c r="J1163" s="5">
        <v>101285200</v>
      </c>
      <c r="K1163" s="5">
        <v>132408600</v>
      </c>
      <c r="L1163" s="5">
        <v>157101900</v>
      </c>
      <c r="M1163" s="5">
        <v>21444250</v>
      </c>
      <c r="N1163" s="5">
        <v>47643470</v>
      </c>
      <c r="O1163" s="5">
        <v>199995900</v>
      </c>
      <c r="P1163" s="5">
        <v>24937780</v>
      </c>
      <c r="Q1163" s="5">
        <v>74769530</v>
      </c>
      <c r="R1163" s="5">
        <v>134898200</v>
      </c>
      <c r="S1163" s="5">
        <v>79481100</v>
      </c>
      <c r="T1163" s="5">
        <v>666000400</v>
      </c>
      <c r="U1163" s="5">
        <v>124256400</v>
      </c>
      <c r="V1163" s="5">
        <v>34175260</v>
      </c>
      <c r="W1163" s="5">
        <v>467079400</v>
      </c>
      <c r="X1163" s="5">
        <v>2556436000</v>
      </c>
      <c r="Y1163" s="5">
        <v>6756916</v>
      </c>
      <c r="Z1163" s="5">
        <v>30455560</v>
      </c>
      <c r="AA1163" s="5">
        <v>58214270</v>
      </c>
      <c r="AB1163" s="5">
        <v>35893380</v>
      </c>
      <c r="AC1163" s="5">
        <v>132550800</v>
      </c>
      <c r="AD1163" s="5">
        <v>61394840</v>
      </c>
      <c r="AE1163" s="5">
        <v>45570860</v>
      </c>
      <c r="AF1163" s="5">
        <v>69703370</v>
      </c>
      <c r="AG1163" s="5">
        <v>116088000</v>
      </c>
      <c r="AH1163" s="5">
        <v>1588910000</v>
      </c>
      <c r="AI1163" s="5">
        <v>48604630</v>
      </c>
      <c r="AJ1163" s="5">
        <v>147253500</v>
      </c>
    </row>
    <row r="1164" spans="1:36" x14ac:dyDescent="0.25">
      <c r="A1164" s="1">
        <v>44810</v>
      </c>
      <c r="B1164" s="5">
        <v>1345778000</v>
      </c>
      <c r="C1164" s="5">
        <v>109953900</v>
      </c>
      <c r="D1164" s="5">
        <v>133818300</v>
      </c>
      <c r="E1164" s="5">
        <v>78025080</v>
      </c>
      <c r="F1164" s="5">
        <v>68515500</v>
      </c>
      <c r="G1164" s="5">
        <v>80039510</v>
      </c>
      <c r="H1164" s="5">
        <v>50864870</v>
      </c>
      <c r="I1164" s="5">
        <v>192506400</v>
      </c>
      <c r="J1164" s="5">
        <v>129489800</v>
      </c>
      <c r="K1164" s="5">
        <v>86455340</v>
      </c>
      <c r="L1164" s="5">
        <v>113749500</v>
      </c>
      <c r="M1164" s="5">
        <v>31130540</v>
      </c>
      <c r="N1164" s="5">
        <v>74312890</v>
      </c>
      <c r="O1164" s="5">
        <v>161612500</v>
      </c>
      <c r="P1164" s="5">
        <v>25956200</v>
      </c>
      <c r="Q1164" s="5">
        <v>92387820</v>
      </c>
      <c r="R1164" s="5">
        <v>233786700</v>
      </c>
      <c r="S1164" s="5">
        <v>164442100</v>
      </c>
      <c r="T1164" s="5">
        <v>1422106000</v>
      </c>
      <c r="U1164" s="5">
        <v>166973500</v>
      </c>
      <c r="V1164" s="5">
        <v>100043100</v>
      </c>
      <c r="W1164" s="5">
        <v>1016888000</v>
      </c>
      <c r="X1164" s="5">
        <v>3576808000</v>
      </c>
      <c r="Y1164" s="5">
        <v>12520720</v>
      </c>
      <c r="Z1164" s="5">
        <v>40386850</v>
      </c>
      <c r="AA1164" s="5">
        <v>89921860</v>
      </c>
      <c r="AB1164" s="5">
        <v>57006740</v>
      </c>
      <c r="AC1164" s="5">
        <v>220911000</v>
      </c>
      <c r="AD1164" s="5">
        <v>38659890</v>
      </c>
      <c r="AE1164" s="5">
        <v>47358760</v>
      </c>
      <c r="AF1164" s="5">
        <v>134318000</v>
      </c>
      <c r="AG1164" s="5">
        <v>95577300</v>
      </c>
      <c r="AH1164" s="5">
        <v>1578399000</v>
      </c>
      <c r="AI1164" s="5">
        <v>102861800</v>
      </c>
      <c r="AJ1164" s="5">
        <v>115467900</v>
      </c>
    </row>
    <row r="1165" spans="1:36" x14ac:dyDescent="0.25">
      <c r="A1165" s="1">
        <v>44812</v>
      </c>
      <c r="B1165" s="5">
        <v>688876200</v>
      </c>
      <c r="C1165" s="5">
        <v>66514180</v>
      </c>
      <c r="D1165" s="5">
        <v>213773000</v>
      </c>
      <c r="E1165" s="5">
        <v>50616560</v>
      </c>
      <c r="F1165" s="5">
        <v>88818520</v>
      </c>
      <c r="G1165" s="5">
        <v>219686100</v>
      </c>
      <c r="H1165" s="5">
        <v>73151170</v>
      </c>
      <c r="I1165" s="5">
        <v>168940400</v>
      </c>
      <c r="J1165" s="5">
        <v>183192600</v>
      </c>
      <c r="K1165" s="5">
        <v>36929830</v>
      </c>
      <c r="L1165" s="5">
        <v>137410600</v>
      </c>
      <c r="M1165" s="5">
        <v>32420510</v>
      </c>
      <c r="N1165" s="5">
        <v>96063150</v>
      </c>
      <c r="O1165" s="5">
        <v>141969100</v>
      </c>
      <c r="P1165" s="5">
        <v>22287460</v>
      </c>
      <c r="Q1165" s="5">
        <v>124468400</v>
      </c>
      <c r="R1165" s="5">
        <v>104479700</v>
      </c>
      <c r="S1165" s="5">
        <v>113101900</v>
      </c>
      <c r="T1165" s="5">
        <v>760804600</v>
      </c>
      <c r="U1165" s="5">
        <v>319636400</v>
      </c>
      <c r="V1165" s="5">
        <v>76725340</v>
      </c>
      <c r="W1165" s="5">
        <v>511477200</v>
      </c>
      <c r="X1165" s="5">
        <v>2020307000</v>
      </c>
      <c r="Y1165" s="5">
        <v>11690320</v>
      </c>
      <c r="Z1165" s="5">
        <v>46230230</v>
      </c>
      <c r="AA1165" s="5">
        <v>141926100</v>
      </c>
      <c r="AB1165" s="5">
        <v>65586800</v>
      </c>
      <c r="AC1165" s="5">
        <v>346535000</v>
      </c>
      <c r="AD1165" s="5">
        <v>103761200</v>
      </c>
      <c r="AE1165" s="5">
        <v>55772970</v>
      </c>
      <c r="AF1165" s="5">
        <v>109016100</v>
      </c>
      <c r="AG1165" s="5">
        <v>210687800</v>
      </c>
      <c r="AH1165" s="5">
        <v>1550232000</v>
      </c>
      <c r="AI1165" s="5">
        <v>118376500</v>
      </c>
      <c r="AJ1165" s="5">
        <v>125352500</v>
      </c>
    </row>
    <row r="1166" spans="1:36" x14ac:dyDescent="0.25">
      <c r="A1166" s="1">
        <v>44813</v>
      </c>
      <c r="B1166" s="5">
        <v>916939500</v>
      </c>
      <c r="C1166" s="5">
        <v>74006110</v>
      </c>
      <c r="D1166" s="5">
        <v>71886760</v>
      </c>
      <c r="E1166" s="5">
        <v>99926470</v>
      </c>
      <c r="F1166" s="5">
        <v>44421470</v>
      </c>
      <c r="G1166" s="5">
        <v>133228800</v>
      </c>
      <c r="H1166" s="5">
        <v>66102730</v>
      </c>
      <c r="I1166" s="5">
        <v>105632900</v>
      </c>
      <c r="J1166" s="5">
        <v>259947900</v>
      </c>
      <c r="K1166" s="5">
        <v>50571980</v>
      </c>
      <c r="L1166" s="5">
        <v>280946100</v>
      </c>
      <c r="M1166" s="5">
        <v>39346370</v>
      </c>
      <c r="N1166" s="5">
        <v>42448880</v>
      </c>
      <c r="O1166" s="5">
        <v>131755100</v>
      </c>
      <c r="P1166" s="5">
        <v>17274980</v>
      </c>
      <c r="Q1166" s="5">
        <v>117730300</v>
      </c>
      <c r="R1166" s="5">
        <v>241234600</v>
      </c>
      <c r="S1166" s="5">
        <v>91714280</v>
      </c>
      <c r="T1166" s="5">
        <v>655719900</v>
      </c>
      <c r="U1166" s="5">
        <v>231635700</v>
      </c>
      <c r="V1166" s="5">
        <v>98687540</v>
      </c>
      <c r="W1166" s="5">
        <v>323096100</v>
      </c>
      <c r="X1166" s="5">
        <v>1601090000</v>
      </c>
      <c r="Y1166" s="5">
        <v>17648700</v>
      </c>
      <c r="Z1166" s="5">
        <v>41719990</v>
      </c>
      <c r="AA1166" s="5">
        <v>202843200</v>
      </c>
      <c r="AB1166" s="5">
        <v>50391000</v>
      </c>
      <c r="AC1166" s="5">
        <v>247137500</v>
      </c>
      <c r="AD1166" s="5">
        <v>51172600</v>
      </c>
      <c r="AE1166" s="5">
        <v>42552380</v>
      </c>
      <c r="AF1166" s="5">
        <v>82238540</v>
      </c>
      <c r="AG1166" s="5">
        <v>205007200</v>
      </c>
      <c r="AH1166" s="5">
        <v>3359595000</v>
      </c>
      <c r="AI1166" s="5">
        <v>87534840</v>
      </c>
      <c r="AJ1166" s="5">
        <v>165787500</v>
      </c>
    </row>
    <row r="1167" spans="1:36" x14ac:dyDescent="0.25">
      <c r="A1167" s="1">
        <v>44816</v>
      </c>
      <c r="B1167" s="5">
        <v>542820900</v>
      </c>
      <c r="C1167" s="5">
        <v>70817250</v>
      </c>
      <c r="D1167" s="5">
        <v>122089500</v>
      </c>
      <c r="E1167" s="5">
        <v>66853170</v>
      </c>
      <c r="F1167" s="5">
        <v>52735890</v>
      </c>
      <c r="G1167" s="5">
        <v>81009160</v>
      </c>
      <c r="H1167" s="5">
        <v>66053660</v>
      </c>
      <c r="I1167" s="5">
        <v>106794900</v>
      </c>
      <c r="J1167" s="5">
        <v>93448790</v>
      </c>
      <c r="K1167" s="5">
        <v>58235900</v>
      </c>
      <c r="L1167" s="5">
        <v>78780640</v>
      </c>
      <c r="M1167" s="5">
        <v>19568330</v>
      </c>
      <c r="N1167" s="5">
        <v>48761540</v>
      </c>
      <c r="O1167" s="5">
        <v>91387330</v>
      </c>
      <c r="P1167" s="5">
        <v>15127060</v>
      </c>
      <c r="Q1167" s="5">
        <v>70408280</v>
      </c>
      <c r="R1167" s="5">
        <v>272644600</v>
      </c>
      <c r="S1167" s="5">
        <v>85715870</v>
      </c>
      <c r="T1167" s="5">
        <v>725909900</v>
      </c>
      <c r="U1167" s="5">
        <v>176333500</v>
      </c>
      <c r="V1167" s="5">
        <v>152055100</v>
      </c>
      <c r="W1167" s="5">
        <v>549628500</v>
      </c>
      <c r="X1167" s="5">
        <v>2278697000</v>
      </c>
      <c r="Y1167" s="5">
        <v>16162990</v>
      </c>
      <c r="Z1167" s="5">
        <v>25243230</v>
      </c>
      <c r="AA1167" s="5">
        <v>121716200</v>
      </c>
      <c r="AB1167" s="5">
        <v>38420870</v>
      </c>
      <c r="AC1167" s="5">
        <v>183169100</v>
      </c>
      <c r="AD1167" s="5">
        <v>83519820</v>
      </c>
      <c r="AE1167" s="5">
        <v>40790600</v>
      </c>
      <c r="AF1167" s="5">
        <v>105667900</v>
      </c>
      <c r="AG1167" s="5">
        <v>159800800</v>
      </c>
      <c r="AH1167" s="5">
        <v>1736695000</v>
      </c>
      <c r="AI1167" s="5">
        <v>79894820</v>
      </c>
      <c r="AJ1167" s="5">
        <v>89730060</v>
      </c>
    </row>
    <row r="1168" spans="1:36" x14ac:dyDescent="0.25">
      <c r="A1168" s="1">
        <v>44817</v>
      </c>
      <c r="B1168" s="5">
        <v>655173300</v>
      </c>
      <c r="C1168" s="5">
        <v>73620900</v>
      </c>
      <c r="D1168" s="5">
        <v>122423800</v>
      </c>
      <c r="E1168" s="5">
        <v>56354080</v>
      </c>
      <c r="F1168" s="5">
        <v>64358520</v>
      </c>
      <c r="G1168" s="5">
        <v>72515840</v>
      </c>
      <c r="H1168" s="5">
        <v>54358940</v>
      </c>
      <c r="I1168" s="5">
        <v>135472400</v>
      </c>
      <c r="J1168" s="5">
        <v>130534100</v>
      </c>
      <c r="K1168" s="5">
        <v>71018700</v>
      </c>
      <c r="L1168" s="5">
        <v>75923800</v>
      </c>
      <c r="M1168" s="5">
        <v>32926120</v>
      </c>
      <c r="N1168" s="5">
        <v>75185100</v>
      </c>
      <c r="O1168" s="5">
        <v>176385900</v>
      </c>
      <c r="P1168" s="5">
        <v>28742790</v>
      </c>
      <c r="Q1168" s="5">
        <v>114009900</v>
      </c>
      <c r="R1168" s="5">
        <v>214932700</v>
      </c>
      <c r="S1168" s="5">
        <v>107724500</v>
      </c>
      <c r="T1168" s="5">
        <v>874537500</v>
      </c>
      <c r="U1168" s="5">
        <v>204563400</v>
      </c>
      <c r="V1168" s="5">
        <v>133128200</v>
      </c>
      <c r="W1168" s="5">
        <v>877529500</v>
      </c>
      <c r="X1168" s="5">
        <v>2725717000</v>
      </c>
      <c r="Y1168" s="5">
        <v>18719450</v>
      </c>
      <c r="Z1168" s="5">
        <v>40293530</v>
      </c>
      <c r="AA1168" s="5">
        <v>138550900</v>
      </c>
      <c r="AB1168" s="5">
        <v>66316420</v>
      </c>
      <c r="AC1168" s="5">
        <v>186750300</v>
      </c>
      <c r="AD1168" s="5">
        <v>66670810</v>
      </c>
      <c r="AE1168" s="5">
        <v>59603420</v>
      </c>
      <c r="AF1168" s="5">
        <v>102413700</v>
      </c>
      <c r="AG1168" s="5">
        <v>165572900</v>
      </c>
      <c r="AH1168" s="5">
        <v>2048565000</v>
      </c>
      <c r="AI1168" s="5">
        <v>69910550</v>
      </c>
      <c r="AJ1168" s="5">
        <v>220933900</v>
      </c>
    </row>
    <row r="1169" spans="1:36" x14ac:dyDescent="0.25">
      <c r="A1169" s="1">
        <v>44818</v>
      </c>
      <c r="B1169" s="5">
        <v>619639400</v>
      </c>
      <c r="C1169" s="5">
        <v>77398620</v>
      </c>
      <c r="D1169" s="5">
        <v>92537980</v>
      </c>
      <c r="E1169" s="5">
        <v>50761450</v>
      </c>
      <c r="F1169" s="5">
        <v>79265860</v>
      </c>
      <c r="G1169" s="5">
        <v>67242810</v>
      </c>
      <c r="H1169" s="5">
        <v>134831100</v>
      </c>
      <c r="I1169" s="5">
        <v>94527500</v>
      </c>
      <c r="J1169" s="5">
        <v>184777900</v>
      </c>
      <c r="K1169" s="5">
        <v>124827200</v>
      </c>
      <c r="L1169" s="5">
        <v>80866370</v>
      </c>
      <c r="M1169" s="5">
        <v>37326230</v>
      </c>
      <c r="N1169" s="5">
        <v>59168990</v>
      </c>
      <c r="O1169" s="5">
        <v>133136900</v>
      </c>
      <c r="P1169" s="5">
        <v>13628380</v>
      </c>
      <c r="Q1169" s="5">
        <v>191728900</v>
      </c>
      <c r="R1169" s="5">
        <v>325264900</v>
      </c>
      <c r="S1169" s="5">
        <v>87403740</v>
      </c>
      <c r="T1169" s="5">
        <v>773639500</v>
      </c>
      <c r="U1169" s="5">
        <v>208958800</v>
      </c>
      <c r="V1169" s="5">
        <v>111286100</v>
      </c>
      <c r="W1169" s="5">
        <v>414881100</v>
      </c>
      <c r="X1169" s="5">
        <v>1525662000</v>
      </c>
      <c r="Y1169" s="5">
        <v>7184586</v>
      </c>
      <c r="Z1169" s="5">
        <v>57417910</v>
      </c>
      <c r="AA1169" s="5">
        <v>63849430</v>
      </c>
      <c r="AB1169" s="5">
        <v>43703420</v>
      </c>
      <c r="AC1169" s="5">
        <v>162009700</v>
      </c>
      <c r="AD1169" s="5">
        <v>50173220</v>
      </c>
      <c r="AE1169" s="5">
        <v>54549890</v>
      </c>
      <c r="AF1169" s="5">
        <v>69250740</v>
      </c>
      <c r="AG1169" s="5">
        <v>240847600</v>
      </c>
      <c r="AH1169" s="5">
        <v>2095006000</v>
      </c>
      <c r="AI1169" s="5">
        <v>77388780</v>
      </c>
      <c r="AJ1169" s="5">
        <v>125084700</v>
      </c>
    </row>
    <row r="1170" spans="1:36" x14ac:dyDescent="0.25">
      <c r="A1170" s="1">
        <v>44819</v>
      </c>
      <c r="B1170" s="5">
        <v>853142500</v>
      </c>
      <c r="C1170" s="5">
        <v>86138270</v>
      </c>
      <c r="D1170" s="5">
        <v>78091030</v>
      </c>
      <c r="E1170" s="5">
        <v>53502760</v>
      </c>
      <c r="F1170" s="5">
        <v>80385980</v>
      </c>
      <c r="G1170" s="5">
        <v>116718900</v>
      </c>
      <c r="H1170" s="5">
        <v>74258950</v>
      </c>
      <c r="I1170" s="5">
        <v>216934500</v>
      </c>
      <c r="J1170" s="5">
        <v>136825300</v>
      </c>
      <c r="K1170" s="5">
        <v>120308800</v>
      </c>
      <c r="L1170" s="5">
        <v>106652500</v>
      </c>
      <c r="M1170" s="5">
        <v>22371730</v>
      </c>
      <c r="N1170" s="5">
        <v>133939100</v>
      </c>
      <c r="O1170" s="5">
        <v>90293730</v>
      </c>
      <c r="P1170" s="5">
        <v>32032540</v>
      </c>
      <c r="Q1170" s="5">
        <v>67349750</v>
      </c>
      <c r="R1170" s="5">
        <v>747976500</v>
      </c>
      <c r="S1170" s="5">
        <v>97176780</v>
      </c>
      <c r="T1170" s="5">
        <v>589419800</v>
      </c>
      <c r="U1170" s="5">
        <v>126826200</v>
      </c>
      <c r="V1170" s="5">
        <v>168669600</v>
      </c>
      <c r="W1170" s="5">
        <v>316806100</v>
      </c>
      <c r="X1170" s="5">
        <v>1412122000</v>
      </c>
      <c r="Y1170" s="5">
        <v>8213269</v>
      </c>
      <c r="Z1170" s="5">
        <v>119080500</v>
      </c>
      <c r="AA1170" s="5">
        <v>95262440</v>
      </c>
      <c r="AB1170" s="5">
        <v>47143470</v>
      </c>
      <c r="AC1170" s="5">
        <v>345900700</v>
      </c>
      <c r="AD1170" s="5">
        <v>35619060</v>
      </c>
      <c r="AE1170" s="5">
        <v>49944480</v>
      </c>
      <c r="AF1170" s="5">
        <v>91402460</v>
      </c>
      <c r="AG1170" s="5">
        <v>193926100</v>
      </c>
      <c r="AH1170" s="5">
        <v>2511198000</v>
      </c>
      <c r="AI1170" s="5">
        <v>65733120</v>
      </c>
      <c r="AJ1170" s="5">
        <v>164619400</v>
      </c>
    </row>
    <row r="1171" spans="1:36" x14ac:dyDescent="0.25">
      <c r="A1171" s="1">
        <v>44820</v>
      </c>
      <c r="B1171" s="5">
        <v>1415311000</v>
      </c>
      <c r="C1171" s="5">
        <v>174437200</v>
      </c>
      <c r="D1171" s="5">
        <v>77928700</v>
      </c>
      <c r="E1171" s="5">
        <v>108418900</v>
      </c>
      <c r="F1171" s="5">
        <v>63514480</v>
      </c>
      <c r="G1171" s="5">
        <v>136206000</v>
      </c>
      <c r="H1171" s="5">
        <v>215142700</v>
      </c>
      <c r="I1171" s="5">
        <v>256501400</v>
      </c>
      <c r="J1171" s="5">
        <v>212063100</v>
      </c>
      <c r="K1171" s="5">
        <v>85194260</v>
      </c>
      <c r="L1171" s="5">
        <v>246351000</v>
      </c>
      <c r="M1171" s="5">
        <v>32439540</v>
      </c>
      <c r="N1171" s="5">
        <v>130930600</v>
      </c>
      <c r="O1171" s="5">
        <v>225823000</v>
      </c>
      <c r="P1171" s="5">
        <v>37920110</v>
      </c>
      <c r="Q1171" s="5">
        <v>94465880</v>
      </c>
      <c r="R1171" s="5">
        <v>508326900</v>
      </c>
      <c r="S1171" s="5">
        <v>164120300</v>
      </c>
      <c r="T1171" s="5">
        <v>1168431000</v>
      </c>
      <c r="U1171" s="5">
        <v>141113800</v>
      </c>
      <c r="V1171" s="5">
        <v>388347400</v>
      </c>
      <c r="W1171" s="5">
        <v>1200128000</v>
      </c>
      <c r="X1171" s="5">
        <v>3290925000</v>
      </c>
      <c r="Y1171" s="5">
        <v>12657970</v>
      </c>
      <c r="Z1171" s="5">
        <v>56570680</v>
      </c>
      <c r="AA1171" s="5">
        <v>234762800</v>
      </c>
      <c r="AB1171" s="5">
        <v>184872700</v>
      </c>
      <c r="AC1171" s="5">
        <v>824823600</v>
      </c>
      <c r="AD1171" s="5">
        <v>114526600</v>
      </c>
      <c r="AE1171" s="5">
        <v>104091400</v>
      </c>
      <c r="AF1171" s="5">
        <v>149255100</v>
      </c>
      <c r="AG1171" s="5">
        <v>272136900</v>
      </c>
      <c r="AH1171" s="5">
        <v>4441343000</v>
      </c>
      <c r="AI1171" s="5">
        <v>324203900</v>
      </c>
      <c r="AJ1171" s="5">
        <v>246311700</v>
      </c>
    </row>
    <row r="1172" spans="1:36" x14ac:dyDescent="0.25">
      <c r="A1172" s="1">
        <v>44823</v>
      </c>
      <c r="B1172" s="5">
        <v>635940000</v>
      </c>
      <c r="C1172" s="5">
        <v>99580680</v>
      </c>
      <c r="D1172" s="5">
        <v>61328940</v>
      </c>
      <c r="E1172" s="5">
        <v>46441410</v>
      </c>
      <c r="F1172" s="5">
        <v>118966000</v>
      </c>
      <c r="G1172" s="5">
        <v>103553800</v>
      </c>
      <c r="H1172" s="5">
        <v>218892300</v>
      </c>
      <c r="I1172" s="5">
        <v>144706000</v>
      </c>
      <c r="J1172" s="5">
        <v>272072000</v>
      </c>
      <c r="K1172" s="5">
        <v>88801180</v>
      </c>
      <c r="L1172" s="5">
        <v>129919700</v>
      </c>
      <c r="M1172" s="5">
        <v>23129040</v>
      </c>
      <c r="N1172" s="5">
        <v>60866860</v>
      </c>
      <c r="O1172" s="5">
        <v>162046500</v>
      </c>
      <c r="P1172" s="5">
        <v>30656560</v>
      </c>
      <c r="Q1172" s="5">
        <v>122874600</v>
      </c>
      <c r="R1172" s="5">
        <v>374937300</v>
      </c>
      <c r="S1172" s="5">
        <v>269835300</v>
      </c>
      <c r="T1172" s="5">
        <v>1123286000</v>
      </c>
      <c r="U1172" s="5">
        <v>133500200</v>
      </c>
      <c r="V1172" s="5">
        <v>52526310</v>
      </c>
      <c r="W1172" s="5">
        <v>852855500</v>
      </c>
      <c r="X1172" s="5">
        <v>2027448000</v>
      </c>
      <c r="Y1172" s="5">
        <v>19072380</v>
      </c>
      <c r="Z1172" s="5">
        <v>36018530</v>
      </c>
      <c r="AA1172" s="5">
        <v>82906220</v>
      </c>
      <c r="AB1172" s="5">
        <v>109459300</v>
      </c>
      <c r="AC1172" s="5">
        <v>228046500</v>
      </c>
      <c r="AD1172" s="5">
        <v>39100090</v>
      </c>
      <c r="AE1172" s="5">
        <v>64665530</v>
      </c>
      <c r="AF1172" s="5">
        <v>80259100</v>
      </c>
      <c r="AG1172" s="5">
        <v>288338900</v>
      </c>
      <c r="AH1172" s="5">
        <v>2369281000</v>
      </c>
      <c r="AI1172" s="5">
        <v>99511130</v>
      </c>
      <c r="AJ1172" s="5">
        <v>166510800</v>
      </c>
    </row>
    <row r="1173" spans="1:36" x14ac:dyDescent="0.25">
      <c r="A1173" s="1">
        <v>44824</v>
      </c>
      <c r="B1173" s="5">
        <v>704788400</v>
      </c>
      <c r="C1173" s="5">
        <v>164584500</v>
      </c>
      <c r="D1173" s="5">
        <v>109988400</v>
      </c>
      <c r="E1173" s="5">
        <v>47099140</v>
      </c>
      <c r="F1173" s="5">
        <v>60755770</v>
      </c>
      <c r="G1173" s="5">
        <v>98507360</v>
      </c>
      <c r="H1173" s="5">
        <v>121468200</v>
      </c>
      <c r="I1173" s="5">
        <v>162869700</v>
      </c>
      <c r="J1173" s="5">
        <v>206251600</v>
      </c>
      <c r="K1173" s="5">
        <v>62983820</v>
      </c>
      <c r="L1173" s="5">
        <v>113572200</v>
      </c>
      <c r="M1173" s="5">
        <v>14613310</v>
      </c>
      <c r="N1173" s="5">
        <v>95276160</v>
      </c>
      <c r="O1173" s="5">
        <v>154187900</v>
      </c>
      <c r="P1173" s="5">
        <v>27881680</v>
      </c>
      <c r="Q1173" s="5">
        <v>76644940</v>
      </c>
      <c r="R1173" s="5">
        <v>300073400</v>
      </c>
      <c r="S1173" s="5">
        <v>243183500</v>
      </c>
      <c r="T1173" s="5">
        <v>1788225000</v>
      </c>
      <c r="U1173" s="5">
        <v>145294600</v>
      </c>
      <c r="V1173" s="5">
        <v>78495440</v>
      </c>
      <c r="W1173" s="5">
        <v>739849900</v>
      </c>
      <c r="X1173" s="5">
        <v>2117532000</v>
      </c>
      <c r="Y1173" s="5">
        <v>13296540</v>
      </c>
      <c r="Z1173" s="5">
        <v>32710840</v>
      </c>
      <c r="AA1173" s="5">
        <v>122640800</v>
      </c>
      <c r="AB1173" s="5">
        <v>80776500</v>
      </c>
      <c r="AC1173" s="5">
        <v>162170400</v>
      </c>
      <c r="AD1173" s="5">
        <v>57646530</v>
      </c>
      <c r="AE1173" s="5">
        <v>60813220</v>
      </c>
      <c r="AF1173" s="5">
        <v>95973120</v>
      </c>
      <c r="AG1173" s="5">
        <v>145905600</v>
      </c>
      <c r="AH1173" s="5">
        <v>2437011000</v>
      </c>
      <c r="AI1173" s="5">
        <v>103825100</v>
      </c>
      <c r="AJ1173" s="5">
        <v>242044000</v>
      </c>
    </row>
    <row r="1174" spans="1:36" x14ac:dyDescent="0.25">
      <c r="A1174" s="1">
        <v>44825</v>
      </c>
      <c r="B1174" s="5">
        <v>499127400</v>
      </c>
      <c r="C1174" s="5">
        <v>137042100</v>
      </c>
      <c r="D1174" s="5">
        <v>58553520</v>
      </c>
      <c r="E1174" s="5">
        <v>36919420</v>
      </c>
      <c r="F1174" s="5">
        <v>51796840</v>
      </c>
      <c r="G1174" s="5">
        <v>112822700</v>
      </c>
      <c r="H1174" s="5">
        <v>113877800</v>
      </c>
      <c r="I1174" s="5">
        <v>161994900</v>
      </c>
      <c r="J1174" s="5">
        <v>301357600</v>
      </c>
      <c r="K1174" s="5">
        <v>69324590</v>
      </c>
      <c r="L1174" s="5">
        <v>160790700</v>
      </c>
      <c r="M1174" s="5">
        <v>28755620</v>
      </c>
      <c r="N1174" s="5">
        <v>147925500</v>
      </c>
      <c r="O1174" s="5">
        <v>138561800</v>
      </c>
      <c r="P1174" s="5">
        <v>40205840</v>
      </c>
      <c r="Q1174" s="5">
        <v>60518230</v>
      </c>
      <c r="R1174" s="5">
        <v>463655800</v>
      </c>
      <c r="S1174" s="5">
        <v>250613300</v>
      </c>
      <c r="T1174" s="5">
        <v>1364566000</v>
      </c>
      <c r="U1174" s="5">
        <v>152143100</v>
      </c>
      <c r="V1174" s="5">
        <v>75388350</v>
      </c>
      <c r="W1174" s="5">
        <v>562085600</v>
      </c>
      <c r="X1174" s="5">
        <v>1831282000</v>
      </c>
      <c r="Y1174" s="5">
        <v>9397560</v>
      </c>
      <c r="Z1174" s="5">
        <v>35563330</v>
      </c>
      <c r="AA1174" s="5">
        <v>111565100</v>
      </c>
      <c r="AB1174" s="5">
        <v>68459280</v>
      </c>
      <c r="AC1174" s="5">
        <v>221316000</v>
      </c>
      <c r="AD1174" s="5">
        <v>89994470</v>
      </c>
      <c r="AE1174" s="5">
        <v>81193220</v>
      </c>
      <c r="AF1174" s="5">
        <v>184764900</v>
      </c>
      <c r="AG1174" s="5">
        <v>175991800</v>
      </c>
      <c r="AH1174" s="5">
        <v>3068791000</v>
      </c>
      <c r="AI1174" s="5">
        <v>123127200</v>
      </c>
      <c r="AJ1174" s="5">
        <v>404982700</v>
      </c>
    </row>
    <row r="1175" spans="1:36" x14ac:dyDescent="0.25">
      <c r="A1175" s="1">
        <v>44826</v>
      </c>
      <c r="B1175" s="5">
        <v>586514800</v>
      </c>
      <c r="C1175" s="5">
        <v>140005000</v>
      </c>
      <c r="D1175" s="5">
        <v>112819300</v>
      </c>
      <c r="E1175" s="5">
        <v>56659070</v>
      </c>
      <c r="F1175" s="5">
        <v>60711560</v>
      </c>
      <c r="G1175" s="5">
        <v>142861900</v>
      </c>
      <c r="H1175" s="5">
        <v>231690100</v>
      </c>
      <c r="I1175" s="5">
        <v>183489900</v>
      </c>
      <c r="J1175" s="5">
        <v>280754200</v>
      </c>
      <c r="K1175" s="5">
        <v>60534810</v>
      </c>
      <c r="L1175" s="5">
        <v>291236100</v>
      </c>
      <c r="M1175" s="5">
        <v>44864120</v>
      </c>
      <c r="N1175" s="5">
        <v>91318940</v>
      </c>
      <c r="O1175" s="5">
        <v>185346600</v>
      </c>
      <c r="P1175" s="5">
        <v>32554820</v>
      </c>
      <c r="Q1175" s="5">
        <v>75229020</v>
      </c>
      <c r="R1175" s="5">
        <v>163594300</v>
      </c>
      <c r="S1175" s="5">
        <v>142995800</v>
      </c>
      <c r="T1175" s="5">
        <v>1251080000</v>
      </c>
      <c r="U1175" s="5">
        <v>150928600</v>
      </c>
      <c r="V1175" s="5">
        <v>88360620</v>
      </c>
      <c r="W1175" s="5">
        <v>968354600</v>
      </c>
      <c r="X1175" s="5">
        <v>2201659000</v>
      </c>
      <c r="Y1175" s="5">
        <v>6820394</v>
      </c>
      <c r="Z1175" s="5">
        <v>30392220</v>
      </c>
      <c r="AA1175" s="5">
        <v>130467600</v>
      </c>
      <c r="AB1175" s="5">
        <v>73632300</v>
      </c>
      <c r="AC1175" s="5">
        <v>175893300</v>
      </c>
      <c r="AD1175" s="5">
        <v>98783310</v>
      </c>
      <c r="AE1175" s="5">
        <v>74840540</v>
      </c>
      <c r="AF1175" s="5">
        <v>188566000</v>
      </c>
      <c r="AG1175" s="5">
        <v>260568500</v>
      </c>
      <c r="AH1175" s="5">
        <v>2415779000</v>
      </c>
      <c r="AI1175" s="5">
        <v>131618800</v>
      </c>
      <c r="AJ1175" s="5">
        <v>294402300</v>
      </c>
    </row>
    <row r="1176" spans="1:36" x14ac:dyDescent="0.25">
      <c r="A1176" s="1">
        <v>44827</v>
      </c>
      <c r="B1176" s="5">
        <v>691764500</v>
      </c>
      <c r="C1176" s="5">
        <v>123650100</v>
      </c>
      <c r="D1176" s="5">
        <v>98195750</v>
      </c>
      <c r="E1176" s="5">
        <v>65834270</v>
      </c>
      <c r="F1176" s="5">
        <v>69559640</v>
      </c>
      <c r="G1176" s="5">
        <v>96884720</v>
      </c>
      <c r="H1176" s="5">
        <v>112771300</v>
      </c>
      <c r="I1176" s="5">
        <v>175259200</v>
      </c>
      <c r="J1176" s="5">
        <v>142980100</v>
      </c>
      <c r="K1176" s="5">
        <v>73318560</v>
      </c>
      <c r="L1176" s="5">
        <v>139753400</v>
      </c>
      <c r="M1176" s="5">
        <v>18309010</v>
      </c>
      <c r="N1176" s="5">
        <v>161623900</v>
      </c>
      <c r="O1176" s="5">
        <v>737270000</v>
      </c>
      <c r="P1176" s="5">
        <v>70813130</v>
      </c>
      <c r="Q1176" s="5">
        <v>69635860</v>
      </c>
      <c r="R1176" s="5">
        <v>258427600</v>
      </c>
      <c r="S1176" s="5">
        <v>181069100</v>
      </c>
      <c r="T1176" s="5">
        <v>966975100</v>
      </c>
      <c r="U1176" s="5">
        <v>142320300</v>
      </c>
      <c r="V1176" s="5">
        <v>144274800</v>
      </c>
      <c r="W1176" s="5">
        <v>1627896000</v>
      </c>
      <c r="X1176" s="5">
        <v>4191441000</v>
      </c>
      <c r="Y1176" s="5">
        <v>8105692</v>
      </c>
      <c r="Z1176" s="5">
        <v>30421110</v>
      </c>
      <c r="AA1176" s="5">
        <v>116025300</v>
      </c>
      <c r="AB1176" s="5">
        <v>63146210</v>
      </c>
      <c r="AC1176" s="5">
        <v>210451000</v>
      </c>
      <c r="AD1176" s="5">
        <v>70462940</v>
      </c>
      <c r="AE1176" s="5">
        <v>83081210</v>
      </c>
      <c r="AF1176" s="5">
        <v>136199100</v>
      </c>
      <c r="AG1176" s="5">
        <v>150642400</v>
      </c>
      <c r="AH1176" s="5">
        <v>3016694000</v>
      </c>
      <c r="AI1176" s="5">
        <v>154992800</v>
      </c>
      <c r="AJ1176" s="5">
        <v>137149600</v>
      </c>
    </row>
    <row r="1177" spans="1:36" x14ac:dyDescent="0.25">
      <c r="A1177" s="1">
        <v>44830</v>
      </c>
      <c r="B1177" s="5">
        <v>661426400</v>
      </c>
      <c r="C1177" s="5">
        <v>103324300</v>
      </c>
      <c r="D1177" s="5">
        <v>143476200</v>
      </c>
      <c r="E1177" s="5">
        <v>74723460</v>
      </c>
      <c r="F1177" s="5">
        <v>83402320</v>
      </c>
      <c r="G1177" s="5">
        <v>156254500</v>
      </c>
      <c r="H1177" s="5">
        <v>94522930</v>
      </c>
      <c r="I1177" s="5">
        <v>98829230</v>
      </c>
      <c r="J1177" s="5">
        <v>161907200</v>
      </c>
      <c r="K1177" s="5">
        <v>77542530</v>
      </c>
      <c r="L1177" s="5">
        <v>166104900</v>
      </c>
      <c r="M1177" s="5">
        <v>12006050</v>
      </c>
      <c r="N1177" s="5">
        <v>81397770</v>
      </c>
      <c r="O1177" s="5">
        <v>457880200</v>
      </c>
      <c r="P1177" s="5">
        <v>37839250</v>
      </c>
      <c r="Q1177" s="5">
        <v>111781800</v>
      </c>
      <c r="R1177" s="5">
        <v>236309500</v>
      </c>
      <c r="S1177" s="5">
        <v>166687900</v>
      </c>
      <c r="T1177" s="5">
        <v>860271200</v>
      </c>
      <c r="U1177" s="5">
        <v>168508900</v>
      </c>
      <c r="V1177" s="5">
        <v>110223900</v>
      </c>
      <c r="W1177" s="5">
        <v>953873800</v>
      </c>
      <c r="X1177" s="5">
        <v>2364206000</v>
      </c>
      <c r="Y1177" s="5">
        <v>16138120</v>
      </c>
      <c r="Z1177" s="5">
        <v>30422190</v>
      </c>
      <c r="AA1177" s="5">
        <v>138060900</v>
      </c>
      <c r="AB1177" s="5">
        <v>55354390</v>
      </c>
      <c r="AC1177" s="5">
        <v>255445600</v>
      </c>
      <c r="AD1177" s="5">
        <v>125089200</v>
      </c>
      <c r="AE1177" s="5">
        <v>104752900</v>
      </c>
      <c r="AF1177" s="5">
        <v>101924900</v>
      </c>
      <c r="AG1177" s="5">
        <v>158241000</v>
      </c>
      <c r="AH1177" s="5">
        <v>2369759000</v>
      </c>
      <c r="AI1177" s="5">
        <v>100894000</v>
      </c>
      <c r="AJ1177" s="5">
        <v>143189800</v>
      </c>
    </row>
    <row r="1178" spans="1:36" x14ac:dyDescent="0.25">
      <c r="A1178" s="1">
        <v>44831</v>
      </c>
      <c r="B1178" s="5">
        <v>431084300</v>
      </c>
      <c r="C1178" s="5">
        <v>118612200</v>
      </c>
      <c r="D1178" s="5">
        <v>128526400</v>
      </c>
      <c r="E1178" s="5">
        <v>37388970</v>
      </c>
      <c r="F1178" s="5">
        <v>38588300</v>
      </c>
      <c r="G1178" s="5">
        <v>119106400</v>
      </c>
      <c r="H1178" s="5">
        <v>127575000</v>
      </c>
      <c r="I1178" s="5">
        <v>145009300</v>
      </c>
      <c r="J1178" s="5">
        <v>164816400</v>
      </c>
      <c r="K1178" s="5">
        <v>32591440</v>
      </c>
      <c r="L1178" s="5">
        <v>117528800</v>
      </c>
      <c r="M1178" s="5">
        <v>17012420</v>
      </c>
      <c r="N1178" s="5">
        <v>73775510</v>
      </c>
      <c r="O1178" s="5">
        <v>272258200</v>
      </c>
      <c r="P1178" s="5">
        <v>36132850</v>
      </c>
      <c r="Q1178" s="5">
        <v>110551000</v>
      </c>
      <c r="R1178" s="5">
        <v>199967100</v>
      </c>
      <c r="S1178" s="5">
        <v>106136700</v>
      </c>
      <c r="T1178" s="5">
        <v>1070934000</v>
      </c>
      <c r="U1178" s="5">
        <v>165111200</v>
      </c>
      <c r="V1178" s="5">
        <v>375462900</v>
      </c>
      <c r="W1178" s="5">
        <v>579071300</v>
      </c>
      <c r="X1178" s="5">
        <v>2118969000</v>
      </c>
      <c r="Y1178" s="5">
        <v>16940930</v>
      </c>
      <c r="Z1178" s="5">
        <v>34615770</v>
      </c>
      <c r="AA1178" s="5">
        <v>185491700</v>
      </c>
      <c r="AB1178" s="5">
        <v>56887360</v>
      </c>
      <c r="AC1178" s="5">
        <v>353254500</v>
      </c>
      <c r="AD1178" s="5">
        <v>44766340</v>
      </c>
      <c r="AE1178" s="5">
        <v>96198830</v>
      </c>
      <c r="AF1178" s="5">
        <v>127418600</v>
      </c>
      <c r="AG1178" s="5">
        <v>113263800</v>
      </c>
      <c r="AH1178" s="5">
        <v>2150322000</v>
      </c>
      <c r="AI1178" s="5">
        <v>93859530</v>
      </c>
      <c r="AJ1178" s="5">
        <v>187761500</v>
      </c>
    </row>
    <row r="1179" spans="1:36" x14ac:dyDescent="0.25">
      <c r="A1179" s="1">
        <v>44832</v>
      </c>
      <c r="B1179" s="5">
        <v>441703800</v>
      </c>
      <c r="C1179" s="5">
        <v>106306400</v>
      </c>
      <c r="D1179" s="5">
        <v>117792200</v>
      </c>
      <c r="E1179" s="5">
        <v>52534250</v>
      </c>
      <c r="F1179" s="5">
        <v>55884090</v>
      </c>
      <c r="G1179" s="5">
        <v>125311000</v>
      </c>
      <c r="H1179" s="5">
        <v>157973400</v>
      </c>
      <c r="I1179" s="5">
        <v>153483400</v>
      </c>
      <c r="J1179" s="5">
        <v>99575460</v>
      </c>
      <c r="K1179" s="5">
        <v>65251470</v>
      </c>
      <c r="L1179" s="5">
        <v>451515500</v>
      </c>
      <c r="M1179" s="5">
        <v>34364550</v>
      </c>
      <c r="N1179" s="5">
        <v>81782730</v>
      </c>
      <c r="O1179" s="5">
        <v>257327400</v>
      </c>
      <c r="P1179" s="5">
        <v>27391880</v>
      </c>
      <c r="Q1179" s="5">
        <v>62477940</v>
      </c>
      <c r="R1179" s="5">
        <v>181611000</v>
      </c>
      <c r="S1179" s="5">
        <v>169919600</v>
      </c>
      <c r="T1179" s="5">
        <v>1161088000</v>
      </c>
      <c r="U1179" s="5">
        <v>193875300</v>
      </c>
      <c r="V1179" s="5">
        <v>205917700</v>
      </c>
      <c r="W1179" s="5">
        <v>570973200</v>
      </c>
      <c r="X1179" s="5">
        <v>3055190000</v>
      </c>
      <c r="Y1179" s="5">
        <v>34833580</v>
      </c>
      <c r="Z1179" s="5">
        <v>42466500</v>
      </c>
      <c r="AA1179" s="5">
        <v>141694900</v>
      </c>
      <c r="AB1179" s="5">
        <v>34960790</v>
      </c>
      <c r="AC1179" s="5">
        <v>356459000</v>
      </c>
      <c r="AD1179" s="5">
        <v>37466650</v>
      </c>
      <c r="AE1179" s="5">
        <v>73591490</v>
      </c>
      <c r="AF1179" s="5">
        <v>94024010</v>
      </c>
      <c r="AG1179" s="5">
        <v>99744300</v>
      </c>
      <c r="AH1179" s="5">
        <v>1665555000</v>
      </c>
      <c r="AI1179" s="5">
        <v>102057900</v>
      </c>
      <c r="AJ1179" s="5">
        <v>179371400</v>
      </c>
    </row>
    <row r="1180" spans="1:36" x14ac:dyDescent="0.25">
      <c r="A1180" s="1">
        <v>44833</v>
      </c>
      <c r="B1180" s="5">
        <v>708243100</v>
      </c>
      <c r="C1180" s="5">
        <v>274308700</v>
      </c>
      <c r="D1180" s="5">
        <v>88130390</v>
      </c>
      <c r="E1180" s="5">
        <v>51262410</v>
      </c>
      <c r="F1180" s="5">
        <v>99108350</v>
      </c>
      <c r="G1180" s="5">
        <v>115826100</v>
      </c>
      <c r="H1180" s="5">
        <v>122924600</v>
      </c>
      <c r="I1180" s="5">
        <v>152355700</v>
      </c>
      <c r="J1180" s="5">
        <v>129601900</v>
      </c>
      <c r="K1180" s="5">
        <v>31310320</v>
      </c>
      <c r="L1180" s="5">
        <v>183766600</v>
      </c>
      <c r="M1180" s="5">
        <v>44492210</v>
      </c>
      <c r="N1180" s="5">
        <v>89868380</v>
      </c>
      <c r="O1180" s="5">
        <v>308730500</v>
      </c>
      <c r="P1180" s="5">
        <v>36318180</v>
      </c>
      <c r="Q1180" s="5">
        <v>57290520</v>
      </c>
      <c r="R1180" s="5">
        <v>130308400</v>
      </c>
      <c r="S1180" s="5">
        <v>187837500</v>
      </c>
      <c r="T1180" s="5">
        <v>1441707000</v>
      </c>
      <c r="U1180" s="5">
        <v>158608200</v>
      </c>
      <c r="V1180" s="5">
        <v>321321000</v>
      </c>
      <c r="W1180" s="5">
        <v>790623500</v>
      </c>
      <c r="X1180" s="5">
        <v>2542246000</v>
      </c>
      <c r="Y1180" s="5">
        <v>25777190</v>
      </c>
      <c r="Z1180" s="5">
        <v>28100480</v>
      </c>
      <c r="AA1180" s="5">
        <v>263134100</v>
      </c>
      <c r="AB1180" s="5">
        <v>84330680</v>
      </c>
      <c r="AC1180" s="5">
        <v>248681100</v>
      </c>
      <c r="AD1180" s="5">
        <v>84726780</v>
      </c>
      <c r="AE1180" s="5">
        <v>126068800</v>
      </c>
      <c r="AF1180" s="5">
        <v>84939480</v>
      </c>
      <c r="AG1180" s="5">
        <v>175497600</v>
      </c>
      <c r="AH1180" s="5">
        <v>2376158000</v>
      </c>
      <c r="AI1180" s="5">
        <v>124752300</v>
      </c>
      <c r="AJ1180" s="5">
        <v>180182800</v>
      </c>
    </row>
    <row r="1181" spans="1:36" x14ac:dyDescent="0.25">
      <c r="A1181" s="1">
        <v>44834</v>
      </c>
      <c r="B1181" s="5">
        <v>791428400</v>
      </c>
      <c r="C1181" s="5">
        <v>131675900</v>
      </c>
      <c r="D1181" s="5">
        <v>102148800</v>
      </c>
      <c r="E1181" s="5">
        <v>116705700</v>
      </c>
      <c r="F1181" s="5">
        <v>59501760</v>
      </c>
      <c r="G1181" s="5">
        <v>183253300</v>
      </c>
      <c r="H1181" s="5">
        <v>133995700</v>
      </c>
      <c r="I1181" s="5">
        <v>173008700</v>
      </c>
      <c r="J1181" s="5">
        <v>134950800</v>
      </c>
      <c r="K1181" s="5">
        <v>50718200</v>
      </c>
      <c r="L1181" s="5">
        <v>395611400</v>
      </c>
      <c r="M1181" s="5">
        <v>60688100</v>
      </c>
      <c r="N1181" s="5">
        <v>141573200</v>
      </c>
      <c r="O1181" s="5">
        <v>322678500</v>
      </c>
      <c r="P1181" s="5">
        <v>44306980</v>
      </c>
      <c r="Q1181" s="5">
        <v>135207900</v>
      </c>
      <c r="R1181" s="5">
        <v>203433700</v>
      </c>
      <c r="S1181" s="5">
        <v>159313100</v>
      </c>
      <c r="T1181" s="5">
        <v>947136700</v>
      </c>
      <c r="U1181" s="5">
        <v>128809200</v>
      </c>
      <c r="V1181" s="5">
        <v>157592700</v>
      </c>
      <c r="W1181" s="5">
        <v>942382000</v>
      </c>
      <c r="X1181" s="5">
        <v>3631878000</v>
      </c>
      <c r="Y1181" s="5">
        <v>20522410</v>
      </c>
      <c r="Z1181" s="5">
        <v>29971260</v>
      </c>
      <c r="AA1181" s="5">
        <v>204207200</v>
      </c>
      <c r="AB1181" s="5">
        <v>64394920</v>
      </c>
      <c r="AC1181" s="5">
        <v>516353500</v>
      </c>
      <c r="AD1181" s="5">
        <v>86662420</v>
      </c>
      <c r="AE1181" s="5">
        <v>114438000</v>
      </c>
      <c r="AF1181" s="5">
        <v>111100500</v>
      </c>
      <c r="AG1181" s="5">
        <v>207291600</v>
      </c>
      <c r="AH1181" s="5">
        <v>3973699000</v>
      </c>
      <c r="AI1181" s="5">
        <v>173568500</v>
      </c>
      <c r="AJ1181" s="5">
        <v>174197200</v>
      </c>
    </row>
    <row r="1182" spans="1:36" x14ac:dyDescent="0.25">
      <c r="A1182" s="1">
        <v>44837</v>
      </c>
      <c r="B1182" s="5">
        <v>1869100000</v>
      </c>
      <c r="C1182" s="5">
        <v>157211900</v>
      </c>
      <c r="D1182" s="5">
        <v>146197200</v>
      </c>
      <c r="E1182" s="5">
        <v>81872290</v>
      </c>
      <c r="F1182" s="5">
        <v>56625930</v>
      </c>
      <c r="G1182" s="5">
        <v>259294600</v>
      </c>
      <c r="H1182" s="5">
        <v>254843200</v>
      </c>
      <c r="I1182" s="5">
        <v>199058000</v>
      </c>
      <c r="J1182" s="5">
        <v>120029000</v>
      </c>
      <c r="K1182" s="5">
        <v>62906800</v>
      </c>
      <c r="L1182" s="5">
        <v>591424200</v>
      </c>
      <c r="M1182" s="5">
        <v>85181330</v>
      </c>
      <c r="N1182" s="5">
        <v>127029400</v>
      </c>
      <c r="O1182" s="5">
        <v>356540700</v>
      </c>
      <c r="P1182" s="5">
        <v>103319000</v>
      </c>
      <c r="Q1182" s="5">
        <v>139180400</v>
      </c>
      <c r="R1182" s="5">
        <v>127382000</v>
      </c>
      <c r="S1182" s="5">
        <v>196332400</v>
      </c>
      <c r="T1182" s="5">
        <v>2093931000</v>
      </c>
      <c r="U1182" s="5">
        <v>154400300</v>
      </c>
      <c r="V1182" s="5">
        <v>618778000</v>
      </c>
      <c r="W1182" s="5">
        <v>1665043000</v>
      </c>
      <c r="X1182" s="5">
        <v>5781766000</v>
      </c>
      <c r="Y1182" s="5">
        <v>26398070</v>
      </c>
      <c r="Z1182" s="5">
        <v>45604110</v>
      </c>
      <c r="AA1182" s="5">
        <v>246478500</v>
      </c>
      <c r="AB1182" s="5">
        <v>95369040</v>
      </c>
      <c r="AC1182" s="5">
        <v>1504623000</v>
      </c>
      <c r="AD1182" s="5">
        <v>101671200</v>
      </c>
      <c r="AE1182" s="5">
        <v>111057200</v>
      </c>
      <c r="AF1182" s="5">
        <v>196792900</v>
      </c>
      <c r="AG1182" s="5">
        <v>125944300</v>
      </c>
      <c r="AH1182" s="5">
        <v>3125371000</v>
      </c>
      <c r="AI1182" s="5">
        <v>202415000</v>
      </c>
      <c r="AJ1182" s="5">
        <v>250267200</v>
      </c>
    </row>
    <row r="1183" spans="1:36" x14ac:dyDescent="0.25">
      <c r="A1183" s="1">
        <v>44838</v>
      </c>
      <c r="B1183" s="5">
        <v>1108179000</v>
      </c>
      <c r="C1183" s="5">
        <v>143751600</v>
      </c>
      <c r="D1183" s="5">
        <v>78497040</v>
      </c>
      <c r="E1183" s="5">
        <v>114844200</v>
      </c>
      <c r="F1183" s="5">
        <v>54426160</v>
      </c>
      <c r="G1183" s="5">
        <v>199042000</v>
      </c>
      <c r="H1183" s="5">
        <v>218415100</v>
      </c>
      <c r="I1183" s="5">
        <v>106830000</v>
      </c>
      <c r="J1183" s="5">
        <v>201465900</v>
      </c>
      <c r="K1183" s="5">
        <v>67843490</v>
      </c>
      <c r="L1183" s="5">
        <v>350650500</v>
      </c>
      <c r="M1183" s="5">
        <v>52653160</v>
      </c>
      <c r="N1183" s="5">
        <v>89981580</v>
      </c>
      <c r="O1183" s="5">
        <v>323123100</v>
      </c>
      <c r="P1183" s="5">
        <v>67097570</v>
      </c>
      <c r="Q1183" s="5">
        <v>97155170</v>
      </c>
      <c r="R1183" s="5">
        <v>202589300</v>
      </c>
      <c r="S1183" s="5">
        <v>98183620</v>
      </c>
      <c r="T1183" s="5">
        <v>1299155000</v>
      </c>
      <c r="U1183" s="5">
        <v>119501600</v>
      </c>
      <c r="V1183" s="5">
        <v>172710600</v>
      </c>
      <c r="W1183" s="5">
        <v>935478800</v>
      </c>
      <c r="X1183" s="5">
        <v>3686288000</v>
      </c>
      <c r="Y1183" s="5">
        <v>30616700</v>
      </c>
      <c r="Z1183" s="5">
        <v>34681260</v>
      </c>
      <c r="AA1183" s="5">
        <v>153718500</v>
      </c>
      <c r="AB1183" s="5">
        <v>57438710</v>
      </c>
      <c r="AC1183" s="5">
        <v>524400700</v>
      </c>
      <c r="AD1183" s="5">
        <v>109820500</v>
      </c>
      <c r="AE1183" s="5">
        <v>70321030</v>
      </c>
      <c r="AF1183" s="5">
        <v>131779000</v>
      </c>
      <c r="AG1183" s="5">
        <v>242451000</v>
      </c>
      <c r="AH1183" s="5">
        <v>3149105000</v>
      </c>
      <c r="AI1183" s="5">
        <v>121047800</v>
      </c>
      <c r="AJ1183" s="5">
        <v>160873900</v>
      </c>
    </row>
    <row r="1184" spans="1:36" x14ac:dyDescent="0.25">
      <c r="A1184" s="1">
        <v>44839</v>
      </c>
      <c r="B1184" s="5">
        <v>892759000</v>
      </c>
      <c r="C1184" s="5">
        <v>88157630</v>
      </c>
      <c r="D1184" s="5">
        <v>116645200</v>
      </c>
      <c r="E1184" s="5">
        <v>91780380</v>
      </c>
      <c r="F1184" s="5">
        <v>68803820</v>
      </c>
      <c r="G1184" s="5">
        <v>101995700</v>
      </c>
      <c r="H1184" s="5">
        <v>178572300</v>
      </c>
      <c r="I1184" s="5">
        <v>184506700</v>
      </c>
      <c r="J1184" s="5">
        <v>244497100</v>
      </c>
      <c r="K1184" s="5">
        <v>74708530</v>
      </c>
      <c r="L1184" s="5">
        <v>133524300</v>
      </c>
      <c r="M1184" s="5">
        <v>33827460</v>
      </c>
      <c r="N1184" s="5">
        <v>75279520</v>
      </c>
      <c r="O1184" s="5">
        <v>149609200</v>
      </c>
      <c r="P1184" s="5">
        <v>65395470</v>
      </c>
      <c r="Q1184" s="5">
        <v>96996460</v>
      </c>
      <c r="R1184" s="5">
        <v>163765200</v>
      </c>
      <c r="S1184" s="5">
        <v>154243500</v>
      </c>
      <c r="T1184" s="5">
        <v>904780000</v>
      </c>
      <c r="U1184" s="5">
        <v>146730000</v>
      </c>
      <c r="V1184" s="5">
        <v>98213600</v>
      </c>
      <c r="W1184" s="5">
        <v>889491900</v>
      </c>
      <c r="X1184" s="5">
        <v>2996730000</v>
      </c>
      <c r="Y1184" s="5">
        <v>8282664</v>
      </c>
      <c r="Z1184" s="5">
        <v>30020260</v>
      </c>
      <c r="AA1184" s="5">
        <v>107708400</v>
      </c>
      <c r="AB1184" s="5">
        <v>49772320</v>
      </c>
      <c r="AC1184" s="5">
        <v>270881200</v>
      </c>
      <c r="AD1184" s="5">
        <v>87650540</v>
      </c>
      <c r="AE1184" s="5">
        <v>83200720</v>
      </c>
      <c r="AF1184" s="5">
        <v>120985600</v>
      </c>
      <c r="AG1184" s="5">
        <v>147552000</v>
      </c>
      <c r="AH1184" s="5">
        <v>3287425000</v>
      </c>
      <c r="AI1184" s="5">
        <v>133516600</v>
      </c>
      <c r="AJ1184" s="5">
        <v>189010300</v>
      </c>
    </row>
    <row r="1185" spans="1:36" x14ac:dyDescent="0.25">
      <c r="A1185" s="1">
        <v>44840</v>
      </c>
      <c r="B1185" s="5">
        <v>735557200</v>
      </c>
      <c r="C1185" s="5">
        <v>115398500</v>
      </c>
      <c r="D1185" s="5">
        <v>80284910</v>
      </c>
      <c r="E1185" s="5">
        <v>96506150</v>
      </c>
      <c r="F1185" s="5">
        <v>56397210</v>
      </c>
      <c r="G1185" s="5">
        <v>96914220</v>
      </c>
      <c r="H1185" s="5">
        <v>260570000</v>
      </c>
      <c r="I1185" s="5">
        <v>151331200</v>
      </c>
      <c r="J1185" s="5">
        <v>87423550</v>
      </c>
      <c r="K1185" s="5">
        <v>49170200</v>
      </c>
      <c r="L1185" s="5">
        <v>171828000</v>
      </c>
      <c r="M1185" s="5">
        <v>30290580</v>
      </c>
      <c r="N1185" s="5">
        <v>73520660</v>
      </c>
      <c r="O1185" s="5">
        <v>207768900</v>
      </c>
      <c r="P1185" s="5">
        <v>74559750</v>
      </c>
      <c r="Q1185" s="5">
        <v>178407200</v>
      </c>
      <c r="R1185" s="5">
        <v>188848600</v>
      </c>
      <c r="S1185" s="5">
        <v>177853700</v>
      </c>
      <c r="T1185" s="5">
        <v>1441097000</v>
      </c>
      <c r="U1185" s="5">
        <v>141430300</v>
      </c>
      <c r="V1185" s="5">
        <v>117745200</v>
      </c>
      <c r="W1185" s="5">
        <v>870052000</v>
      </c>
      <c r="X1185" s="5">
        <v>2742497000</v>
      </c>
      <c r="Y1185" s="5">
        <v>7797745</v>
      </c>
      <c r="Z1185" s="5">
        <v>30470820</v>
      </c>
      <c r="AA1185" s="5">
        <v>171898400</v>
      </c>
      <c r="AB1185" s="5">
        <v>51020160</v>
      </c>
      <c r="AC1185" s="5">
        <v>275944000</v>
      </c>
      <c r="AD1185" s="5">
        <v>42451850</v>
      </c>
      <c r="AE1185" s="5">
        <v>66183410</v>
      </c>
      <c r="AF1185" s="5">
        <v>112296000</v>
      </c>
      <c r="AG1185" s="5">
        <v>156828700</v>
      </c>
      <c r="AH1185" s="5">
        <v>5818708000</v>
      </c>
      <c r="AI1185" s="5">
        <v>149699400</v>
      </c>
      <c r="AJ1185" s="5">
        <v>377207700</v>
      </c>
    </row>
    <row r="1186" spans="1:36" x14ac:dyDescent="0.25">
      <c r="A1186" s="1">
        <v>44841</v>
      </c>
      <c r="B1186" s="5">
        <v>550148300</v>
      </c>
      <c r="C1186" s="5">
        <v>135006300</v>
      </c>
      <c r="D1186" s="5">
        <v>64740320</v>
      </c>
      <c r="E1186" s="5">
        <v>222517100</v>
      </c>
      <c r="F1186" s="5">
        <v>74739940</v>
      </c>
      <c r="G1186" s="5">
        <v>123485200</v>
      </c>
      <c r="H1186" s="5">
        <v>131034700</v>
      </c>
      <c r="I1186" s="5">
        <v>907998900</v>
      </c>
      <c r="J1186" s="5">
        <v>151603500</v>
      </c>
      <c r="K1186" s="5">
        <v>90911020</v>
      </c>
      <c r="L1186" s="5">
        <v>138674100</v>
      </c>
      <c r="M1186" s="5">
        <v>34642860</v>
      </c>
      <c r="N1186" s="5">
        <v>70900320</v>
      </c>
      <c r="O1186" s="5">
        <v>225769700</v>
      </c>
      <c r="P1186" s="5">
        <v>43347800</v>
      </c>
      <c r="Q1186" s="5">
        <v>123460000</v>
      </c>
      <c r="R1186" s="5">
        <v>441067000</v>
      </c>
      <c r="S1186" s="5">
        <v>85456440</v>
      </c>
      <c r="T1186" s="5">
        <v>1624737000</v>
      </c>
      <c r="U1186" s="5">
        <v>145374600</v>
      </c>
      <c r="V1186" s="5">
        <v>100659100</v>
      </c>
      <c r="W1186" s="5">
        <v>687325100</v>
      </c>
      <c r="X1186" s="5">
        <v>2481510000</v>
      </c>
      <c r="Y1186" s="5">
        <v>8261487</v>
      </c>
      <c r="Z1186" s="5">
        <v>58558540</v>
      </c>
      <c r="AA1186" s="5">
        <v>163946900</v>
      </c>
      <c r="AB1186" s="5">
        <v>41678660</v>
      </c>
      <c r="AC1186" s="5">
        <v>472282300</v>
      </c>
      <c r="AD1186" s="5">
        <v>34709240</v>
      </c>
      <c r="AE1186" s="5">
        <v>53592640</v>
      </c>
      <c r="AF1186" s="5">
        <v>113222600</v>
      </c>
      <c r="AG1186" s="5">
        <v>179088200</v>
      </c>
      <c r="AH1186" s="5">
        <v>6476271000</v>
      </c>
      <c r="AI1186" s="5">
        <v>117185200</v>
      </c>
      <c r="AJ1186" s="5">
        <v>111961000</v>
      </c>
    </row>
    <row r="1187" spans="1:36" x14ac:dyDescent="0.25">
      <c r="A1187" s="1">
        <v>44844</v>
      </c>
      <c r="B1187" s="5">
        <v>466495200</v>
      </c>
      <c r="C1187" s="5">
        <v>113204200</v>
      </c>
      <c r="D1187" s="5">
        <v>150112300</v>
      </c>
      <c r="E1187" s="5">
        <v>112877000</v>
      </c>
      <c r="F1187" s="5">
        <v>55763490</v>
      </c>
      <c r="G1187" s="5">
        <v>98742480</v>
      </c>
      <c r="H1187" s="5">
        <v>82578000</v>
      </c>
      <c r="I1187" s="5">
        <v>1468888000</v>
      </c>
      <c r="J1187" s="5">
        <v>112842800</v>
      </c>
      <c r="K1187" s="5">
        <v>51264950</v>
      </c>
      <c r="L1187" s="5">
        <v>104103100</v>
      </c>
      <c r="M1187" s="5">
        <v>35238290</v>
      </c>
      <c r="N1187" s="5">
        <v>52449820</v>
      </c>
      <c r="O1187" s="5">
        <v>118204400</v>
      </c>
      <c r="P1187" s="5">
        <v>31949540</v>
      </c>
      <c r="Q1187" s="5">
        <v>112422600</v>
      </c>
      <c r="R1187" s="5">
        <v>399021400</v>
      </c>
      <c r="S1187" s="5">
        <v>140449600</v>
      </c>
      <c r="T1187" s="5">
        <v>1403519000</v>
      </c>
      <c r="U1187" s="5">
        <v>156262000</v>
      </c>
      <c r="V1187" s="5">
        <v>118917600</v>
      </c>
      <c r="W1187" s="5">
        <v>458300900</v>
      </c>
      <c r="X1187" s="5">
        <v>1741656000</v>
      </c>
      <c r="Y1187" s="5">
        <v>8650229</v>
      </c>
      <c r="Z1187" s="5">
        <v>30287250</v>
      </c>
      <c r="AA1187" s="5">
        <v>139229000</v>
      </c>
      <c r="AB1187" s="5">
        <v>49164810</v>
      </c>
      <c r="AC1187" s="5">
        <v>183352600</v>
      </c>
      <c r="AD1187" s="5">
        <v>94250860</v>
      </c>
      <c r="AE1187" s="5">
        <v>68013460</v>
      </c>
      <c r="AF1187" s="5">
        <v>103785500</v>
      </c>
      <c r="AG1187" s="5">
        <v>89706900</v>
      </c>
      <c r="AH1187" s="5">
        <v>3382073000</v>
      </c>
      <c r="AI1187" s="5">
        <v>148777000</v>
      </c>
      <c r="AJ1187" s="5">
        <v>117236200</v>
      </c>
    </row>
    <row r="1188" spans="1:36" x14ac:dyDescent="0.25">
      <c r="A1188" s="1">
        <v>44845</v>
      </c>
      <c r="B1188" s="5">
        <v>575515300</v>
      </c>
      <c r="C1188" s="5">
        <v>116470100</v>
      </c>
      <c r="D1188" s="5">
        <v>114624600</v>
      </c>
      <c r="E1188" s="5">
        <v>80338630</v>
      </c>
      <c r="F1188" s="5">
        <v>613576800</v>
      </c>
      <c r="G1188" s="5">
        <v>110436800</v>
      </c>
      <c r="H1188" s="5">
        <v>109683000</v>
      </c>
      <c r="I1188" s="5">
        <v>740928400</v>
      </c>
      <c r="J1188" s="5">
        <v>119927400</v>
      </c>
      <c r="K1188" s="5">
        <v>36150500</v>
      </c>
      <c r="L1188" s="5">
        <v>174939000</v>
      </c>
      <c r="M1188" s="5">
        <v>53530340</v>
      </c>
      <c r="N1188" s="5">
        <v>74352090</v>
      </c>
      <c r="O1188" s="5">
        <v>373497200</v>
      </c>
      <c r="P1188" s="5">
        <v>38370900</v>
      </c>
      <c r="Q1188" s="5">
        <v>115803500</v>
      </c>
      <c r="R1188" s="5">
        <v>300485200</v>
      </c>
      <c r="S1188" s="5">
        <v>183786500</v>
      </c>
      <c r="T1188" s="5">
        <v>931137900</v>
      </c>
      <c r="U1188" s="5">
        <v>94509050</v>
      </c>
      <c r="V1188" s="5">
        <v>189365400</v>
      </c>
      <c r="W1188" s="5">
        <v>773578400</v>
      </c>
      <c r="X1188" s="5">
        <v>1924442000</v>
      </c>
      <c r="Y1188" s="5">
        <v>7884043</v>
      </c>
      <c r="Z1188" s="5">
        <v>39137170</v>
      </c>
      <c r="AA1188" s="5">
        <v>197655400</v>
      </c>
      <c r="AB1188" s="5">
        <v>60902070</v>
      </c>
      <c r="AC1188" s="5">
        <v>302335100</v>
      </c>
      <c r="AD1188" s="5">
        <v>40169580</v>
      </c>
      <c r="AE1188" s="5">
        <v>64142820</v>
      </c>
      <c r="AF1188" s="5">
        <v>159955400</v>
      </c>
      <c r="AG1188" s="5">
        <v>113980800</v>
      </c>
      <c r="AH1188" s="5">
        <v>2484743000</v>
      </c>
      <c r="AI1188" s="5">
        <v>120822200</v>
      </c>
      <c r="AJ1188" s="5">
        <v>202014900</v>
      </c>
    </row>
    <row r="1189" spans="1:36" x14ac:dyDescent="0.25">
      <c r="A1189" s="1">
        <v>44847</v>
      </c>
      <c r="B1189" s="5">
        <v>593816300</v>
      </c>
      <c r="C1189" s="5">
        <v>175691900</v>
      </c>
      <c r="D1189" s="5">
        <v>143511700</v>
      </c>
      <c r="E1189" s="5">
        <v>131964000</v>
      </c>
      <c r="F1189" s="5">
        <v>779966300</v>
      </c>
      <c r="G1189" s="5">
        <v>156522900</v>
      </c>
      <c r="H1189" s="5">
        <v>114628800</v>
      </c>
      <c r="I1189" s="5">
        <v>361115100</v>
      </c>
      <c r="J1189" s="5">
        <v>108392700</v>
      </c>
      <c r="K1189" s="5">
        <v>49842900</v>
      </c>
      <c r="L1189" s="5">
        <v>258526500</v>
      </c>
      <c r="M1189" s="5">
        <v>45368650</v>
      </c>
      <c r="N1189" s="5">
        <v>131120500</v>
      </c>
      <c r="O1189" s="5">
        <v>182172900</v>
      </c>
      <c r="P1189" s="5">
        <v>36772880</v>
      </c>
      <c r="Q1189" s="5">
        <v>134907400</v>
      </c>
      <c r="R1189" s="5">
        <v>383329600</v>
      </c>
      <c r="S1189" s="5">
        <v>136477200</v>
      </c>
      <c r="T1189" s="5">
        <v>1066112000</v>
      </c>
      <c r="U1189" s="5">
        <v>97309820</v>
      </c>
      <c r="V1189" s="5">
        <v>112658900</v>
      </c>
      <c r="W1189" s="5">
        <v>923526800</v>
      </c>
      <c r="X1189" s="5">
        <v>3065614000</v>
      </c>
      <c r="Y1189" s="5">
        <v>8050131</v>
      </c>
      <c r="Z1189" s="5">
        <v>60039960</v>
      </c>
      <c r="AA1189" s="5">
        <v>111143400</v>
      </c>
      <c r="AB1189" s="5">
        <v>67876940</v>
      </c>
      <c r="AC1189" s="5">
        <v>631205400</v>
      </c>
      <c r="AD1189" s="5">
        <v>48519010</v>
      </c>
      <c r="AE1189" s="5">
        <v>94718270</v>
      </c>
      <c r="AF1189" s="5">
        <v>149156800</v>
      </c>
      <c r="AG1189" s="5">
        <v>91420960</v>
      </c>
      <c r="AH1189" s="5">
        <v>2374064000</v>
      </c>
      <c r="AI1189" s="5">
        <v>142062200</v>
      </c>
      <c r="AJ1189" s="5">
        <v>232135200</v>
      </c>
    </row>
    <row r="1190" spans="1:36" x14ac:dyDescent="0.25">
      <c r="A1190" s="1">
        <v>44848</v>
      </c>
      <c r="B1190" s="5">
        <v>492700500</v>
      </c>
      <c r="C1190" s="5">
        <v>133768000</v>
      </c>
      <c r="D1190" s="5">
        <v>97058020</v>
      </c>
      <c r="E1190" s="5">
        <v>124242400</v>
      </c>
      <c r="F1190" s="5">
        <v>355152000</v>
      </c>
      <c r="G1190" s="5">
        <v>88340290</v>
      </c>
      <c r="H1190" s="5">
        <v>141761200</v>
      </c>
      <c r="I1190" s="5">
        <v>259799200</v>
      </c>
      <c r="J1190" s="5">
        <v>172060700</v>
      </c>
      <c r="K1190" s="5">
        <v>55990060</v>
      </c>
      <c r="L1190" s="5">
        <v>209050100</v>
      </c>
      <c r="M1190" s="5">
        <v>30968920</v>
      </c>
      <c r="N1190" s="5">
        <v>101549900</v>
      </c>
      <c r="O1190" s="5">
        <v>149438000</v>
      </c>
      <c r="P1190" s="5">
        <v>44399610</v>
      </c>
      <c r="Q1190" s="5">
        <v>95544970</v>
      </c>
      <c r="R1190" s="5">
        <v>247512800</v>
      </c>
      <c r="S1190" s="5">
        <v>103770400</v>
      </c>
      <c r="T1190" s="5">
        <v>1156363000</v>
      </c>
      <c r="U1190" s="5">
        <v>83789100</v>
      </c>
      <c r="V1190" s="5">
        <v>85210980</v>
      </c>
      <c r="W1190" s="5">
        <v>718486500</v>
      </c>
      <c r="X1190" s="5">
        <v>2096272000</v>
      </c>
      <c r="Y1190" s="5">
        <v>20701430</v>
      </c>
      <c r="Z1190" s="5">
        <v>20792000</v>
      </c>
      <c r="AA1190" s="5">
        <v>131055500</v>
      </c>
      <c r="AB1190" s="5">
        <v>81456360</v>
      </c>
      <c r="AC1190" s="5">
        <v>372926800</v>
      </c>
      <c r="AD1190" s="5">
        <v>55787930</v>
      </c>
      <c r="AE1190" s="5">
        <v>74827740</v>
      </c>
      <c r="AF1190" s="5">
        <v>102558400</v>
      </c>
      <c r="AG1190" s="5">
        <v>86998470</v>
      </c>
      <c r="AH1190" s="5">
        <v>2409718000</v>
      </c>
      <c r="AI1190" s="5">
        <v>91551380</v>
      </c>
      <c r="AJ1190" s="5">
        <v>100459000</v>
      </c>
    </row>
    <row r="1191" spans="1:36" x14ac:dyDescent="0.25">
      <c r="A1191" s="1">
        <v>44851</v>
      </c>
      <c r="B1191" s="5">
        <v>396350200</v>
      </c>
      <c r="C1191" s="5">
        <v>104757800</v>
      </c>
      <c r="D1191" s="5">
        <v>76083010</v>
      </c>
      <c r="E1191" s="5">
        <v>80509120</v>
      </c>
      <c r="F1191" s="5">
        <v>173217500</v>
      </c>
      <c r="G1191" s="5">
        <v>222113000</v>
      </c>
      <c r="H1191" s="5">
        <v>83558700</v>
      </c>
      <c r="I1191" s="5">
        <v>259030900</v>
      </c>
      <c r="J1191" s="5">
        <v>123450500</v>
      </c>
      <c r="K1191" s="5">
        <v>80283620</v>
      </c>
      <c r="L1191" s="5">
        <v>146919500</v>
      </c>
      <c r="M1191" s="5">
        <v>47858950</v>
      </c>
      <c r="N1191" s="5">
        <v>80324970</v>
      </c>
      <c r="O1191" s="5">
        <v>122783900</v>
      </c>
      <c r="P1191" s="5">
        <v>71296240</v>
      </c>
      <c r="Q1191" s="5">
        <v>65243190</v>
      </c>
      <c r="R1191" s="5">
        <v>485765700</v>
      </c>
      <c r="S1191" s="5">
        <v>116001600</v>
      </c>
      <c r="T1191" s="5">
        <v>589941400</v>
      </c>
      <c r="U1191" s="5">
        <v>89117010</v>
      </c>
      <c r="V1191" s="5">
        <v>98190720</v>
      </c>
      <c r="W1191" s="5">
        <v>979272600</v>
      </c>
      <c r="X1191" s="5">
        <v>3383238000</v>
      </c>
      <c r="Y1191" s="5">
        <v>7239152</v>
      </c>
      <c r="Z1191" s="5">
        <v>28243690</v>
      </c>
      <c r="AA1191" s="5">
        <v>89454000</v>
      </c>
      <c r="AB1191" s="5">
        <v>48454740</v>
      </c>
      <c r="AC1191" s="5">
        <v>321233100</v>
      </c>
      <c r="AD1191" s="5">
        <v>45077980</v>
      </c>
      <c r="AE1191" s="5">
        <v>61782270</v>
      </c>
      <c r="AF1191" s="5">
        <v>118163500</v>
      </c>
      <c r="AG1191" s="5">
        <v>110939700</v>
      </c>
      <c r="AH1191" s="5">
        <v>1825278000</v>
      </c>
      <c r="AI1191" s="5">
        <v>63972770</v>
      </c>
      <c r="AJ1191" s="5">
        <v>93314290</v>
      </c>
    </row>
    <row r="1192" spans="1:36" x14ac:dyDescent="0.25">
      <c r="A1192" s="1">
        <v>44852</v>
      </c>
      <c r="B1192" s="5">
        <v>883958700</v>
      </c>
      <c r="C1192" s="5">
        <v>118372700</v>
      </c>
      <c r="D1192" s="5">
        <v>61818340</v>
      </c>
      <c r="E1192" s="5">
        <v>82011520</v>
      </c>
      <c r="F1192" s="5">
        <v>114138300</v>
      </c>
      <c r="G1192" s="5">
        <v>194037000</v>
      </c>
      <c r="H1192" s="5">
        <v>101866800</v>
      </c>
      <c r="I1192" s="5">
        <v>224548600</v>
      </c>
      <c r="J1192" s="5">
        <v>117885700</v>
      </c>
      <c r="K1192" s="5">
        <v>57551740</v>
      </c>
      <c r="L1192" s="5">
        <v>194748500</v>
      </c>
      <c r="M1192" s="5">
        <v>30430790</v>
      </c>
      <c r="N1192" s="5">
        <v>81013930</v>
      </c>
      <c r="O1192" s="5">
        <v>252858900</v>
      </c>
      <c r="P1192" s="5">
        <v>79047000</v>
      </c>
      <c r="Q1192" s="5">
        <v>121852000</v>
      </c>
      <c r="R1192" s="5">
        <v>597447400</v>
      </c>
      <c r="S1192" s="5">
        <v>235977500</v>
      </c>
      <c r="T1192" s="5">
        <v>1356559000</v>
      </c>
      <c r="U1192" s="5">
        <v>192797800</v>
      </c>
      <c r="V1192" s="5">
        <v>147864800</v>
      </c>
      <c r="W1192" s="5">
        <v>697401600</v>
      </c>
      <c r="X1192" s="5">
        <v>2771787000</v>
      </c>
      <c r="Y1192" s="5">
        <v>15988400</v>
      </c>
      <c r="Z1192" s="5">
        <v>36937880</v>
      </c>
      <c r="AA1192" s="5">
        <v>148382800</v>
      </c>
      <c r="AB1192" s="5">
        <v>71623420</v>
      </c>
      <c r="AC1192" s="5">
        <v>219118200</v>
      </c>
      <c r="AD1192" s="5">
        <v>38485580</v>
      </c>
      <c r="AE1192" s="5">
        <v>92933470</v>
      </c>
      <c r="AF1192" s="5">
        <v>188937300</v>
      </c>
      <c r="AG1192" s="5">
        <v>103321400</v>
      </c>
      <c r="AH1192" s="5">
        <v>1973641000</v>
      </c>
      <c r="AI1192" s="5">
        <v>99057020</v>
      </c>
      <c r="AJ1192" s="5">
        <v>199081700</v>
      </c>
    </row>
    <row r="1193" spans="1:36" x14ac:dyDescent="0.25">
      <c r="A1193" s="1">
        <v>44853</v>
      </c>
      <c r="B1193" s="5">
        <v>527168900</v>
      </c>
      <c r="C1193" s="5">
        <v>83771300</v>
      </c>
      <c r="D1193" s="5">
        <v>95924380</v>
      </c>
      <c r="E1193" s="5">
        <v>64620980</v>
      </c>
      <c r="F1193" s="5">
        <v>66733900</v>
      </c>
      <c r="G1193" s="5">
        <v>95915110</v>
      </c>
      <c r="H1193" s="5">
        <v>95075180</v>
      </c>
      <c r="I1193" s="5">
        <v>112358400</v>
      </c>
      <c r="J1193" s="5">
        <v>95870020</v>
      </c>
      <c r="K1193" s="5">
        <v>21195270</v>
      </c>
      <c r="L1193" s="5">
        <v>120343800</v>
      </c>
      <c r="M1193" s="5">
        <v>20499300</v>
      </c>
      <c r="N1193" s="5">
        <v>56728430</v>
      </c>
      <c r="O1193" s="5">
        <v>104762500</v>
      </c>
      <c r="P1193" s="5">
        <v>45383440</v>
      </c>
      <c r="Q1193" s="5">
        <v>83121390</v>
      </c>
      <c r="R1193" s="5">
        <v>383766600</v>
      </c>
      <c r="S1193" s="5">
        <v>469484600</v>
      </c>
      <c r="T1193" s="5">
        <v>839015200</v>
      </c>
      <c r="U1193" s="5">
        <v>138091700</v>
      </c>
      <c r="V1193" s="5">
        <v>133710000</v>
      </c>
      <c r="W1193" s="5">
        <v>825745400</v>
      </c>
      <c r="X1193" s="5">
        <v>3977199000</v>
      </c>
      <c r="Y1193" s="5">
        <v>12286350</v>
      </c>
      <c r="Z1193" s="5">
        <v>42682780</v>
      </c>
      <c r="AA1193" s="5">
        <v>122682500</v>
      </c>
      <c r="AB1193" s="5">
        <v>54044500</v>
      </c>
      <c r="AC1193" s="5">
        <v>151252600</v>
      </c>
      <c r="AD1193" s="5">
        <v>41421900</v>
      </c>
      <c r="AE1193" s="5">
        <v>68751930</v>
      </c>
      <c r="AF1193" s="5">
        <v>77039620</v>
      </c>
      <c r="AG1193" s="5">
        <v>99093300</v>
      </c>
      <c r="AH1193" s="5">
        <v>1613673000</v>
      </c>
      <c r="AI1193" s="5">
        <v>140655100</v>
      </c>
      <c r="AJ1193" s="5">
        <v>129102800</v>
      </c>
    </row>
    <row r="1194" spans="1:36" x14ac:dyDescent="0.25">
      <c r="A1194" s="1">
        <v>44854</v>
      </c>
      <c r="B1194" s="5">
        <v>1527407000</v>
      </c>
      <c r="C1194" s="5">
        <v>154680700</v>
      </c>
      <c r="D1194" s="5">
        <v>157472000</v>
      </c>
      <c r="E1194" s="5">
        <v>97155500</v>
      </c>
      <c r="F1194" s="5">
        <v>102083900</v>
      </c>
      <c r="G1194" s="5">
        <v>177693900</v>
      </c>
      <c r="H1194" s="5">
        <v>136145500</v>
      </c>
      <c r="I1194" s="5">
        <v>220308000</v>
      </c>
      <c r="J1194" s="5">
        <v>236991300</v>
      </c>
      <c r="K1194" s="5">
        <v>37877430</v>
      </c>
      <c r="L1194" s="5">
        <v>312838500</v>
      </c>
      <c r="M1194" s="5">
        <v>40134860</v>
      </c>
      <c r="N1194" s="5">
        <v>68323940</v>
      </c>
      <c r="O1194" s="5">
        <v>237224300</v>
      </c>
      <c r="P1194" s="5">
        <v>62008730</v>
      </c>
      <c r="Q1194" s="5">
        <v>106217800</v>
      </c>
      <c r="R1194" s="5">
        <v>256748000</v>
      </c>
      <c r="S1194" s="5">
        <v>207571500</v>
      </c>
      <c r="T1194" s="5">
        <v>2056452000</v>
      </c>
      <c r="U1194" s="5">
        <v>174945300</v>
      </c>
      <c r="V1194" s="5">
        <v>124985200</v>
      </c>
      <c r="W1194" s="5">
        <v>1090446000</v>
      </c>
      <c r="X1194" s="5">
        <v>4132972000</v>
      </c>
      <c r="Y1194" s="5">
        <v>15789680</v>
      </c>
      <c r="Z1194" s="5">
        <v>67249390</v>
      </c>
      <c r="AA1194" s="5">
        <v>273586600</v>
      </c>
      <c r="AB1194" s="5">
        <v>67147140</v>
      </c>
      <c r="AC1194" s="5">
        <v>198990200</v>
      </c>
      <c r="AD1194" s="5">
        <v>42688700</v>
      </c>
      <c r="AE1194" s="5">
        <v>190055400</v>
      </c>
      <c r="AF1194" s="5">
        <v>166867400</v>
      </c>
      <c r="AG1194" s="5">
        <v>161087800</v>
      </c>
      <c r="AH1194" s="5">
        <v>2681973000</v>
      </c>
      <c r="AI1194" s="5">
        <v>146411300</v>
      </c>
      <c r="AJ1194" s="5">
        <v>157698300</v>
      </c>
    </row>
    <row r="1195" spans="1:36" x14ac:dyDescent="0.25">
      <c r="A1195" s="1">
        <v>44855</v>
      </c>
      <c r="B1195" s="5">
        <v>1421409000</v>
      </c>
      <c r="C1195" s="5">
        <v>189380800</v>
      </c>
      <c r="D1195" s="5">
        <v>133165600</v>
      </c>
      <c r="E1195" s="5">
        <v>112194600</v>
      </c>
      <c r="F1195" s="5">
        <v>83681020</v>
      </c>
      <c r="G1195" s="5">
        <v>591385300</v>
      </c>
      <c r="H1195" s="5">
        <v>194828400</v>
      </c>
      <c r="I1195" s="5">
        <v>229295100</v>
      </c>
      <c r="J1195" s="5">
        <v>241528100</v>
      </c>
      <c r="K1195" s="5">
        <v>97533820</v>
      </c>
      <c r="L1195" s="5">
        <v>157650800</v>
      </c>
      <c r="M1195" s="5">
        <v>28932500</v>
      </c>
      <c r="N1195" s="5">
        <v>99693060</v>
      </c>
      <c r="O1195" s="5">
        <v>176935400</v>
      </c>
      <c r="P1195" s="5">
        <v>42191750</v>
      </c>
      <c r="Q1195" s="5">
        <v>162718200</v>
      </c>
      <c r="R1195" s="5">
        <v>106757000</v>
      </c>
      <c r="S1195" s="5">
        <v>137593100</v>
      </c>
      <c r="T1195" s="5">
        <v>1514252000</v>
      </c>
      <c r="U1195" s="5">
        <v>122122700</v>
      </c>
      <c r="V1195" s="5">
        <v>195398200</v>
      </c>
      <c r="W1195" s="5">
        <v>1353846000</v>
      </c>
      <c r="X1195" s="5">
        <v>5267365000</v>
      </c>
      <c r="Y1195" s="5">
        <v>33197870</v>
      </c>
      <c r="Z1195" s="5">
        <v>49580150</v>
      </c>
      <c r="AA1195" s="5">
        <v>253761200</v>
      </c>
      <c r="AB1195" s="5">
        <v>70731840</v>
      </c>
      <c r="AC1195" s="5">
        <v>389603700</v>
      </c>
      <c r="AD1195" s="5">
        <v>46921960</v>
      </c>
      <c r="AE1195" s="5">
        <v>102455900</v>
      </c>
      <c r="AF1195" s="5">
        <v>242464500</v>
      </c>
      <c r="AG1195" s="5">
        <v>170496200</v>
      </c>
      <c r="AH1195" s="5">
        <v>2708626000</v>
      </c>
      <c r="AI1195" s="5">
        <v>76065280</v>
      </c>
      <c r="AJ1195" s="5">
        <v>235740800</v>
      </c>
    </row>
    <row r="1196" spans="1:36" x14ac:dyDescent="0.25">
      <c r="A1196" s="1">
        <v>44858</v>
      </c>
      <c r="B1196" s="5">
        <v>1562088000</v>
      </c>
      <c r="C1196" s="5">
        <v>119639700</v>
      </c>
      <c r="D1196" s="5">
        <v>58686320</v>
      </c>
      <c r="E1196" s="5">
        <v>237010500</v>
      </c>
      <c r="F1196" s="5">
        <v>156190600</v>
      </c>
      <c r="G1196" s="5">
        <v>144536000</v>
      </c>
      <c r="H1196" s="5">
        <v>76341660</v>
      </c>
      <c r="I1196" s="5">
        <v>159309100</v>
      </c>
      <c r="J1196" s="5">
        <v>235735300</v>
      </c>
      <c r="K1196" s="5">
        <v>124403800</v>
      </c>
      <c r="L1196" s="5">
        <v>103457400</v>
      </c>
      <c r="M1196" s="5">
        <v>27320550</v>
      </c>
      <c r="N1196" s="5">
        <v>56523560</v>
      </c>
      <c r="O1196" s="5">
        <v>215111600</v>
      </c>
      <c r="P1196" s="5">
        <v>69718090</v>
      </c>
      <c r="Q1196" s="5">
        <v>74395660</v>
      </c>
      <c r="R1196" s="5">
        <v>151705100</v>
      </c>
      <c r="S1196" s="5">
        <v>79065390</v>
      </c>
      <c r="T1196" s="5">
        <v>1520321000</v>
      </c>
      <c r="U1196" s="5">
        <v>92233950</v>
      </c>
      <c r="V1196" s="5">
        <v>87402410</v>
      </c>
      <c r="W1196" s="5">
        <v>1294945000</v>
      </c>
      <c r="X1196" s="5">
        <v>5030135000</v>
      </c>
      <c r="Y1196" s="5">
        <v>12025670</v>
      </c>
      <c r="Z1196" s="5">
        <v>28533400</v>
      </c>
      <c r="AA1196" s="5">
        <v>179674600</v>
      </c>
      <c r="AB1196" s="5">
        <v>60692940</v>
      </c>
      <c r="AC1196" s="5">
        <v>192919800</v>
      </c>
      <c r="AD1196" s="5">
        <v>49725940</v>
      </c>
      <c r="AE1196" s="5">
        <v>91319670</v>
      </c>
      <c r="AF1196" s="5">
        <v>142881500</v>
      </c>
      <c r="AG1196" s="5">
        <v>82604250</v>
      </c>
      <c r="AH1196" s="5">
        <v>2314882000</v>
      </c>
      <c r="AI1196" s="5">
        <v>103025700</v>
      </c>
      <c r="AJ1196" s="5">
        <v>130776800</v>
      </c>
    </row>
    <row r="1197" spans="1:36" x14ac:dyDescent="0.25">
      <c r="A1197" s="1">
        <v>44859</v>
      </c>
      <c r="B1197" s="5">
        <v>850220900</v>
      </c>
      <c r="C1197" s="5">
        <v>100876600</v>
      </c>
      <c r="D1197" s="5">
        <v>106955100</v>
      </c>
      <c r="E1197" s="5">
        <v>170155700</v>
      </c>
      <c r="F1197" s="5">
        <v>85395940</v>
      </c>
      <c r="G1197" s="5">
        <v>139216600</v>
      </c>
      <c r="H1197" s="5">
        <v>142451100</v>
      </c>
      <c r="I1197" s="5">
        <v>200963600</v>
      </c>
      <c r="J1197" s="5">
        <v>219545600</v>
      </c>
      <c r="K1197" s="5">
        <v>55839270</v>
      </c>
      <c r="L1197" s="5">
        <v>115621900</v>
      </c>
      <c r="M1197" s="5">
        <v>25978900</v>
      </c>
      <c r="N1197" s="5">
        <v>91985120</v>
      </c>
      <c r="O1197" s="5">
        <v>301587900</v>
      </c>
      <c r="P1197" s="5">
        <v>62500220</v>
      </c>
      <c r="Q1197" s="5">
        <v>51522990</v>
      </c>
      <c r="R1197" s="5">
        <v>368979200</v>
      </c>
      <c r="S1197" s="5">
        <v>121090300</v>
      </c>
      <c r="T1197" s="5">
        <v>770059400</v>
      </c>
      <c r="U1197" s="5">
        <v>160364100</v>
      </c>
      <c r="V1197" s="5">
        <v>111032500</v>
      </c>
      <c r="W1197" s="5">
        <v>895687000</v>
      </c>
      <c r="X1197" s="5">
        <v>3825325000</v>
      </c>
      <c r="Y1197" s="5">
        <v>12133500</v>
      </c>
      <c r="Z1197" s="5">
        <v>51921720</v>
      </c>
      <c r="AA1197" s="5">
        <v>240081000</v>
      </c>
      <c r="AB1197" s="5">
        <v>64047340</v>
      </c>
      <c r="AC1197" s="5">
        <v>184928400</v>
      </c>
      <c r="AD1197" s="5">
        <v>60749850</v>
      </c>
      <c r="AE1197" s="5">
        <v>76982720</v>
      </c>
      <c r="AF1197" s="5">
        <v>183292100</v>
      </c>
      <c r="AG1197" s="5">
        <v>77293060</v>
      </c>
      <c r="AH1197" s="5">
        <v>2031875000</v>
      </c>
      <c r="AI1197" s="5">
        <v>95553680</v>
      </c>
      <c r="AJ1197" s="5">
        <v>110657100</v>
      </c>
    </row>
    <row r="1198" spans="1:36" x14ac:dyDescent="0.25">
      <c r="A1198" s="1">
        <v>44860</v>
      </c>
      <c r="B1198" s="5">
        <v>1227796000</v>
      </c>
      <c r="C1198" s="5">
        <v>134992100</v>
      </c>
      <c r="D1198" s="5">
        <v>128774700</v>
      </c>
      <c r="E1198" s="5">
        <v>134390300</v>
      </c>
      <c r="F1198" s="5">
        <v>63137610</v>
      </c>
      <c r="G1198" s="5">
        <v>190331200</v>
      </c>
      <c r="H1198" s="5">
        <v>113441500</v>
      </c>
      <c r="I1198" s="5">
        <v>268390400</v>
      </c>
      <c r="J1198" s="5">
        <v>216521800</v>
      </c>
      <c r="K1198" s="5">
        <v>61397380</v>
      </c>
      <c r="L1198" s="5">
        <v>144705200</v>
      </c>
      <c r="M1198" s="5">
        <v>31045000</v>
      </c>
      <c r="N1198" s="5">
        <v>81689900</v>
      </c>
      <c r="O1198" s="5">
        <v>145225100</v>
      </c>
      <c r="P1198" s="5">
        <v>47993510</v>
      </c>
      <c r="Q1198" s="5">
        <v>109027500</v>
      </c>
      <c r="R1198" s="5">
        <v>266594300</v>
      </c>
      <c r="S1198" s="5">
        <v>204640500</v>
      </c>
      <c r="T1198" s="5">
        <v>1408392000</v>
      </c>
      <c r="U1198" s="5">
        <v>108347000</v>
      </c>
      <c r="V1198" s="5">
        <v>89189100</v>
      </c>
      <c r="W1198" s="5">
        <v>932045200</v>
      </c>
      <c r="X1198" s="5">
        <v>3980234000</v>
      </c>
      <c r="Y1198" s="5">
        <v>12682170</v>
      </c>
      <c r="Z1198" s="5">
        <v>53251980</v>
      </c>
      <c r="AA1198" s="5">
        <v>170120800</v>
      </c>
      <c r="AB1198" s="5">
        <v>346216500</v>
      </c>
      <c r="AC1198" s="5">
        <v>262572000</v>
      </c>
      <c r="AD1198" s="5">
        <v>102866500</v>
      </c>
      <c r="AE1198" s="5">
        <v>113266500</v>
      </c>
      <c r="AF1198" s="5">
        <v>193691000</v>
      </c>
      <c r="AG1198" s="5">
        <v>132547600</v>
      </c>
      <c r="AH1198" s="5">
        <v>3006829000</v>
      </c>
      <c r="AI1198" s="5">
        <v>194730500</v>
      </c>
      <c r="AJ1198" s="5">
        <v>130973400</v>
      </c>
    </row>
    <row r="1199" spans="1:36" x14ac:dyDescent="0.25">
      <c r="A1199" s="1">
        <v>44861</v>
      </c>
      <c r="B1199" s="5">
        <v>806891100</v>
      </c>
      <c r="C1199" s="5">
        <v>134110300</v>
      </c>
      <c r="D1199" s="5">
        <v>72688130</v>
      </c>
      <c r="E1199" s="5">
        <v>174775700</v>
      </c>
      <c r="F1199" s="5">
        <v>67567730</v>
      </c>
      <c r="G1199" s="5">
        <v>196007300</v>
      </c>
      <c r="H1199" s="5">
        <v>159946000</v>
      </c>
      <c r="I1199" s="5">
        <v>140093400</v>
      </c>
      <c r="J1199" s="5">
        <v>164720900</v>
      </c>
      <c r="K1199" s="5">
        <v>34633870</v>
      </c>
      <c r="L1199" s="5">
        <v>120517600</v>
      </c>
      <c r="M1199" s="5">
        <v>28287860</v>
      </c>
      <c r="N1199" s="5">
        <v>84270570</v>
      </c>
      <c r="O1199" s="5">
        <v>184017500</v>
      </c>
      <c r="P1199" s="5">
        <v>37558460</v>
      </c>
      <c r="Q1199" s="5">
        <v>74595060</v>
      </c>
      <c r="R1199" s="5">
        <v>150665800</v>
      </c>
      <c r="S1199" s="5">
        <v>177041100</v>
      </c>
      <c r="T1199" s="5">
        <v>1160838000</v>
      </c>
      <c r="U1199" s="5">
        <v>88883530</v>
      </c>
      <c r="V1199" s="5">
        <v>106911000</v>
      </c>
      <c r="W1199" s="5">
        <v>915732700</v>
      </c>
      <c r="X1199" s="5">
        <v>3669959000</v>
      </c>
      <c r="Y1199" s="5">
        <v>14156510</v>
      </c>
      <c r="Z1199" s="5">
        <v>41784720</v>
      </c>
      <c r="AA1199" s="5">
        <v>195935300</v>
      </c>
      <c r="AB1199" s="5">
        <v>115831100</v>
      </c>
      <c r="AC1199" s="5">
        <v>342131400</v>
      </c>
      <c r="AD1199" s="5">
        <v>52143780</v>
      </c>
      <c r="AE1199" s="5">
        <v>100693300</v>
      </c>
      <c r="AF1199" s="5">
        <v>184034200</v>
      </c>
      <c r="AG1199" s="5">
        <v>142876100</v>
      </c>
      <c r="AH1199" s="5">
        <v>3705254000</v>
      </c>
      <c r="AI1199" s="5">
        <v>209245500</v>
      </c>
      <c r="AJ1199" s="5">
        <v>119294900</v>
      </c>
    </row>
    <row r="1200" spans="1:36" x14ac:dyDescent="0.25">
      <c r="A1200" s="1">
        <v>44862</v>
      </c>
      <c r="B1200" s="5">
        <v>788141700</v>
      </c>
      <c r="C1200" s="5">
        <v>88074160</v>
      </c>
      <c r="D1200" s="5">
        <v>41993440</v>
      </c>
      <c r="E1200" s="5">
        <v>185018100</v>
      </c>
      <c r="F1200" s="5">
        <v>60884420</v>
      </c>
      <c r="G1200" s="5">
        <v>158302600</v>
      </c>
      <c r="H1200" s="5">
        <v>186828300</v>
      </c>
      <c r="I1200" s="5">
        <v>172690600</v>
      </c>
      <c r="J1200" s="5">
        <v>346242400</v>
      </c>
      <c r="K1200" s="5">
        <v>58043160</v>
      </c>
      <c r="L1200" s="5">
        <v>191658600</v>
      </c>
      <c r="M1200" s="5">
        <v>26710350</v>
      </c>
      <c r="N1200" s="5">
        <v>76215920</v>
      </c>
      <c r="O1200" s="5">
        <v>161559500</v>
      </c>
      <c r="P1200" s="5">
        <v>41491420</v>
      </c>
      <c r="Q1200" s="5">
        <v>105531700</v>
      </c>
      <c r="R1200" s="5">
        <v>192028200</v>
      </c>
      <c r="S1200" s="5">
        <v>251830200</v>
      </c>
      <c r="T1200" s="5">
        <v>842929900</v>
      </c>
      <c r="U1200" s="5">
        <v>55803220</v>
      </c>
      <c r="V1200" s="5">
        <v>197792000</v>
      </c>
      <c r="W1200" s="5">
        <v>967735000</v>
      </c>
      <c r="X1200" s="5">
        <v>4230025000</v>
      </c>
      <c r="Y1200" s="5">
        <v>13306920</v>
      </c>
      <c r="Z1200" s="5">
        <v>34513090</v>
      </c>
      <c r="AA1200" s="5">
        <v>154582200</v>
      </c>
      <c r="AB1200" s="5">
        <v>94607810</v>
      </c>
      <c r="AC1200" s="5">
        <v>383062300</v>
      </c>
      <c r="AD1200" s="5">
        <v>51303990</v>
      </c>
      <c r="AE1200" s="5">
        <v>67064020</v>
      </c>
      <c r="AF1200" s="5">
        <v>181831500</v>
      </c>
      <c r="AG1200" s="5">
        <v>329581200</v>
      </c>
      <c r="AH1200" s="5">
        <v>3575701000</v>
      </c>
      <c r="AI1200" s="5">
        <v>132488300</v>
      </c>
      <c r="AJ1200" s="5">
        <v>76400160</v>
      </c>
    </row>
    <row r="1201" spans="1:36" x14ac:dyDescent="0.25">
      <c r="A1201" s="1">
        <v>44865</v>
      </c>
      <c r="B1201" s="5">
        <v>1880854000</v>
      </c>
      <c r="C1201" s="5">
        <v>170795600</v>
      </c>
      <c r="D1201" s="5">
        <v>104165700</v>
      </c>
      <c r="E1201" s="5">
        <v>128394100</v>
      </c>
      <c r="F1201" s="5">
        <v>159549800</v>
      </c>
      <c r="G1201" s="5">
        <v>201850400</v>
      </c>
      <c r="H1201" s="5">
        <v>387941300</v>
      </c>
      <c r="I1201" s="5">
        <v>179247800</v>
      </c>
      <c r="J1201" s="5">
        <v>166625100</v>
      </c>
      <c r="K1201" s="5">
        <v>44317720</v>
      </c>
      <c r="L1201" s="5">
        <v>196556400</v>
      </c>
      <c r="M1201" s="5">
        <v>52270460</v>
      </c>
      <c r="N1201" s="5">
        <v>144176400</v>
      </c>
      <c r="O1201" s="5">
        <v>291591000</v>
      </c>
      <c r="P1201" s="5">
        <v>70348100</v>
      </c>
      <c r="Q1201" s="5">
        <v>111483900</v>
      </c>
      <c r="R1201" s="5">
        <v>164082300</v>
      </c>
      <c r="S1201" s="5">
        <v>396031800</v>
      </c>
      <c r="T1201" s="5">
        <v>2526459000</v>
      </c>
      <c r="U1201" s="5">
        <v>112368900</v>
      </c>
      <c r="V1201" s="5">
        <v>134659400</v>
      </c>
      <c r="W1201" s="5">
        <v>1845055000</v>
      </c>
      <c r="X1201" s="5">
        <v>7910498000</v>
      </c>
      <c r="Y1201" s="5">
        <v>25718640</v>
      </c>
      <c r="Z1201" s="5">
        <v>81219020</v>
      </c>
      <c r="AA1201" s="5">
        <v>392956000</v>
      </c>
      <c r="AB1201" s="5">
        <v>97764080</v>
      </c>
      <c r="AC1201" s="5">
        <v>769251100</v>
      </c>
      <c r="AD1201" s="5">
        <v>48831260</v>
      </c>
      <c r="AE1201" s="5">
        <v>133548400</v>
      </c>
      <c r="AF1201" s="5">
        <v>192244700</v>
      </c>
      <c r="AG1201" s="5">
        <v>162676900</v>
      </c>
      <c r="AH1201" s="5">
        <v>2640283000</v>
      </c>
      <c r="AI1201" s="5">
        <v>181154900</v>
      </c>
      <c r="AJ1201" s="5">
        <v>163547700</v>
      </c>
    </row>
    <row r="1202" spans="1:36" x14ac:dyDescent="0.25">
      <c r="A1202" s="1">
        <v>44866</v>
      </c>
      <c r="B1202" s="5">
        <v>926566300</v>
      </c>
      <c r="C1202" s="5">
        <v>155806400</v>
      </c>
      <c r="D1202" s="5">
        <v>71865130</v>
      </c>
      <c r="E1202" s="5">
        <v>157599400</v>
      </c>
      <c r="F1202" s="5">
        <v>83544540</v>
      </c>
      <c r="G1202" s="5">
        <v>232198100</v>
      </c>
      <c r="H1202" s="5">
        <v>196917600</v>
      </c>
      <c r="I1202" s="5">
        <v>267385800</v>
      </c>
      <c r="J1202" s="5">
        <v>244203100</v>
      </c>
      <c r="K1202" s="5">
        <v>32932270</v>
      </c>
      <c r="L1202" s="5">
        <v>144335900</v>
      </c>
      <c r="M1202" s="5">
        <v>33573300</v>
      </c>
      <c r="N1202" s="5">
        <v>86250940</v>
      </c>
      <c r="O1202" s="5">
        <v>282191800</v>
      </c>
      <c r="P1202" s="5">
        <v>65895540</v>
      </c>
      <c r="Q1202" s="5">
        <v>167756500</v>
      </c>
      <c r="R1202" s="5">
        <v>175696600</v>
      </c>
      <c r="S1202" s="5">
        <v>324025700</v>
      </c>
      <c r="T1202" s="5">
        <v>1277980000</v>
      </c>
      <c r="U1202" s="5">
        <v>125795700</v>
      </c>
      <c r="V1202" s="5">
        <v>628610800</v>
      </c>
      <c r="W1202" s="5">
        <v>1147197000</v>
      </c>
      <c r="X1202" s="5">
        <v>3470920000</v>
      </c>
      <c r="Y1202" s="5">
        <v>26372000</v>
      </c>
      <c r="Z1202" s="5">
        <v>61152930</v>
      </c>
      <c r="AA1202" s="5">
        <v>386266500</v>
      </c>
      <c r="AB1202" s="5">
        <v>118346400</v>
      </c>
      <c r="AC1202" s="5">
        <v>315419400</v>
      </c>
      <c r="AD1202" s="5">
        <v>65615000</v>
      </c>
      <c r="AE1202" s="5">
        <v>108700800</v>
      </c>
      <c r="AF1202" s="5">
        <v>194591500</v>
      </c>
      <c r="AG1202" s="5">
        <v>175281300</v>
      </c>
      <c r="AH1202" s="5">
        <v>2972650000</v>
      </c>
      <c r="AI1202" s="5">
        <v>109065400</v>
      </c>
      <c r="AJ1202" s="5">
        <v>193480900</v>
      </c>
    </row>
    <row r="1203" spans="1:36" x14ac:dyDescent="0.25">
      <c r="A1203" s="1">
        <v>44868</v>
      </c>
      <c r="B1203" s="5">
        <v>1166540000</v>
      </c>
      <c r="C1203" s="5">
        <v>107266200</v>
      </c>
      <c r="D1203" s="5">
        <v>56765500</v>
      </c>
      <c r="E1203" s="5">
        <v>194557300</v>
      </c>
      <c r="F1203" s="5">
        <v>93592760</v>
      </c>
      <c r="G1203" s="5">
        <v>151029800</v>
      </c>
      <c r="H1203" s="5">
        <v>137601600</v>
      </c>
      <c r="I1203" s="5">
        <v>329755300</v>
      </c>
      <c r="J1203" s="5">
        <v>130285600</v>
      </c>
      <c r="K1203" s="5">
        <v>52937220</v>
      </c>
      <c r="L1203" s="5">
        <v>107008800</v>
      </c>
      <c r="M1203" s="5">
        <v>25287480</v>
      </c>
      <c r="N1203" s="5">
        <v>70351830</v>
      </c>
      <c r="O1203" s="5">
        <v>196629800</v>
      </c>
      <c r="P1203" s="5">
        <v>48132740</v>
      </c>
      <c r="Q1203" s="5">
        <v>71454820</v>
      </c>
      <c r="R1203" s="5">
        <v>236865600</v>
      </c>
      <c r="S1203" s="5">
        <v>314726400</v>
      </c>
      <c r="T1203" s="5">
        <v>976991600</v>
      </c>
      <c r="U1203" s="5">
        <v>107886900</v>
      </c>
      <c r="V1203" s="5">
        <v>151787700</v>
      </c>
      <c r="W1203" s="5">
        <v>828058400</v>
      </c>
      <c r="X1203" s="5">
        <v>4155708000</v>
      </c>
      <c r="Y1203" s="5">
        <v>20115730</v>
      </c>
      <c r="Z1203" s="5">
        <v>158825400</v>
      </c>
      <c r="AA1203" s="5">
        <v>308080700</v>
      </c>
      <c r="AB1203" s="5">
        <v>78385260</v>
      </c>
      <c r="AC1203" s="5">
        <v>145992300</v>
      </c>
      <c r="AD1203" s="5">
        <v>80542370</v>
      </c>
      <c r="AE1203" s="5">
        <v>108374700</v>
      </c>
      <c r="AF1203" s="5">
        <v>113493000</v>
      </c>
      <c r="AG1203" s="5">
        <v>93426430</v>
      </c>
      <c r="AH1203" s="5">
        <v>2309154000</v>
      </c>
      <c r="AI1203" s="5">
        <v>163525200</v>
      </c>
      <c r="AJ1203" s="5">
        <v>304008300</v>
      </c>
    </row>
    <row r="1204" spans="1:36" x14ac:dyDescent="0.25">
      <c r="A1204" s="1">
        <v>44869</v>
      </c>
      <c r="B1204" s="5">
        <v>1074459000</v>
      </c>
      <c r="C1204" s="5">
        <v>121574000</v>
      </c>
      <c r="D1204" s="5">
        <v>101103200</v>
      </c>
      <c r="E1204" s="5">
        <v>224840200</v>
      </c>
      <c r="F1204" s="5">
        <v>240683600</v>
      </c>
      <c r="G1204" s="5">
        <v>123922600</v>
      </c>
      <c r="H1204" s="5">
        <v>148608200</v>
      </c>
      <c r="I1204" s="5">
        <v>469323300</v>
      </c>
      <c r="J1204" s="5">
        <v>299274900</v>
      </c>
      <c r="K1204" s="5">
        <v>34945780</v>
      </c>
      <c r="L1204" s="5">
        <v>148042100</v>
      </c>
      <c r="M1204" s="5">
        <v>49681530</v>
      </c>
      <c r="N1204" s="5">
        <v>83466580</v>
      </c>
      <c r="O1204" s="5">
        <v>229198800</v>
      </c>
      <c r="P1204" s="5">
        <v>108978200</v>
      </c>
      <c r="Q1204" s="5">
        <v>163241500</v>
      </c>
      <c r="R1204" s="5">
        <v>263863200</v>
      </c>
      <c r="S1204" s="5">
        <v>152298800</v>
      </c>
      <c r="T1204" s="5">
        <v>955938700</v>
      </c>
      <c r="U1204" s="5">
        <v>106704000</v>
      </c>
      <c r="V1204" s="5">
        <v>139800400</v>
      </c>
      <c r="W1204" s="5">
        <v>947013800</v>
      </c>
      <c r="X1204" s="5">
        <v>5707079000</v>
      </c>
      <c r="Y1204" s="5">
        <v>42304250</v>
      </c>
      <c r="Z1204" s="5">
        <v>76076070</v>
      </c>
      <c r="AA1204" s="5">
        <v>291429500</v>
      </c>
      <c r="AB1204" s="5">
        <v>71467950</v>
      </c>
      <c r="AC1204" s="5">
        <v>174605900</v>
      </c>
      <c r="AD1204" s="5">
        <v>52321940</v>
      </c>
      <c r="AE1204" s="5">
        <v>94189780</v>
      </c>
      <c r="AF1204" s="5">
        <v>157264000</v>
      </c>
      <c r="AG1204" s="5">
        <v>301862100</v>
      </c>
      <c r="AH1204" s="5">
        <v>4418424000</v>
      </c>
      <c r="AI1204" s="5">
        <v>120601200</v>
      </c>
      <c r="AJ1204" s="5">
        <v>172804000</v>
      </c>
    </row>
    <row r="1205" spans="1:36" x14ac:dyDescent="0.25">
      <c r="A1205" s="1">
        <v>44872</v>
      </c>
      <c r="B1205" s="5">
        <v>901500900</v>
      </c>
      <c r="C1205" s="5">
        <v>124794200</v>
      </c>
      <c r="D1205" s="5">
        <v>70778810</v>
      </c>
      <c r="E1205" s="5">
        <v>116323200</v>
      </c>
      <c r="F1205" s="5">
        <v>87744240</v>
      </c>
      <c r="G1205" s="5">
        <v>130100000</v>
      </c>
      <c r="H1205" s="5">
        <v>188308300</v>
      </c>
      <c r="I1205" s="5">
        <v>190153800</v>
      </c>
      <c r="J1205" s="5">
        <v>170968300</v>
      </c>
      <c r="K1205" s="5">
        <v>38550080</v>
      </c>
      <c r="L1205" s="5">
        <v>281621300</v>
      </c>
      <c r="M1205" s="5">
        <v>30330230</v>
      </c>
      <c r="N1205" s="5">
        <v>117760000</v>
      </c>
      <c r="O1205" s="5">
        <v>239459200</v>
      </c>
      <c r="P1205" s="5">
        <v>59643080</v>
      </c>
      <c r="Q1205" s="5">
        <v>70242120</v>
      </c>
      <c r="R1205" s="5">
        <v>1502246000</v>
      </c>
      <c r="S1205" s="5">
        <v>135606900</v>
      </c>
      <c r="T1205" s="5">
        <v>1379370000</v>
      </c>
      <c r="U1205" s="5">
        <v>56396730</v>
      </c>
      <c r="V1205" s="5">
        <v>96630660</v>
      </c>
      <c r="W1205" s="5">
        <v>852273600</v>
      </c>
      <c r="X1205" s="5">
        <v>3239278000</v>
      </c>
      <c r="Y1205" s="5">
        <v>23237670</v>
      </c>
      <c r="Z1205" s="5">
        <v>56793560</v>
      </c>
      <c r="AA1205" s="5">
        <v>367461900</v>
      </c>
      <c r="AB1205" s="5">
        <v>275879300</v>
      </c>
      <c r="AC1205" s="5">
        <v>230461600</v>
      </c>
      <c r="AD1205" s="5">
        <v>152146700</v>
      </c>
      <c r="AE1205" s="5">
        <v>72588240</v>
      </c>
      <c r="AF1205" s="5">
        <v>110715800</v>
      </c>
      <c r="AG1205" s="5">
        <v>186311900</v>
      </c>
      <c r="AH1205" s="5">
        <v>2123349000</v>
      </c>
      <c r="AI1205" s="5">
        <v>118394000</v>
      </c>
      <c r="AJ1205" s="5">
        <v>191390700</v>
      </c>
    </row>
    <row r="1206" spans="1:36" x14ac:dyDescent="0.25">
      <c r="A1206" s="1">
        <v>44873</v>
      </c>
      <c r="B1206" s="5">
        <v>558654500</v>
      </c>
      <c r="C1206" s="5">
        <v>117215200</v>
      </c>
      <c r="D1206" s="5">
        <v>107385600</v>
      </c>
      <c r="E1206" s="5">
        <v>159874100</v>
      </c>
      <c r="F1206" s="5">
        <v>84079420</v>
      </c>
      <c r="G1206" s="5">
        <v>126962900</v>
      </c>
      <c r="H1206" s="5">
        <v>131815800</v>
      </c>
      <c r="I1206" s="5">
        <v>321679800</v>
      </c>
      <c r="J1206" s="5">
        <v>187337000</v>
      </c>
      <c r="K1206" s="5">
        <v>33617990</v>
      </c>
      <c r="L1206" s="5">
        <v>117307200</v>
      </c>
      <c r="M1206" s="5">
        <v>47428470</v>
      </c>
      <c r="N1206" s="5">
        <v>86792780</v>
      </c>
      <c r="O1206" s="5">
        <v>188493600</v>
      </c>
      <c r="P1206" s="5">
        <v>79021980</v>
      </c>
      <c r="Q1206" s="5">
        <v>145501400</v>
      </c>
      <c r="R1206" s="5">
        <v>679682000</v>
      </c>
      <c r="S1206" s="5">
        <v>176044400</v>
      </c>
      <c r="T1206" s="5">
        <v>823045400</v>
      </c>
      <c r="U1206" s="5">
        <v>70787100</v>
      </c>
      <c r="V1206" s="5">
        <v>134621000</v>
      </c>
      <c r="W1206" s="5">
        <v>584298400</v>
      </c>
      <c r="X1206" s="5">
        <v>2576509000</v>
      </c>
      <c r="Y1206" s="5">
        <v>17501570</v>
      </c>
      <c r="Z1206" s="5">
        <v>27019770</v>
      </c>
      <c r="AA1206" s="5">
        <v>215081400</v>
      </c>
      <c r="AB1206" s="5">
        <v>93881860</v>
      </c>
      <c r="AC1206" s="5">
        <v>196390800</v>
      </c>
      <c r="AD1206" s="5">
        <v>72401940</v>
      </c>
      <c r="AE1206" s="5">
        <v>57540500</v>
      </c>
      <c r="AF1206" s="5">
        <v>124132900</v>
      </c>
      <c r="AG1206" s="5">
        <v>132821000</v>
      </c>
      <c r="AH1206" s="5">
        <v>2942762000</v>
      </c>
      <c r="AI1206" s="5">
        <v>141388600</v>
      </c>
      <c r="AJ1206" s="5">
        <v>97882540</v>
      </c>
    </row>
    <row r="1207" spans="1:36" x14ac:dyDescent="0.25">
      <c r="A1207" s="1">
        <v>44874</v>
      </c>
      <c r="B1207" s="5">
        <v>715406800</v>
      </c>
      <c r="C1207" s="5">
        <v>698113000</v>
      </c>
      <c r="D1207" s="5">
        <v>108984900</v>
      </c>
      <c r="E1207" s="5">
        <v>165306200</v>
      </c>
      <c r="F1207" s="5">
        <v>172971400</v>
      </c>
      <c r="G1207" s="5">
        <v>104547200</v>
      </c>
      <c r="H1207" s="5">
        <v>138998200</v>
      </c>
      <c r="I1207" s="5">
        <v>145201800</v>
      </c>
      <c r="J1207" s="5">
        <v>166980700</v>
      </c>
      <c r="K1207" s="5">
        <v>48324730</v>
      </c>
      <c r="L1207" s="5">
        <v>96753460</v>
      </c>
      <c r="M1207" s="5">
        <v>34374690</v>
      </c>
      <c r="N1207" s="5">
        <v>89639650</v>
      </c>
      <c r="O1207" s="5">
        <v>215488800</v>
      </c>
      <c r="P1207" s="5">
        <v>36570760</v>
      </c>
      <c r="Q1207" s="5">
        <v>289292900</v>
      </c>
      <c r="R1207" s="5">
        <v>643121300</v>
      </c>
      <c r="S1207" s="5">
        <v>137779200</v>
      </c>
      <c r="T1207" s="5">
        <v>3701163000</v>
      </c>
      <c r="U1207" s="5">
        <v>70433980</v>
      </c>
      <c r="V1207" s="5">
        <v>91519660</v>
      </c>
      <c r="W1207" s="5">
        <v>484692200</v>
      </c>
      <c r="X1207" s="5">
        <v>2805950000</v>
      </c>
      <c r="Y1207" s="5">
        <v>17413240</v>
      </c>
      <c r="Z1207" s="5">
        <v>53385600</v>
      </c>
      <c r="AA1207" s="5">
        <v>120194400</v>
      </c>
      <c r="AB1207" s="5">
        <v>113822900</v>
      </c>
      <c r="AC1207" s="5">
        <v>170887700</v>
      </c>
      <c r="AD1207" s="5">
        <v>83257340</v>
      </c>
      <c r="AE1207" s="5">
        <v>66434210</v>
      </c>
      <c r="AF1207" s="5">
        <v>227854600</v>
      </c>
      <c r="AG1207" s="5">
        <v>127281900</v>
      </c>
      <c r="AH1207" s="5">
        <v>3107519000</v>
      </c>
      <c r="AI1207" s="5">
        <v>80362880</v>
      </c>
      <c r="AJ1207" s="5">
        <v>107726500</v>
      </c>
    </row>
    <row r="1208" spans="1:36" x14ac:dyDescent="0.25">
      <c r="A1208" s="1">
        <v>44875</v>
      </c>
      <c r="B1208" s="5">
        <v>2345367000</v>
      </c>
      <c r="C1208" s="5">
        <v>330874900</v>
      </c>
      <c r="D1208" s="5">
        <v>164130500</v>
      </c>
      <c r="E1208" s="5">
        <v>249615800</v>
      </c>
      <c r="F1208" s="5">
        <v>100944200</v>
      </c>
      <c r="G1208" s="5">
        <v>135211400</v>
      </c>
      <c r="H1208" s="5">
        <v>177021200</v>
      </c>
      <c r="I1208" s="5">
        <v>258621600</v>
      </c>
      <c r="J1208" s="5">
        <v>185426900</v>
      </c>
      <c r="K1208" s="5">
        <v>45906320</v>
      </c>
      <c r="L1208" s="5">
        <v>331508600</v>
      </c>
      <c r="M1208" s="5">
        <v>61453680</v>
      </c>
      <c r="N1208" s="5">
        <v>208151600</v>
      </c>
      <c r="O1208" s="5">
        <v>330913400</v>
      </c>
      <c r="P1208" s="5">
        <v>88365940</v>
      </c>
      <c r="Q1208" s="5">
        <v>123488600</v>
      </c>
      <c r="R1208" s="5">
        <v>587898000</v>
      </c>
      <c r="S1208" s="5">
        <v>203809700</v>
      </c>
      <c r="T1208" s="5">
        <v>2391237000</v>
      </c>
      <c r="U1208" s="5">
        <v>115229700</v>
      </c>
      <c r="V1208" s="5">
        <v>251043200</v>
      </c>
      <c r="W1208" s="5">
        <v>1176119000</v>
      </c>
      <c r="X1208" s="5">
        <v>3804126000</v>
      </c>
      <c r="Y1208" s="5">
        <v>51821720</v>
      </c>
      <c r="Z1208" s="5">
        <v>106620700</v>
      </c>
      <c r="AA1208" s="5">
        <v>262561100</v>
      </c>
      <c r="AB1208" s="5">
        <v>112375100</v>
      </c>
      <c r="AC1208" s="5">
        <v>316850700</v>
      </c>
      <c r="AD1208" s="5">
        <v>116734600</v>
      </c>
      <c r="AE1208" s="5">
        <v>190468600</v>
      </c>
      <c r="AF1208" s="5">
        <v>312662600</v>
      </c>
      <c r="AG1208" s="5">
        <v>214724300</v>
      </c>
      <c r="AH1208" s="5">
        <v>3541966000</v>
      </c>
      <c r="AI1208" s="5">
        <v>131094200</v>
      </c>
      <c r="AJ1208" s="5">
        <v>452497100</v>
      </c>
    </row>
    <row r="1209" spans="1:36" x14ac:dyDescent="0.25">
      <c r="A1209" s="1">
        <v>44876</v>
      </c>
      <c r="B1209" s="5">
        <v>1945982000</v>
      </c>
      <c r="C1209" s="5">
        <v>205638000</v>
      </c>
      <c r="D1209" s="5">
        <v>123822600</v>
      </c>
      <c r="E1209" s="5">
        <v>353440000</v>
      </c>
      <c r="F1209" s="5">
        <v>151563800</v>
      </c>
      <c r="G1209" s="5">
        <v>124773300</v>
      </c>
      <c r="H1209" s="5">
        <v>176369900</v>
      </c>
      <c r="I1209" s="5">
        <v>315771000</v>
      </c>
      <c r="J1209" s="5">
        <v>439379900</v>
      </c>
      <c r="K1209" s="5">
        <v>57865880</v>
      </c>
      <c r="L1209" s="5">
        <v>271057200</v>
      </c>
      <c r="M1209" s="5">
        <v>55405060</v>
      </c>
      <c r="N1209" s="5">
        <v>161564800</v>
      </c>
      <c r="O1209" s="5">
        <v>275405000</v>
      </c>
      <c r="P1209" s="5">
        <v>76056750</v>
      </c>
      <c r="Q1209" s="5">
        <v>191098900</v>
      </c>
      <c r="R1209" s="5">
        <v>524787100</v>
      </c>
      <c r="S1209" s="5">
        <v>189753200</v>
      </c>
      <c r="T1209" s="5">
        <v>2653906000</v>
      </c>
      <c r="U1209" s="5">
        <v>212869100</v>
      </c>
      <c r="V1209" s="5">
        <v>127844400</v>
      </c>
      <c r="W1209" s="5">
        <v>1052480000</v>
      </c>
      <c r="X1209" s="5">
        <v>3863778000</v>
      </c>
      <c r="Y1209" s="5">
        <v>33272990</v>
      </c>
      <c r="Z1209" s="5">
        <v>82843540</v>
      </c>
      <c r="AA1209" s="5">
        <v>300395100</v>
      </c>
      <c r="AB1209" s="5">
        <v>83258050</v>
      </c>
      <c r="AC1209" s="5">
        <v>374528300</v>
      </c>
      <c r="AD1209" s="5">
        <v>100016400</v>
      </c>
      <c r="AE1209" s="5">
        <v>156294700</v>
      </c>
      <c r="AF1209" s="5">
        <v>214509700</v>
      </c>
      <c r="AG1209" s="5">
        <v>251237300</v>
      </c>
      <c r="AH1209" s="5">
        <v>6433819000</v>
      </c>
      <c r="AI1209" s="5">
        <v>266853400</v>
      </c>
      <c r="AJ1209" s="5">
        <v>515714500</v>
      </c>
    </row>
    <row r="1210" spans="1:36" x14ac:dyDescent="0.25">
      <c r="A1210" s="1">
        <v>44879</v>
      </c>
      <c r="B1210" s="5">
        <v>832422300</v>
      </c>
      <c r="C1210" s="5">
        <v>154750900</v>
      </c>
      <c r="D1210" s="5">
        <v>116894400</v>
      </c>
      <c r="E1210" s="5">
        <v>135315900</v>
      </c>
      <c r="F1210" s="5">
        <v>72076220</v>
      </c>
      <c r="G1210" s="5">
        <v>104927200</v>
      </c>
      <c r="H1210" s="5">
        <v>96352660</v>
      </c>
      <c r="I1210" s="5">
        <v>144477000</v>
      </c>
      <c r="J1210" s="5">
        <v>253086700</v>
      </c>
      <c r="K1210" s="5">
        <v>31779610</v>
      </c>
      <c r="L1210" s="5">
        <v>152541800</v>
      </c>
      <c r="M1210" s="5">
        <v>28807810</v>
      </c>
      <c r="N1210" s="5">
        <v>210084400</v>
      </c>
      <c r="O1210" s="5">
        <v>144461000</v>
      </c>
      <c r="P1210" s="5">
        <v>58504160</v>
      </c>
      <c r="Q1210" s="5">
        <v>98478780</v>
      </c>
      <c r="R1210" s="5">
        <v>641450800</v>
      </c>
      <c r="S1210" s="5">
        <v>212438200</v>
      </c>
      <c r="T1210" s="5">
        <v>1391814000</v>
      </c>
      <c r="U1210" s="5">
        <v>183856600</v>
      </c>
      <c r="V1210" s="5">
        <v>127648700</v>
      </c>
      <c r="W1210" s="5">
        <v>626870700</v>
      </c>
      <c r="X1210" s="5">
        <v>1848710000</v>
      </c>
      <c r="Y1210" s="5">
        <v>16538920</v>
      </c>
      <c r="Z1210" s="5">
        <v>62866090</v>
      </c>
      <c r="AA1210" s="5">
        <v>144997100</v>
      </c>
      <c r="AB1210" s="5">
        <v>65648080</v>
      </c>
      <c r="AC1210" s="5">
        <v>216356700</v>
      </c>
      <c r="AD1210" s="5">
        <v>63699540</v>
      </c>
      <c r="AE1210" s="5">
        <v>153552100</v>
      </c>
      <c r="AF1210" s="5">
        <v>195884500</v>
      </c>
      <c r="AG1210" s="5">
        <v>126796500</v>
      </c>
      <c r="AH1210" s="5">
        <v>3640205000</v>
      </c>
      <c r="AI1210" s="5">
        <v>98371310</v>
      </c>
      <c r="AJ1210" s="5">
        <v>107131300</v>
      </c>
    </row>
    <row r="1211" spans="1:36" x14ac:dyDescent="0.25">
      <c r="A1211" s="1">
        <v>44881</v>
      </c>
      <c r="B1211" s="5">
        <v>800520700</v>
      </c>
      <c r="C1211" s="5">
        <v>149982400</v>
      </c>
      <c r="D1211" s="5">
        <v>142904200</v>
      </c>
      <c r="E1211" s="5">
        <v>208982400</v>
      </c>
      <c r="F1211" s="5">
        <v>95997780</v>
      </c>
      <c r="G1211" s="5">
        <v>156981200</v>
      </c>
      <c r="H1211" s="5">
        <v>118477900</v>
      </c>
      <c r="I1211" s="5">
        <v>204549900</v>
      </c>
      <c r="J1211" s="5">
        <v>173795100</v>
      </c>
      <c r="K1211" s="5">
        <v>25955540</v>
      </c>
      <c r="L1211" s="5">
        <v>149827200</v>
      </c>
      <c r="M1211" s="5">
        <v>50409580</v>
      </c>
      <c r="N1211" s="5">
        <v>280001900</v>
      </c>
      <c r="O1211" s="5">
        <v>295380600</v>
      </c>
      <c r="P1211" s="5">
        <v>64311630</v>
      </c>
      <c r="Q1211" s="5">
        <v>91645540</v>
      </c>
      <c r="R1211" s="5">
        <v>1220979000</v>
      </c>
      <c r="S1211" s="5">
        <v>470556100</v>
      </c>
      <c r="T1211" s="5">
        <v>1175282000</v>
      </c>
      <c r="U1211" s="5">
        <v>169648700</v>
      </c>
      <c r="V1211" s="5">
        <v>222723500</v>
      </c>
      <c r="W1211" s="5">
        <v>785640700</v>
      </c>
      <c r="X1211" s="5">
        <v>2338592000</v>
      </c>
      <c r="Y1211" s="5">
        <v>27809990</v>
      </c>
      <c r="Z1211" s="5">
        <v>61501660</v>
      </c>
      <c r="AA1211" s="5">
        <v>240894400</v>
      </c>
      <c r="AB1211" s="5">
        <v>64247300</v>
      </c>
      <c r="AC1211" s="5">
        <v>317503100</v>
      </c>
      <c r="AD1211" s="5">
        <v>50339460</v>
      </c>
      <c r="AE1211" s="5">
        <v>158282300</v>
      </c>
      <c r="AF1211" s="5">
        <v>244805100</v>
      </c>
      <c r="AG1211" s="5">
        <v>155758300</v>
      </c>
      <c r="AH1211" s="5">
        <v>2721681000</v>
      </c>
      <c r="AI1211" s="5">
        <v>103118400</v>
      </c>
      <c r="AJ1211" s="5">
        <v>202082600</v>
      </c>
    </row>
    <row r="1212" spans="1:36" x14ac:dyDescent="0.25">
      <c r="A1212" s="1">
        <v>44882</v>
      </c>
      <c r="B1212" s="5">
        <v>1373057000</v>
      </c>
      <c r="C1212" s="5">
        <v>140193800</v>
      </c>
      <c r="D1212" s="5">
        <v>146662600</v>
      </c>
      <c r="E1212" s="5">
        <v>159714000</v>
      </c>
      <c r="F1212" s="5">
        <v>65489420</v>
      </c>
      <c r="G1212" s="5">
        <v>174418200</v>
      </c>
      <c r="H1212" s="5">
        <v>129328900</v>
      </c>
      <c r="I1212" s="5">
        <v>213933400</v>
      </c>
      <c r="J1212" s="5">
        <v>195062600</v>
      </c>
      <c r="K1212" s="5">
        <v>30249740</v>
      </c>
      <c r="L1212" s="5">
        <v>332549300</v>
      </c>
      <c r="M1212" s="5">
        <v>48380340</v>
      </c>
      <c r="N1212" s="5">
        <v>230557500</v>
      </c>
      <c r="O1212" s="5">
        <v>275410800</v>
      </c>
      <c r="P1212" s="5">
        <v>42821600</v>
      </c>
      <c r="Q1212" s="5">
        <v>132291200</v>
      </c>
      <c r="R1212" s="5">
        <v>865022800</v>
      </c>
      <c r="S1212" s="5">
        <v>403826900</v>
      </c>
      <c r="T1212" s="5">
        <v>1791521000</v>
      </c>
      <c r="U1212" s="5">
        <v>169441400</v>
      </c>
      <c r="V1212" s="5">
        <v>246713100</v>
      </c>
      <c r="W1212" s="5">
        <v>940206600</v>
      </c>
      <c r="X1212" s="5">
        <v>2730716000</v>
      </c>
      <c r="Y1212" s="5">
        <v>20395680</v>
      </c>
      <c r="Z1212" s="5">
        <v>67898150</v>
      </c>
      <c r="AA1212" s="5">
        <v>181167200</v>
      </c>
      <c r="AB1212" s="5">
        <v>69484670</v>
      </c>
      <c r="AC1212" s="5">
        <v>432018100</v>
      </c>
      <c r="AD1212" s="5">
        <v>79892080</v>
      </c>
      <c r="AE1212" s="5">
        <v>122363800</v>
      </c>
      <c r="AF1212" s="5">
        <v>229009400</v>
      </c>
      <c r="AG1212" s="5">
        <v>157264500</v>
      </c>
      <c r="AH1212" s="5">
        <v>2606936000</v>
      </c>
      <c r="AI1212" s="5">
        <v>102073300</v>
      </c>
      <c r="AJ1212" s="5">
        <v>193994900</v>
      </c>
    </row>
    <row r="1213" spans="1:36" x14ac:dyDescent="0.25">
      <c r="A1213" s="1">
        <v>44883</v>
      </c>
      <c r="B1213" s="5">
        <v>783533100</v>
      </c>
      <c r="C1213" s="5">
        <v>130598600</v>
      </c>
      <c r="D1213" s="5">
        <v>78662510</v>
      </c>
      <c r="E1213" s="5">
        <v>104250300</v>
      </c>
      <c r="F1213" s="5">
        <v>45801060</v>
      </c>
      <c r="G1213" s="5">
        <v>136909100</v>
      </c>
      <c r="H1213" s="5">
        <v>107736300</v>
      </c>
      <c r="I1213" s="5">
        <v>236249200</v>
      </c>
      <c r="J1213" s="5">
        <v>172203900</v>
      </c>
      <c r="K1213" s="5">
        <v>68852980</v>
      </c>
      <c r="L1213" s="5">
        <v>178739200</v>
      </c>
      <c r="M1213" s="5">
        <v>46625250</v>
      </c>
      <c r="N1213" s="5">
        <v>142718100</v>
      </c>
      <c r="O1213" s="5">
        <v>168965100</v>
      </c>
      <c r="P1213" s="5">
        <v>47241650</v>
      </c>
      <c r="Q1213" s="5">
        <v>105040200</v>
      </c>
      <c r="R1213" s="5">
        <v>260726300</v>
      </c>
      <c r="S1213" s="5">
        <v>240917100</v>
      </c>
      <c r="T1213" s="5">
        <v>1320842000</v>
      </c>
      <c r="U1213" s="5">
        <v>117671800</v>
      </c>
      <c r="V1213" s="5">
        <v>164050500</v>
      </c>
      <c r="W1213" s="5">
        <v>837065700</v>
      </c>
      <c r="X1213" s="5">
        <v>3401861000</v>
      </c>
      <c r="Y1213" s="5">
        <v>15138770</v>
      </c>
      <c r="Z1213" s="5">
        <v>35472470</v>
      </c>
      <c r="AA1213" s="5">
        <v>128128600</v>
      </c>
      <c r="AB1213" s="5">
        <v>58390010</v>
      </c>
      <c r="AC1213" s="5">
        <v>222889900</v>
      </c>
      <c r="AD1213" s="5">
        <v>83694130</v>
      </c>
      <c r="AE1213" s="5">
        <v>112032400</v>
      </c>
      <c r="AF1213" s="5">
        <v>141317000</v>
      </c>
      <c r="AG1213" s="5">
        <v>138223600</v>
      </c>
      <c r="AH1213" s="5">
        <v>3616037000</v>
      </c>
      <c r="AI1213" s="5">
        <v>100939600</v>
      </c>
      <c r="AJ1213" s="5">
        <v>232523200</v>
      </c>
    </row>
    <row r="1214" spans="1:36" x14ac:dyDescent="0.25">
      <c r="A1214" s="1">
        <v>44886</v>
      </c>
      <c r="B1214" s="5">
        <v>744837400</v>
      </c>
      <c r="C1214" s="5">
        <v>86917700</v>
      </c>
      <c r="D1214" s="5">
        <v>97681470</v>
      </c>
      <c r="E1214" s="5">
        <v>105880300</v>
      </c>
      <c r="F1214" s="5">
        <v>45463860</v>
      </c>
      <c r="G1214" s="5">
        <v>316731200</v>
      </c>
      <c r="H1214" s="5">
        <v>72679050</v>
      </c>
      <c r="I1214" s="5">
        <v>159908800</v>
      </c>
      <c r="J1214" s="5">
        <v>138452100</v>
      </c>
      <c r="K1214" s="5">
        <v>53633770</v>
      </c>
      <c r="L1214" s="5">
        <v>165035200</v>
      </c>
      <c r="M1214" s="5">
        <v>74324140</v>
      </c>
      <c r="N1214" s="5">
        <v>83828040</v>
      </c>
      <c r="O1214" s="5">
        <v>191488500</v>
      </c>
      <c r="P1214" s="5">
        <v>83154300</v>
      </c>
      <c r="Q1214" s="5">
        <v>114833000</v>
      </c>
      <c r="R1214" s="5">
        <v>249515600</v>
      </c>
      <c r="S1214" s="5">
        <v>127242900</v>
      </c>
      <c r="T1214" s="5">
        <v>1036708000</v>
      </c>
      <c r="U1214" s="5">
        <v>148632700</v>
      </c>
      <c r="V1214" s="5">
        <v>129067200</v>
      </c>
      <c r="W1214" s="5">
        <v>1015985000</v>
      </c>
      <c r="X1214" s="5">
        <v>4413912000</v>
      </c>
      <c r="Y1214" s="5">
        <v>8170678</v>
      </c>
      <c r="Z1214" s="5">
        <v>32545740</v>
      </c>
      <c r="AA1214" s="5">
        <v>184905800</v>
      </c>
      <c r="AB1214" s="5">
        <v>33414570</v>
      </c>
      <c r="AC1214" s="5">
        <v>447039100</v>
      </c>
      <c r="AD1214" s="5">
        <v>55275950</v>
      </c>
      <c r="AE1214" s="5">
        <v>89659010</v>
      </c>
      <c r="AF1214" s="5">
        <v>120136100</v>
      </c>
      <c r="AG1214" s="5">
        <v>123657200</v>
      </c>
      <c r="AH1214" s="5">
        <v>2202320000</v>
      </c>
      <c r="AI1214" s="5">
        <v>145624500</v>
      </c>
      <c r="AJ1214" s="5">
        <v>197909200</v>
      </c>
    </row>
    <row r="1215" spans="1:36" x14ac:dyDescent="0.25">
      <c r="A1215" s="1">
        <v>44887</v>
      </c>
      <c r="B1215" s="5">
        <v>452126200</v>
      </c>
      <c r="C1215" s="5">
        <v>103611500</v>
      </c>
      <c r="D1215" s="5">
        <v>93093590</v>
      </c>
      <c r="E1215" s="5">
        <v>63829070</v>
      </c>
      <c r="F1215" s="5">
        <v>42725220</v>
      </c>
      <c r="G1215" s="5">
        <v>148463200</v>
      </c>
      <c r="H1215" s="5">
        <v>65681890</v>
      </c>
      <c r="I1215" s="5">
        <v>172034500</v>
      </c>
      <c r="J1215" s="5">
        <v>272267700</v>
      </c>
      <c r="K1215" s="5">
        <v>68792300</v>
      </c>
      <c r="L1215" s="5">
        <v>93392860</v>
      </c>
      <c r="M1215" s="5">
        <v>62398380</v>
      </c>
      <c r="N1215" s="5">
        <v>79349520</v>
      </c>
      <c r="O1215" s="5">
        <v>209566200</v>
      </c>
      <c r="P1215" s="5">
        <v>30033800</v>
      </c>
      <c r="Q1215" s="5">
        <v>152480500</v>
      </c>
      <c r="R1215" s="5">
        <v>173027500</v>
      </c>
      <c r="S1215" s="5">
        <v>161298600</v>
      </c>
      <c r="T1215" s="5">
        <v>1496468000</v>
      </c>
      <c r="U1215" s="5">
        <v>129418000</v>
      </c>
      <c r="V1215" s="5">
        <v>99649070</v>
      </c>
      <c r="W1215" s="5">
        <v>1176173000</v>
      </c>
      <c r="X1215" s="5">
        <v>3753607000</v>
      </c>
      <c r="Y1215" s="5">
        <v>7476724</v>
      </c>
      <c r="Z1215" s="5">
        <v>31541830</v>
      </c>
      <c r="AA1215" s="5">
        <v>178528400</v>
      </c>
      <c r="AB1215" s="5">
        <v>39410090</v>
      </c>
      <c r="AC1215" s="5">
        <v>295223300</v>
      </c>
      <c r="AD1215" s="5">
        <v>40057010</v>
      </c>
      <c r="AE1215" s="5">
        <v>78824050</v>
      </c>
      <c r="AF1215" s="5">
        <v>115948300</v>
      </c>
      <c r="AG1215" s="5">
        <v>132517200</v>
      </c>
      <c r="AH1215" s="5">
        <v>2174836000</v>
      </c>
      <c r="AI1215" s="5">
        <v>134099000</v>
      </c>
      <c r="AJ1215" s="5">
        <v>146203500</v>
      </c>
    </row>
    <row r="1216" spans="1:36" x14ac:dyDescent="0.25">
      <c r="A1216" s="1">
        <v>44888</v>
      </c>
      <c r="B1216" s="5">
        <v>456436300</v>
      </c>
      <c r="C1216" s="5">
        <v>71982140</v>
      </c>
      <c r="D1216" s="5">
        <v>65555980</v>
      </c>
      <c r="E1216" s="5">
        <v>48299000</v>
      </c>
      <c r="F1216" s="5">
        <v>41958330</v>
      </c>
      <c r="G1216" s="5">
        <v>121416500</v>
      </c>
      <c r="H1216" s="5">
        <v>87715080</v>
      </c>
      <c r="I1216" s="5">
        <v>138340600</v>
      </c>
      <c r="J1216" s="5">
        <v>232876300</v>
      </c>
      <c r="K1216" s="5">
        <v>162467800</v>
      </c>
      <c r="L1216" s="5">
        <v>147888800</v>
      </c>
      <c r="M1216" s="5">
        <v>48575620</v>
      </c>
      <c r="N1216" s="5">
        <v>92719090</v>
      </c>
      <c r="O1216" s="5">
        <v>345303100</v>
      </c>
      <c r="P1216" s="5">
        <v>22921140</v>
      </c>
      <c r="Q1216" s="5">
        <v>110655900</v>
      </c>
      <c r="R1216" s="5">
        <v>264837200</v>
      </c>
      <c r="S1216" s="5">
        <v>113183300</v>
      </c>
      <c r="T1216" s="5">
        <v>1278279000</v>
      </c>
      <c r="U1216" s="5">
        <v>106222800</v>
      </c>
      <c r="V1216" s="5">
        <v>134568600</v>
      </c>
      <c r="W1216" s="5">
        <v>482463100</v>
      </c>
      <c r="X1216" s="5">
        <v>1804180000</v>
      </c>
      <c r="Y1216" s="5">
        <v>7654332</v>
      </c>
      <c r="Z1216" s="5">
        <v>40238400</v>
      </c>
      <c r="AA1216" s="5">
        <v>94995880</v>
      </c>
      <c r="AB1216" s="5">
        <v>32984740</v>
      </c>
      <c r="AC1216" s="5">
        <v>175442200</v>
      </c>
      <c r="AD1216" s="5">
        <v>48450830</v>
      </c>
      <c r="AE1216" s="5">
        <v>63377410</v>
      </c>
      <c r="AF1216" s="5">
        <v>122485200</v>
      </c>
      <c r="AG1216" s="5">
        <v>101064200</v>
      </c>
      <c r="AH1216" s="5">
        <v>1808623000</v>
      </c>
      <c r="AI1216" s="5">
        <v>68290700</v>
      </c>
      <c r="AJ1216" s="5">
        <v>156713600</v>
      </c>
    </row>
    <row r="1217" spans="1:36" x14ac:dyDescent="0.25">
      <c r="A1217" s="1">
        <v>44889</v>
      </c>
      <c r="B1217" s="5">
        <v>381340500</v>
      </c>
      <c r="C1217" s="5">
        <v>84103970</v>
      </c>
      <c r="D1217" s="5">
        <v>71873360</v>
      </c>
      <c r="E1217" s="5">
        <v>62264220</v>
      </c>
      <c r="F1217" s="5">
        <v>36369030</v>
      </c>
      <c r="G1217" s="5">
        <v>137150800</v>
      </c>
      <c r="H1217" s="5">
        <v>51589450</v>
      </c>
      <c r="I1217" s="5">
        <v>117668600</v>
      </c>
      <c r="J1217" s="5">
        <v>116277500</v>
      </c>
      <c r="K1217" s="5">
        <v>63153820</v>
      </c>
      <c r="L1217" s="5">
        <v>65894200</v>
      </c>
      <c r="M1217" s="5">
        <v>40019070</v>
      </c>
      <c r="N1217" s="5">
        <v>57400480</v>
      </c>
      <c r="O1217" s="5">
        <v>119785800</v>
      </c>
      <c r="P1217" s="5">
        <v>20610510</v>
      </c>
      <c r="Q1217" s="5">
        <v>73769380</v>
      </c>
      <c r="R1217" s="5">
        <v>315991600</v>
      </c>
      <c r="S1217" s="5">
        <v>70241840</v>
      </c>
      <c r="T1217" s="5">
        <v>730390400</v>
      </c>
      <c r="U1217" s="5">
        <v>73916460</v>
      </c>
      <c r="V1217" s="5">
        <v>121426900</v>
      </c>
      <c r="W1217" s="5">
        <v>385617300</v>
      </c>
      <c r="X1217" s="5">
        <v>2273648000</v>
      </c>
      <c r="Y1217" s="5">
        <v>10312380</v>
      </c>
      <c r="Z1217" s="5">
        <v>33794190</v>
      </c>
      <c r="AA1217" s="5">
        <v>58936040</v>
      </c>
      <c r="AB1217" s="5">
        <v>18616670</v>
      </c>
      <c r="AC1217" s="5">
        <v>178978000</v>
      </c>
      <c r="AD1217" s="5">
        <v>37842260</v>
      </c>
      <c r="AE1217" s="5">
        <v>51289760</v>
      </c>
      <c r="AF1217" s="5">
        <v>74804570</v>
      </c>
      <c r="AG1217" s="5">
        <v>82680170</v>
      </c>
      <c r="AH1217" s="5">
        <v>1012722000</v>
      </c>
      <c r="AI1217" s="5">
        <v>49511430</v>
      </c>
      <c r="AJ1217" s="5">
        <v>118779800</v>
      </c>
    </row>
    <row r="1218" spans="1:36" x14ac:dyDescent="0.25">
      <c r="A1218" s="1">
        <v>44890</v>
      </c>
      <c r="B1218" s="5">
        <v>329856400</v>
      </c>
      <c r="C1218" s="5">
        <v>93537810</v>
      </c>
      <c r="D1218" s="5">
        <v>38080470</v>
      </c>
      <c r="E1218" s="5">
        <v>65742860</v>
      </c>
      <c r="F1218" s="5">
        <v>45089750</v>
      </c>
      <c r="G1218" s="5">
        <v>121366300</v>
      </c>
      <c r="H1218" s="5">
        <v>46883720</v>
      </c>
      <c r="I1218" s="5">
        <v>90850300</v>
      </c>
      <c r="J1218" s="5">
        <v>273570000</v>
      </c>
      <c r="K1218" s="5">
        <v>158660100</v>
      </c>
      <c r="L1218" s="5">
        <v>63881330</v>
      </c>
      <c r="M1218" s="5">
        <v>26530730</v>
      </c>
      <c r="N1218" s="5">
        <v>57638560</v>
      </c>
      <c r="O1218" s="5">
        <v>144430800</v>
      </c>
      <c r="P1218" s="5">
        <v>31710360</v>
      </c>
      <c r="Q1218" s="5">
        <v>85659100</v>
      </c>
      <c r="R1218" s="5">
        <v>257047900</v>
      </c>
      <c r="S1218" s="5">
        <v>102534200</v>
      </c>
      <c r="T1218" s="5">
        <v>1065889000</v>
      </c>
      <c r="U1218" s="5">
        <v>64108920</v>
      </c>
      <c r="V1218" s="5">
        <v>129324400</v>
      </c>
      <c r="W1218" s="5">
        <v>359768000</v>
      </c>
      <c r="X1218" s="5">
        <v>1401747000</v>
      </c>
      <c r="Y1218" s="5">
        <v>8852789</v>
      </c>
      <c r="Z1218" s="5">
        <v>42930270</v>
      </c>
      <c r="AA1218" s="5">
        <v>93228560</v>
      </c>
      <c r="AB1218" s="5">
        <v>61980260</v>
      </c>
      <c r="AC1218" s="5">
        <v>264326100</v>
      </c>
      <c r="AD1218" s="5">
        <v>30910360</v>
      </c>
      <c r="AE1218" s="5">
        <v>63675380</v>
      </c>
      <c r="AF1218" s="5">
        <v>116220400</v>
      </c>
      <c r="AG1218" s="5">
        <v>78932320</v>
      </c>
      <c r="AH1218" s="5">
        <v>1673690000</v>
      </c>
      <c r="AI1218" s="5">
        <v>81741110</v>
      </c>
      <c r="AJ1218" s="5">
        <v>129041700</v>
      </c>
    </row>
    <row r="1219" spans="1:36" x14ac:dyDescent="0.25">
      <c r="A1219" s="1">
        <v>44893</v>
      </c>
      <c r="B1219" s="5">
        <v>285230300</v>
      </c>
      <c r="C1219" s="5">
        <v>58929960</v>
      </c>
      <c r="D1219" s="5">
        <v>40771000</v>
      </c>
      <c r="E1219" s="5">
        <v>69224080</v>
      </c>
      <c r="F1219" s="5">
        <v>30178430</v>
      </c>
      <c r="G1219" s="5">
        <v>88027200</v>
      </c>
      <c r="H1219" s="5">
        <v>48652320</v>
      </c>
      <c r="I1219" s="5">
        <v>125781100</v>
      </c>
      <c r="J1219" s="5">
        <v>226899500</v>
      </c>
      <c r="K1219" s="5">
        <v>71005120</v>
      </c>
      <c r="L1219" s="5">
        <v>47715740</v>
      </c>
      <c r="M1219" s="5">
        <v>13094940</v>
      </c>
      <c r="N1219" s="5">
        <v>110117300</v>
      </c>
      <c r="O1219" s="5">
        <v>140934400</v>
      </c>
      <c r="P1219" s="5">
        <v>33146710</v>
      </c>
      <c r="Q1219" s="5">
        <v>81096580</v>
      </c>
      <c r="R1219" s="5">
        <v>151763000</v>
      </c>
      <c r="S1219" s="5">
        <v>68543840</v>
      </c>
      <c r="T1219" s="5">
        <v>1040008000</v>
      </c>
      <c r="U1219" s="5">
        <v>169894000</v>
      </c>
      <c r="V1219" s="5">
        <v>139837200</v>
      </c>
      <c r="W1219" s="5">
        <v>344826900</v>
      </c>
      <c r="X1219" s="5">
        <v>1357814000</v>
      </c>
      <c r="Y1219" s="5">
        <v>6062354</v>
      </c>
      <c r="Z1219" s="5">
        <v>52444850</v>
      </c>
      <c r="AA1219" s="5">
        <v>54327500</v>
      </c>
      <c r="AB1219" s="5">
        <v>38168230</v>
      </c>
      <c r="AC1219" s="5">
        <v>185622800</v>
      </c>
      <c r="AD1219" s="5">
        <v>33629180</v>
      </c>
      <c r="AE1219" s="5">
        <v>83684140</v>
      </c>
      <c r="AF1219" s="5">
        <v>85685170</v>
      </c>
      <c r="AG1219" s="5">
        <v>138422200</v>
      </c>
      <c r="AH1219" s="5">
        <v>1312910000</v>
      </c>
      <c r="AI1219" s="5">
        <v>92276330</v>
      </c>
      <c r="AJ1219" s="5">
        <v>129357400</v>
      </c>
    </row>
    <row r="1220" spans="1:36" x14ac:dyDescent="0.25">
      <c r="A1220" s="1">
        <v>44894</v>
      </c>
      <c r="B1220" s="5">
        <v>322284200</v>
      </c>
      <c r="C1220" s="5">
        <v>97338400</v>
      </c>
      <c r="D1220" s="5">
        <v>84140550</v>
      </c>
      <c r="E1220" s="5">
        <v>129666100</v>
      </c>
      <c r="F1220" s="5">
        <v>34264140</v>
      </c>
      <c r="G1220" s="5">
        <v>98236040</v>
      </c>
      <c r="H1220" s="5">
        <v>43888590</v>
      </c>
      <c r="I1220" s="5">
        <v>211021800</v>
      </c>
      <c r="J1220" s="5">
        <v>312953900</v>
      </c>
      <c r="K1220" s="5">
        <v>75840180</v>
      </c>
      <c r="L1220" s="5">
        <v>99516850</v>
      </c>
      <c r="M1220" s="5">
        <v>48268060</v>
      </c>
      <c r="N1220" s="5">
        <v>93068830</v>
      </c>
      <c r="O1220" s="5">
        <v>165739100</v>
      </c>
      <c r="P1220" s="5">
        <v>56284370</v>
      </c>
      <c r="Q1220" s="5">
        <v>141638200</v>
      </c>
      <c r="R1220" s="5">
        <v>135988100</v>
      </c>
      <c r="S1220" s="5">
        <v>92394420</v>
      </c>
      <c r="T1220" s="5">
        <v>1751637000</v>
      </c>
      <c r="U1220" s="5">
        <v>104995100</v>
      </c>
      <c r="V1220" s="5">
        <v>112057500</v>
      </c>
      <c r="W1220" s="5">
        <v>720508500</v>
      </c>
      <c r="X1220" s="5">
        <v>2438443000</v>
      </c>
      <c r="Y1220" s="5">
        <v>7716574</v>
      </c>
      <c r="Z1220" s="5">
        <v>35547490</v>
      </c>
      <c r="AA1220" s="5">
        <v>79610530</v>
      </c>
      <c r="AB1220" s="5">
        <v>61610700</v>
      </c>
      <c r="AC1220" s="5">
        <v>191814600</v>
      </c>
      <c r="AD1220" s="5">
        <v>39884830</v>
      </c>
      <c r="AE1220" s="5">
        <v>109304000</v>
      </c>
      <c r="AF1220" s="5">
        <v>138800400</v>
      </c>
      <c r="AG1220" s="5">
        <v>201596600</v>
      </c>
      <c r="AH1220" s="5">
        <v>3609055000</v>
      </c>
      <c r="AI1220" s="5">
        <v>92298200</v>
      </c>
      <c r="AJ1220" s="5">
        <v>176284300</v>
      </c>
    </row>
    <row r="1221" spans="1:36" x14ac:dyDescent="0.25">
      <c r="A1221" s="1">
        <v>44895</v>
      </c>
      <c r="B1221" s="5">
        <v>451736900</v>
      </c>
      <c r="C1221" s="5">
        <v>222542000</v>
      </c>
      <c r="D1221" s="5">
        <v>76087990</v>
      </c>
      <c r="E1221" s="5">
        <v>168536100</v>
      </c>
      <c r="F1221" s="5">
        <v>119638400</v>
      </c>
      <c r="G1221" s="5">
        <v>135794600</v>
      </c>
      <c r="H1221" s="5">
        <v>69028030</v>
      </c>
      <c r="I1221" s="5">
        <v>329832000</v>
      </c>
      <c r="J1221" s="5">
        <v>238572600</v>
      </c>
      <c r="K1221" s="5">
        <v>63847270</v>
      </c>
      <c r="L1221" s="5">
        <v>148318400</v>
      </c>
      <c r="M1221" s="5">
        <v>80875230</v>
      </c>
      <c r="N1221" s="5">
        <v>160647000</v>
      </c>
      <c r="O1221" s="5">
        <v>224612400</v>
      </c>
      <c r="P1221" s="5">
        <v>22733380</v>
      </c>
      <c r="Q1221" s="5">
        <v>198709100</v>
      </c>
      <c r="R1221" s="5">
        <v>148186700</v>
      </c>
      <c r="S1221" s="5">
        <v>217885300</v>
      </c>
      <c r="T1221" s="5">
        <v>1364279000</v>
      </c>
      <c r="U1221" s="5">
        <v>208833300</v>
      </c>
      <c r="V1221" s="5">
        <v>210794600</v>
      </c>
      <c r="W1221" s="5">
        <v>891592200</v>
      </c>
      <c r="X1221" s="5">
        <v>3171011000</v>
      </c>
      <c r="Y1221" s="5">
        <v>9692227</v>
      </c>
      <c r="Z1221" s="5">
        <v>56992800</v>
      </c>
      <c r="AA1221" s="5">
        <v>230247800</v>
      </c>
      <c r="AB1221" s="5">
        <v>71330130</v>
      </c>
      <c r="AC1221" s="5">
        <v>435066400</v>
      </c>
      <c r="AD1221" s="5">
        <v>57219010</v>
      </c>
      <c r="AE1221" s="5">
        <v>270154000</v>
      </c>
      <c r="AF1221" s="5">
        <v>268226200</v>
      </c>
      <c r="AG1221" s="5">
        <v>196726300</v>
      </c>
      <c r="AH1221" s="5">
        <v>5144833000</v>
      </c>
      <c r="AI1221" s="5">
        <v>229620800</v>
      </c>
      <c r="AJ1221" s="5">
        <v>292268600</v>
      </c>
    </row>
    <row r="1222" spans="1:36" x14ac:dyDescent="0.25">
      <c r="A1222" s="1">
        <v>44896</v>
      </c>
      <c r="B1222" s="5">
        <v>320086400</v>
      </c>
      <c r="C1222" s="5">
        <v>183229300</v>
      </c>
      <c r="D1222" s="5">
        <v>88531540</v>
      </c>
      <c r="E1222" s="5">
        <v>266855200</v>
      </c>
      <c r="F1222" s="5">
        <v>57277550</v>
      </c>
      <c r="G1222" s="5">
        <v>124377400</v>
      </c>
      <c r="H1222" s="5">
        <v>65751070</v>
      </c>
      <c r="I1222" s="5">
        <v>202507000</v>
      </c>
      <c r="J1222" s="5">
        <v>151209800</v>
      </c>
      <c r="K1222" s="5">
        <v>66469310</v>
      </c>
      <c r="L1222" s="5">
        <v>156692400</v>
      </c>
      <c r="M1222" s="5">
        <v>48739690</v>
      </c>
      <c r="N1222" s="5">
        <v>125887700</v>
      </c>
      <c r="O1222" s="5">
        <v>175937900</v>
      </c>
      <c r="P1222" s="5">
        <v>29887230</v>
      </c>
      <c r="Q1222" s="5">
        <v>119576800</v>
      </c>
      <c r="R1222" s="5">
        <v>204333900</v>
      </c>
      <c r="S1222" s="5">
        <v>103071300</v>
      </c>
      <c r="T1222" s="5">
        <v>1147741000</v>
      </c>
      <c r="U1222" s="5">
        <v>204429600</v>
      </c>
      <c r="V1222" s="5">
        <v>70324910</v>
      </c>
      <c r="W1222" s="5">
        <v>358317300</v>
      </c>
      <c r="X1222" s="5">
        <v>1851482000</v>
      </c>
      <c r="Y1222" s="5">
        <v>5123556</v>
      </c>
      <c r="Z1222" s="5">
        <v>35356710</v>
      </c>
      <c r="AA1222" s="5">
        <v>234903900</v>
      </c>
      <c r="AB1222" s="5">
        <v>44543750</v>
      </c>
      <c r="AC1222" s="5">
        <v>125355000</v>
      </c>
      <c r="AD1222" s="5">
        <v>40852500</v>
      </c>
      <c r="AE1222" s="5">
        <v>381418200</v>
      </c>
      <c r="AF1222" s="5">
        <v>202829900</v>
      </c>
      <c r="AG1222" s="5">
        <v>165413900</v>
      </c>
      <c r="AH1222" s="5">
        <v>2951304000</v>
      </c>
      <c r="AI1222" s="5">
        <v>144317500</v>
      </c>
      <c r="AJ1222" s="5">
        <v>155799300</v>
      </c>
    </row>
    <row r="1223" spans="1:36" x14ac:dyDescent="0.25">
      <c r="A1223" s="1">
        <v>44897</v>
      </c>
      <c r="B1223" s="5">
        <v>497641300</v>
      </c>
      <c r="C1223" s="5">
        <v>122463100</v>
      </c>
      <c r="D1223" s="5">
        <v>153513100</v>
      </c>
      <c r="E1223" s="5">
        <v>95081420</v>
      </c>
      <c r="F1223" s="5">
        <v>62584950</v>
      </c>
      <c r="G1223" s="5">
        <v>107952700</v>
      </c>
      <c r="H1223" s="5">
        <v>86949290</v>
      </c>
      <c r="I1223" s="5">
        <v>113784400</v>
      </c>
      <c r="J1223" s="5">
        <v>149691000</v>
      </c>
      <c r="K1223" s="5">
        <v>77253860</v>
      </c>
      <c r="L1223" s="5">
        <v>124772700</v>
      </c>
      <c r="M1223" s="5">
        <v>56113400</v>
      </c>
      <c r="N1223" s="5">
        <v>64819520</v>
      </c>
      <c r="O1223" s="5">
        <v>116265400</v>
      </c>
      <c r="P1223" s="5">
        <v>39388320</v>
      </c>
      <c r="Q1223" s="5">
        <v>118859800</v>
      </c>
      <c r="R1223" s="5">
        <v>129450000</v>
      </c>
      <c r="S1223" s="5">
        <v>96988070</v>
      </c>
      <c r="T1223" s="5">
        <v>1466923000</v>
      </c>
      <c r="U1223" s="5">
        <v>178028800</v>
      </c>
      <c r="V1223" s="5">
        <v>128476600</v>
      </c>
      <c r="W1223" s="5">
        <v>551157200</v>
      </c>
      <c r="X1223" s="5">
        <v>1721239000</v>
      </c>
      <c r="Y1223" s="5">
        <v>7530694</v>
      </c>
      <c r="Z1223" s="5">
        <v>55579100</v>
      </c>
      <c r="AA1223" s="5">
        <v>310513800</v>
      </c>
      <c r="AB1223" s="5">
        <v>44146090</v>
      </c>
      <c r="AC1223" s="5">
        <v>146545100</v>
      </c>
      <c r="AD1223" s="5">
        <v>37071820</v>
      </c>
      <c r="AE1223" s="5">
        <v>124227700</v>
      </c>
      <c r="AF1223" s="5">
        <v>164824300</v>
      </c>
      <c r="AG1223" s="5">
        <v>140708300</v>
      </c>
      <c r="AH1223" s="5">
        <v>2620147000</v>
      </c>
      <c r="AI1223" s="5">
        <v>120476000</v>
      </c>
      <c r="AJ1223" s="5">
        <v>169393400</v>
      </c>
    </row>
    <row r="1224" spans="1:36" x14ac:dyDescent="0.25">
      <c r="A1224" s="1">
        <v>44900</v>
      </c>
      <c r="B1224" s="5">
        <v>365821400</v>
      </c>
      <c r="C1224" s="5">
        <v>233057300</v>
      </c>
      <c r="D1224" s="5">
        <v>71736070</v>
      </c>
      <c r="E1224" s="5">
        <v>94692050</v>
      </c>
      <c r="F1224" s="5">
        <v>94342280</v>
      </c>
      <c r="G1224" s="5">
        <v>111122700</v>
      </c>
      <c r="H1224" s="5">
        <v>64114750</v>
      </c>
      <c r="I1224" s="5">
        <v>135974800</v>
      </c>
      <c r="J1224" s="5">
        <v>170517600</v>
      </c>
      <c r="K1224" s="5">
        <v>63400540</v>
      </c>
      <c r="L1224" s="5">
        <v>127255000</v>
      </c>
      <c r="M1224" s="5">
        <v>17966690</v>
      </c>
      <c r="N1224" s="5">
        <v>70873090</v>
      </c>
      <c r="O1224" s="5">
        <v>217392000</v>
      </c>
      <c r="P1224" s="5">
        <v>26921220</v>
      </c>
      <c r="Q1224" s="5">
        <v>104795600</v>
      </c>
      <c r="R1224" s="5">
        <v>452367000</v>
      </c>
      <c r="S1224" s="5">
        <v>129057600</v>
      </c>
      <c r="T1224" s="5">
        <v>849576400</v>
      </c>
      <c r="U1224" s="5">
        <v>160660800</v>
      </c>
      <c r="V1224" s="5">
        <v>104349000</v>
      </c>
      <c r="W1224" s="5">
        <v>368755200</v>
      </c>
      <c r="X1224" s="5">
        <v>1455305000</v>
      </c>
      <c r="Y1224" s="5">
        <v>6034477</v>
      </c>
      <c r="Z1224" s="5">
        <v>30865290</v>
      </c>
      <c r="AA1224" s="5">
        <v>188656200</v>
      </c>
      <c r="AB1224" s="5">
        <v>44714150</v>
      </c>
      <c r="AC1224" s="5">
        <v>126165700</v>
      </c>
      <c r="AD1224" s="5">
        <v>45218110</v>
      </c>
      <c r="AE1224" s="5">
        <v>106367000</v>
      </c>
      <c r="AF1224" s="5">
        <v>188713400</v>
      </c>
      <c r="AG1224" s="5">
        <v>102821000</v>
      </c>
      <c r="AH1224" s="5">
        <v>1921878000</v>
      </c>
      <c r="AI1224" s="5">
        <v>105986800</v>
      </c>
      <c r="AJ1224" s="5">
        <v>116521300</v>
      </c>
    </row>
    <row r="1225" spans="1:36" x14ac:dyDescent="0.25">
      <c r="A1225" s="1">
        <v>44901</v>
      </c>
      <c r="B1225" s="5">
        <v>305018500</v>
      </c>
      <c r="C1225" s="5">
        <v>196232900</v>
      </c>
      <c r="D1225" s="5">
        <v>139037900</v>
      </c>
      <c r="E1225" s="5">
        <v>111031500</v>
      </c>
      <c r="F1225" s="5">
        <v>55318870</v>
      </c>
      <c r="G1225" s="5">
        <v>119373100</v>
      </c>
      <c r="H1225" s="5">
        <v>73863120</v>
      </c>
      <c r="I1225" s="5">
        <v>79077790</v>
      </c>
      <c r="J1225" s="5">
        <v>140805500</v>
      </c>
      <c r="K1225" s="5">
        <v>64089580</v>
      </c>
      <c r="L1225" s="5">
        <v>86915140</v>
      </c>
      <c r="M1225" s="5">
        <v>35451030</v>
      </c>
      <c r="N1225" s="5">
        <v>126862700</v>
      </c>
      <c r="O1225" s="5">
        <v>107750300</v>
      </c>
      <c r="P1225" s="5">
        <v>52155740</v>
      </c>
      <c r="Q1225" s="5">
        <v>159817900</v>
      </c>
      <c r="R1225" s="5">
        <v>359099800</v>
      </c>
      <c r="S1225" s="5">
        <v>273923900</v>
      </c>
      <c r="T1225" s="5">
        <v>1220214000</v>
      </c>
      <c r="U1225" s="5">
        <v>149295100</v>
      </c>
      <c r="V1225" s="5">
        <v>99973220</v>
      </c>
      <c r="W1225" s="5">
        <v>309050800</v>
      </c>
      <c r="X1225" s="5">
        <v>1933717000</v>
      </c>
      <c r="Y1225" s="5">
        <v>13230690</v>
      </c>
      <c r="Z1225" s="5">
        <v>90558820</v>
      </c>
      <c r="AA1225" s="5">
        <v>261476900</v>
      </c>
      <c r="AB1225" s="5">
        <v>23750440</v>
      </c>
      <c r="AC1225" s="5">
        <v>497695800</v>
      </c>
      <c r="AD1225" s="5">
        <v>38701130</v>
      </c>
      <c r="AE1225" s="5">
        <v>104663200</v>
      </c>
      <c r="AF1225" s="5">
        <v>204738600</v>
      </c>
      <c r="AG1225" s="5">
        <v>183357300</v>
      </c>
      <c r="AH1225" s="5">
        <v>1875309000</v>
      </c>
      <c r="AI1225" s="5">
        <v>80060770</v>
      </c>
      <c r="AJ1225" s="5">
        <v>155040200</v>
      </c>
    </row>
    <row r="1226" spans="1:36" x14ac:dyDescent="0.25">
      <c r="A1226" s="1">
        <v>44902</v>
      </c>
      <c r="B1226" s="5">
        <v>235385700</v>
      </c>
      <c r="C1226" s="5">
        <v>128934100</v>
      </c>
      <c r="D1226" s="5">
        <v>119506100</v>
      </c>
      <c r="E1226" s="5">
        <v>122349900</v>
      </c>
      <c r="F1226" s="5">
        <v>66077200</v>
      </c>
      <c r="G1226" s="5">
        <v>101601400</v>
      </c>
      <c r="H1226" s="5">
        <v>78683340</v>
      </c>
      <c r="I1226" s="5">
        <v>201401000</v>
      </c>
      <c r="J1226" s="5">
        <v>127451900</v>
      </c>
      <c r="K1226" s="5">
        <v>66742600</v>
      </c>
      <c r="L1226" s="5">
        <v>74248680</v>
      </c>
      <c r="M1226" s="5">
        <v>26703550</v>
      </c>
      <c r="N1226" s="5">
        <v>87918640</v>
      </c>
      <c r="O1226" s="5">
        <v>138543800</v>
      </c>
      <c r="P1226" s="5">
        <v>22633960</v>
      </c>
      <c r="Q1226" s="5">
        <v>131551000</v>
      </c>
      <c r="R1226" s="5">
        <v>498521000</v>
      </c>
      <c r="S1226" s="5">
        <v>160388400</v>
      </c>
      <c r="T1226" s="5">
        <v>580088200</v>
      </c>
      <c r="U1226" s="5">
        <v>110261700</v>
      </c>
      <c r="V1226" s="5">
        <v>65765860</v>
      </c>
      <c r="W1226" s="5">
        <v>387261500</v>
      </c>
      <c r="X1226" s="5">
        <v>1464944000</v>
      </c>
      <c r="Y1226" s="5">
        <v>8213287</v>
      </c>
      <c r="Z1226" s="5">
        <v>42055000</v>
      </c>
      <c r="AA1226" s="5">
        <v>228944700</v>
      </c>
      <c r="AB1226" s="5">
        <v>41482480</v>
      </c>
      <c r="AC1226" s="5">
        <v>182178500</v>
      </c>
      <c r="AD1226" s="5">
        <v>36008340</v>
      </c>
      <c r="AE1226" s="5">
        <v>57730990</v>
      </c>
      <c r="AF1226" s="5">
        <v>137293200</v>
      </c>
      <c r="AG1226" s="5">
        <v>109327100</v>
      </c>
      <c r="AH1226" s="5">
        <v>3854194000</v>
      </c>
      <c r="AI1226" s="5">
        <v>62557120</v>
      </c>
      <c r="AJ1226" s="5">
        <v>99634530</v>
      </c>
    </row>
    <row r="1227" spans="1:36" x14ac:dyDescent="0.25">
      <c r="A1227" s="1">
        <v>44903</v>
      </c>
      <c r="B1227" s="5">
        <v>433476700</v>
      </c>
      <c r="C1227" s="5">
        <v>167909600</v>
      </c>
      <c r="D1227" s="5">
        <v>70235070</v>
      </c>
      <c r="E1227" s="5">
        <v>96530390</v>
      </c>
      <c r="F1227" s="5">
        <v>95312200</v>
      </c>
      <c r="G1227" s="5">
        <v>103716500</v>
      </c>
      <c r="H1227" s="5">
        <v>71801880</v>
      </c>
      <c r="I1227" s="5">
        <v>135929000</v>
      </c>
      <c r="J1227" s="5">
        <v>139596000</v>
      </c>
      <c r="K1227" s="5">
        <v>72131950</v>
      </c>
      <c r="L1227" s="5">
        <v>96376730</v>
      </c>
      <c r="M1227" s="5">
        <v>67205790</v>
      </c>
      <c r="N1227" s="5">
        <v>90860750</v>
      </c>
      <c r="O1227" s="5">
        <v>239928400</v>
      </c>
      <c r="P1227" s="5">
        <v>48031460</v>
      </c>
      <c r="Q1227" s="5">
        <v>222767400</v>
      </c>
      <c r="R1227" s="5">
        <v>299892000</v>
      </c>
      <c r="S1227" s="5">
        <v>125719000</v>
      </c>
      <c r="T1227" s="5">
        <v>1554321000</v>
      </c>
      <c r="U1227" s="5">
        <v>94758180</v>
      </c>
      <c r="V1227" s="5">
        <v>98845110</v>
      </c>
      <c r="W1227" s="5">
        <v>381352300</v>
      </c>
      <c r="X1227" s="5">
        <v>1396780000</v>
      </c>
      <c r="Y1227" s="5">
        <v>13140990</v>
      </c>
      <c r="Z1227" s="5">
        <v>27420660</v>
      </c>
      <c r="AA1227" s="5">
        <v>221215100</v>
      </c>
      <c r="AB1227" s="5">
        <v>32936140</v>
      </c>
      <c r="AC1227" s="5">
        <v>280830000</v>
      </c>
      <c r="AD1227" s="5">
        <v>47029350</v>
      </c>
      <c r="AE1227" s="5">
        <v>145627300</v>
      </c>
      <c r="AF1227" s="5">
        <v>181454500</v>
      </c>
      <c r="AG1227" s="5">
        <v>163594100</v>
      </c>
      <c r="AH1227" s="5">
        <v>2580694000</v>
      </c>
      <c r="AI1227" s="5">
        <v>135506100</v>
      </c>
      <c r="AJ1227" s="5">
        <v>241939700</v>
      </c>
    </row>
    <row r="1228" spans="1:36" x14ac:dyDescent="0.25">
      <c r="A1228" s="1">
        <v>44904</v>
      </c>
      <c r="B1228" s="5">
        <v>245869100</v>
      </c>
      <c r="C1228" s="5">
        <v>157438900</v>
      </c>
      <c r="D1228" s="5">
        <v>29121250</v>
      </c>
      <c r="E1228" s="5">
        <v>127702400</v>
      </c>
      <c r="F1228" s="5">
        <v>53409890</v>
      </c>
      <c r="G1228" s="5">
        <v>91732600</v>
      </c>
      <c r="H1228" s="5">
        <v>72126580</v>
      </c>
      <c r="I1228" s="5">
        <v>88988180</v>
      </c>
      <c r="J1228" s="5">
        <v>236945100</v>
      </c>
      <c r="K1228" s="5">
        <v>60837520</v>
      </c>
      <c r="L1228" s="5">
        <v>78617900</v>
      </c>
      <c r="M1228" s="5">
        <v>41503520</v>
      </c>
      <c r="N1228" s="5">
        <v>56376240</v>
      </c>
      <c r="O1228" s="5">
        <v>166207200</v>
      </c>
      <c r="P1228" s="5">
        <v>38592500</v>
      </c>
      <c r="Q1228" s="5">
        <v>80546020</v>
      </c>
      <c r="R1228" s="5">
        <v>294517200</v>
      </c>
      <c r="S1228" s="5">
        <v>105277500</v>
      </c>
      <c r="T1228" s="5">
        <v>485295000</v>
      </c>
      <c r="U1228" s="5">
        <v>52891830</v>
      </c>
      <c r="V1228" s="5">
        <v>70496910</v>
      </c>
      <c r="W1228" s="5">
        <v>291388700</v>
      </c>
      <c r="X1228" s="5">
        <v>1524037000</v>
      </c>
      <c r="Y1228" s="5">
        <v>9208998</v>
      </c>
      <c r="Z1228" s="5">
        <v>31641490</v>
      </c>
      <c r="AA1228" s="5">
        <v>136678900</v>
      </c>
      <c r="AB1228" s="5">
        <v>36648180</v>
      </c>
      <c r="AC1228" s="5">
        <v>203187800</v>
      </c>
      <c r="AD1228" s="5">
        <v>42276920</v>
      </c>
      <c r="AE1228" s="5">
        <v>54897800</v>
      </c>
      <c r="AF1228" s="5">
        <v>99445490</v>
      </c>
      <c r="AG1228" s="5">
        <v>140818800</v>
      </c>
      <c r="AH1228" s="5">
        <v>3350232000</v>
      </c>
      <c r="AI1228" s="5">
        <v>78597460</v>
      </c>
      <c r="AJ1228" s="5">
        <v>126356300</v>
      </c>
    </row>
    <row r="1229" spans="1:36" x14ac:dyDescent="0.25">
      <c r="A1229" s="1">
        <v>44907</v>
      </c>
      <c r="B1229" s="5">
        <v>895711700</v>
      </c>
      <c r="C1229" s="5">
        <v>199707600</v>
      </c>
      <c r="D1229" s="5">
        <v>96652620</v>
      </c>
      <c r="E1229" s="5">
        <v>133148300</v>
      </c>
      <c r="F1229" s="5">
        <v>58728650</v>
      </c>
      <c r="G1229" s="5">
        <v>127477000</v>
      </c>
      <c r="H1229" s="5">
        <v>96297580</v>
      </c>
      <c r="I1229" s="5">
        <v>123625200</v>
      </c>
      <c r="J1229" s="5">
        <v>167912000</v>
      </c>
      <c r="K1229" s="5">
        <v>47568400</v>
      </c>
      <c r="L1229" s="5">
        <v>116006800</v>
      </c>
      <c r="M1229" s="5">
        <v>33029090</v>
      </c>
      <c r="N1229" s="5">
        <v>80671100</v>
      </c>
      <c r="O1229" s="5">
        <v>289979200</v>
      </c>
      <c r="P1229" s="5">
        <v>42995140</v>
      </c>
      <c r="Q1229" s="5">
        <v>127514200</v>
      </c>
      <c r="R1229" s="5">
        <v>181464900</v>
      </c>
      <c r="S1229" s="5">
        <v>123172300</v>
      </c>
      <c r="T1229" s="5">
        <v>2152151000</v>
      </c>
      <c r="U1229" s="5">
        <v>153662600</v>
      </c>
      <c r="V1229" s="5">
        <v>169428000</v>
      </c>
      <c r="W1229" s="5">
        <v>504360700</v>
      </c>
      <c r="X1229" s="5">
        <v>2635975000</v>
      </c>
      <c r="Y1229" s="5">
        <v>9372114</v>
      </c>
      <c r="Z1229" s="5">
        <v>46226920</v>
      </c>
      <c r="AA1229" s="5">
        <v>202383000</v>
      </c>
      <c r="AB1229" s="5">
        <v>96076920</v>
      </c>
      <c r="AC1229" s="5">
        <v>306587700</v>
      </c>
      <c r="AD1229" s="5">
        <v>44620270</v>
      </c>
      <c r="AE1229" s="5">
        <v>91722420</v>
      </c>
      <c r="AF1229" s="5">
        <v>181708500</v>
      </c>
      <c r="AG1229" s="5">
        <v>143011700</v>
      </c>
      <c r="AH1229" s="5">
        <v>3020528000</v>
      </c>
      <c r="AI1229" s="5">
        <v>81978900</v>
      </c>
      <c r="AJ1229" s="5">
        <v>126335700</v>
      </c>
    </row>
    <row r="1230" spans="1:36" x14ac:dyDescent="0.25">
      <c r="A1230" s="1">
        <v>44908</v>
      </c>
      <c r="B1230" s="5">
        <v>712164700</v>
      </c>
      <c r="C1230" s="5">
        <v>221939900</v>
      </c>
      <c r="D1230" s="5">
        <v>112635600</v>
      </c>
      <c r="E1230" s="5">
        <v>94762600</v>
      </c>
      <c r="F1230" s="5">
        <v>63309950</v>
      </c>
      <c r="G1230" s="5">
        <v>156733700</v>
      </c>
      <c r="H1230" s="5">
        <v>86970530</v>
      </c>
      <c r="I1230" s="5">
        <v>177093900</v>
      </c>
      <c r="J1230" s="5">
        <v>175223300</v>
      </c>
      <c r="K1230" s="5">
        <v>32580540</v>
      </c>
      <c r="L1230" s="5">
        <v>114086500</v>
      </c>
      <c r="M1230" s="5">
        <v>40430160</v>
      </c>
      <c r="N1230" s="5">
        <v>105890600</v>
      </c>
      <c r="O1230" s="5">
        <v>217308100</v>
      </c>
      <c r="P1230" s="5">
        <v>52245240</v>
      </c>
      <c r="Q1230" s="5">
        <v>204574800</v>
      </c>
      <c r="R1230" s="5">
        <v>150419900</v>
      </c>
      <c r="S1230" s="5">
        <v>150052500</v>
      </c>
      <c r="T1230" s="5">
        <v>1321387000</v>
      </c>
      <c r="U1230" s="5">
        <v>148107000</v>
      </c>
      <c r="V1230" s="5">
        <v>159548600</v>
      </c>
      <c r="W1230" s="5">
        <v>602989100</v>
      </c>
      <c r="X1230" s="5">
        <v>2425630000</v>
      </c>
      <c r="Y1230" s="5">
        <v>11210890</v>
      </c>
      <c r="Z1230" s="5">
        <v>68167320</v>
      </c>
      <c r="AA1230" s="5">
        <v>205341300</v>
      </c>
      <c r="AB1230" s="5">
        <v>74942760</v>
      </c>
      <c r="AC1230" s="5">
        <v>330411000</v>
      </c>
      <c r="AD1230" s="5">
        <v>42272660</v>
      </c>
      <c r="AE1230" s="5">
        <v>137041500</v>
      </c>
      <c r="AF1230" s="5">
        <v>157381400</v>
      </c>
      <c r="AG1230" s="5">
        <v>185265700</v>
      </c>
      <c r="AH1230" s="5">
        <v>2730864000</v>
      </c>
      <c r="AI1230" s="5">
        <v>112548000</v>
      </c>
      <c r="AJ1230" s="5">
        <v>134777000</v>
      </c>
    </row>
    <row r="1231" spans="1:36" x14ac:dyDescent="0.25">
      <c r="A1231" s="1">
        <v>44909</v>
      </c>
      <c r="B1231" s="5">
        <v>1234669000</v>
      </c>
      <c r="C1231" s="5">
        <v>192749700</v>
      </c>
      <c r="D1231" s="5">
        <v>108279300</v>
      </c>
      <c r="E1231" s="5">
        <v>132546700</v>
      </c>
      <c r="F1231" s="5">
        <v>58511680</v>
      </c>
      <c r="G1231" s="5">
        <v>173709900</v>
      </c>
      <c r="H1231" s="5">
        <v>88944920</v>
      </c>
      <c r="I1231" s="5">
        <v>267730400</v>
      </c>
      <c r="J1231" s="5">
        <v>211374100</v>
      </c>
      <c r="K1231" s="5">
        <v>117907000</v>
      </c>
      <c r="L1231" s="5">
        <v>172436000</v>
      </c>
      <c r="M1231" s="5">
        <v>47560500</v>
      </c>
      <c r="N1231" s="5">
        <v>168700000</v>
      </c>
      <c r="O1231" s="5">
        <v>287538200</v>
      </c>
      <c r="P1231" s="5">
        <v>87423180</v>
      </c>
      <c r="Q1231" s="5">
        <v>171387200</v>
      </c>
      <c r="R1231" s="5">
        <v>194344400</v>
      </c>
      <c r="S1231" s="5">
        <v>267103300</v>
      </c>
      <c r="T1231" s="5">
        <v>1568108000</v>
      </c>
      <c r="U1231" s="5">
        <v>154427100</v>
      </c>
      <c r="V1231" s="5">
        <v>247724600</v>
      </c>
      <c r="W1231" s="5">
        <v>1713472000</v>
      </c>
      <c r="X1231" s="5">
        <v>6883233000</v>
      </c>
      <c r="Y1231" s="5">
        <v>10148140</v>
      </c>
      <c r="Z1231" s="5">
        <v>126506100</v>
      </c>
      <c r="AA1231" s="5">
        <v>274217400</v>
      </c>
      <c r="AB1231" s="5">
        <v>96470820</v>
      </c>
      <c r="AC1231" s="5">
        <v>390485400</v>
      </c>
      <c r="AD1231" s="5">
        <v>110407000</v>
      </c>
      <c r="AE1231" s="5">
        <v>227039700</v>
      </c>
      <c r="AF1231" s="5">
        <v>217602400</v>
      </c>
      <c r="AG1231" s="5">
        <v>260384800</v>
      </c>
      <c r="AH1231" s="5">
        <v>2996218000</v>
      </c>
      <c r="AI1231" s="5">
        <v>135652200</v>
      </c>
      <c r="AJ1231" s="5">
        <v>248830700</v>
      </c>
    </row>
    <row r="1232" spans="1:36" x14ac:dyDescent="0.25">
      <c r="A1232" s="1">
        <v>44910</v>
      </c>
      <c r="B1232" s="5">
        <v>1515346000</v>
      </c>
      <c r="C1232" s="5">
        <v>124082700</v>
      </c>
      <c r="D1232" s="5">
        <v>86791700</v>
      </c>
      <c r="E1232" s="5">
        <v>149560300</v>
      </c>
      <c r="F1232" s="5">
        <v>104291300</v>
      </c>
      <c r="G1232" s="5">
        <v>85748000</v>
      </c>
      <c r="H1232" s="5">
        <v>67306800</v>
      </c>
      <c r="I1232" s="5">
        <v>81599810</v>
      </c>
      <c r="J1232" s="5">
        <v>253416100</v>
      </c>
      <c r="K1232" s="5">
        <v>37932410</v>
      </c>
      <c r="L1232" s="5">
        <v>116540700</v>
      </c>
      <c r="M1232" s="5">
        <v>58736440</v>
      </c>
      <c r="N1232" s="5">
        <v>108054400</v>
      </c>
      <c r="O1232" s="5">
        <v>192814000</v>
      </c>
      <c r="P1232" s="5">
        <v>33403610</v>
      </c>
      <c r="Q1232" s="5">
        <v>151459400</v>
      </c>
      <c r="R1232" s="5">
        <v>73194610</v>
      </c>
      <c r="S1232" s="5">
        <v>139196000</v>
      </c>
      <c r="T1232" s="5">
        <v>1161474000</v>
      </c>
      <c r="U1232" s="5">
        <v>257109500</v>
      </c>
      <c r="V1232" s="5">
        <v>90253540</v>
      </c>
      <c r="W1232" s="5">
        <v>601089700</v>
      </c>
      <c r="X1232" s="5">
        <v>2889938000</v>
      </c>
      <c r="Y1232" s="5">
        <v>7832021</v>
      </c>
      <c r="Z1232" s="5">
        <v>95911540</v>
      </c>
      <c r="AA1232" s="5">
        <v>131294400</v>
      </c>
      <c r="AB1232" s="5">
        <v>52304360</v>
      </c>
      <c r="AC1232" s="5">
        <v>167196700</v>
      </c>
      <c r="AD1232" s="5">
        <v>50254910</v>
      </c>
      <c r="AE1232" s="5">
        <v>76637940</v>
      </c>
      <c r="AF1232" s="5">
        <v>157481400</v>
      </c>
      <c r="AG1232" s="5">
        <v>205079200</v>
      </c>
      <c r="AH1232" s="5">
        <v>2167747000</v>
      </c>
      <c r="AI1232" s="5">
        <v>53708620</v>
      </c>
      <c r="AJ1232" s="5">
        <v>101056200</v>
      </c>
    </row>
    <row r="1233" spans="1:36" x14ac:dyDescent="0.25">
      <c r="A1233" s="1">
        <v>44911</v>
      </c>
      <c r="B1233" s="5">
        <v>707937200</v>
      </c>
      <c r="C1233" s="5">
        <v>193402300</v>
      </c>
      <c r="D1233" s="5">
        <v>82620990</v>
      </c>
      <c r="E1233" s="5">
        <v>234089100</v>
      </c>
      <c r="F1233" s="5">
        <v>146582800</v>
      </c>
      <c r="G1233" s="5">
        <v>334845500</v>
      </c>
      <c r="H1233" s="5">
        <v>65714850</v>
      </c>
      <c r="I1233" s="5">
        <v>181377900</v>
      </c>
      <c r="J1233" s="5">
        <v>202922500</v>
      </c>
      <c r="K1233" s="5">
        <v>195345700</v>
      </c>
      <c r="L1233" s="5">
        <v>221266300</v>
      </c>
      <c r="M1233" s="5">
        <v>33262700</v>
      </c>
      <c r="N1233" s="5">
        <v>123562700</v>
      </c>
      <c r="O1233" s="5">
        <v>217910500</v>
      </c>
      <c r="P1233" s="5">
        <v>33103180</v>
      </c>
      <c r="Q1233" s="5">
        <v>190054000</v>
      </c>
      <c r="R1233" s="5">
        <v>260114100</v>
      </c>
      <c r="S1233" s="5">
        <v>174912700</v>
      </c>
      <c r="T1233" s="5">
        <v>1356950000</v>
      </c>
      <c r="U1233" s="5">
        <v>295703900</v>
      </c>
      <c r="V1233" s="5">
        <v>192596400</v>
      </c>
      <c r="W1233" s="5">
        <v>698237400</v>
      </c>
      <c r="X1233" s="5">
        <v>1984309000</v>
      </c>
      <c r="Y1233" s="5">
        <v>15214340</v>
      </c>
      <c r="Z1233" s="5">
        <v>89031370</v>
      </c>
      <c r="AA1233" s="5">
        <v>127144300</v>
      </c>
      <c r="AB1233" s="5">
        <v>90240060</v>
      </c>
      <c r="AC1233" s="5">
        <v>779326800</v>
      </c>
      <c r="AD1233" s="5">
        <v>53562280</v>
      </c>
      <c r="AE1233" s="5">
        <v>211835500</v>
      </c>
      <c r="AF1233" s="5">
        <v>123416300</v>
      </c>
      <c r="AG1233" s="5">
        <v>180709900</v>
      </c>
      <c r="AH1233" s="5">
        <v>3232626000</v>
      </c>
      <c r="AI1233" s="5">
        <v>127503100</v>
      </c>
      <c r="AJ1233" s="5">
        <v>164607800</v>
      </c>
    </row>
    <row r="1234" spans="1:36" x14ac:dyDescent="0.25">
      <c r="A1234" s="1">
        <v>44914</v>
      </c>
      <c r="B1234" s="5">
        <v>513260100</v>
      </c>
      <c r="C1234" s="5">
        <v>95371410</v>
      </c>
      <c r="D1234" s="5">
        <v>72458610</v>
      </c>
      <c r="E1234" s="5">
        <v>109475600</v>
      </c>
      <c r="F1234" s="5">
        <v>51275370</v>
      </c>
      <c r="G1234" s="5">
        <v>156334400</v>
      </c>
      <c r="H1234" s="5">
        <v>44154240</v>
      </c>
      <c r="I1234" s="5">
        <v>85783230</v>
      </c>
      <c r="J1234" s="5">
        <v>144889200</v>
      </c>
      <c r="K1234" s="5">
        <v>54066170</v>
      </c>
      <c r="L1234" s="5">
        <v>116785100</v>
      </c>
      <c r="M1234" s="5">
        <v>35268940</v>
      </c>
      <c r="N1234" s="5">
        <v>93107260</v>
      </c>
      <c r="O1234" s="5">
        <v>143745200</v>
      </c>
      <c r="P1234" s="5">
        <v>23862500</v>
      </c>
      <c r="Q1234" s="5">
        <v>129376200</v>
      </c>
      <c r="R1234" s="5">
        <v>375569500</v>
      </c>
      <c r="S1234" s="5">
        <v>148255900</v>
      </c>
      <c r="T1234" s="5">
        <v>1172070000</v>
      </c>
      <c r="U1234" s="5">
        <v>200921900</v>
      </c>
      <c r="V1234" s="5">
        <v>145663800</v>
      </c>
      <c r="W1234" s="5">
        <v>328051300</v>
      </c>
      <c r="X1234" s="5">
        <v>1398740000</v>
      </c>
      <c r="Y1234" s="5">
        <v>10190400</v>
      </c>
      <c r="Z1234" s="5">
        <v>49191350</v>
      </c>
      <c r="AA1234" s="5">
        <v>110119400</v>
      </c>
      <c r="AB1234" s="5">
        <v>40093600</v>
      </c>
      <c r="AC1234" s="5">
        <v>137320600</v>
      </c>
      <c r="AD1234" s="5">
        <v>72564340</v>
      </c>
      <c r="AE1234" s="5">
        <v>90941700</v>
      </c>
      <c r="AF1234" s="5">
        <v>123280600</v>
      </c>
      <c r="AG1234" s="5">
        <v>397326900</v>
      </c>
      <c r="AH1234" s="5">
        <v>2341451000</v>
      </c>
      <c r="AI1234" s="5">
        <v>79558240</v>
      </c>
      <c r="AJ1234" s="5">
        <v>193853300</v>
      </c>
    </row>
    <row r="1235" spans="1:36" x14ac:dyDescent="0.25">
      <c r="A1235" s="1">
        <v>44915</v>
      </c>
      <c r="B1235" s="5">
        <v>447645000</v>
      </c>
      <c r="C1235" s="5">
        <v>121346600</v>
      </c>
      <c r="D1235" s="5">
        <v>88060710</v>
      </c>
      <c r="E1235" s="5">
        <v>137684800</v>
      </c>
      <c r="F1235" s="5">
        <v>73214040</v>
      </c>
      <c r="G1235" s="5">
        <v>122700200</v>
      </c>
      <c r="H1235" s="5">
        <v>63330660</v>
      </c>
      <c r="I1235" s="5">
        <v>182144400</v>
      </c>
      <c r="J1235" s="5">
        <v>163874300</v>
      </c>
      <c r="K1235" s="5">
        <v>61112840</v>
      </c>
      <c r="L1235" s="5">
        <v>140159300</v>
      </c>
      <c r="M1235" s="5">
        <v>44559280</v>
      </c>
      <c r="N1235" s="5">
        <v>93388420</v>
      </c>
      <c r="O1235" s="5">
        <v>199701300</v>
      </c>
      <c r="P1235" s="5">
        <v>72783060</v>
      </c>
      <c r="Q1235" s="5">
        <v>142640100</v>
      </c>
      <c r="R1235" s="5">
        <v>337495600</v>
      </c>
      <c r="S1235" s="5">
        <v>154376100</v>
      </c>
      <c r="T1235" s="5">
        <v>976857500</v>
      </c>
      <c r="U1235" s="5">
        <v>159849100</v>
      </c>
      <c r="V1235" s="5">
        <v>57751880</v>
      </c>
      <c r="W1235" s="5">
        <v>403819300</v>
      </c>
      <c r="X1235" s="5">
        <v>1640600000</v>
      </c>
      <c r="Y1235" s="5">
        <v>13493480</v>
      </c>
      <c r="Z1235" s="5">
        <v>83246900</v>
      </c>
      <c r="AA1235" s="5">
        <v>151758700</v>
      </c>
      <c r="AB1235" s="5">
        <v>45752780</v>
      </c>
      <c r="AC1235" s="5">
        <v>246062000</v>
      </c>
      <c r="AD1235" s="5">
        <v>60810410</v>
      </c>
      <c r="AE1235" s="5">
        <v>91385420</v>
      </c>
      <c r="AF1235" s="5">
        <v>158157400</v>
      </c>
      <c r="AG1235" s="5">
        <v>221790300</v>
      </c>
      <c r="AH1235" s="5">
        <v>1955923000</v>
      </c>
      <c r="AI1235" s="5">
        <v>74616300</v>
      </c>
      <c r="AJ1235" s="5">
        <v>409146600</v>
      </c>
    </row>
    <row r="1236" spans="1:36" x14ac:dyDescent="0.25">
      <c r="A1236" s="1">
        <v>44916</v>
      </c>
      <c r="B1236" s="5">
        <v>298199700</v>
      </c>
      <c r="C1236" s="5">
        <v>98596580</v>
      </c>
      <c r="D1236" s="5">
        <v>94456100</v>
      </c>
      <c r="E1236" s="5">
        <v>127327100</v>
      </c>
      <c r="F1236" s="5">
        <v>38219590</v>
      </c>
      <c r="G1236" s="5">
        <v>106849800</v>
      </c>
      <c r="H1236" s="5">
        <v>47490290</v>
      </c>
      <c r="I1236" s="5">
        <v>73230190</v>
      </c>
      <c r="J1236" s="5">
        <v>124670400</v>
      </c>
      <c r="K1236" s="5">
        <v>66481160</v>
      </c>
      <c r="L1236" s="5">
        <v>130807300</v>
      </c>
      <c r="M1236" s="5">
        <v>52796450</v>
      </c>
      <c r="N1236" s="5">
        <v>118896400</v>
      </c>
      <c r="O1236" s="5">
        <v>127945000</v>
      </c>
      <c r="P1236" s="5">
        <v>34979740</v>
      </c>
      <c r="Q1236" s="5">
        <v>140731300</v>
      </c>
      <c r="R1236" s="5">
        <v>302834200</v>
      </c>
      <c r="S1236" s="5">
        <v>160520600</v>
      </c>
      <c r="T1236" s="5">
        <v>1533033000</v>
      </c>
      <c r="U1236" s="5">
        <v>110908800</v>
      </c>
      <c r="V1236" s="5">
        <v>133220300</v>
      </c>
      <c r="W1236" s="5">
        <v>554097400</v>
      </c>
      <c r="X1236" s="5">
        <v>1731625000</v>
      </c>
      <c r="Y1236" s="5">
        <v>21262290</v>
      </c>
      <c r="Z1236" s="5">
        <v>38641020</v>
      </c>
      <c r="AA1236" s="5">
        <v>120786400</v>
      </c>
      <c r="AB1236" s="5">
        <v>44126620</v>
      </c>
      <c r="AC1236" s="5">
        <v>205925800</v>
      </c>
      <c r="AD1236" s="5">
        <v>31421910</v>
      </c>
      <c r="AE1236" s="5">
        <v>106785500</v>
      </c>
      <c r="AF1236" s="5">
        <v>178072400</v>
      </c>
      <c r="AG1236" s="5">
        <v>113822300</v>
      </c>
      <c r="AH1236" s="5">
        <v>3387001000</v>
      </c>
      <c r="AI1236" s="5">
        <v>56944240</v>
      </c>
      <c r="AJ1236" s="5">
        <v>300626500</v>
      </c>
    </row>
    <row r="1237" spans="1:36" x14ac:dyDescent="0.25">
      <c r="A1237" s="1">
        <v>44917</v>
      </c>
      <c r="B1237" s="5">
        <v>253942700</v>
      </c>
      <c r="C1237" s="5">
        <v>48260600</v>
      </c>
      <c r="D1237" s="5">
        <v>43965940</v>
      </c>
      <c r="E1237" s="5">
        <v>85346600</v>
      </c>
      <c r="F1237" s="5">
        <v>43207420</v>
      </c>
      <c r="G1237" s="5">
        <v>134648700</v>
      </c>
      <c r="H1237" s="5">
        <v>39656020</v>
      </c>
      <c r="I1237" s="5">
        <v>116938800</v>
      </c>
      <c r="J1237" s="5">
        <v>83623330</v>
      </c>
      <c r="K1237" s="5">
        <v>43766000</v>
      </c>
      <c r="L1237" s="5">
        <v>66162360</v>
      </c>
      <c r="M1237" s="5">
        <v>42036760</v>
      </c>
      <c r="N1237" s="5">
        <v>76034040</v>
      </c>
      <c r="O1237" s="5">
        <v>87326120</v>
      </c>
      <c r="P1237" s="5">
        <v>29304050</v>
      </c>
      <c r="Q1237" s="5">
        <v>147399100</v>
      </c>
      <c r="R1237" s="5">
        <v>373356200</v>
      </c>
      <c r="S1237" s="5">
        <v>77220370</v>
      </c>
      <c r="T1237" s="5">
        <v>553015600</v>
      </c>
      <c r="U1237" s="5">
        <v>151324600</v>
      </c>
      <c r="V1237" s="5">
        <v>57488640</v>
      </c>
      <c r="W1237" s="5">
        <v>383893000</v>
      </c>
      <c r="X1237" s="5">
        <v>1967333000</v>
      </c>
      <c r="Y1237" s="5">
        <v>23855640</v>
      </c>
      <c r="Z1237" s="5">
        <v>56315460</v>
      </c>
      <c r="AA1237" s="5">
        <v>78727020</v>
      </c>
      <c r="AB1237" s="5">
        <v>29235300</v>
      </c>
      <c r="AC1237" s="5">
        <v>346820000</v>
      </c>
      <c r="AD1237" s="5">
        <v>43406740</v>
      </c>
      <c r="AE1237" s="5">
        <v>83279440</v>
      </c>
      <c r="AF1237" s="5">
        <v>90924700</v>
      </c>
      <c r="AG1237" s="5">
        <v>139224300</v>
      </c>
      <c r="AH1237" s="5">
        <v>1658974000</v>
      </c>
      <c r="AI1237" s="5">
        <v>65547020</v>
      </c>
      <c r="AJ1237" s="5">
        <v>159432200</v>
      </c>
    </row>
    <row r="1238" spans="1:36" x14ac:dyDescent="0.25">
      <c r="A1238" s="1">
        <v>44918</v>
      </c>
      <c r="B1238" s="5">
        <v>307785100</v>
      </c>
      <c r="C1238" s="5">
        <v>42347200</v>
      </c>
      <c r="D1238" s="5">
        <v>98492700</v>
      </c>
      <c r="E1238" s="5">
        <v>64297820</v>
      </c>
      <c r="F1238" s="5">
        <v>40966170</v>
      </c>
      <c r="G1238" s="5">
        <v>101237700</v>
      </c>
      <c r="H1238" s="5">
        <v>46727900</v>
      </c>
      <c r="I1238" s="5">
        <v>144954300</v>
      </c>
      <c r="J1238" s="5">
        <v>125209900</v>
      </c>
      <c r="K1238" s="5">
        <v>90183080</v>
      </c>
      <c r="L1238" s="5">
        <v>94972520</v>
      </c>
      <c r="M1238" s="5">
        <v>53792580</v>
      </c>
      <c r="N1238" s="5">
        <v>66736330</v>
      </c>
      <c r="O1238" s="5">
        <v>122096200</v>
      </c>
      <c r="P1238" s="5">
        <v>36373360</v>
      </c>
      <c r="Q1238" s="5">
        <v>207803100</v>
      </c>
      <c r="R1238" s="5">
        <v>261235600</v>
      </c>
      <c r="S1238" s="5">
        <v>83641860</v>
      </c>
      <c r="T1238" s="5">
        <v>639428600</v>
      </c>
      <c r="U1238" s="5">
        <v>177483400</v>
      </c>
      <c r="V1238" s="5">
        <v>65178770</v>
      </c>
      <c r="W1238" s="5">
        <v>351822600</v>
      </c>
      <c r="X1238" s="5">
        <v>1698360000</v>
      </c>
      <c r="Y1238" s="5">
        <v>42834180</v>
      </c>
      <c r="Z1238" s="5">
        <v>40647670</v>
      </c>
      <c r="AA1238" s="5">
        <v>106821700</v>
      </c>
      <c r="AB1238" s="5">
        <v>23599020</v>
      </c>
      <c r="AC1238" s="5">
        <v>133258300</v>
      </c>
      <c r="AD1238" s="5">
        <v>46469550</v>
      </c>
      <c r="AE1238" s="5">
        <v>44283070</v>
      </c>
      <c r="AF1238" s="5">
        <v>103989600</v>
      </c>
      <c r="AG1238" s="5">
        <v>125857200</v>
      </c>
      <c r="AH1238" s="5">
        <v>1602633000</v>
      </c>
      <c r="AI1238" s="5">
        <v>46753090</v>
      </c>
      <c r="AJ1238" s="5">
        <v>181439400</v>
      </c>
    </row>
    <row r="1239" spans="1:36" x14ac:dyDescent="0.25">
      <c r="A1239" s="1">
        <v>44921</v>
      </c>
      <c r="B1239" s="5">
        <v>159835800</v>
      </c>
      <c r="C1239" s="5">
        <v>27001560</v>
      </c>
      <c r="D1239" s="5">
        <v>28644340</v>
      </c>
      <c r="E1239" s="5">
        <v>31428370</v>
      </c>
      <c r="F1239" s="5">
        <v>19532630</v>
      </c>
      <c r="G1239" s="5">
        <v>22691110</v>
      </c>
      <c r="H1239" s="5">
        <v>12800420</v>
      </c>
      <c r="I1239" s="5">
        <v>72213900</v>
      </c>
      <c r="J1239" s="5">
        <v>142379800</v>
      </c>
      <c r="K1239" s="5">
        <v>39775150</v>
      </c>
      <c r="L1239" s="5">
        <v>17797180</v>
      </c>
      <c r="M1239" s="5">
        <v>17418890</v>
      </c>
      <c r="N1239" s="5">
        <v>25929280</v>
      </c>
      <c r="O1239" s="5">
        <v>77600830</v>
      </c>
      <c r="P1239" s="5">
        <v>19551820</v>
      </c>
      <c r="Q1239" s="5">
        <v>36363130</v>
      </c>
      <c r="R1239" s="5">
        <v>249849200</v>
      </c>
      <c r="S1239" s="5">
        <v>46002620</v>
      </c>
      <c r="T1239" s="5">
        <v>389028300</v>
      </c>
      <c r="U1239" s="5">
        <v>56128320</v>
      </c>
      <c r="V1239" s="5">
        <v>29691640</v>
      </c>
      <c r="W1239" s="5">
        <v>103844600</v>
      </c>
      <c r="X1239" s="5">
        <v>717904300</v>
      </c>
      <c r="Y1239" s="5">
        <v>12006560</v>
      </c>
      <c r="Z1239" s="5">
        <v>17035010</v>
      </c>
      <c r="AA1239" s="5">
        <v>25009160</v>
      </c>
      <c r="AB1239" s="5">
        <v>12756600</v>
      </c>
      <c r="AC1239" s="5">
        <v>49362270</v>
      </c>
      <c r="AD1239" s="5">
        <v>31788130</v>
      </c>
      <c r="AE1239" s="5">
        <v>26720660</v>
      </c>
      <c r="AF1239" s="5">
        <v>61954210</v>
      </c>
      <c r="AG1239" s="5">
        <v>47785560</v>
      </c>
      <c r="AH1239" s="5">
        <v>1604685000</v>
      </c>
      <c r="AI1239" s="5">
        <v>24064470</v>
      </c>
      <c r="AJ1239" s="5">
        <v>53261890</v>
      </c>
    </row>
    <row r="1240" spans="1:36" x14ac:dyDescent="0.25">
      <c r="A1240" s="1">
        <v>44922</v>
      </c>
      <c r="B1240" s="5">
        <v>303717300</v>
      </c>
      <c r="C1240" s="5">
        <v>345397800</v>
      </c>
      <c r="D1240" s="5">
        <v>56638860</v>
      </c>
      <c r="E1240" s="5">
        <v>67990570</v>
      </c>
      <c r="F1240" s="5">
        <v>35652120</v>
      </c>
      <c r="G1240" s="5">
        <v>75272960</v>
      </c>
      <c r="H1240" s="5">
        <v>35363360</v>
      </c>
      <c r="I1240" s="5">
        <v>132122000</v>
      </c>
      <c r="J1240" s="5">
        <v>184270200</v>
      </c>
      <c r="K1240" s="5">
        <v>140401200</v>
      </c>
      <c r="L1240" s="5">
        <v>75371540</v>
      </c>
      <c r="M1240" s="5">
        <v>25973320</v>
      </c>
      <c r="N1240" s="5">
        <v>76705660</v>
      </c>
      <c r="O1240" s="5">
        <v>74196080</v>
      </c>
      <c r="P1240" s="5">
        <v>42413420</v>
      </c>
      <c r="Q1240" s="5">
        <v>186098200</v>
      </c>
      <c r="R1240" s="5">
        <v>322871800</v>
      </c>
      <c r="S1240" s="5">
        <v>97151630</v>
      </c>
      <c r="T1240" s="5">
        <v>420745000</v>
      </c>
      <c r="U1240" s="5">
        <v>66831390</v>
      </c>
      <c r="V1240" s="5">
        <v>51430210</v>
      </c>
      <c r="W1240" s="5">
        <v>443937400</v>
      </c>
      <c r="X1240" s="5">
        <v>1264727000</v>
      </c>
      <c r="Y1240" s="5">
        <v>13505590</v>
      </c>
      <c r="Z1240" s="5">
        <v>23964530</v>
      </c>
      <c r="AA1240" s="5">
        <v>115052700</v>
      </c>
      <c r="AB1240" s="5">
        <v>36613280</v>
      </c>
      <c r="AC1240" s="5">
        <v>93688240</v>
      </c>
      <c r="AD1240" s="5">
        <v>32037890</v>
      </c>
      <c r="AE1240" s="5">
        <v>61537340</v>
      </c>
      <c r="AF1240" s="5">
        <v>97241020</v>
      </c>
      <c r="AG1240" s="5">
        <v>118114900</v>
      </c>
      <c r="AH1240" s="5">
        <v>2368587000</v>
      </c>
      <c r="AI1240" s="5">
        <v>56223560</v>
      </c>
      <c r="AJ1240" s="5">
        <v>58901330</v>
      </c>
    </row>
    <row r="1241" spans="1:36" x14ac:dyDescent="0.25">
      <c r="A1241" s="1">
        <v>44923</v>
      </c>
      <c r="B1241" s="5">
        <v>368690800</v>
      </c>
      <c r="C1241" s="5">
        <v>311626300</v>
      </c>
      <c r="D1241" s="5">
        <v>41648710</v>
      </c>
      <c r="E1241" s="5">
        <v>60178400</v>
      </c>
      <c r="F1241" s="5">
        <v>42051370</v>
      </c>
      <c r="G1241" s="5">
        <v>120695200</v>
      </c>
      <c r="H1241" s="5">
        <v>32902920</v>
      </c>
      <c r="I1241" s="5">
        <v>132632100</v>
      </c>
      <c r="J1241" s="5">
        <v>159958100</v>
      </c>
      <c r="K1241" s="5">
        <v>47874770</v>
      </c>
      <c r="L1241" s="5">
        <v>90153810</v>
      </c>
      <c r="M1241" s="5">
        <v>31520560</v>
      </c>
      <c r="N1241" s="5">
        <v>76543620</v>
      </c>
      <c r="O1241" s="5">
        <v>134392500</v>
      </c>
      <c r="P1241" s="5">
        <v>33256300</v>
      </c>
      <c r="Q1241" s="5">
        <v>122159000</v>
      </c>
      <c r="R1241" s="5">
        <v>366007600</v>
      </c>
      <c r="S1241" s="5">
        <v>85136180</v>
      </c>
      <c r="T1241" s="5">
        <v>565948800</v>
      </c>
      <c r="U1241" s="5">
        <v>99654930</v>
      </c>
      <c r="V1241" s="5">
        <v>90645580</v>
      </c>
      <c r="W1241" s="5">
        <v>277876800</v>
      </c>
      <c r="X1241" s="5">
        <v>1432444000</v>
      </c>
      <c r="Y1241" s="5">
        <v>16951950</v>
      </c>
      <c r="Z1241" s="5">
        <v>26278260</v>
      </c>
      <c r="AA1241" s="5">
        <v>113445000</v>
      </c>
      <c r="AB1241" s="5">
        <v>23697870</v>
      </c>
      <c r="AC1241" s="5">
        <v>146086500</v>
      </c>
      <c r="AD1241" s="5">
        <v>44464820</v>
      </c>
      <c r="AE1241" s="5">
        <v>69055460</v>
      </c>
      <c r="AF1241" s="5">
        <v>78936210</v>
      </c>
      <c r="AG1241" s="5">
        <v>88278880</v>
      </c>
      <c r="AH1241" s="5">
        <v>2081065000</v>
      </c>
      <c r="AI1241" s="5">
        <v>52018390</v>
      </c>
      <c r="AJ1241" s="5">
        <v>75339430</v>
      </c>
    </row>
    <row r="1242" spans="1:36" x14ac:dyDescent="0.25">
      <c r="A1242" s="1">
        <v>44924</v>
      </c>
      <c r="B1242" s="5">
        <v>324243500</v>
      </c>
      <c r="C1242" s="5">
        <v>191337300</v>
      </c>
      <c r="D1242" s="5">
        <v>118979800</v>
      </c>
      <c r="E1242" s="5">
        <v>120883300</v>
      </c>
      <c r="F1242" s="5">
        <v>66508110</v>
      </c>
      <c r="G1242" s="5">
        <v>164455300</v>
      </c>
      <c r="H1242" s="5">
        <v>43000310</v>
      </c>
      <c r="I1242" s="5">
        <v>86669800</v>
      </c>
      <c r="J1242" s="5">
        <v>151403800</v>
      </c>
      <c r="K1242" s="5">
        <v>99934870</v>
      </c>
      <c r="L1242" s="5">
        <v>82725470</v>
      </c>
      <c r="M1242" s="5">
        <v>41182280</v>
      </c>
      <c r="N1242" s="5">
        <v>117035900</v>
      </c>
      <c r="O1242" s="5">
        <v>146028400</v>
      </c>
      <c r="P1242" s="5">
        <v>50770130</v>
      </c>
      <c r="Q1242" s="5">
        <v>140347100</v>
      </c>
      <c r="R1242" s="5">
        <v>160928000</v>
      </c>
      <c r="S1242" s="5">
        <v>190961500</v>
      </c>
      <c r="T1242" s="5">
        <v>622315100</v>
      </c>
      <c r="U1242" s="5">
        <v>110668100</v>
      </c>
      <c r="V1242" s="5">
        <v>103749700</v>
      </c>
      <c r="W1242" s="5">
        <v>882084900</v>
      </c>
      <c r="X1242" s="5">
        <v>1424782000</v>
      </c>
      <c r="Y1242" s="5">
        <v>20744200</v>
      </c>
      <c r="Z1242" s="5">
        <v>31373800</v>
      </c>
      <c r="AA1242" s="5">
        <v>110831100</v>
      </c>
      <c r="AB1242" s="5">
        <v>66128230</v>
      </c>
      <c r="AC1242" s="5">
        <v>183047100</v>
      </c>
      <c r="AD1242" s="5">
        <v>51462210</v>
      </c>
      <c r="AE1242" s="5">
        <v>63679840</v>
      </c>
      <c r="AF1242" s="5">
        <v>68022840</v>
      </c>
      <c r="AG1242" s="5">
        <v>92619370</v>
      </c>
      <c r="AH1242" s="5">
        <v>3573893000</v>
      </c>
      <c r="AI1242" s="5">
        <v>96675180</v>
      </c>
      <c r="AJ1242" s="5">
        <v>235904600</v>
      </c>
    </row>
    <row r="1243" spans="1:36" x14ac:dyDescent="0.25">
      <c r="A1243" s="1">
        <v>44928</v>
      </c>
      <c r="B1243" s="5">
        <v>393115100</v>
      </c>
      <c r="C1243" s="5">
        <v>65473170</v>
      </c>
      <c r="D1243" s="5">
        <v>53405030</v>
      </c>
      <c r="E1243" s="5">
        <v>75406220</v>
      </c>
      <c r="F1243" s="5">
        <v>31235480</v>
      </c>
      <c r="G1243" s="5">
        <v>70952860</v>
      </c>
      <c r="H1243" s="5">
        <v>26573430</v>
      </c>
      <c r="I1243" s="5">
        <v>133740600</v>
      </c>
      <c r="J1243" s="5">
        <v>157048400</v>
      </c>
      <c r="K1243" s="5">
        <v>51091880</v>
      </c>
      <c r="L1243" s="5">
        <v>70652920</v>
      </c>
      <c r="M1243" s="5">
        <v>28939460</v>
      </c>
      <c r="N1243" s="5">
        <v>51710480</v>
      </c>
      <c r="O1243" s="5">
        <v>107228800</v>
      </c>
      <c r="P1243" s="5">
        <v>28689180</v>
      </c>
      <c r="Q1243" s="5">
        <v>39909140</v>
      </c>
      <c r="R1243" s="5">
        <v>96142470</v>
      </c>
      <c r="S1243" s="5">
        <v>93866000</v>
      </c>
      <c r="T1243" s="5">
        <v>566420800</v>
      </c>
      <c r="U1243" s="5">
        <v>47352030</v>
      </c>
      <c r="V1243" s="5">
        <v>46856610</v>
      </c>
      <c r="W1243" s="5">
        <v>377072400</v>
      </c>
      <c r="X1243" s="5">
        <v>1811379000</v>
      </c>
      <c r="Y1243" s="5">
        <v>14370930</v>
      </c>
      <c r="Z1243" s="5">
        <v>51928540</v>
      </c>
      <c r="AA1243" s="5">
        <v>77294740</v>
      </c>
      <c r="AB1243" s="5">
        <v>24483800</v>
      </c>
      <c r="AC1243" s="5">
        <v>161145100</v>
      </c>
      <c r="AD1243" s="5">
        <v>33426440</v>
      </c>
      <c r="AE1243" s="5">
        <v>55301120</v>
      </c>
      <c r="AF1243" s="5">
        <v>79556940</v>
      </c>
      <c r="AG1243" s="5">
        <v>58112450</v>
      </c>
      <c r="AH1243" s="5">
        <v>1143138000</v>
      </c>
      <c r="AI1243" s="5">
        <v>40826990</v>
      </c>
      <c r="AJ1243" s="5">
        <v>78894200</v>
      </c>
    </row>
    <row r="1244" spans="1:36" x14ac:dyDescent="0.25">
      <c r="A1244" s="1">
        <v>44929</v>
      </c>
      <c r="B1244" s="5">
        <v>352700600</v>
      </c>
      <c r="C1244" s="5">
        <v>225645700</v>
      </c>
      <c r="D1244" s="5">
        <v>49461450</v>
      </c>
      <c r="E1244" s="5">
        <v>69425540</v>
      </c>
      <c r="F1244" s="5">
        <v>69361560</v>
      </c>
      <c r="G1244" s="5">
        <v>107728900</v>
      </c>
      <c r="H1244" s="5">
        <v>69508030</v>
      </c>
      <c r="I1244" s="5">
        <v>112741600</v>
      </c>
      <c r="J1244" s="5">
        <v>127468600</v>
      </c>
      <c r="K1244" s="5">
        <v>50222520</v>
      </c>
      <c r="L1244" s="5">
        <v>98851410</v>
      </c>
      <c r="M1244" s="5">
        <v>32720040</v>
      </c>
      <c r="N1244" s="5">
        <v>164905500</v>
      </c>
      <c r="O1244" s="5">
        <v>203154400</v>
      </c>
      <c r="P1244" s="5">
        <v>31750700</v>
      </c>
      <c r="Q1244" s="5">
        <v>171682000</v>
      </c>
      <c r="R1244" s="5">
        <v>224702500</v>
      </c>
      <c r="S1244" s="5">
        <v>154851900</v>
      </c>
      <c r="T1244" s="5">
        <v>718986700</v>
      </c>
      <c r="U1244" s="5">
        <v>95756900</v>
      </c>
      <c r="V1244" s="5">
        <v>60241950</v>
      </c>
      <c r="W1244" s="5">
        <v>743477600</v>
      </c>
      <c r="X1244" s="5">
        <v>2170654000</v>
      </c>
      <c r="Y1244" s="5">
        <v>13724380</v>
      </c>
      <c r="Z1244" s="5">
        <v>22561050</v>
      </c>
      <c r="AA1244" s="5">
        <v>89815980</v>
      </c>
      <c r="AB1244" s="5">
        <v>36385920</v>
      </c>
      <c r="AC1244" s="5">
        <v>203310700</v>
      </c>
      <c r="AD1244" s="5">
        <v>57651920</v>
      </c>
      <c r="AE1244" s="5">
        <v>72912420</v>
      </c>
      <c r="AF1244" s="5">
        <v>108535200</v>
      </c>
      <c r="AG1244" s="5">
        <v>94141780</v>
      </c>
      <c r="AH1244" s="5">
        <v>2265048000</v>
      </c>
      <c r="AI1244" s="5">
        <v>75436460</v>
      </c>
      <c r="AJ1244" s="5">
        <v>127056100</v>
      </c>
    </row>
    <row r="1245" spans="1:36" x14ac:dyDescent="0.25">
      <c r="A1245" s="1">
        <v>44930</v>
      </c>
      <c r="B1245" s="5">
        <v>321651300</v>
      </c>
      <c r="C1245" s="5">
        <v>190703800</v>
      </c>
      <c r="D1245" s="5">
        <v>83328320</v>
      </c>
      <c r="E1245" s="5">
        <v>113960300</v>
      </c>
      <c r="F1245" s="5">
        <v>57605720</v>
      </c>
      <c r="G1245" s="5">
        <v>110356700</v>
      </c>
      <c r="H1245" s="5">
        <v>69780010</v>
      </c>
      <c r="I1245" s="5">
        <v>123183900</v>
      </c>
      <c r="J1245" s="5">
        <v>96743940</v>
      </c>
      <c r="K1245" s="5">
        <v>50811540</v>
      </c>
      <c r="L1245" s="5">
        <v>108699400</v>
      </c>
      <c r="M1245" s="5">
        <v>42240980</v>
      </c>
      <c r="N1245" s="5">
        <v>110374800</v>
      </c>
      <c r="O1245" s="5">
        <v>189208100</v>
      </c>
      <c r="P1245" s="5">
        <v>51590100</v>
      </c>
      <c r="Q1245" s="5">
        <v>83858850</v>
      </c>
      <c r="R1245" s="5">
        <v>304928100</v>
      </c>
      <c r="S1245" s="5">
        <v>229343400</v>
      </c>
      <c r="T1245" s="5">
        <v>719284900</v>
      </c>
      <c r="U1245" s="5">
        <v>84588500</v>
      </c>
      <c r="V1245" s="5">
        <v>102486500</v>
      </c>
      <c r="W1245" s="5">
        <v>641195300</v>
      </c>
      <c r="X1245" s="5">
        <v>2964417000</v>
      </c>
      <c r="Y1245" s="5">
        <v>11071800</v>
      </c>
      <c r="Z1245" s="5">
        <v>35335180</v>
      </c>
      <c r="AA1245" s="5">
        <v>102900200</v>
      </c>
      <c r="AB1245" s="5">
        <v>49659300</v>
      </c>
      <c r="AC1245" s="5">
        <v>105542700</v>
      </c>
      <c r="AD1245" s="5">
        <v>50937650</v>
      </c>
      <c r="AE1245" s="5">
        <v>74296860</v>
      </c>
      <c r="AF1245" s="5">
        <v>165126800</v>
      </c>
      <c r="AG1245" s="5">
        <v>89250450</v>
      </c>
      <c r="AH1245" s="5">
        <v>2346039000</v>
      </c>
      <c r="AI1245" s="5">
        <v>78148390</v>
      </c>
      <c r="AJ1245" s="5">
        <v>123541000</v>
      </c>
    </row>
    <row r="1246" spans="1:36" x14ac:dyDescent="0.25">
      <c r="A1246" s="1">
        <v>44931</v>
      </c>
      <c r="B1246" s="5">
        <v>579064300</v>
      </c>
      <c r="C1246" s="5">
        <v>162344600</v>
      </c>
      <c r="D1246" s="5">
        <v>60103470</v>
      </c>
      <c r="E1246" s="5">
        <v>105809400</v>
      </c>
      <c r="F1246" s="5">
        <v>59439210</v>
      </c>
      <c r="G1246" s="5">
        <v>124782100</v>
      </c>
      <c r="H1246" s="5">
        <v>81073150</v>
      </c>
      <c r="I1246" s="5">
        <v>132658900</v>
      </c>
      <c r="J1246" s="5">
        <v>259718500</v>
      </c>
      <c r="K1246" s="5">
        <v>79208160</v>
      </c>
      <c r="L1246" s="5">
        <v>98837450</v>
      </c>
      <c r="M1246" s="5">
        <v>45564700</v>
      </c>
      <c r="N1246" s="5">
        <v>145264400</v>
      </c>
      <c r="O1246" s="5">
        <v>279856700</v>
      </c>
      <c r="P1246" s="5">
        <v>46154080</v>
      </c>
      <c r="Q1246" s="5">
        <v>145375800</v>
      </c>
      <c r="R1246" s="5">
        <v>245250300</v>
      </c>
      <c r="S1246" s="5">
        <v>189310700</v>
      </c>
      <c r="T1246" s="5">
        <v>894775400</v>
      </c>
      <c r="U1246" s="5">
        <v>124084000</v>
      </c>
      <c r="V1246" s="5">
        <v>98448900</v>
      </c>
      <c r="W1246" s="5">
        <v>549572900</v>
      </c>
      <c r="X1246" s="5">
        <v>1748887000</v>
      </c>
      <c r="Y1246" s="5">
        <v>16742170</v>
      </c>
      <c r="Z1246" s="5">
        <v>44796360</v>
      </c>
      <c r="AA1246" s="5">
        <v>187865500</v>
      </c>
      <c r="AB1246" s="5">
        <v>98889820</v>
      </c>
      <c r="AC1246" s="5">
        <v>189389700</v>
      </c>
      <c r="AD1246" s="5">
        <v>68494100</v>
      </c>
      <c r="AE1246" s="5">
        <v>65808690</v>
      </c>
      <c r="AF1246" s="5">
        <v>173503600</v>
      </c>
      <c r="AG1246" s="5">
        <v>197742000</v>
      </c>
      <c r="AH1246" s="5">
        <v>2635650000</v>
      </c>
      <c r="AI1246" s="5">
        <v>141921800</v>
      </c>
      <c r="AJ1246" s="5">
        <v>174867200</v>
      </c>
    </row>
    <row r="1247" spans="1:36" x14ac:dyDescent="0.25">
      <c r="A1247" s="1">
        <v>44932</v>
      </c>
      <c r="B1247" s="5">
        <v>514003800</v>
      </c>
      <c r="C1247" s="5">
        <v>126205700</v>
      </c>
      <c r="D1247" s="5">
        <v>71880460</v>
      </c>
      <c r="E1247" s="5">
        <v>96832790</v>
      </c>
      <c r="F1247" s="5">
        <v>47603860</v>
      </c>
      <c r="G1247" s="5">
        <v>103009500</v>
      </c>
      <c r="H1247" s="5">
        <v>92282100</v>
      </c>
      <c r="I1247" s="5">
        <v>114064300</v>
      </c>
      <c r="J1247" s="5">
        <v>261044700</v>
      </c>
      <c r="K1247" s="5">
        <v>44112140</v>
      </c>
      <c r="L1247" s="5">
        <v>154628800</v>
      </c>
      <c r="M1247" s="5">
        <v>47621060</v>
      </c>
      <c r="N1247" s="5">
        <v>73724960</v>
      </c>
      <c r="O1247" s="5">
        <v>270537500</v>
      </c>
      <c r="P1247" s="5">
        <v>55510510</v>
      </c>
      <c r="Q1247" s="5">
        <v>136902700</v>
      </c>
      <c r="R1247" s="5">
        <v>255073000</v>
      </c>
      <c r="S1247" s="5">
        <v>103927200</v>
      </c>
      <c r="T1247" s="5">
        <v>942922600</v>
      </c>
      <c r="U1247" s="5">
        <v>92713120</v>
      </c>
      <c r="V1247" s="5">
        <v>72269450</v>
      </c>
      <c r="W1247" s="5">
        <v>381744600</v>
      </c>
      <c r="X1247" s="5">
        <v>1236647000</v>
      </c>
      <c r="Y1247" s="5">
        <v>12291780</v>
      </c>
      <c r="Z1247" s="5">
        <v>42664060</v>
      </c>
      <c r="AA1247" s="5">
        <v>181202600</v>
      </c>
      <c r="AB1247" s="5">
        <v>60651760</v>
      </c>
      <c r="AC1247" s="5">
        <v>91207860</v>
      </c>
      <c r="AD1247" s="5">
        <v>63842830</v>
      </c>
      <c r="AE1247" s="5">
        <v>245262600</v>
      </c>
      <c r="AF1247" s="5">
        <v>89030880</v>
      </c>
      <c r="AG1247" s="5">
        <v>140474900</v>
      </c>
      <c r="AH1247" s="5">
        <v>2894858000</v>
      </c>
      <c r="AI1247" s="5">
        <v>88452500</v>
      </c>
      <c r="AJ1247" s="5">
        <v>103575800</v>
      </c>
    </row>
    <row r="1248" spans="1:36" x14ac:dyDescent="0.25">
      <c r="A1248" s="1">
        <v>44935</v>
      </c>
      <c r="B1248" s="5">
        <v>347611200</v>
      </c>
      <c r="C1248" s="5">
        <v>92038250</v>
      </c>
      <c r="D1248" s="5">
        <v>72237530</v>
      </c>
      <c r="E1248" s="5">
        <v>89347590</v>
      </c>
      <c r="F1248" s="5">
        <v>47221220</v>
      </c>
      <c r="G1248" s="5">
        <v>128977500</v>
      </c>
      <c r="H1248" s="5">
        <v>75515390</v>
      </c>
      <c r="I1248" s="5">
        <v>127313700</v>
      </c>
      <c r="J1248" s="5">
        <v>132908800</v>
      </c>
      <c r="K1248" s="5">
        <v>70062300</v>
      </c>
      <c r="L1248" s="5">
        <v>108939200</v>
      </c>
      <c r="M1248" s="5">
        <v>23497550</v>
      </c>
      <c r="N1248" s="5">
        <v>100273600</v>
      </c>
      <c r="O1248" s="5">
        <v>169084800</v>
      </c>
      <c r="P1248" s="5">
        <v>30471740</v>
      </c>
      <c r="Q1248" s="5">
        <v>105859600</v>
      </c>
      <c r="R1248" s="5">
        <v>220088900</v>
      </c>
      <c r="S1248" s="5">
        <v>188870100</v>
      </c>
      <c r="T1248" s="5">
        <v>650886000</v>
      </c>
      <c r="U1248" s="5">
        <v>121992000</v>
      </c>
      <c r="V1248" s="5">
        <v>73685700</v>
      </c>
      <c r="W1248" s="5">
        <v>343877400</v>
      </c>
      <c r="X1248" s="5">
        <v>1102685000</v>
      </c>
      <c r="Y1248" s="5">
        <v>15489170</v>
      </c>
      <c r="Z1248" s="5">
        <v>40627280</v>
      </c>
      <c r="AA1248" s="5">
        <v>109475800</v>
      </c>
      <c r="AB1248" s="5">
        <v>65106230</v>
      </c>
      <c r="AC1248" s="5">
        <v>124414700</v>
      </c>
      <c r="AD1248" s="5">
        <v>37758420</v>
      </c>
      <c r="AE1248" s="5">
        <v>181447100</v>
      </c>
      <c r="AF1248" s="5">
        <v>154528800</v>
      </c>
      <c r="AG1248" s="5">
        <v>81138180</v>
      </c>
      <c r="AH1248" s="5">
        <v>1782778000</v>
      </c>
      <c r="AI1248" s="5">
        <v>99706260</v>
      </c>
      <c r="AJ1248" s="5">
        <v>112573100</v>
      </c>
    </row>
    <row r="1249" spans="1:36" x14ac:dyDescent="0.25">
      <c r="A1249" s="1">
        <v>44936</v>
      </c>
      <c r="B1249" s="5">
        <v>338124200</v>
      </c>
      <c r="C1249" s="5">
        <v>146574900</v>
      </c>
      <c r="D1249" s="5">
        <v>82527630</v>
      </c>
      <c r="E1249" s="5">
        <v>115882100</v>
      </c>
      <c r="F1249" s="5">
        <v>44616670</v>
      </c>
      <c r="G1249" s="5">
        <v>110215400</v>
      </c>
      <c r="H1249" s="5">
        <v>72619130</v>
      </c>
      <c r="I1249" s="5">
        <v>104570700</v>
      </c>
      <c r="J1249" s="5">
        <v>188737800</v>
      </c>
      <c r="K1249" s="5">
        <v>42569230</v>
      </c>
      <c r="L1249" s="5">
        <v>102389800</v>
      </c>
      <c r="M1249" s="5">
        <v>28693020</v>
      </c>
      <c r="N1249" s="5">
        <v>81597980</v>
      </c>
      <c r="O1249" s="5">
        <v>130534600</v>
      </c>
      <c r="P1249" s="5">
        <v>42652990</v>
      </c>
      <c r="Q1249" s="5">
        <v>110051800</v>
      </c>
      <c r="R1249" s="5">
        <v>296658100</v>
      </c>
      <c r="S1249" s="5">
        <v>110223800</v>
      </c>
      <c r="T1249" s="5">
        <v>808291800</v>
      </c>
      <c r="U1249" s="5">
        <v>122787500</v>
      </c>
      <c r="V1249" s="5">
        <v>140077000</v>
      </c>
      <c r="W1249" s="5">
        <v>241101500</v>
      </c>
      <c r="X1249" s="5">
        <v>1254872000</v>
      </c>
      <c r="Y1249" s="5">
        <v>16177340</v>
      </c>
      <c r="Z1249" s="5">
        <v>35091890</v>
      </c>
      <c r="AA1249" s="5">
        <v>127319200</v>
      </c>
      <c r="AB1249" s="5">
        <v>80663520</v>
      </c>
      <c r="AC1249" s="5">
        <v>104695600</v>
      </c>
      <c r="AD1249" s="5">
        <v>52674880</v>
      </c>
      <c r="AE1249" s="5">
        <v>180745700</v>
      </c>
      <c r="AF1249" s="5">
        <v>118402700</v>
      </c>
      <c r="AG1249" s="5">
        <v>107899600</v>
      </c>
      <c r="AH1249" s="5">
        <v>1851954000</v>
      </c>
      <c r="AI1249" s="5">
        <v>126542900</v>
      </c>
      <c r="AJ1249" s="5">
        <v>161787400</v>
      </c>
    </row>
    <row r="1250" spans="1:36" x14ac:dyDescent="0.25">
      <c r="A1250" s="1">
        <v>44937</v>
      </c>
      <c r="B1250" s="5">
        <v>517027200</v>
      </c>
      <c r="C1250" s="5">
        <v>169464500</v>
      </c>
      <c r="D1250" s="5">
        <v>194222400</v>
      </c>
      <c r="E1250" s="5">
        <v>109742800</v>
      </c>
      <c r="F1250" s="5">
        <v>60325250</v>
      </c>
      <c r="G1250" s="5">
        <v>122468500</v>
      </c>
      <c r="H1250" s="5">
        <v>87068370</v>
      </c>
      <c r="I1250" s="5">
        <v>110723500</v>
      </c>
      <c r="J1250" s="5">
        <v>169999700</v>
      </c>
      <c r="K1250" s="5">
        <v>48463930</v>
      </c>
      <c r="L1250" s="5">
        <v>58790660</v>
      </c>
      <c r="M1250" s="5">
        <v>15667630</v>
      </c>
      <c r="N1250" s="5">
        <v>171307900</v>
      </c>
      <c r="O1250" s="5">
        <v>188920900</v>
      </c>
      <c r="P1250" s="5">
        <v>44308360</v>
      </c>
      <c r="Q1250" s="5">
        <v>114572900</v>
      </c>
      <c r="R1250" s="5">
        <v>196498000</v>
      </c>
      <c r="S1250" s="5">
        <v>168279200</v>
      </c>
      <c r="T1250" s="5">
        <v>895859500</v>
      </c>
      <c r="U1250" s="5">
        <v>107386300</v>
      </c>
      <c r="V1250" s="5">
        <v>165779300</v>
      </c>
      <c r="W1250" s="5">
        <v>263637800</v>
      </c>
      <c r="X1250" s="5">
        <v>1301372000</v>
      </c>
      <c r="Y1250" s="5">
        <v>9081339</v>
      </c>
      <c r="Z1250" s="5">
        <v>38190010</v>
      </c>
      <c r="AA1250" s="5">
        <v>130293800</v>
      </c>
      <c r="AB1250" s="5">
        <v>83402510</v>
      </c>
      <c r="AC1250" s="5">
        <v>207202900</v>
      </c>
      <c r="AD1250" s="5">
        <v>38380620</v>
      </c>
      <c r="AE1250" s="5">
        <v>132020400</v>
      </c>
      <c r="AF1250" s="5">
        <v>106255900</v>
      </c>
      <c r="AG1250" s="5">
        <v>108791100</v>
      </c>
      <c r="AH1250" s="5">
        <v>2222630000</v>
      </c>
      <c r="AI1250" s="5">
        <v>159251600</v>
      </c>
      <c r="AJ1250" s="5">
        <v>221249200</v>
      </c>
    </row>
    <row r="1251" spans="1:36" x14ac:dyDescent="0.25">
      <c r="A1251" s="1">
        <v>44938</v>
      </c>
      <c r="B1251" s="5">
        <v>358054700</v>
      </c>
      <c r="C1251" s="5">
        <v>169689400</v>
      </c>
      <c r="D1251" s="5">
        <v>76017200</v>
      </c>
      <c r="E1251" s="5">
        <v>86932380</v>
      </c>
      <c r="F1251" s="5">
        <v>64304180</v>
      </c>
      <c r="G1251" s="5">
        <v>115806400</v>
      </c>
      <c r="H1251" s="5">
        <v>87831430</v>
      </c>
      <c r="I1251" s="5">
        <v>162138000</v>
      </c>
      <c r="J1251" s="5">
        <v>218692400</v>
      </c>
      <c r="K1251" s="5">
        <v>45411230</v>
      </c>
      <c r="L1251" s="5">
        <v>74943570</v>
      </c>
      <c r="M1251" s="5">
        <v>39815700</v>
      </c>
      <c r="N1251" s="5">
        <v>152633000</v>
      </c>
      <c r="O1251" s="5">
        <v>189530800</v>
      </c>
      <c r="P1251" s="5">
        <v>31098140</v>
      </c>
      <c r="Q1251" s="5">
        <v>136991900</v>
      </c>
      <c r="R1251" s="5">
        <v>366983900</v>
      </c>
      <c r="S1251" s="5">
        <v>123605600</v>
      </c>
      <c r="T1251" s="5">
        <v>1325175000</v>
      </c>
      <c r="U1251" s="5">
        <v>111707900</v>
      </c>
      <c r="V1251" s="5">
        <v>527143200</v>
      </c>
      <c r="W1251" s="5">
        <v>361553300</v>
      </c>
      <c r="X1251" s="5">
        <v>1421124000</v>
      </c>
      <c r="Y1251" s="5">
        <v>14013570</v>
      </c>
      <c r="Z1251" s="5">
        <v>29838200</v>
      </c>
      <c r="AA1251" s="5">
        <v>154174000</v>
      </c>
      <c r="AB1251" s="5">
        <v>97502940</v>
      </c>
      <c r="AC1251" s="5">
        <v>261466300</v>
      </c>
      <c r="AD1251" s="5">
        <v>55486940</v>
      </c>
      <c r="AE1251" s="5">
        <v>109271000</v>
      </c>
      <c r="AF1251" s="5">
        <v>86022130</v>
      </c>
      <c r="AG1251" s="5">
        <v>92285970</v>
      </c>
      <c r="AH1251" s="5">
        <v>1692243000</v>
      </c>
      <c r="AI1251" s="5">
        <v>140237600</v>
      </c>
      <c r="AJ1251" s="5">
        <v>175407900</v>
      </c>
    </row>
    <row r="1252" spans="1:36" x14ac:dyDescent="0.25">
      <c r="A1252" s="1">
        <v>44939</v>
      </c>
      <c r="B1252" s="5">
        <v>357159400</v>
      </c>
      <c r="C1252" s="5">
        <v>84770210</v>
      </c>
      <c r="D1252" s="5">
        <v>186856900</v>
      </c>
      <c r="E1252" s="5">
        <v>51813860</v>
      </c>
      <c r="F1252" s="5">
        <v>44477380</v>
      </c>
      <c r="G1252" s="5">
        <v>96377460</v>
      </c>
      <c r="H1252" s="5">
        <v>46579090</v>
      </c>
      <c r="I1252" s="5">
        <v>96619300</v>
      </c>
      <c r="J1252" s="5">
        <v>115918300</v>
      </c>
      <c r="K1252" s="5">
        <v>47205330</v>
      </c>
      <c r="L1252" s="5">
        <v>54396600</v>
      </c>
      <c r="M1252" s="5">
        <v>38557970</v>
      </c>
      <c r="N1252" s="5">
        <v>89901900</v>
      </c>
      <c r="O1252" s="5">
        <v>147181200</v>
      </c>
      <c r="P1252" s="5">
        <v>40824410</v>
      </c>
      <c r="Q1252" s="5">
        <v>91485380</v>
      </c>
      <c r="R1252" s="5">
        <v>470090100</v>
      </c>
      <c r="S1252" s="5">
        <v>192317800</v>
      </c>
      <c r="T1252" s="5">
        <v>533384900</v>
      </c>
      <c r="U1252" s="5">
        <v>95007250</v>
      </c>
      <c r="V1252" s="5">
        <v>285177300</v>
      </c>
      <c r="W1252" s="5">
        <v>214587300</v>
      </c>
      <c r="X1252" s="5">
        <v>978930200</v>
      </c>
      <c r="Y1252" s="5">
        <v>9011737</v>
      </c>
      <c r="Z1252" s="5">
        <v>21594460</v>
      </c>
      <c r="AA1252" s="5">
        <v>122756300</v>
      </c>
      <c r="AB1252" s="5">
        <v>42829660</v>
      </c>
      <c r="AC1252" s="5">
        <v>107995500</v>
      </c>
      <c r="AD1252" s="5">
        <v>49081020</v>
      </c>
      <c r="AE1252" s="5">
        <v>75114540</v>
      </c>
      <c r="AF1252" s="5">
        <v>79603000</v>
      </c>
      <c r="AG1252" s="5">
        <v>56833130</v>
      </c>
      <c r="AH1252" s="5">
        <v>1586533000</v>
      </c>
      <c r="AI1252" s="5">
        <v>130335400</v>
      </c>
      <c r="AJ1252" s="5">
        <v>133608100</v>
      </c>
    </row>
    <row r="1253" spans="1:36" x14ac:dyDescent="0.25">
      <c r="A1253" s="1">
        <v>44942</v>
      </c>
      <c r="B1253" s="5">
        <v>328784500</v>
      </c>
      <c r="C1253" s="5">
        <v>92652790</v>
      </c>
      <c r="D1253" s="5">
        <v>131133600</v>
      </c>
      <c r="E1253" s="5">
        <v>66989010</v>
      </c>
      <c r="F1253" s="5">
        <v>44443870</v>
      </c>
      <c r="G1253" s="5">
        <v>62719410</v>
      </c>
      <c r="H1253" s="5">
        <v>46180680</v>
      </c>
      <c r="I1253" s="5">
        <v>77061230</v>
      </c>
      <c r="J1253" s="5">
        <v>98818260</v>
      </c>
      <c r="K1253" s="5">
        <v>75536380</v>
      </c>
      <c r="L1253" s="5">
        <v>36951420</v>
      </c>
      <c r="M1253" s="5">
        <v>37753470</v>
      </c>
      <c r="N1253" s="5">
        <v>114390100</v>
      </c>
      <c r="O1253" s="5">
        <v>178480500</v>
      </c>
      <c r="P1253" s="5">
        <v>26077260</v>
      </c>
      <c r="Q1253" s="5">
        <v>68377420</v>
      </c>
      <c r="R1253" s="5">
        <v>341302800</v>
      </c>
      <c r="S1253" s="5">
        <v>133683800</v>
      </c>
      <c r="T1253" s="5">
        <v>624012300</v>
      </c>
      <c r="U1253" s="5">
        <v>80298190</v>
      </c>
      <c r="V1253" s="5">
        <v>153579200</v>
      </c>
      <c r="W1253" s="5">
        <v>229774300</v>
      </c>
      <c r="X1253" s="5">
        <v>770044000</v>
      </c>
      <c r="Y1253" s="5">
        <v>6055494</v>
      </c>
      <c r="Z1253" s="5">
        <v>10994310</v>
      </c>
      <c r="AA1253" s="5">
        <v>107935700</v>
      </c>
      <c r="AB1253" s="5">
        <v>58398000</v>
      </c>
      <c r="AC1253" s="5">
        <v>91954540</v>
      </c>
      <c r="AD1253" s="5">
        <v>44078640</v>
      </c>
      <c r="AE1253" s="5">
        <v>83362980</v>
      </c>
      <c r="AF1253" s="5">
        <v>74815860</v>
      </c>
      <c r="AG1253" s="5">
        <v>52192140</v>
      </c>
      <c r="AH1253" s="5">
        <v>1795009000</v>
      </c>
      <c r="AI1253" s="5">
        <v>40163070</v>
      </c>
      <c r="AJ1253" s="5">
        <v>213737700</v>
      </c>
    </row>
    <row r="1254" spans="1:36" x14ac:dyDescent="0.25">
      <c r="A1254" s="1">
        <v>44943</v>
      </c>
      <c r="B1254" s="5">
        <v>964729000</v>
      </c>
      <c r="C1254" s="5">
        <v>103825400</v>
      </c>
      <c r="D1254" s="5">
        <v>113142300</v>
      </c>
      <c r="E1254" s="5">
        <v>55370720</v>
      </c>
      <c r="F1254" s="5">
        <v>57634360</v>
      </c>
      <c r="G1254" s="5">
        <v>112752600</v>
      </c>
      <c r="H1254" s="5">
        <v>41909530</v>
      </c>
      <c r="I1254" s="5">
        <v>143803200</v>
      </c>
      <c r="J1254" s="5">
        <v>156270700</v>
      </c>
      <c r="K1254" s="5">
        <v>41098440</v>
      </c>
      <c r="L1254" s="5">
        <v>117314200</v>
      </c>
      <c r="M1254" s="5">
        <v>33799160</v>
      </c>
      <c r="N1254" s="5">
        <v>154235500</v>
      </c>
      <c r="O1254" s="5">
        <v>255313500</v>
      </c>
      <c r="P1254" s="5">
        <v>30953940</v>
      </c>
      <c r="Q1254" s="5">
        <v>92084750</v>
      </c>
      <c r="R1254" s="5">
        <v>304563900</v>
      </c>
      <c r="S1254" s="5">
        <v>198412200</v>
      </c>
      <c r="T1254" s="5">
        <v>837364900</v>
      </c>
      <c r="U1254" s="5">
        <v>78085220</v>
      </c>
      <c r="V1254" s="5">
        <v>92338580</v>
      </c>
      <c r="W1254" s="5">
        <v>604422600</v>
      </c>
      <c r="X1254" s="5">
        <v>2298147000</v>
      </c>
      <c r="Y1254" s="5">
        <v>6704633</v>
      </c>
      <c r="Z1254" s="5">
        <v>26195160</v>
      </c>
      <c r="AA1254" s="5">
        <v>131053500</v>
      </c>
      <c r="AB1254" s="5">
        <v>65511740</v>
      </c>
      <c r="AC1254" s="5">
        <v>320140300</v>
      </c>
      <c r="AD1254" s="5">
        <v>36650920</v>
      </c>
      <c r="AE1254" s="5">
        <v>52090170</v>
      </c>
      <c r="AF1254" s="5">
        <v>213895600</v>
      </c>
      <c r="AG1254" s="5">
        <v>75517840</v>
      </c>
      <c r="AH1254" s="5">
        <v>1729675000</v>
      </c>
      <c r="AI1254" s="5">
        <v>150821700</v>
      </c>
      <c r="AJ1254" s="5">
        <v>231521900</v>
      </c>
    </row>
    <row r="1255" spans="1:36" x14ac:dyDescent="0.25">
      <c r="A1255" s="1">
        <v>44944</v>
      </c>
      <c r="B1255" s="5">
        <v>893674000</v>
      </c>
      <c r="C1255" s="5">
        <v>66245360</v>
      </c>
      <c r="D1255" s="5">
        <v>80186570</v>
      </c>
      <c r="E1255" s="5">
        <v>39650120</v>
      </c>
      <c r="F1255" s="5">
        <v>119345000</v>
      </c>
      <c r="G1255" s="5">
        <v>93616910</v>
      </c>
      <c r="H1255" s="5">
        <v>66110610</v>
      </c>
      <c r="I1255" s="5">
        <v>144409300</v>
      </c>
      <c r="J1255" s="5">
        <v>186637200</v>
      </c>
      <c r="K1255" s="5">
        <v>102793700</v>
      </c>
      <c r="L1255" s="5">
        <v>218548900</v>
      </c>
      <c r="M1255" s="5">
        <v>25432390</v>
      </c>
      <c r="N1255" s="5">
        <v>140520600</v>
      </c>
      <c r="O1255" s="5">
        <v>246616500</v>
      </c>
      <c r="P1255" s="5">
        <v>46581420</v>
      </c>
      <c r="Q1255" s="5">
        <v>101000000</v>
      </c>
      <c r="R1255" s="5">
        <v>405777000</v>
      </c>
      <c r="S1255" s="5">
        <v>199831500</v>
      </c>
      <c r="T1255" s="5">
        <v>1051789000</v>
      </c>
      <c r="U1255" s="5">
        <v>69724750</v>
      </c>
      <c r="V1255" s="5">
        <v>255656600</v>
      </c>
      <c r="W1255" s="5">
        <v>403037400</v>
      </c>
      <c r="X1255" s="5">
        <v>1776942000</v>
      </c>
      <c r="Y1255" s="5">
        <v>18636550</v>
      </c>
      <c r="Z1255" s="5">
        <v>42232550</v>
      </c>
      <c r="AA1255" s="5">
        <v>165330300</v>
      </c>
      <c r="AB1255" s="5">
        <v>59950570</v>
      </c>
      <c r="AC1255" s="5">
        <v>255105400</v>
      </c>
      <c r="AD1255" s="5">
        <v>44440670</v>
      </c>
      <c r="AE1255" s="5">
        <v>96972810</v>
      </c>
      <c r="AF1255" s="5">
        <v>162834100</v>
      </c>
      <c r="AG1255" s="5">
        <v>150415900</v>
      </c>
      <c r="AH1255" s="5">
        <v>1566014000</v>
      </c>
      <c r="AI1255" s="5">
        <v>133557000</v>
      </c>
      <c r="AJ1255" s="5">
        <v>228110700</v>
      </c>
    </row>
    <row r="1256" spans="1:36" x14ac:dyDescent="0.25">
      <c r="A1256" s="1">
        <v>44945</v>
      </c>
      <c r="B1256" s="5">
        <v>903411800</v>
      </c>
      <c r="C1256" s="5">
        <v>67776940</v>
      </c>
      <c r="D1256" s="5">
        <v>72147020</v>
      </c>
      <c r="E1256" s="5">
        <v>66317660</v>
      </c>
      <c r="F1256" s="5">
        <v>89307220</v>
      </c>
      <c r="G1256" s="5">
        <v>122699100</v>
      </c>
      <c r="H1256" s="5">
        <v>103710800</v>
      </c>
      <c r="I1256" s="5">
        <v>156279100</v>
      </c>
      <c r="J1256" s="5">
        <v>139442700</v>
      </c>
      <c r="K1256" s="5">
        <v>45907250</v>
      </c>
      <c r="L1256" s="5">
        <v>149635600</v>
      </c>
      <c r="M1256" s="5">
        <v>15917010</v>
      </c>
      <c r="N1256" s="5">
        <v>108077700</v>
      </c>
      <c r="O1256" s="5">
        <v>137517900</v>
      </c>
      <c r="P1256" s="5">
        <v>102638200</v>
      </c>
      <c r="Q1256" s="5">
        <v>79946800</v>
      </c>
      <c r="R1256" s="5">
        <v>884060900</v>
      </c>
      <c r="S1256" s="5">
        <v>170748000</v>
      </c>
      <c r="T1256" s="5">
        <v>934827500</v>
      </c>
      <c r="U1256" s="5">
        <v>58983090</v>
      </c>
      <c r="V1256" s="5">
        <v>182677600</v>
      </c>
      <c r="W1256" s="5">
        <v>383580200</v>
      </c>
      <c r="X1256" s="5">
        <v>1931036000</v>
      </c>
      <c r="Y1256" s="5">
        <v>12788890</v>
      </c>
      <c r="Z1256" s="5">
        <v>25942840</v>
      </c>
      <c r="AA1256" s="5">
        <v>133322100</v>
      </c>
      <c r="AB1256" s="5">
        <v>56042700</v>
      </c>
      <c r="AC1256" s="5">
        <v>106563000</v>
      </c>
      <c r="AD1256" s="5">
        <v>25855770</v>
      </c>
      <c r="AE1256" s="5">
        <v>66108340</v>
      </c>
      <c r="AF1256" s="5">
        <v>156921200</v>
      </c>
      <c r="AG1256" s="5">
        <v>176124200</v>
      </c>
      <c r="AH1256" s="5">
        <v>2039627000</v>
      </c>
      <c r="AI1256" s="5">
        <v>96165970</v>
      </c>
      <c r="AJ1256" s="5">
        <v>115090600</v>
      </c>
    </row>
    <row r="1257" spans="1:36" x14ac:dyDescent="0.25">
      <c r="A1257" s="1">
        <v>44946</v>
      </c>
      <c r="B1257" s="5">
        <v>1227429000</v>
      </c>
      <c r="C1257" s="5">
        <v>68771550</v>
      </c>
      <c r="D1257" s="5">
        <v>53814450</v>
      </c>
      <c r="E1257" s="5">
        <v>61264280</v>
      </c>
      <c r="F1257" s="5">
        <v>106797000</v>
      </c>
      <c r="G1257" s="5">
        <v>301836900</v>
      </c>
      <c r="H1257" s="5">
        <v>48316600</v>
      </c>
      <c r="I1257" s="5">
        <v>392658000</v>
      </c>
      <c r="J1257" s="5">
        <v>183219300</v>
      </c>
      <c r="K1257" s="5">
        <v>72950560</v>
      </c>
      <c r="L1257" s="5">
        <v>83492130</v>
      </c>
      <c r="M1257" s="5">
        <v>15419630</v>
      </c>
      <c r="N1257" s="5">
        <v>84822060</v>
      </c>
      <c r="O1257" s="5">
        <v>137055400</v>
      </c>
      <c r="P1257" s="5">
        <v>75109940</v>
      </c>
      <c r="Q1257" s="5">
        <v>76496340</v>
      </c>
      <c r="R1257" s="5">
        <v>457320000</v>
      </c>
      <c r="S1257" s="5">
        <v>101241900</v>
      </c>
      <c r="T1257" s="5">
        <v>877631800</v>
      </c>
      <c r="U1257" s="5">
        <v>56073820</v>
      </c>
      <c r="V1257" s="5">
        <v>307727800</v>
      </c>
      <c r="W1257" s="5">
        <v>416296800</v>
      </c>
      <c r="X1257" s="5">
        <v>2972233000</v>
      </c>
      <c r="Y1257" s="5">
        <v>5356283</v>
      </c>
      <c r="Z1257" s="5">
        <v>19188000</v>
      </c>
      <c r="AA1257" s="5">
        <v>118632400</v>
      </c>
      <c r="AB1257" s="5">
        <v>57265720</v>
      </c>
      <c r="AC1257" s="5">
        <v>256565200</v>
      </c>
      <c r="AD1257" s="5">
        <v>44636920</v>
      </c>
      <c r="AE1257" s="5">
        <v>58846300</v>
      </c>
      <c r="AF1257" s="5">
        <v>130825200</v>
      </c>
      <c r="AG1257" s="5">
        <v>148547700</v>
      </c>
      <c r="AH1257" s="5">
        <v>2553159000</v>
      </c>
      <c r="AI1257" s="5">
        <v>86722060</v>
      </c>
      <c r="AJ1257" s="5">
        <v>86059830</v>
      </c>
    </row>
    <row r="1258" spans="1:36" x14ac:dyDescent="0.25">
      <c r="A1258" s="1">
        <v>44949</v>
      </c>
      <c r="B1258" s="5">
        <v>1177707000</v>
      </c>
      <c r="C1258" s="5">
        <v>85427660</v>
      </c>
      <c r="D1258" s="5">
        <v>110503500</v>
      </c>
      <c r="E1258" s="5">
        <v>79781890</v>
      </c>
      <c r="F1258" s="5">
        <v>148163700</v>
      </c>
      <c r="G1258" s="5">
        <v>116396400</v>
      </c>
      <c r="H1258" s="5">
        <v>35807270</v>
      </c>
      <c r="I1258" s="5">
        <v>360443900</v>
      </c>
      <c r="J1258" s="5">
        <v>163550700</v>
      </c>
      <c r="K1258" s="5">
        <v>30441740</v>
      </c>
      <c r="L1258" s="5">
        <v>82995610</v>
      </c>
      <c r="M1258" s="5">
        <v>19772440</v>
      </c>
      <c r="N1258" s="5">
        <v>79799740</v>
      </c>
      <c r="O1258" s="5">
        <v>95458850</v>
      </c>
      <c r="P1258" s="5">
        <v>89188430</v>
      </c>
      <c r="Q1258" s="5">
        <v>94199940</v>
      </c>
      <c r="R1258" s="5">
        <v>568122400</v>
      </c>
      <c r="S1258" s="5">
        <v>109618900</v>
      </c>
      <c r="T1258" s="5">
        <v>1173041000</v>
      </c>
      <c r="U1258" s="5">
        <v>90498170</v>
      </c>
      <c r="V1258" s="5">
        <v>172834700</v>
      </c>
      <c r="W1258" s="5">
        <v>377447400</v>
      </c>
      <c r="X1258" s="5">
        <v>2374022000</v>
      </c>
      <c r="Y1258" s="5">
        <v>6729018</v>
      </c>
      <c r="Z1258" s="5">
        <v>19330670</v>
      </c>
      <c r="AA1258" s="5">
        <v>280534800</v>
      </c>
      <c r="AB1258" s="5">
        <v>106350400</v>
      </c>
      <c r="AC1258" s="5">
        <v>243824100</v>
      </c>
      <c r="AD1258" s="5">
        <v>67860020</v>
      </c>
      <c r="AE1258" s="5">
        <v>71124260</v>
      </c>
      <c r="AF1258" s="5">
        <v>97950700</v>
      </c>
      <c r="AG1258" s="5">
        <v>133939000</v>
      </c>
      <c r="AH1258" s="5">
        <v>1274937000</v>
      </c>
      <c r="AI1258" s="5">
        <v>224084500</v>
      </c>
      <c r="AJ1258" s="5">
        <v>71054620</v>
      </c>
    </row>
    <row r="1259" spans="1:36" x14ac:dyDescent="0.25">
      <c r="A1259" s="1">
        <v>44950</v>
      </c>
      <c r="B1259" s="5">
        <v>657188600</v>
      </c>
      <c r="C1259" s="5">
        <v>49866370</v>
      </c>
      <c r="D1259" s="5">
        <v>144950100</v>
      </c>
      <c r="E1259" s="5">
        <v>46209080</v>
      </c>
      <c r="F1259" s="5">
        <v>83606880</v>
      </c>
      <c r="G1259" s="5">
        <v>157038700</v>
      </c>
      <c r="H1259" s="5">
        <v>45831380</v>
      </c>
      <c r="I1259" s="5">
        <v>152988100</v>
      </c>
      <c r="J1259" s="5">
        <v>204850400</v>
      </c>
      <c r="K1259" s="5">
        <v>29006050</v>
      </c>
      <c r="L1259" s="5">
        <v>76272040</v>
      </c>
      <c r="M1259" s="5">
        <v>22862140</v>
      </c>
      <c r="N1259" s="5">
        <v>91649730</v>
      </c>
      <c r="O1259" s="5">
        <v>156739800</v>
      </c>
      <c r="P1259" s="5">
        <v>50008100</v>
      </c>
      <c r="Q1259" s="5">
        <v>108642800</v>
      </c>
      <c r="R1259" s="5">
        <v>546019600</v>
      </c>
      <c r="S1259" s="5">
        <v>159959900</v>
      </c>
      <c r="T1259" s="5">
        <v>775434500</v>
      </c>
      <c r="U1259" s="5">
        <v>58036220</v>
      </c>
      <c r="V1259" s="5">
        <v>109136400</v>
      </c>
      <c r="W1259" s="5">
        <v>425278200</v>
      </c>
      <c r="X1259" s="5">
        <v>1762790000</v>
      </c>
      <c r="Y1259" s="5">
        <v>4716067</v>
      </c>
      <c r="Z1259" s="5">
        <v>35110050</v>
      </c>
      <c r="AA1259" s="5">
        <v>162279100</v>
      </c>
      <c r="AB1259" s="5">
        <v>43651110</v>
      </c>
      <c r="AC1259" s="5">
        <v>167744300</v>
      </c>
      <c r="AD1259" s="5">
        <v>45325340</v>
      </c>
      <c r="AE1259" s="5">
        <v>80353110</v>
      </c>
      <c r="AF1259" s="5">
        <v>134759200</v>
      </c>
      <c r="AG1259" s="5">
        <v>229767400</v>
      </c>
      <c r="AH1259" s="5">
        <v>1647493000</v>
      </c>
      <c r="AI1259" s="5">
        <v>137461300</v>
      </c>
      <c r="AJ1259" s="5">
        <v>134273200</v>
      </c>
    </row>
    <row r="1260" spans="1:36" x14ac:dyDescent="0.25">
      <c r="A1260" s="1">
        <v>44951</v>
      </c>
      <c r="B1260" s="5">
        <v>613312400</v>
      </c>
      <c r="C1260" s="5">
        <v>53995740</v>
      </c>
      <c r="D1260" s="5">
        <v>101725400</v>
      </c>
      <c r="E1260" s="5">
        <v>53492230</v>
      </c>
      <c r="F1260" s="5">
        <v>66258170</v>
      </c>
      <c r="G1260" s="5">
        <v>154285000</v>
      </c>
      <c r="H1260" s="5">
        <v>44853430</v>
      </c>
      <c r="I1260" s="5">
        <v>164745500</v>
      </c>
      <c r="J1260" s="5">
        <v>178995200</v>
      </c>
      <c r="K1260" s="5">
        <v>79415220</v>
      </c>
      <c r="L1260" s="5">
        <v>95042100</v>
      </c>
      <c r="M1260" s="5">
        <v>32173730</v>
      </c>
      <c r="N1260" s="5">
        <v>109462600</v>
      </c>
      <c r="O1260" s="5">
        <v>126857000</v>
      </c>
      <c r="P1260" s="5">
        <v>64804720</v>
      </c>
      <c r="Q1260" s="5">
        <v>109787900</v>
      </c>
      <c r="R1260" s="5">
        <v>475035200</v>
      </c>
      <c r="S1260" s="5">
        <v>218857700</v>
      </c>
      <c r="T1260" s="5">
        <v>980328400</v>
      </c>
      <c r="U1260" s="5">
        <v>54786940</v>
      </c>
      <c r="V1260" s="5">
        <v>90091660</v>
      </c>
      <c r="W1260" s="5">
        <v>416697900</v>
      </c>
      <c r="X1260" s="5">
        <v>1379937000</v>
      </c>
      <c r="Y1260" s="5">
        <v>22202880</v>
      </c>
      <c r="Z1260" s="5">
        <v>53282190</v>
      </c>
      <c r="AA1260" s="5">
        <v>120384100</v>
      </c>
      <c r="AB1260" s="5">
        <v>33427200</v>
      </c>
      <c r="AC1260" s="5">
        <v>157796900</v>
      </c>
      <c r="AD1260" s="5">
        <v>126778600</v>
      </c>
      <c r="AE1260" s="5">
        <v>80217500</v>
      </c>
      <c r="AF1260" s="5">
        <v>104442700</v>
      </c>
      <c r="AG1260" s="5">
        <v>79295670</v>
      </c>
      <c r="AH1260" s="5">
        <v>1747377000</v>
      </c>
      <c r="AI1260" s="5">
        <v>58088560</v>
      </c>
      <c r="AJ1260" s="5">
        <v>174045300</v>
      </c>
    </row>
    <row r="1261" spans="1:36" x14ac:dyDescent="0.25">
      <c r="A1261" s="1">
        <v>44952</v>
      </c>
      <c r="B1261" s="5">
        <v>537772400</v>
      </c>
      <c r="C1261" s="5">
        <v>84148970</v>
      </c>
      <c r="D1261" s="5">
        <v>80996110</v>
      </c>
      <c r="E1261" s="5">
        <v>62060970</v>
      </c>
      <c r="F1261" s="5">
        <v>66733840</v>
      </c>
      <c r="G1261" s="5">
        <v>157368800</v>
      </c>
      <c r="H1261" s="5">
        <v>45087400</v>
      </c>
      <c r="I1261" s="5">
        <v>238358000</v>
      </c>
      <c r="J1261" s="5">
        <v>181358800</v>
      </c>
      <c r="K1261" s="5">
        <v>235175700</v>
      </c>
      <c r="L1261" s="5">
        <v>144402100</v>
      </c>
      <c r="M1261" s="5">
        <v>17742080</v>
      </c>
      <c r="N1261" s="5">
        <v>123185800</v>
      </c>
      <c r="O1261" s="5">
        <v>148159900</v>
      </c>
      <c r="P1261" s="5">
        <v>51109580</v>
      </c>
      <c r="Q1261" s="5">
        <v>125537400</v>
      </c>
      <c r="R1261" s="5">
        <v>414973100</v>
      </c>
      <c r="S1261" s="5">
        <v>148231200</v>
      </c>
      <c r="T1261" s="5">
        <v>760620300</v>
      </c>
      <c r="U1261" s="5">
        <v>50118760</v>
      </c>
      <c r="V1261" s="5">
        <v>75779010</v>
      </c>
      <c r="W1261" s="5">
        <v>548808000</v>
      </c>
      <c r="X1261" s="5">
        <v>1929306000</v>
      </c>
      <c r="Y1261" s="5">
        <v>12321430</v>
      </c>
      <c r="Z1261" s="5">
        <v>34829120</v>
      </c>
      <c r="AA1261" s="5">
        <v>126664200</v>
      </c>
      <c r="AB1261" s="5">
        <v>32910540</v>
      </c>
      <c r="AC1261" s="5">
        <v>97790910</v>
      </c>
      <c r="AD1261" s="5">
        <v>71844460</v>
      </c>
      <c r="AE1261" s="5">
        <v>102074600</v>
      </c>
      <c r="AF1261" s="5">
        <v>109456300</v>
      </c>
      <c r="AG1261" s="5">
        <v>141704500</v>
      </c>
      <c r="AH1261" s="5">
        <v>2618101000</v>
      </c>
      <c r="AI1261" s="5">
        <v>44674120</v>
      </c>
      <c r="AJ1261" s="5">
        <v>137087600</v>
      </c>
    </row>
    <row r="1262" spans="1:36" x14ac:dyDescent="0.25">
      <c r="A1262" s="1">
        <v>44953</v>
      </c>
      <c r="B1262" s="5">
        <v>500306100</v>
      </c>
      <c r="C1262" s="5">
        <v>83034170</v>
      </c>
      <c r="D1262" s="5">
        <v>134440300</v>
      </c>
      <c r="E1262" s="5">
        <v>59117110</v>
      </c>
      <c r="F1262" s="5">
        <v>71003300</v>
      </c>
      <c r="G1262" s="5">
        <v>131244600</v>
      </c>
      <c r="H1262" s="5">
        <v>39251890</v>
      </c>
      <c r="I1262" s="5">
        <v>131718400</v>
      </c>
      <c r="J1262" s="5">
        <v>109756100</v>
      </c>
      <c r="K1262" s="5">
        <v>76122000</v>
      </c>
      <c r="L1262" s="5">
        <v>90035780</v>
      </c>
      <c r="M1262" s="5">
        <v>13825480</v>
      </c>
      <c r="N1262" s="5">
        <v>103322900</v>
      </c>
      <c r="O1262" s="5">
        <v>130339200</v>
      </c>
      <c r="P1262" s="5">
        <v>34117420</v>
      </c>
      <c r="Q1262" s="5">
        <v>105852700</v>
      </c>
      <c r="R1262" s="5">
        <v>456265500</v>
      </c>
      <c r="S1262" s="5">
        <v>131380800</v>
      </c>
      <c r="T1262" s="5">
        <v>758286500</v>
      </c>
      <c r="U1262" s="5">
        <v>84413660</v>
      </c>
      <c r="V1262" s="5">
        <v>68085310</v>
      </c>
      <c r="W1262" s="5">
        <v>318763100</v>
      </c>
      <c r="X1262" s="5">
        <v>1226537000</v>
      </c>
      <c r="Y1262" s="5">
        <v>11269200</v>
      </c>
      <c r="Z1262" s="5">
        <v>27642580</v>
      </c>
      <c r="AA1262" s="5">
        <v>95100010</v>
      </c>
      <c r="AB1262" s="5">
        <v>41192580</v>
      </c>
      <c r="AC1262" s="5">
        <v>125649300</v>
      </c>
      <c r="AD1262" s="5">
        <v>172488900</v>
      </c>
      <c r="AE1262" s="5">
        <v>173974800</v>
      </c>
      <c r="AF1262" s="5">
        <v>95817570</v>
      </c>
      <c r="AG1262" s="5">
        <v>107558900</v>
      </c>
      <c r="AH1262" s="5">
        <v>3322097000</v>
      </c>
      <c r="AI1262" s="5">
        <v>71020580</v>
      </c>
      <c r="AJ1262" s="5">
        <v>140992300</v>
      </c>
    </row>
    <row r="1263" spans="1:36" x14ac:dyDescent="0.25">
      <c r="A1263" s="1">
        <v>44956</v>
      </c>
      <c r="B1263" s="5">
        <v>576585200</v>
      </c>
      <c r="C1263" s="5">
        <v>109636400</v>
      </c>
      <c r="D1263" s="5">
        <v>77972020</v>
      </c>
      <c r="E1263" s="5">
        <v>35694920</v>
      </c>
      <c r="F1263" s="5">
        <v>47830800</v>
      </c>
      <c r="G1263" s="5">
        <v>109246500</v>
      </c>
      <c r="H1263" s="5">
        <v>81187340</v>
      </c>
      <c r="I1263" s="5">
        <v>265122300</v>
      </c>
      <c r="J1263" s="5">
        <v>126299200</v>
      </c>
      <c r="K1263" s="5">
        <v>95867900</v>
      </c>
      <c r="L1263" s="5">
        <v>62716820</v>
      </c>
      <c r="M1263" s="5">
        <v>13046800</v>
      </c>
      <c r="N1263" s="5">
        <v>79093990</v>
      </c>
      <c r="O1263" s="5">
        <v>219520300</v>
      </c>
      <c r="P1263" s="5">
        <v>25220590</v>
      </c>
      <c r="Q1263" s="5">
        <v>59207930</v>
      </c>
      <c r="R1263" s="5">
        <v>598858800</v>
      </c>
      <c r="S1263" s="5">
        <v>169564300</v>
      </c>
      <c r="T1263" s="5">
        <v>871508700</v>
      </c>
      <c r="U1263" s="5">
        <v>107075900</v>
      </c>
      <c r="V1263" s="5">
        <v>70233950</v>
      </c>
      <c r="W1263" s="5">
        <v>257434800</v>
      </c>
      <c r="X1263" s="5">
        <v>1046885000</v>
      </c>
      <c r="Y1263" s="5">
        <v>10849660</v>
      </c>
      <c r="Z1263" s="5">
        <v>98091940</v>
      </c>
      <c r="AA1263" s="5">
        <v>142896400</v>
      </c>
      <c r="AB1263" s="5">
        <v>37110640</v>
      </c>
      <c r="AC1263" s="5">
        <v>110580800</v>
      </c>
      <c r="AD1263" s="5">
        <v>63684550</v>
      </c>
      <c r="AE1263" s="5">
        <v>67355860</v>
      </c>
      <c r="AF1263" s="5">
        <v>79300990</v>
      </c>
      <c r="AG1263" s="5">
        <v>93148120</v>
      </c>
      <c r="AH1263" s="5">
        <v>2262857000</v>
      </c>
      <c r="AI1263" s="5">
        <v>78717210</v>
      </c>
      <c r="AJ1263" s="5">
        <v>107898400</v>
      </c>
    </row>
    <row r="1264" spans="1:36" x14ac:dyDescent="0.25">
      <c r="A1264" s="1">
        <v>44957</v>
      </c>
      <c r="B1264" s="5">
        <v>603477200</v>
      </c>
      <c r="C1264" s="5">
        <v>137056600</v>
      </c>
      <c r="D1264" s="5">
        <v>233248100</v>
      </c>
      <c r="E1264" s="5">
        <v>42968550</v>
      </c>
      <c r="F1264" s="5">
        <v>60186650</v>
      </c>
      <c r="G1264" s="5">
        <v>178715900</v>
      </c>
      <c r="H1264" s="5">
        <v>136198900</v>
      </c>
      <c r="I1264" s="5">
        <v>163328300</v>
      </c>
      <c r="J1264" s="5">
        <v>109356600</v>
      </c>
      <c r="K1264" s="5">
        <v>74651580</v>
      </c>
      <c r="L1264" s="5">
        <v>101483100</v>
      </c>
      <c r="M1264" s="5">
        <v>26731850</v>
      </c>
      <c r="N1264" s="5">
        <v>150053500</v>
      </c>
      <c r="O1264" s="5">
        <v>212767800</v>
      </c>
      <c r="P1264" s="5">
        <v>42833600</v>
      </c>
      <c r="Q1264" s="5">
        <v>112014500</v>
      </c>
      <c r="R1264" s="5">
        <v>335740300</v>
      </c>
      <c r="S1264" s="5">
        <v>255130300</v>
      </c>
      <c r="T1264" s="5">
        <v>738595600</v>
      </c>
      <c r="U1264" s="5">
        <v>150878700</v>
      </c>
      <c r="V1264" s="5">
        <v>120329400</v>
      </c>
      <c r="W1264" s="5">
        <v>400640200</v>
      </c>
      <c r="X1264" s="5">
        <v>1400647000</v>
      </c>
      <c r="Y1264" s="5">
        <v>12030830</v>
      </c>
      <c r="Z1264" s="5">
        <v>109541200</v>
      </c>
      <c r="AA1264" s="5">
        <v>204053100</v>
      </c>
      <c r="AB1264" s="5">
        <v>86945980</v>
      </c>
      <c r="AC1264" s="5">
        <v>247140600</v>
      </c>
      <c r="AD1264" s="5">
        <v>125210100</v>
      </c>
      <c r="AE1264" s="5">
        <v>93197980</v>
      </c>
      <c r="AF1264" s="5">
        <v>149041600</v>
      </c>
      <c r="AG1264" s="5">
        <v>114263200</v>
      </c>
      <c r="AH1264" s="5">
        <v>1952926000</v>
      </c>
      <c r="AI1264" s="5">
        <v>262697900</v>
      </c>
      <c r="AJ1264" s="5">
        <v>246651500</v>
      </c>
    </row>
    <row r="1265" spans="1:36" x14ac:dyDescent="0.25">
      <c r="A1265" s="1">
        <v>44958</v>
      </c>
      <c r="B1265" s="5">
        <v>531506700</v>
      </c>
      <c r="C1265" s="5">
        <v>85076540</v>
      </c>
      <c r="D1265" s="5">
        <v>162208200</v>
      </c>
      <c r="E1265" s="5">
        <v>49535320</v>
      </c>
      <c r="F1265" s="5">
        <v>48248960</v>
      </c>
      <c r="G1265" s="5">
        <v>148335800</v>
      </c>
      <c r="H1265" s="5">
        <v>85477470</v>
      </c>
      <c r="I1265" s="5">
        <v>187432600</v>
      </c>
      <c r="J1265" s="5">
        <v>120864300</v>
      </c>
      <c r="K1265" s="5">
        <v>48960850</v>
      </c>
      <c r="L1265" s="5">
        <v>80257300</v>
      </c>
      <c r="M1265" s="5">
        <v>27283240</v>
      </c>
      <c r="N1265" s="5">
        <v>120776300</v>
      </c>
      <c r="O1265" s="5">
        <v>221229100</v>
      </c>
      <c r="P1265" s="5">
        <v>53387240</v>
      </c>
      <c r="Q1265" s="5">
        <v>78248640</v>
      </c>
      <c r="R1265" s="5">
        <v>187968800</v>
      </c>
      <c r="S1265" s="5">
        <v>124624500</v>
      </c>
      <c r="T1265" s="5">
        <v>703310800</v>
      </c>
      <c r="U1265" s="5">
        <v>204293200</v>
      </c>
      <c r="V1265" s="5">
        <v>106956100</v>
      </c>
      <c r="W1265" s="5">
        <v>398877400</v>
      </c>
      <c r="X1265" s="5">
        <v>1459080000</v>
      </c>
      <c r="Y1265" s="5">
        <v>13143320</v>
      </c>
      <c r="Z1265" s="5">
        <v>78986050</v>
      </c>
      <c r="AA1265" s="5">
        <v>127405500</v>
      </c>
      <c r="AB1265" s="5">
        <v>103261300</v>
      </c>
      <c r="AC1265" s="5">
        <v>166494200</v>
      </c>
      <c r="AD1265" s="5">
        <v>61202680</v>
      </c>
      <c r="AE1265" s="5">
        <v>123142000</v>
      </c>
      <c r="AF1265" s="5">
        <v>114194300</v>
      </c>
      <c r="AG1265" s="5">
        <v>88237450</v>
      </c>
      <c r="AH1265" s="5">
        <v>2667176000</v>
      </c>
      <c r="AI1265" s="5">
        <v>100844200</v>
      </c>
      <c r="AJ1265" s="5">
        <v>113020400</v>
      </c>
    </row>
    <row r="1266" spans="1:36" x14ac:dyDescent="0.25">
      <c r="A1266" s="1">
        <v>44959</v>
      </c>
      <c r="B1266" s="5">
        <v>740656700</v>
      </c>
      <c r="C1266" s="5">
        <v>129248000</v>
      </c>
      <c r="D1266" s="5">
        <v>69521830</v>
      </c>
      <c r="E1266" s="5">
        <v>76893500</v>
      </c>
      <c r="F1266" s="5">
        <v>68944860</v>
      </c>
      <c r="G1266" s="5">
        <v>124420800</v>
      </c>
      <c r="H1266" s="5">
        <v>82806130</v>
      </c>
      <c r="I1266" s="5">
        <v>301045600</v>
      </c>
      <c r="J1266" s="5">
        <v>153450300</v>
      </c>
      <c r="K1266" s="5">
        <v>107444900</v>
      </c>
      <c r="L1266" s="5">
        <v>295372200</v>
      </c>
      <c r="M1266" s="5">
        <v>27694130</v>
      </c>
      <c r="N1266" s="5">
        <v>150934400</v>
      </c>
      <c r="O1266" s="5">
        <v>250292700</v>
      </c>
      <c r="P1266" s="5">
        <v>44553950</v>
      </c>
      <c r="Q1266" s="5">
        <v>97450120</v>
      </c>
      <c r="R1266" s="5">
        <v>431612700</v>
      </c>
      <c r="S1266" s="5">
        <v>193667700</v>
      </c>
      <c r="T1266" s="5">
        <v>1173008000</v>
      </c>
      <c r="U1266" s="5">
        <v>110371000</v>
      </c>
      <c r="V1266" s="5">
        <v>113562600</v>
      </c>
      <c r="W1266" s="5">
        <v>484331000</v>
      </c>
      <c r="X1266" s="5">
        <v>2094981000</v>
      </c>
      <c r="Y1266" s="5">
        <v>12907040</v>
      </c>
      <c r="Z1266" s="5">
        <v>30991350</v>
      </c>
      <c r="AA1266" s="5">
        <v>144680600</v>
      </c>
      <c r="AB1266" s="5">
        <v>183391900</v>
      </c>
      <c r="AC1266" s="5">
        <v>151827300</v>
      </c>
      <c r="AD1266" s="5">
        <v>41501340</v>
      </c>
      <c r="AE1266" s="5">
        <v>72962900</v>
      </c>
      <c r="AF1266" s="5">
        <v>138829400</v>
      </c>
      <c r="AG1266" s="5">
        <v>166313300</v>
      </c>
      <c r="AH1266" s="5">
        <v>3404879000</v>
      </c>
      <c r="AI1266" s="5">
        <v>197600800</v>
      </c>
      <c r="AJ1266" s="5">
        <v>175125700</v>
      </c>
    </row>
    <row r="1267" spans="1:36" x14ac:dyDescent="0.25">
      <c r="A1267" s="1">
        <v>44960</v>
      </c>
      <c r="B1267" s="5">
        <v>479564400</v>
      </c>
      <c r="C1267" s="5">
        <v>85285300</v>
      </c>
      <c r="D1267" s="5">
        <v>79191620</v>
      </c>
      <c r="E1267" s="5">
        <v>83129410</v>
      </c>
      <c r="F1267" s="5">
        <v>63593050</v>
      </c>
      <c r="G1267" s="5">
        <v>93536970</v>
      </c>
      <c r="H1267" s="5">
        <v>81162590</v>
      </c>
      <c r="I1267" s="5">
        <v>153957600</v>
      </c>
      <c r="J1267" s="5">
        <v>112373400</v>
      </c>
      <c r="K1267" s="5">
        <v>58040430</v>
      </c>
      <c r="L1267" s="5">
        <v>111960600</v>
      </c>
      <c r="M1267" s="5">
        <v>43060230</v>
      </c>
      <c r="N1267" s="5">
        <v>158002600</v>
      </c>
      <c r="O1267" s="5">
        <v>303036500</v>
      </c>
      <c r="P1267" s="5">
        <v>37670590</v>
      </c>
      <c r="Q1267" s="5">
        <v>138608500</v>
      </c>
      <c r="R1267" s="5">
        <v>412054600</v>
      </c>
      <c r="S1267" s="5">
        <v>121732800</v>
      </c>
      <c r="T1267" s="5">
        <v>922066400</v>
      </c>
      <c r="U1267" s="5">
        <v>96387440</v>
      </c>
      <c r="V1267" s="5">
        <v>120525200</v>
      </c>
      <c r="W1267" s="5">
        <v>386506500</v>
      </c>
      <c r="X1267" s="5">
        <v>1773598000</v>
      </c>
      <c r="Y1267" s="5">
        <v>7157532</v>
      </c>
      <c r="Z1267" s="5">
        <v>52191470</v>
      </c>
      <c r="AA1267" s="5">
        <v>188163800</v>
      </c>
      <c r="AB1267" s="5">
        <v>72760150</v>
      </c>
      <c r="AC1267" s="5">
        <v>163988900</v>
      </c>
      <c r="AD1267" s="5">
        <v>58092860</v>
      </c>
      <c r="AE1267" s="5">
        <v>65868580</v>
      </c>
      <c r="AF1267" s="5">
        <v>171847800</v>
      </c>
      <c r="AG1267" s="5">
        <v>102787000</v>
      </c>
      <c r="AH1267" s="5">
        <v>2020001000</v>
      </c>
      <c r="AI1267" s="5">
        <v>69322000</v>
      </c>
      <c r="AJ1267" s="5">
        <v>134987900</v>
      </c>
    </row>
    <row r="1268" spans="1:36" x14ac:dyDescent="0.25">
      <c r="A1268" s="1">
        <v>44963</v>
      </c>
      <c r="B1268" s="5">
        <v>534156600</v>
      </c>
      <c r="C1268" s="5">
        <v>62302860</v>
      </c>
      <c r="D1268" s="5">
        <v>72648960</v>
      </c>
      <c r="E1268" s="5">
        <v>70523540</v>
      </c>
      <c r="F1268" s="5">
        <v>48958820</v>
      </c>
      <c r="G1268" s="5">
        <v>68211370</v>
      </c>
      <c r="H1268" s="5">
        <v>52215460</v>
      </c>
      <c r="I1268" s="5">
        <v>136432600</v>
      </c>
      <c r="J1268" s="5">
        <v>125613100</v>
      </c>
      <c r="K1268" s="5">
        <v>53600960</v>
      </c>
      <c r="L1268" s="5">
        <v>229124700</v>
      </c>
      <c r="M1268" s="5">
        <v>37927640</v>
      </c>
      <c r="N1268" s="5">
        <v>129036800</v>
      </c>
      <c r="O1268" s="5">
        <v>222234500</v>
      </c>
      <c r="P1268" s="5">
        <v>26078610</v>
      </c>
      <c r="Q1268" s="5">
        <v>75083430</v>
      </c>
      <c r="R1268" s="5">
        <v>405885100</v>
      </c>
      <c r="S1268" s="5">
        <v>163697400</v>
      </c>
      <c r="T1268" s="5">
        <v>702365500</v>
      </c>
      <c r="U1268" s="5">
        <v>164304800</v>
      </c>
      <c r="V1268" s="5">
        <v>128764800</v>
      </c>
      <c r="W1268" s="5">
        <v>284270800</v>
      </c>
      <c r="X1268" s="5">
        <v>2101484000</v>
      </c>
      <c r="Y1268" s="5">
        <v>13013970</v>
      </c>
      <c r="Z1268" s="5">
        <v>43275750</v>
      </c>
      <c r="AA1268" s="5">
        <v>113943100</v>
      </c>
      <c r="AB1268" s="5">
        <v>44086460</v>
      </c>
      <c r="AC1268" s="5">
        <v>140588300</v>
      </c>
      <c r="AD1268" s="5">
        <v>73680220</v>
      </c>
      <c r="AE1268" s="5">
        <v>63654610</v>
      </c>
      <c r="AF1268" s="5">
        <v>83190070</v>
      </c>
      <c r="AG1268" s="5">
        <v>131284800</v>
      </c>
      <c r="AH1268" s="5">
        <v>1564268000</v>
      </c>
      <c r="AI1268" s="5">
        <v>74845530</v>
      </c>
      <c r="AJ1268" s="5">
        <v>249664500</v>
      </c>
    </row>
    <row r="1269" spans="1:36" x14ac:dyDescent="0.25">
      <c r="A1269" s="1">
        <v>44964</v>
      </c>
      <c r="B1269" s="5">
        <v>484066200</v>
      </c>
      <c r="C1269" s="5">
        <v>79769520</v>
      </c>
      <c r="D1269" s="5">
        <v>104077200</v>
      </c>
      <c r="E1269" s="5">
        <v>48176010</v>
      </c>
      <c r="F1269" s="5">
        <v>59552150</v>
      </c>
      <c r="G1269" s="5">
        <v>172937300</v>
      </c>
      <c r="H1269" s="5">
        <v>65032360</v>
      </c>
      <c r="I1269" s="5">
        <v>107410500</v>
      </c>
      <c r="J1269" s="5">
        <v>74076780</v>
      </c>
      <c r="K1269" s="5">
        <v>71895200</v>
      </c>
      <c r="L1269" s="5">
        <v>158836000</v>
      </c>
      <c r="M1269" s="5">
        <v>16191340</v>
      </c>
      <c r="N1269" s="5">
        <v>120439800</v>
      </c>
      <c r="O1269" s="5">
        <v>191326300</v>
      </c>
      <c r="P1269" s="5">
        <v>36638860</v>
      </c>
      <c r="Q1269" s="5">
        <v>69106900</v>
      </c>
      <c r="R1269" s="5">
        <v>361231300</v>
      </c>
      <c r="S1269" s="5">
        <v>178330200</v>
      </c>
      <c r="T1269" s="5">
        <v>749628900</v>
      </c>
      <c r="U1269" s="5">
        <v>158806900</v>
      </c>
      <c r="V1269" s="5">
        <v>94161570</v>
      </c>
      <c r="W1269" s="5">
        <v>277723700</v>
      </c>
      <c r="X1269" s="5">
        <v>1424290000</v>
      </c>
      <c r="Y1269" s="5">
        <v>13934920</v>
      </c>
      <c r="Z1269" s="5">
        <v>68168620</v>
      </c>
      <c r="AA1269" s="5">
        <v>142606900</v>
      </c>
      <c r="AB1269" s="5">
        <v>49604240</v>
      </c>
      <c r="AC1269" s="5">
        <v>170292000</v>
      </c>
      <c r="AD1269" s="5">
        <v>144495300</v>
      </c>
      <c r="AE1269" s="5">
        <v>69571140</v>
      </c>
      <c r="AF1269" s="5">
        <v>103462500</v>
      </c>
      <c r="AG1269" s="5">
        <v>99220460</v>
      </c>
      <c r="AH1269" s="5">
        <v>1432764000</v>
      </c>
      <c r="AI1269" s="5">
        <v>92569090</v>
      </c>
      <c r="AJ1269" s="5">
        <v>122617800</v>
      </c>
    </row>
    <row r="1270" spans="1:36" x14ac:dyDescent="0.25">
      <c r="A1270" s="1">
        <v>44965</v>
      </c>
      <c r="B1270" s="5">
        <v>879695800</v>
      </c>
      <c r="C1270" s="5">
        <v>84163300</v>
      </c>
      <c r="D1270" s="5">
        <v>141022300</v>
      </c>
      <c r="E1270" s="5">
        <v>55503840</v>
      </c>
      <c r="F1270" s="5">
        <v>61994610</v>
      </c>
      <c r="G1270" s="5">
        <v>76219160</v>
      </c>
      <c r="H1270" s="5">
        <v>46887190</v>
      </c>
      <c r="I1270" s="5">
        <v>92775730</v>
      </c>
      <c r="J1270" s="5">
        <v>56994740</v>
      </c>
      <c r="K1270" s="5">
        <v>84916490</v>
      </c>
      <c r="L1270" s="5">
        <v>125845000</v>
      </c>
      <c r="M1270" s="5">
        <v>30147310</v>
      </c>
      <c r="N1270" s="5">
        <v>133453500</v>
      </c>
      <c r="O1270" s="5">
        <v>136245900</v>
      </c>
      <c r="P1270" s="5">
        <v>31630580</v>
      </c>
      <c r="Q1270" s="5">
        <v>85111910</v>
      </c>
      <c r="R1270" s="5">
        <v>166375400</v>
      </c>
      <c r="S1270" s="5">
        <v>205354900</v>
      </c>
      <c r="T1270" s="5">
        <v>2766217000</v>
      </c>
      <c r="U1270" s="5">
        <v>127282900</v>
      </c>
      <c r="V1270" s="5">
        <v>79154810</v>
      </c>
      <c r="W1270" s="5">
        <v>217433700</v>
      </c>
      <c r="X1270" s="5">
        <v>1259356000</v>
      </c>
      <c r="Y1270" s="5">
        <v>25719690</v>
      </c>
      <c r="Z1270" s="5">
        <v>59583690</v>
      </c>
      <c r="AA1270" s="5">
        <v>84874760</v>
      </c>
      <c r="AB1270" s="5">
        <v>62395920</v>
      </c>
      <c r="AC1270" s="5">
        <v>199745300</v>
      </c>
      <c r="AD1270" s="5">
        <v>64189970</v>
      </c>
      <c r="AE1270" s="5">
        <v>105899500</v>
      </c>
      <c r="AF1270" s="5">
        <v>135695800</v>
      </c>
      <c r="AG1270" s="5">
        <v>87546150</v>
      </c>
      <c r="AH1270" s="5">
        <v>1275319000</v>
      </c>
      <c r="AI1270" s="5">
        <v>52487270</v>
      </c>
      <c r="AJ1270" s="5">
        <v>98856340</v>
      </c>
    </row>
    <row r="1271" spans="1:36" x14ac:dyDescent="0.25">
      <c r="A1271" s="1">
        <v>44966</v>
      </c>
      <c r="B1271" s="5">
        <v>421174200</v>
      </c>
      <c r="C1271" s="5">
        <v>94848160</v>
      </c>
      <c r="D1271" s="5">
        <v>101037100</v>
      </c>
      <c r="E1271" s="5">
        <v>59384040</v>
      </c>
      <c r="F1271" s="5">
        <v>95218920</v>
      </c>
      <c r="G1271" s="5">
        <v>109770700</v>
      </c>
      <c r="H1271" s="5">
        <v>70992300</v>
      </c>
      <c r="I1271" s="5">
        <v>146176000</v>
      </c>
      <c r="J1271" s="5">
        <v>103767800</v>
      </c>
      <c r="K1271" s="5">
        <v>36646560</v>
      </c>
      <c r="L1271" s="5">
        <v>176329200</v>
      </c>
      <c r="M1271" s="5">
        <v>32320660</v>
      </c>
      <c r="N1271" s="5">
        <v>124300200</v>
      </c>
      <c r="O1271" s="5">
        <v>265126200</v>
      </c>
      <c r="P1271" s="5">
        <v>35355890</v>
      </c>
      <c r="Q1271" s="5">
        <v>175829800</v>
      </c>
      <c r="R1271" s="5">
        <v>562934700</v>
      </c>
      <c r="S1271" s="5">
        <v>167625100</v>
      </c>
      <c r="T1271" s="5">
        <v>939841800</v>
      </c>
      <c r="U1271" s="5">
        <v>115294700</v>
      </c>
      <c r="V1271" s="5">
        <v>57898890</v>
      </c>
      <c r="W1271" s="5">
        <v>325037300</v>
      </c>
      <c r="X1271" s="5">
        <v>995071500</v>
      </c>
      <c r="Y1271" s="5">
        <v>14733640</v>
      </c>
      <c r="Z1271" s="5">
        <v>32464470</v>
      </c>
      <c r="AA1271" s="5">
        <v>87239250</v>
      </c>
      <c r="AB1271" s="5">
        <v>45356500</v>
      </c>
      <c r="AC1271" s="5">
        <v>502047800</v>
      </c>
      <c r="AD1271" s="5">
        <v>65310470</v>
      </c>
      <c r="AE1271" s="5">
        <v>65887800</v>
      </c>
      <c r="AF1271" s="5">
        <v>109314400</v>
      </c>
      <c r="AG1271" s="5">
        <v>110717600</v>
      </c>
      <c r="AH1271" s="5">
        <v>1751325000</v>
      </c>
      <c r="AI1271" s="5">
        <v>101694300</v>
      </c>
      <c r="AJ1271" s="5">
        <v>273124700</v>
      </c>
    </row>
    <row r="1272" spans="1:36" x14ac:dyDescent="0.25">
      <c r="A1272" s="1">
        <v>44967</v>
      </c>
      <c r="B1272" s="5">
        <v>594372800</v>
      </c>
      <c r="C1272" s="5">
        <v>244505600</v>
      </c>
      <c r="D1272" s="5">
        <v>49724190</v>
      </c>
      <c r="E1272" s="5">
        <v>111707800</v>
      </c>
      <c r="F1272" s="5">
        <v>88285550</v>
      </c>
      <c r="G1272" s="5">
        <v>79150630</v>
      </c>
      <c r="H1272" s="5">
        <v>61554210</v>
      </c>
      <c r="I1272" s="5">
        <v>69225420</v>
      </c>
      <c r="J1272" s="5">
        <v>71707160</v>
      </c>
      <c r="K1272" s="5">
        <v>64213070</v>
      </c>
      <c r="L1272" s="5">
        <v>98130070</v>
      </c>
      <c r="M1272" s="5">
        <v>39858040</v>
      </c>
      <c r="N1272" s="5">
        <v>120425800</v>
      </c>
      <c r="O1272" s="5">
        <v>291814900</v>
      </c>
      <c r="P1272" s="5">
        <v>60885420</v>
      </c>
      <c r="Q1272" s="5">
        <v>96718650</v>
      </c>
      <c r="R1272" s="5">
        <v>455643100</v>
      </c>
      <c r="S1272" s="5">
        <v>152196200</v>
      </c>
      <c r="T1272" s="5">
        <v>1342018000</v>
      </c>
      <c r="U1272" s="5">
        <v>71043590</v>
      </c>
      <c r="V1272" s="5">
        <v>87742060</v>
      </c>
      <c r="W1272" s="5">
        <v>656008000</v>
      </c>
      <c r="X1272" s="5">
        <v>1449100000</v>
      </c>
      <c r="Y1272" s="5">
        <v>17401210</v>
      </c>
      <c r="Z1272" s="5">
        <v>124992400</v>
      </c>
      <c r="AA1272" s="5">
        <v>52558630</v>
      </c>
      <c r="AB1272" s="5">
        <v>39333230</v>
      </c>
      <c r="AC1272" s="5">
        <v>94677540</v>
      </c>
      <c r="AD1272" s="5">
        <v>55872250</v>
      </c>
      <c r="AE1272" s="5">
        <v>68751690</v>
      </c>
      <c r="AF1272" s="5">
        <v>74672130</v>
      </c>
      <c r="AG1272" s="5">
        <v>137854000</v>
      </c>
      <c r="AH1272" s="5">
        <v>1576512000</v>
      </c>
      <c r="AI1272" s="5">
        <v>78496460</v>
      </c>
      <c r="AJ1272" s="5">
        <v>196424100</v>
      </c>
    </row>
    <row r="1273" spans="1:36" x14ac:dyDescent="0.25">
      <c r="A1273" s="1">
        <v>44970</v>
      </c>
      <c r="B1273" s="5">
        <v>659216200</v>
      </c>
      <c r="C1273" s="5">
        <v>104477600</v>
      </c>
      <c r="D1273" s="5">
        <v>78275380</v>
      </c>
      <c r="E1273" s="5">
        <v>62842620</v>
      </c>
      <c r="F1273" s="5">
        <v>50451310</v>
      </c>
      <c r="G1273" s="5">
        <v>83173340</v>
      </c>
      <c r="H1273" s="5">
        <v>31443180</v>
      </c>
      <c r="I1273" s="5">
        <v>78062960</v>
      </c>
      <c r="J1273" s="5">
        <v>75294650</v>
      </c>
      <c r="K1273" s="5">
        <v>35926720</v>
      </c>
      <c r="L1273" s="5">
        <v>92981350</v>
      </c>
      <c r="M1273" s="5">
        <v>14187600</v>
      </c>
      <c r="N1273" s="5">
        <v>78696520</v>
      </c>
      <c r="O1273" s="5">
        <v>178680300</v>
      </c>
      <c r="P1273" s="5">
        <v>34241290</v>
      </c>
      <c r="Q1273" s="5">
        <v>73424940</v>
      </c>
      <c r="R1273" s="5">
        <v>449106400</v>
      </c>
      <c r="S1273" s="5">
        <v>113082900</v>
      </c>
      <c r="T1273" s="5">
        <v>1166640000</v>
      </c>
      <c r="U1273" s="5">
        <v>70218300</v>
      </c>
      <c r="V1273" s="5">
        <v>89276980</v>
      </c>
      <c r="W1273" s="5">
        <v>350714400</v>
      </c>
      <c r="X1273" s="5">
        <v>979796100</v>
      </c>
      <c r="Y1273" s="5">
        <v>12255150</v>
      </c>
      <c r="Z1273" s="5">
        <v>95009770</v>
      </c>
      <c r="AA1273" s="5">
        <v>89730790</v>
      </c>
      <c r="AB1273" s="5">
        <v>40713650</v>
      </c>
      <c r="AC1273" s="5">
        <v>100420500</v>
      </c>
      <c r="AD1273" s="5">
        <v>40597100</v>
      </c>
      <c r="AE1273" s="5">
        <v>60627540</v>
      </c>
      <c r="AF1273" s="5">
        <v>96627430</v>
      </c>
      <c r="AG1273" s="5">
        <v>93176070</v>
      </c>
      <c r="AH1273" s="5">
        <v>1192130000</v>
      </c>
      <c r="AI1273" s="5">
        <v>51787550</v>
      </c>
      <c r="AJ1273" s="5">
        <v>77770020</v>
      </c>
    </row>
    <row r="1274" spans="1:36" x14ac:dyDescent="0.25">
      <c r="A1274" s="1">
        <v>44971</v>
      </c>
      <c r="B1274" s="5">
        <v>2500754000</v>
      </c>
      <c r="C1274" s="5">
        <v>103538200</v>
      </c>
      <c r="D1274" s="5">
        <v>73373810</v>
      </c>
      <c r="E1274" s="5">
        <v>83841620</v>
      </c>
      <c r="F1274" s="5">
        <v>134323500</v>
      </c>
      <c r="G1274" s="5">
        <v>99385820</v>
      </c>
      <c r="H1274" s="5">
        <v>52944050</v>
      </c>
      <c r="I1274" s="5">
        <v>93826130</v>
      </c>
      <c r="J1274" s="5">
        <v>149439900</v>
      </c>
      <c r="K1274" s="5">
        <v>81957470</v>
      </c>
      <c r="L1274" s="5">
        <v>221683700</v>
      </c>
      <c r="M1274" s="5">
        <v>27151110</v>
      </c>
      <c r="N1274" s="5">
        <v>90175780</v>
      </c>
      <c r="O1274" s="5">
        <v>126314700</v>
      </c>
      <c r="P1274" s="5">
        <v>29852690</v>
      </c>
      <c r="Q1274" s="5">
        <v>72341900</v>
      </c>
      <c r="R1274" s="5">
        <v>383741000</v>
      </c>
      <c r="S1274" s="5">
        <v>147220800</v>
      </c>
      <c r="T1274" s="5">
        <v>928579500</v>
      </c>
      <c r="U1274" s="5">
        <v>92014340</v>
      </c>
      <c r="V1274" s="5">
        <v>204678100</v>
      </c>
      <c r="W1274" s="5">
        <v>300284900</v>
      </c>
      <c r="X1274" s="5">
        <v>959047900</v>
      </c>
      <c r="Y1274" s="5">
        <v>17023310</v>
      </c>
      <c r="Z1274" s="5">
        <v>48578940</v>
      </c>
      <c r="AA1274" s="5">
        <v>112607200</v>
      </c>
      <c r="AB1274" s="5">
        <v>110279800</v>
      </c>
      <c r="AC1274" s="5">
        <v>261755700</v>
      </c>
      <c r="AD1274" s="5">
        <v>41563420</v>
      </c>
      <c r="AE1274" s="5">
        <v>65746600</v>
      </c>
      <c r="AF1274" s="5">
        <v>169013200</v>
      </c>
      <c r="AG1274" s="5">
        <v>157015800</v>
      </c>
      <c r="AH1274" s="5">
        <v>1749716000</v>
      </c>
      <c r="AI1274" s="5">
        <v>147715400</v>
      </c>
      <c r="AJ1274" s="5">
        <v>161579400</v>
      </c>
    </row>
    <row r="1275" spans="1:36" x14ac:dyDescent="0.25">
      <c r="A1275" s="1">
        <v>44972</v>
      </c>
      <c r="B1275" s="5">
        <v>1029876000</v>
      </c>
      <c r="C1275" s="5">
        <v>174543800</v>
      </c>
      <c r="D1275" s="5">
        <v>111054100</v>
      </c>
      <c r="E1275" s="5">
        <v>188882800</v>
      </c>
      <c r="F1275" s="5">
        <v>76314700</v>
      </c>
      <c r="G1275" s="5">
        <v>161329800</v>
      </c>
      <c r="H1275" s="5">
        <v>83429860</v>
      </c>
      <c r="I1275" s="5">
        <v>120491800</v>
      </c>
      <c r="J1275" s="5">
        <v>122432000</v>
      </c>
      <c r="K1275" s="5">
        <v>103433000</v>
      </c>
      <c r="L1275" s="5">
        <v>177146200</v>
      </c>
      <c r="M1275" s="5">
        <v>42271370</v>
      </c>
      <c r="N1275" s="5">
        <v>106451900</v>
      </c>
      <c r="O1275" s="5">
        <v>148029200</v>
      </c>
      <c r="P1275" s="5">
        <v>38122450</v>
      </c>
      <c r="Q1275" s="5">
        <v>65311720</v>
      </c>
      <c r="R1275" s="5">
        <v>348548100</v>
      </c>
      <c r="S1275" s="5">
        <v>204652600</v>
      </c>
      <c r="T1275" s="5">
        <v>988447600</v>
      </c>
      <c r="U1275" s="5">
        <v>120640600</v>
      </c>
      <c r="V1275" s="5">
        <v>148617300</v>
      </c>
      <c r="W1275" s="5">
        <v>403200300</v>
      </c>
      <c r="X1275" s="5">
        <v>1928390000</v>
      </c>
      <c r="Y1275" s="5">
        <v>16122880</v>
      </c>
      <c r="Z1275" s="5">
        <v>38784080</v>
      </c>
      <c r="AA1275" s="5">
        <v>133736100</v>
      </c>
      <c r="AB1275" s="5">
        <v>105062000</v>
      </c>
      <c r="AC1275" s="5">
        <v>203927300</v>
      </c>
      <c r="AD1275" s="5">
        <v>97652980</v>
      </c>
      <c r="AE1275" s="5">
        <v>71743600</v>
      </c>
      <c r="AF1275" s="5">
        <v>248467300</v>
      </c>
      <c r="AG1275" s="5">
        <v>114903500</v>
      </c>
      <c r="AH1275" s="5">
        <v>2512077000</v>
      </c>
      <c r="AI1275" s="5">
        <v>152738000</v>
      </c>
      <c r="AJ1275" s="5">
        <v>153925000</v>
      </c>
    </row>
    <row r="1276" spans="1:36" x14ac:dyDescent="0.25">
      <c r="A1276" s="1">
        <v>44973</v>
      </c>
      <c r="B1276" s="5">
        <v>901338100</v>
      </c>
      <c r="C1276" s="5">
        <v>118704300</v>
      </c>
      <c r="D1276" s="5">
        <v>144067800</v>
      </c>
      <c r="E1276" s="5">
        <v>64013560</v>
      </c>
      <c r="F1276" s="5">
        <v>64227190</v>
      </c>
      <c r="G1276" s="5">
        <v>143348100</v>
      </c>
      <c r="H1276" s="5">
        <v>54938480</v>
      </c>
      <c r="I1276" s="5">
        <v>96552160</v>
      </c>
      <c r="J1276" s="5">
        <v>128595600</v>
      </c>
      <c r="K1276" s="5">
        <v>84837100</v>
      </c>
      <c r="L1276" s="5">
        <v>160522900</v>
      </c>
      <c r="M1276" s="5">
        <v>48076450</v>
      </c>
      <c r="N1276" s="5">
        <v>75164820</v>
      </c>
      <c r="O1276" s="5">
        <v>107888800</v>
      </c>
      <c r="P1276" s="5">
        <v>30874680</v>
      </c>
      <c r="Q1276" s="5">
        <v>75499320</v>
      </c>
      <c r="R1276" s="5">
        <v>594111400</v>
      </c>
      <c r="S1276" s="5">
        <v>151274000</v>
      </c>
      <c r="T1276" s="5">
        <v>823103900</v>
      </c>
      <c r="U1276" s="5">
        <v>78866680</v>
      </c>
      <c r="V1276" s="5">
        <v>138377800</v>
      </c>
      <c r="W1276" s="5">
        <v>303225800</v>
      </c>
      <c r="X1276" s="5">
        <v>1181417000</v>
      </c>
      <c r="Y1276" s="5">
        <v>8283300</v>
      </c>
      <c r="Z1276" s="5">
        <v>65255480</v>
      </c>
      <c r="AA1276" s="5">
        <v>90962020</v>
      </c>
      <c r="AB1276" s="5">
        <v>67548680</v>
      </c>
      <c r="AC1276" s="5">
        <v>161190400</v>
      </c>
      <c r="AD1276" s="5">
        <v>65089920</v>
      </c>
      <c r="AE1276" s="5">
        <v>79492790</v>
      </c>
      <c r="AF1276" s="5">
        <v>188549400</v>
      </c>
      <c r="AG1276" s="5">
        <v>110091800</v>
      </c>
      <c r="AH1276" s="5">
        <v>2574570000</v>
      </c>
      <c r="AI1276" s="5">
        <v>114095400</v>
      </c>
      <c r="AJ1276" s="5">
        <v>205951900</v>
      </c>
    </row>
    <row r="1277" spans="1:36" x14ac:dyDescent="0.25">
      <c r="A1277" s="1">
        <v>44974</v>
      </c>
      <c r="B1277" s="5">
        <v>955588700</v>
      </c>
      <c r="C1277" s="5">
        <v>48891060</v>
      </c>
      <c r="D1277" s="5">
        <v>135017100</v>
      </c>
      <c r="E1277" s="5">
        <v>48389920</v>
      </c>
      <c r="F1277" s="5">
        <v>56618390</v>
      </c>
      <c r="G1277" s="5">
        <v>78107400</v>
      </c>
      <c r="H1277" s="5">
        <v>40943280</v>
      </c>
      <c r="I1277" s="5">
        <v>121650200</v>
      </c>
      <c r="J1277" s="5">
        <v>104753000</v>
      </c>
      <c r="K1277" s="5">
        <v>84685110</v>
      </c>
      <c r="L1277" s="5">
        <v>58030860</v>
      </c>
      <c r="M1277" s="5">
        <v>19044300</v>
      </c>
      <c r="N1277" s="5">
        <v>122354100</v>
      </c>
      <c r="O1277" s="5">
        <v>129273900</v>
      </c>
      <c r="P1277" s="5">
        <v>16305220</v>
      </c>
      <c r="Q1277" s="5">
        <v>53974980</v>
      </c>
      <c r="R1277" s="5">
        <v>447186500</v>
      </c>
      <c r="S1277" s="5">
        <v>477847200</v>
      </c>
      <c r="T1277" s="5">
        <v>507129600</v>
      </c>
      <c r="U1277" s="5">
        <v>90824220</v>
      </c>
      <c r="V1277" s="5">
        <v>114327900</v>
      </c>
      <c r="W1277" s="5">
        <v>298102200</v>
      </c>
      <c r="X1277" s="5">
        <v>1620036000</v>
      </c>
      <c r="Y1277" s="5">
        <v>21803190</v>
      </c>
      <c r="Z1277" s="5">
        <v>56573340</v>
      </c>
      <c r="AA1277" s="5">
        <v>105311800</v>
      </c>
      <c r="AB1277" s="5">
        <v>63211860</v>
      </c>
      <c r="AC1277" s="5">
        <v>173092700</v>
      </c>
      <c r="AD1277" s="5">
        <v>68332290</v>
      </c>
      <c r="AE1277" s="5">
        <v>60236930</v>
      </c>
      <c r="AF1277" s="5">
        <v>92264230</v>
      </c>
      <c r="AG1277" s="5">
        <v>96425100</v>
      </c>
      <c r="AH1277" s="5">
        <v>2336898000</v>
      </c>
      <c r="AI1277" s="5">
        <v>140836300</v>
      </c>
      <c r="AJ1277" s="5">
        <v>169336400</v>
      </c>
    </row>
    <row r="1278" spans="1:36" x14ac:dyDescent="0.25">
      <c r="A1278" s="1">
        <v>44979</v>
      </c>
      <c r="B1278" s="5">
        <v>468245600</v>
      </c>
      <c r="C1278" s="5">
        <v>90744450</v>
      </c>
      <c r="D1278" s="5">
        <v>171464200</v>
      </c>
      <c r="E1278" s="5">
        <v>52714430</v>
      </c>
      <c r="F1278" s="5">
        <v>44580570</v>
      </c>
      <c r="G1278" s="5">
        <v>119507400</v>
      </c>
      <c r="H1278" s="5">
        <v>33881380</v>
      </c>
      <c r="I1278" s="5">
        <v>128255800</v>
      </c>
      <c r="J1278" s="5">
        <v>85597460</v>
      </c>
      <c r="K1278" s="5">
        <v>61146210</v>
      </c>
      <c r="L1278" s="5">
        <v>177524800</v>
      </c>
      <c r="M1278" s="5">
        <v>12874430</v>
      </c>
      <c r="N1278" s="5">
        <v>69780800</v>
      </c>
      <c r="O1278" s="5">
        <v>81802140</v>
      </c>
      <c r="P1278" s="5">
        <v>30462340</v>
      </c>
      <c r="Q1278" s="5">
        <v>71727740</v>
      </c>
      <c r="R1278" s="5">
        <v>588638500</v>
      </c>
      <c r="S1278" s="5">
        <v>159368800</v>
      </c>
      <c r="T1278" s="5">
        <v>483870500</v>
      </c>
      <c r="U1278" s="5">
        <v>75480270</v>
      </c>
      <c r="V1278" s="5">
        <v>158445600</v>
      </c>
      <c r="W1278" s="5">
        <v>280129100</v>
      </c>
      <c r="X1278" s="5">
        <v>999503100</v>
      </c>
      <c r="Y1278" s="5">
        <v>7222117</v>
      </c>
      <c r="Z1278" s="5">
        <v>61604310</v>
      </c>
      <c r="AA1278" s="5">
        <v>215922000</v>
      </c>
      <c r="AB1278" s="5">
        <v>42639880</v>
      </c>
      <c r="AC1278" s="5">
        <v>116216600</v>
      </c>
      <c r="AD1278" s="5">
        <v>74546020</v>
      </c>
      <c r="AE1278" s="5">
        <v>50897500</v>
      </c>
      <c r="AF1278" s="5">
        <v>93570720</v>
      </c>
      <c r="AG1278" s="5">
        <v>63505160</v>
      </c>
      <c r="AH1278" s="5">
        <v>1474199000</v>
      </c>
      <c r="AI1278" s="5">
        <v>73047180</v>
      </c>
      <c r="AJ1278" s="5">
        <v>94657490</v>
      </c>
    </row>
    <row r="1279" spans="1:36" x14ac:dyDescent="0.25">
      <c r="A1279" s="1">
        <v>44980</v>
      </c>
      <c r="B1279" s="5">
        <v>1014956000</v>
      </c>
      <c r="C1279" s="5">
        <v>79131940</v>
      </c>
      <c r="D1279" s="5">
        <v>158204400</v>
      </c>
      <c r="E1279" s="5">
        <v>69171330</v>
      </c>
      <c r="F1279" s="5">
        <v>53384010</v>
      </c>
      <c r="G1279" s="5">
        <v>162119900</v>
      </c>
      <c r="H1279" s="5">
        <v>50328800</v>
      </c>
      <c r="I1279" s="5">
        <v>123042000</v>
      </c>
      <c r="J1279" s="5">
        <v>96739760</v>
      </c>
      <c r="K1279" s="5">
        <v>52396180</v>
      </c>
      <c r="L1279" s="5">
        <v>66752340</v>
      </c>
      <c r="M1279" s="5">
        <v>11671650</v>
      </c>
      <c r="N1279" s="5">
        <v>70243400</v>
      </c>
      <c r="O1279" s="5">
        <v>185614100</v>
      </c>
      <c r="P1279" s="5">
        <v>47987550</v>
      </c>
      <c r="Q1279" s="5">
        <v>72585660</v>
      </c>
      <c r="R1279" s="5">
        <v>177145700</v>
      </c>
      <c r="S1279" s="5">
        <v>214536600</v>
      </c>
      <c r="T1279" s="5">
        <v>1014816000</v>
      </c>
      <c r="U1279" s="5">
        <v>137753800</v>
      </c>
      <c r="V1279" s="5">
        <v>83055120</v>
      </c>
      <c r="W1279" s="5">
        <v>473799800</v>
      </c>
      <c r="X1279" s="5">
        <v>1955748000</v>
      </c>
      <c r="Y1279" s="5">
        <v>7039654</v>
      </c>
      <c r="Z1279" s="5">
        <v>166412500</v>
      </c>
      <c r="AA1279" s="5">
        <v>106968500</v>
      </c>
      <c r="AB1279" s="5">
        <v>57360750</v>
      </c>
      <c r="AC1279" s="5">
        <v>133758000</v>
      </c>
      <c r="AD1279" s="5">
        <v>58297270</v>
      </c>
      <c r="AE1279" s="5">
        <v>44456380</v>
      </c>
      <c r="AF1279" s="5">
        <v>115412000</v>
      </c>
      <c r="AG1279" s="5">
        <v>166627300</v>
      </c>
      <c r="AH1279" s="5">
        <v>1864506000</v>
      </c>
      <c r="AI1279" s="5">
        <v>109900600</v>
      </c>
      <c r="AJ1279" s="5">
        <v>114944900</v>
      </c>
    </row>
    <row r="1280" spans="1:36" x14ac:dyDescent="0.25">
      <c r="A1280" s="1">
        <v>44981</v>
      </c>
      <c r="B1280" s="5">
        <v>498634200</v>
      </c>
      <c r="C1280" s="5">
        <v>78004440</v>
      </c>
      <c r="D1280" s="5">
        <v>259580600</v>
      </c>
      <c r="E1280" s="5">
        <v>36158120</v>
      </c>
      <c r="F1280" s="5">
        <v>51821990</v>
      </c>
      <c r="G1280" s="5">
        <v>105652700</v>
      </c>
      <c r="H1280" s="5">
        <v>27262210</v>
      </c>
      <c r="I1280" s="5">
        <v>143310000</v>
      </c>
      <c r="J1280" s="5">
        <v>149332200</v>
      </c>
      <c r="K1280" s="5">
        <v>49634280</v>
      </c>
      <c r="L1280" s="5">
        <v>55470100</v>
      </c>
      <c r="M1280" s="5">
        <v>26871390</v>
      </c>
      <c r="N1280" s="5">
        <v>42956150</v>
      </c>
      <c r="O1280" s="5">
        <v>126278100</v>
      </c>
      <c r="P1280" s="5">
        <v>13622360</v>
      </c>
      <c r="Q1280" s="5">
        <v>45111980</v>
      </c>
      <c r="R1280" s="5">
        <v>424058400</v>
      </c>
      <c r="S1280" s="5">
        <v>244559600</v>
      </c>
      <c r="T1280" s="5">
        <v>806065700</v>
      </c>
      <c r="U1280" s="5">
        <v>55723240</v>
      </c>
      <c r="V1280" s="5">
        <v>81868380</v>
      </c>
      <c r="W1280" s="5">
        <v>443870800</v>
      </c>
      <c r="X1280" s="5">
        <v>1686877000</v>
      </c>
      <c r="Y1280" s="5">
        <v>9144755</v>
      </c>
      <c r="Z1280" s="5">
        <v>57255650</v>
      </c>
      <c r="AA1280" s="5">
        <v>99092170</v>
      </c>
      <c r="AB1280" s="5">
        <v>50612910</v>
      </c>
      <c r="AC1280" s="5">
        <v>111076800</v>
      </c>
      <c r="AD1280" s="5">
        <v>146843200</v>
      </c>
      <c r="AE1280" s="5">
        <v>68735340</v>
      </c>
      <c r="AF1280" s="5">
        <v>139776000</v>
      </c>
      <c r="AG1280" s="5">
        <v>77175500</v>
      </c>
      <c r="AH1280" s="5">
        <v>1465083000</v>
      </c>
      <c r="AI1280" s="5">
        <v>43841100</v>
      </c>
      <c r="AJ1280" s="5">
        <v>89553110</v>
      </c>
    </row>
    <row r="1281" spans="1:36" x14ac:dyDescent="0.25">
      <c r="A1281" s="1">
        <v>44984</v>
      </c>
      <c r="B1281" s="5">
        <v>449827800</v>
      </c>
      <c r="C1281" s="5">
        <v>71781590</v>
      </c>
      <c r="D1281" s="5">
        <v>105916500</v>
      </c>
      <c r="E1281" s="5">
        <v>45251160</v>
      </c>
      <c r="F1281" s="5">
        <v>75758790</v>
      </c>
      <c r="G1281" s="5">
        <v>69941280</v>
      </c>
      <c r="H1281" s="5">
        <v>37655300</v>
      </c>
      <c r="I1281" s="5">
        <v>137953800</v>
      </c>
      <c r="J1281" s="5">
        <v>122636100</v>
      </c>
      <c r="K1281" s="5">
        <v>59073940</v>
      </c>
      <c r="L1281" s="5">
        <v>54598400</v>
      </c>
      <c r="M1281" s="5">
        <v>18027340</v>
      </c>
      <c r="N1281" s="5">
        <v>45812160</v>
      </c>
      <c r="O1281" s="5">
        <v>162875200</v>
      </c>
      <c r="P1281" s="5">
        <v>17388700</v>
      </c>
      <c r="Q1281" s="5">
        <v>48026530</v>
      </c>
      <c r="R1281" s="5">
        <v>372002000</v>
      </c>
      <c r="S1281" s="5">
        <v>170638800</v>
      </c>
      <c r="T1281" s="5">
        <v>451712100</v>
      </c>
      <c r="U1281" s="5">
        <v>83131500</v>
      </c>
      <c r="V1281" s="5">
        <v>85102900</v>
      </c>
      <c r="W1281" s="5">
        <v>498564300</v>
      </c>
      <c r="X1281" s="5">
        <v>2007275000</v>
      </c>
      <c r="Y1281" s="5">
        <v>10154570</v>
      </c>
      <c r="Z1281" s="5">
        <v>45877410</v>
      </c>
      <c r="AA1281" s="5">
        <v>74362980</v>
      </c>
      <c r="AB1281" s="5">
        <v>101641700</v>
      </c>
      <c r="AC1281" s="5">
        <v>127149900</v>
      </c>
      <c r="AD1281" s="5">
        <v>94077710</v>
      </c>
      <c r="AE1281" s="5">
        <v>44613260</v>
      </c>
      <c r="AF1281" s="5">
        <v>68558190</v>
      </c>
      <c r="AG1281" s="5">
        <v>80385020</v>
      </c>
      <c r="AH1281" s="5">
        <v>1220266000</v>
      </c>
      <c r="AI1281" s="5">
        <v>31517730</v>
      </c>
      <c r="AJ1281" s="5">
        <v>147510700</v>
      </c>
    </row>
    <row r="1282" spans="1:36" x14ac:dyDescent="0.25">
      <c r="A1282" s="1">
        <v>44985</v>
      </c>
      <c r="B1282" s="5">
        <v>672243100</v>
      </c>
      <c r="C1282" s="5">
        <v>150389800</v>
      </c>
      <c r="D1282" s="5">
        <v>105971300</v>
      </c>
      <c r="E1282" s="5">
        <v>51198280</v>
      </c>
      <c r="F1282" s="5">
        <v>666650100</v>
      </c>
      <c r="G1282" s="5">
        <v>137471100</v>
      </c>
      <c r="H1282" s="5">
        <v>49397040</v>
      </c>
      <c r="I1282" s="5">
        <v>281826400</v>
      </c>
      <c r="J1282" s="5">
        <v>161128300</v>
      </c>
      <c r="K1282" s="5">
        <v>73649630</v>
      </c>
      <c r="L1282" s="5">
        <v>52196680</v>
      </c>
      <c r="M1282" s="5">
        <v>69902390</v>
      </c>
      <c r="N1282" s="5">
        <v>230646200</v>
      </c>
      <c r="O1282" s="5">
        <v>231325800</v>
      </c>
      <c r="P1282" s="5">
        <v>38637070</v>
      </c>
      <c r="Q1282" s="5">
        <v>105124200</v>
      </c>
      <c r="R1282" s="5">
        <v>288837000</v>
      </c>
      <c r="S1282" s="5">
        <v>305326400</v>
      </c>
      <c r="T1282" s="5">
        <v>661549800</v>
      </c>
      <c r="U1282" s="5">
        <v>96047470</v>
      </c>
      <c r="V1282" s="5">
        <v>87598230</v>
      </c>
      <c r="W1282" s="5">
        <v>843567200</v>
      </c>
      <c r="X1282" s="5">
        <v>3376106000</v>
      </c>
      <c r="Y1282" s="5">
        <v>43495110</v>
      </c>
      <c r="Z1282" s="5">
        <v>76030790</v>
      </c>
      <c r="AA1282" s="5">
        <v>152962400</v>
      </c>
      <c r="AB1282" s="5">
        <v>81018580</v>
      </c>
      <c r="AC1282" s="5">
        <v>307990100</v>
      </c>
      <c r="AD1282" s="5">
        <v>72721620</v>
      </c>
      <c r="AE1282" s="5">
        <v>66007340</v>
      </c>
      <c r="AF1282" s="5">
        <v>157705800</v>
      </c>
      <c r="AG1282" s="5">
        <v>104600300</v>
      </c>
      <c r="AH1282" s="5">
        <v>1807145000</v>
      </c>
      <c r="AI1282" s="5">
        <v>136472900</v>
      </c>
      <c r="AJ1282" s="5">
        <v>149169400</v>
      </c>
    </row>
    <row r="1283" spans="1:36" x14ac:dyDescent="0.25">
      <c r="A1283" s="1">
        <v>44986</v>
      </c>
      <c r="B1283" s="5">
        <v>1059882000</v>
      </c>
      <c r="C1283" s="5">
        <v>92991680</v>
      </c>
      <c r="D1283" s="5">
        <v>171294000</v>
      </c>
      <c r="E1283" s="5">
        <v>107002700</v>
      </c>
      <c r="F1283" s="5">
        <v>91780680</v>
      </c>
      <c r="G1283" s="5">
        <v>89618980</v>
      </c>
      <c r="H1283" s="5">
        <v>48499210</v>
      </c>
      <c r="I1283" s="5">
        <v>170301000</v>
      </c>
      <c r="J1283" s="5">
        <v>247751300</v>
      </c>
      <c r="K1283" s="5">
        <v>45608370</v>
      </c>
      <c r="L1283" s="5">
        <v>66345040</v>
      </c>
      <c r="M1283" s="5">
        <v>70203700</v>
      </c>
      <c r="N1283" s="5">
        <v>162412200</v>
      </c>
      <c r="O1283" s="5">
        <v>426128800</v>
      </c>
      <c r="P1283" s="5">
        <v>39920800</v>
      </c>
      <c r="Q1283" s="5">
        <v>169771600</v>
      </c>
      <c r="R1283" s="5">
        <v>245505800</v>
      </c>
      <c r="S1283" s="5">
        <v>201242600</v>
      </c>
      <c r="T1283" s="5">
        <v>1086373000</v>
      </c>
      <c r="U1283" s="5">
        <v>153002300</v>
      </c>
      <c r="V1283" s="5">
        <v>86342900</v>
      </c>
      <c r="W1283" s="5">
        <v>713501200</v>
      </c>
      <c r="X1283" s="5">
        <v>2706573000</v>
      </c>
      <c r="Y1283" s="5">
        <v>23188740</v>
      </c>
      <c r="Z1283" s="5">
        <v>68397610</v>
      </c>
      <c r="AA1283" s="5">
        <v>140155500</v>
      </c>
      <c r="AB1283" s="5">
        <v>67125580</v>
      </c>
      <c r="AC1283" s="5">
        <v>182376200</v>
      </c>
      <c r="AD1283" s="5">
        <v>47906690</v>
      </c>
      <c r="AE1283" s="5">
        <v>64782710</v>
      </c>
      <c r="AF1283" s="5">
        <v>181560200</v>
      </c>
      <c r="AG1283" s="5">
        <v>157663600</v>
      </c>
      <c r="AH1283" s="5">
        <v>2751334000</v>
      </c>
      <c r="AI1283" s="5">
        <v>61048390</v>
      </c>
      <c r="AJ1283" s="5">
        <v>128392200</v>
      </c>
    </row>
    <row r="1284" spans="1:36" x14ac:dyDescent="0.25">
      <c r="A1284" s="1">
        <v>44987</v>
      </c>
      <c r="B1284" s="5">
        <v>664262000</v>
      </c>
      <c r="C1284" s="5">
        <v>80441680</v>
      </c>
      <c r="D1284" s="5">
        <v>105178200</v>
      </c>
      <c r="E1284" s="5">
        <v>49058260</v>
      </c>
      <c r="F1284" s="5">
        <v>79223540</v>
      </c>
      <c r="G1284" s="5">
        <v>74505480</v>
      </c>
      <c r="H1284" s="5">
        <v>32662620</v>
      </c>
      <c r="I1284" s="5">
        <v>131219100</v>
      </c>
      <c r="J1284" s="5">
        <v>109068000</v>
      </c>
      <c r="K1284" s="5">
        <v>54269510</v>
      </c>
      <c r="L1284" s="5">
        <v>78798620</v>
      </c>
      <c r="M1284" s="5">
        <v>20571500</v>
      </c>
      <c r="N1284" s="5">
        <v>149017500</v>
      </c>
      <c r="O1284" s="5">
        <v>206075300</v>
      </c>
      <c r="P1284" s="5">
        <v>21299690</v>
      </c>
      <c r="Q1284" s="5">
        <v>108214600</v>
      </c>
      <c r="R1284" s="5">
        <v>324965700</v>
      </c>
      <c r="S1284" s="5">
        <v>200594700</v>
      </c>
      <c r="T1284" s="5">
        <v>1130878000</v>
      </c>
      <c r="U1284" s="5">
        <v>172646500</v>
      </c>
      <c r="V1284" s="5">
        <v>43718570</v>
      </c>
      <c r="W1284" s="5">
        <v>468148300</v>
      </c>
      <c r="X1284" s="5">
        <v>3106794000</v>
      </c>
      <c r="Y1284" s="5">
        <v>22225860</v>
      </c>
      <c r="Z1284" s="5">
        <v>41179220</v>
      </c>
      <c r="AA1284" s="5">
        <v>85205930</v>
      </c>
      <c r="AB1284" s="5">
        <v>55203930</v>
      </c>
      <c r="AC1284" s="5">
        <v>102538100</v>
      </c>
      <c r="AD1284" s="5">
        <v>60979920</v>
      </c>
      <c r="AE1284" s="5">
        <v>65989700</v>
      </c>
      <c r="AF1284" s="5">
        <v>103501800</v>
      </c>
      <c r="AG1284" s="5">
        <v>58094270</v>
      </c>
      <c r="AH1284" s="5">
        <v>1937564000</v>
      </c>
      <c r="AI1284" s="5">
        <v>113357100</v>
      </c>
      <c r="AJ1284" s="5">
        <v>173948900</v>
      </c>
    </row>
    <row r="1285" spans="1:36" x14ac:dyDescent="0.25">
      <c r="A1285" s="1">
        <v>44988</v>
      </c>
      <c r="B1285" s="5">
        <v>638714300</v>
      </c>
      <c r="C1285" s="5">
        <v>83996830</v>
      </c>
      <c r="D1285" s="5">
        <v>213790200</v>
      </c>
      <c r="E1285" s="5">
        <v>88684490</v>
      </c>
      <c r="F1285" s="5">
        <v>67940110</v>
      </c>
      <c r="G1285" s="5">
        <v>60949970</v>
      </c>
      <c r="H1285" s="5">
        <v>32108860</v>
      </c>
      <c r="I1285" s="5">
        <v>108449500</v>
      </c>
      <c r="J1285" s="5">
        <v>151985400</v>
      </c>
      <c r="K1285" s="5">
        <v>92400350</v>
      </c>
      <c r="L1285" s="5">
        <v>25404280</v>
      </c>
      <c r="M1285" s="5">
        <v>24814660</v>
      </c>
      <c r="N1285" s="5">
        <v>234072800</v>
      </c>
      <c r="O1285" s="5">
        <v>126757500</v>
      </c>
      <c r="P1285" s="5">
        <v>17093400</v>
      </c>
      <c r="Q1285" s="5">
        <v>61942860</v>
      </c>
      <c r="R1285" s="5">
        <v>322684800</v>
      </c>
      <c r="S1285" s="5">
        <v>114579100</v>
      </c>
      <c r="T1285" s="5">
        <v>622669800</v>
      </c>
      <c r="U1285" s="5">
        <v>123794300</v>
      </c>
      <c r="V1285" s="5">
        <v>75043100</v>
      </c>
      <c r="W1285" s="5">
        <v>399998100</v>
      </c>
      <c r="X1285" s="5">
        <v>2204376000</v>
      </c>
      <c r="Y1285" s="5">
        <v>26110000</v>
      </c>
      <c r="Z1285" s="5">
        <v>43795380</v>
      </c>
      <c r="AA1285" s="5">
        <v>110291900</v>
      </c>
      <c r="AB1285" s="5">
        <v>35605380</v>
      </c>
      <c r="AC1285" s="5">
        <v>54792820</v>
      </c>
      <c r="AD1285" s="5">
        <v>48201700</v>
      </c>
      <c r="AE1285" s="5">
        <v>54496090</v>
      </c>
      <c r="AF1285" s="5">
        <v>103549300</v>
      </c>
      <c r="AG1285" s="5">
        <v>69180030</v>
      </c>
      <c r="AH1285" s="5">
        <v>1770524000</v>
      </c>
      <c r="AI1285" s="5">
        <v>95610210</v>
      </c>
      <c r="AJ1285" s="5">
        <v>153842400</v>
      </c>
    </row>
    <row r="1286" spans="1:36" x14ac:dyDescent="0.25">
      <c r="A1286" s="1">
        <v>44991</v>
      </c>
      <c r="B1286" s="5">
        <v>395137600</v>
      </c>
      <c r="C1286" s="5">
        <v>85375550</v>
      </c>
      <c r="D1286" s="5">
        <v>121111400</v>
      </c>
      <c r="E1286" s="5">
        <v>81393820</v>
      </c>
      <c r="F1286" s="5">
        <v>36166090</v>
      </c>
      <c r="G1286" s="5">
        <v>90135970</v>
      </c>
      <c r="H1286" s="5">
        <v>35896890</v>
      </c>
      <c r="I1286" s="5">
        <v>156628100</v>
      </c>
      <c r="J1286" s="5">
        <v>160537800</v>
      </c>
      <c r="K1286" s="5">
        <v>108146800</v>
      </c>
      <c r="L1286" s="5">
        <v>35547870</v>
      </c>
      <c r="M1286" s="5">
        <v>26455130</v>
      </c>
      <c r="N1286" s="5">
        <v>126596700</v>
      </c>
      <c r="O1286" s="5">
        <v>208287900</v>
      </c>
      <c r="P1286" s="5">
        <v>26189610</v>
      </c>
      <c r="Q1286" s="5">
        <v>114579800</v>
      </c>
      <c r="R1286" s="5">
        <v>269322200</v>
      </c>
      <c r="S1286" s="5">
        <v>120286800</v>
      </c>
      <c r="T1286" s="5">
        <v>766552100</v>
      </c>
      <c r="U1286" s="5">
        <v>73088220</v>
      </c>
      <c r="V1286" s="5">
        <v>69662460</v>
      </c>
      <c r="W1286" s="5">
        <v>358619300</v>
      </c>
      <c r="X1286" s="5">
        <v>1296621000</v>
      </c>
      <c r="Y1286" s="5">
        <v>37413690</v>
      </c>
      <c r="Z1286" s="5">
        <v>39496590</v>
      </c>
      <c r="AA1286" s="5">
        <v>159680400</v>
      </c>
      <c r="AB1286" s="5">
        <v>62062750</v>
      </c>
      <c r="AC1286" s="5">
        <v>109441200</v>
      </c>
      <c r="AD1286" s="5">
        <v>32076410</v>
      </c>
      <c r="AE1286" s="5">
        <v>56299810</v>
      </c>
      <c r="AF1286" s="5">
        <v>197821700</v>
      </c>
      <c r="AG1286" s="5">
        <v>76188670</v>
      </c>
      <c r="AH1286" s="5">
        <v>2365109000</v>
      </c>
      <c r="AI1286" s="5">
        <v>74619320</v>
      </c>
      <c r="AJ1286" s="5">
        <v>92221460</v>
      </c>
    </row>
    <row r="1287" spans="1:36" x14ac:dyDescent="0.25">
      <c r="A1287" s="1">
        <v>44992</v>
      </c>
      <c r="B1287" s="5">
        <v>758120700</v>
      </c>
      <c r="C1287" s="5">
        <v>65729570</v>
      </c>
      <c r="D1287" s="5">
        <v>75402120</v>
      </c>
      <c r="E1287" s="5">
        <v>69994740</v>
      </c>
      <c r="F1287" s="5">
        <v>80679660</v>
      </c>
      <c r="G1287" s="5">
        <v>83244900</v>
      </c>
      <c r="H1287" s="5">
        <v>39651030</v>
      </c>
      <c r="I1287" s="5">
        <v>160046000</v>
      </c>
      <c r="J1287" s="5">
        <v>136489200</v>
      </c>
      <c r="K1287" s="5">
        <v>141861200</v>
      </c>
      <c r="L1287" s="5">
        <v>141645100</v>
      </c>
      <c r="M1287" s="5">
        <v>30536100</v>
      </c>
      <c r="N1287" s="5">
        <v>112836200</v>
      </c>
      <c r="O1287" s="5">
        <v>135433700</v>
      </c>
      <c r="P1287" s="5">
        <v>15631700</v>
      </c>
      <c r="Q1287" s="5">
        <v>88129470</v>
      </c>
      <c r="R1287" s="5">
        <v>231425200</v>
      </c>
      <c r="S1287" s="5">
        <v>187170700</v>
      </c>
      <c r="T1287" s="5">
        <v>693031400</v>
      </c>
      <c r="U1287" s="5">
        <v>68307900</v>
      </c>
      <c r="V1287" s="5">
        <v>67244840</v>
      </c>
      <c r="W1287" s="5">
        <v>340930800</v>
      </c>
      <c r="X1287" s="5">
        <v>1496309000</v>
      </c>
      <c r="Y1287" s="5">
        <v>35835700</v>
      </c>
      <c r="Z1287" s="5">
        <v>37647240</v>
      </c>
      <c r="AA1287" s="5">
        <v>115484600</v>
      </c>
      <c r="AB1287" s="5">
        <v>46800070</v>
      </c>
      <c r="AC1287" s="5">
        <v>66608300</v>
      </c>
      <c r="AD1287" s="5">
        <v>62958760</v>
      </c>
      <c r="AE1287" s="5">
        <v>74582640</v>
      </c>
      <c r="AF1287" s="5">
        <v>129600700</v>
      </c>
      <c r="AG1287" s="5">
        <v>90435920</v>
      </c>
      <c r="AH1287" s="5">
        <v>1791349000</v>
      </c>
      <c r="AI1287" s="5">
        <v>75476070</v>
      </c>
      <c r="AJ1287" s="5">
        <v>179144700</v>
      </c>
    </row>
    <row r="1288" spans="1:36" x14ac:dyDescent="0.25">
      <c r="A1288" s="1">
        <v>44993</v>
      </c>
      <c r="B1288" s="5">
        <v>520849200</v>
      </c>
      <c r="C1288" s="5">
        <v>115600300</v>
      </c>
      <c r="D1288" s="5">
        <v>131382900</v>
      </c>
      <c r="E1288" s="5">
        <v>39891620</v>
      </c>
      <c r="F1288" s="5">
        <v>55846740</v>
      </c>
      <c r="G1288" s="5">
        <v>134103000</v>
      </c>
      <c r="H1288" s="5">
        <v>112931300</v>
      </c>
      <c r="I1288" s="5">
        <v>149782600</v>
      </c>
      <c r="J1288" s="5">
        <v>187209100</v>
      </c>
      <c r="K1288" s="5">
        <v>50284840</v>
      </c>
      <c r="L1288" s="5">
        <v>146370500</v>
      </c>
      <c r="M1288" s="5">
        <v>34203740</v>
      </c>
      <c r="N1288" s="5">
        <v>138988300</v>
      </c>
      <c r="O1288" s="5">
        <v>185936500</v>
      </c>
      <c r="P1288" s="5">
        <v>52784870</v>
      </c>
      <c r="Q1288" s="5">
        <v>63722500</v>
      </c>
      <c r="R1288" s="5">
        <v>426438200</v>
      </c>
      <c r="S1288" s="5">
        <v>105482900</v>
      </c>
      <c r="T1288" s="5">
        <v>886903200</v>
      </c>
      <c r="U1288" s="5">
        <v>102746100</v>
      </c>
      <c r="V1288" s="5">
        <v>181796100</v>
      </c>
      <c r="W1288" s="5">
        <v>483152500</v>
      </c>
      <c r="X1288" s="5">
        <v>1687083000</v>
      </c>
      <c r="Y1288" s="5">
        <v>23455350</v>
      </c>
      <c r="Z1288" s="5">
        <v>38168680</v>
      </c>
      <c r="AA1288" s="5">
        <v>259921600</v>
      </c>
      <c r="AB1288" s="5">
        <v>96380570</v>
      </c>
      <c r="AC1288" s="5">
        <v>159024500</v>
      </c>
      <c r="AD1288" s="5">
        <v>100301900</v>
      </c>
      <c r="AE1288" s="5">
        <v>54836980</v>
      </c>
      <c r="AF1288" s="5">
        <v>177538700</v>
      </c>
      <c r="AG1288" s="5">
        <v>86778300</v>
      </c>
      <c r="AH1288" s="5">
        <v>1915487000</v>
      </c>
      <c r="AI1288" s="5">
        <v>118134700</v>
      </c>
      <c r="AJ1288" s="5">
        <v>106301600</v>
      </c>
    </row>
    <row r="1289" spans="1:36" x14ac:dyDescent="0.25">
      <c r="A1289" s="1">
        <v>44994</v>
      </c>
      <c r="B1289" s="5">
        <v>489107900</v>
      </c>
      <c r="C1289" s="5">
        <v>68499520</v>
      </c>
      <c r="D1289" s="5">
        <v>93073690</v>
      </c>
      <c r="E1289" s="5">
        <v>98324180</v>
      </c>
      <c r="F1289" s="5">
        <v>59994010</v>
      </c>
      <c r="G1289" s="5">
        <v>172826100</v>
      </c>
      <c r="H1289" s="5">
        <v>51905290</v>
      </c>
      <c r="I1289" s="5">
        <v>127094000</v>
      </c>
      <c r="J1289" s="5">
        <v>374519300</v>
      </c>
      <c r="K1289" s="5">
        <v>47939500</v>
      </c>
      <c r="L1289" s="5">
        <v>143811800</v>
      </c>
      <c r="M1289" s="5">
        <v>25908050</v>
      </c>
      <c r="N1289" s="5">
        <v>145831800</v>
      </c>
      <c r="O1289" s="5">
        <v>231888200</v>
      </c>
      <c r="P1289" s="5">
        <v>60134460</v>
      </c>
      <c r="Q1289" s="5">
        <v>103921500</v>
      </c>
      <c r="R1289" s="5">
        <v>226251100</v>
      </c>
      <c r="S1289" s="5">
        <v>250801300</v>
      </c>
      <c r="T1289" s="5">
        <v>1046570000</v>
      </c>
      <c r="U1289" s="5">
        <v>73919340</v>
      </c>
      <c r="V1289" s="5">
        <v>175079200</v>
      </c>
      <c r="W1289" s="5">
        <v>429012800</v>
      </c>
      <c r="X1289" s="5">
        <v>1749948000</v>
      </c>
      <c r="Y1289" s="5">
        <v>35755210</v>
      </c>
      <c r="Z1289" s="5">
        <v>75060190</v>
      </c>
      <c r="AA1289" s="5">
        <v>126812500</v>
      </c>
      <c r="AB1289" s="5">
        <v>63935750</v>
      </c>
      <c r="AC1289" s="5">
        <v>163012200</v>
      </c>
      <c r="AD1289" s="5">
        <v>140941400</v>
      </c>
      <c r="AE1289" s="5">
        <v>69410940</v>
      </c>
      <c r="AF1289" s="5">
        <v>192692600</v>
      </c>
      <c r="AG1289" s="5">
        <v>103197800</v>
      </c>
      <c r="AH1289" s="5">
        <v>2086935000</v>
      </c>
      <c r="AI1289" s="5">
        <v>73721380</v>
      </c>
      <c r="AJ1289" s="5">
        <v>184856700</v>
      </c>
    </row>
    <row r="1290" spans="1:36" x14ac:dyDescent="0.25">
      <c r="A1290" s="1">
        <v>44995</v>
      </c>
      <c r="B1290" s="5">
        <v>495849900</v>
      </c>
      <c r="C1290" s="5">
        <v>96319580</v>
      </c>
      <c r="D1290" s="5">
        <v>91974720</v>
      </c>
      <c r="E1290" s="5">
        <v>68120540</v>
      </c>
      <c r="F1290" s="5">
        <v>91865570</v>
      </c>
      <c r="G1290" s="5">
        <v>96894060</v>
      </c>
      <c r="H1290" s="5">
        <v>69644370</v>
      </c>
      <c r="I1290" s="5">
        <v>118155700</v>
      </c>
      <c r="J1290" s="5">
        <v>179532700</v>
      </c>
      <c r="K1290" s="5">
        <v>44821530</v>
      </c>
      <c r="L1290" s="5">
        <v>55839100</v>
      </c>
      <c r="M1290" s="5">
        <v>35840380</v>
      </c>
      <c r="N1290" s="5">
        <v>559978600</v>
      </c>
      <c r="O1290" s="5">
        <v>194500200</v>
      </c>
      <c r="P1290" s="5">
        <v>25859820</v>
      </c>
      <c r="Q1290" s="5">
        <v>96012100</v>
      </c>
      <c r="R1290" s="5">
        <v>364211000</v>
      </c>
      <c r="S1290" s="5">
        <v>152395200</v>
      </c>
      <c r="T1290" s="5">
        <v>793934500</v>
      </c>
      <c r="U1290" s="5">
        <v>59049640</v>
      </c>
      <c r="V1290" s="5">
        <v>91459950</v>
      </c>
      <c r="W1290" s="5">
        <v>381756500</v>
      </c>
      <c r="X1290" s="5">
        <v>1212555000</v>
      </c>
      <c r="Y1290" s="5">
        <v>19611080</v>
      </c>
      <c r="Z1290" s="5">
        <v>56035360</v>
      </c>
      <c r="AA1290" s="5">
        <v>168436600</v>
      </c>
      <c r="AB1290" s="5">
        <v>53133780</v>
      </c>
      <c r="AC1290" s="5">
        <v>151317500</v>
      </c>
      <c r="AD1290" s="5">
        <v>85810590</v>
      </c>
      <c r="AE1290" s="5">
        <v>61778480</v>
      </c>
      <c r="AF1290" s="5">
        <v>138220300</v>
      </c>
      <c r="AG1290" s="5">
        <v>95790850</v>
      </c>
      <c r="AH1290" s="5">
        <v>1857633000</v>
      </c>
      <c r="AI1290" s="5">
        <v>62507690</v>
      </c>
      <c r="AJ1290" s="5">
        <v>169068500</v>
      </c>
    </row>
    <row r="1291" spans="1:36" x14ac:dyDescent="0.25">
      <c r="A1291" s="1">
        <v>44998</v>
      </c>
      <c r="B1291" s="5">
        <v>349386900</v>
      </c>
      <c r="C1291" s="5">
        <v>78891650</v>
      </c>
      <c r="D1291" s="5">
        <v>60559520</v>
      </c>
      <c r="E1291" s="5">
        <v>75399000</v>
      </c>
      <c r="F1291" s="5">
        <v>58375290</v>
      </c>
      <c r="G1291" s="5">
        <v>93788380</v>
      </c>
      <c r="H1291" s="5">
        <v>53586020</v>
      </c>
      <c r="I1291" s="5">
        <v>134122900</v>
      </c>
      <c r="J1291" s="5">
        <v>154801600</v>
      </c>
      <c r="K1291" s="5">
        <v>63597990</v>
      </c>
      <c r="L1291" s="5">
        <v>60680120</v>
      </c>
      <c r="M1291" s="5">
        <v>48220750</v>
      </c>
      <c r="N1291" s="5">
        <v>205174500</v>
      </c>
      <c r="O1291" s="5">
        <v>187352200</v>
      </c>
      <c r="P1291" s="5">
        <v>20602940</v>
      </c>
      <c r="Q1291" s="5">
        <v>102278200</v>
      </c>
      <c r="R1291" s="5">
        <v>264476100</v>
      </c>
      <c r="S1291" s="5">
        <v>89054830</v>
      </c>
      <c r="T1291" s="5">
        <v>807838800</v>
      </c>
      <c r="U1291" s="5">
        <v>49512970</v>
      </c>
      <c r="V1291" s="5">
        <v>112118800</v>
      </c>
      <c r="W1291" s="5">
        <v>282615500</v>
      </c>
      <c r="X1291" s="5">
        <v>1431599000</v>
      </c>
      <c r="Y1291" s="5">
        <v>18746380</v>
      </c>
      <c r="Z1291" s="5">
        <v>78277610</v>
      </c>
      <c r="AA1291" s="5">
        <v>98648780</v>
      </c>
      <c r="AB1291" s="5">
        <v>60939600</v>
      </c>
      <c r="AC1291" s="5">
        <v>234686700</v>
      </c>
      <c r="AD1291" s="5">
        <v>79111580</v>
      </c>
      <c r="AE1291" s="5">
        <v>76484580</v>
      </c>
      <c r="AF1291" s="5">
        <v>184300600</v>
      </c>
      <c r="AG1291" s="5">
        <v>76934580</v>
      </c>
      <c r="AH1291" s="5">
        <v>1998144000</v>
      </c>
      <c r="AI1291" s="5">
        <v>50284820</v>
      </c>
      <c r="AJ1291" s="5">
        <v>134173700</v>
      </c>
    </row>
    <row r="1292" spans="1:36" x14ac:dyDescent="0.25">
      <c r="A1292" s="1">
        <v>44999</v>
      </c>
      <c r="B1292" s="5">
        <v>416838100</v>
      </c>
      <c r="C1292" s="5">
        <v>99144940</v>
      </c>
      <c r="D1292" s="5">
        <v>91855540</v>
      </c>
      <c r="E1292" s="5">
        <v>51299160</v>
      </c>
      <c r="F1292" s="5">
        <v>51008170</v>
      </c>
      <c r="G1292" s="5">
        <v>93704220</v>
      </c>
      <c r="H1292" s="5">
        <v>35126570</v>
      </c>
      <c r="I1292" s="5">
        <v>91184000</v>
      </c>
      <c r="J1292" s="5">
        <v>134285600</v>
      </c>
      <c r="K1292" s="5">
        <v>56815130</v>
      </c>
      <c r="L1292" s="5">
        <v>83895840</v>
      </c>
      <c r="M1292" s="5">
        <v>72750460</v>
      </c>
      <c r="N1292" s="5">
        <v>320166500</v>
      </c>
      <c r="O1292" s="5">
        <v>140693800</v>
      </c>
      <c r="P1292" s="5">
        <v>23787620</v>
      </c>
      <c r="Q1292" s="5">
        <v>112446300</v>
      </c>
      <c r="R1292" s="5">
        <v>175037100</v>
      </c>
      <c r="S1292" s="5">
        <v>136916800</v>
      </c>
      <c r="T1292" s="5">
        <v>916953500</v>
      </c>
      <c r="U1292" s="5">
        <v>43245770</v>
      </c>
      <c r="V1292" s="5">
        <v>107865000</v>
      </c>
      <c r="W1292" s="5">
        <v>259207900</v>
      </c>
      <c r="X1292" s="5">
        <v>1421863000</v>
      </c>
      <c r="Y1292" s="5">
        <v>11805200</v>
      </c>
      <c r="Z1292" s="5">
        <v>44660060</v>
      </c>
      <c r="AA1292" s="5">
        <v>151231600</v>
      </c>
      <c r="AB1292" s="5">
        <v>43198820</v>
      </c>
      <c r="AC1292" s="5">
        <v>105965200</v>
      </c>
      <c r="AD1292" s="5">
        <v>73529100</v>
      </c>
      <c r="AE1292" s="5">
        <v>61088400</v>
      </c>
      <c r="AF1292" s="5">
        <v>121188700</v>
      </c>
      <c r="AG1292" s="5">
        <v>109618600</v>
      </c>
      <c r="AH1292" s="5">
        <v>1513895000</v>
      </c>
      <c r="AI1292" s="5">
        <v>51709640</v>
      </c>
      <c r="AJ1292" s="5">
        <v>92453870</v>
      </c>
    </row>
    <row r="1293" spans="1:36" x14ac:dyDescent="0.25">
      <c r="A1293" s="1">
        <v>45000</v>
      </c>
      <c r="B1293" s="5">
        <v>432044400</v>
      </c>
      <c r="C1293" s="5">
        <v>132692000</v>
      </c>
      <c r="D1293" s="5">
        <v>103820700</v>
      </c>
      <c r="E1293" s="5">
        <v>96062940</v>
      </c>
      <c r="F1293" s="5">
        <v>44258340</v>
      </c>
      <c r="G1293" s="5">
        <v>114816300</v>
      </c>
      <c r="H1293" s="5">
        <v>57839260</v>
      </c>
      <c r="I1293" s="5">
        <v>123584500</v>
      </c>
      <c r="J1293" s="5">
        <v>273987600</v>
      </c>
      <c r="K1293" s="5">
        <v>55996820</v>
      </c>
      <c r="L1293" s="5">
        <v>110987800</v>
      </c>
      <c r="M1293" s="5">
        <v>70307830</v>
      </c>
      <c r="N1293" s="5">
        <v>247315800</v>
      </c>
      <c r="O1293" s="5">
        <v>298315700</v>
      </c>
      <c r="P1293" s="5">
        <v>27625400</v>
      </c>
      <c r="Q1293" s="5">
        <v>112676700</v>
      </c>
      <c r="R1293" s="5">
        <v>228700100</v>
      </c>
      <c r="S1293" s="5">
        <v>120852400</v>
      </c>
      <c r="T1293" s="5">
        <v>1184797000</v>
      </c>
      <c r="U1293" s="5">
        <v>50488080</v>
      </c>
      <c r="V1293" s="5">
        <v>89118740</v>
      </c>
      <c r="W1293" s="5">
        <v>511837200</v>
      </c>
      <c r="X1293" s="5">
        <v>2170298000</v>
      </c>
      <c r="Y1293" s="5">
        <v>27732830</v>
      </c>
      <c r="Z1293" s="5">
        <v>44268320</v>
      </c>
      <c r="AA1293" s="5">
        <v>234042600</v>
      </c>
      <c r="AB1293" s="5">
        <v>88444840</v>
      </c>
      <c r="AC1293" s="5">
        <v>136183000</v>
      </c>
      <c r="AD1293" s="5">
        <v>80050510</v>
      </c>
      <c r="AE1293" s="5">
        <v>103669400</v>
      </c>
      <c r="AF1293" s="5">
        <v>129072000</v>
      </c>
      <c r="AG1293" s="5">
        <v>138391800</v>
      </c>
      <c r="AH1293" s="5">
        <v>2774141000</v>
      </c>
      <c r="AI1293" s="5">
        <v>91706130</v>
      </c>
      <c r="AJ1293" s="5">
        <v>126540800</v>
      </c>
    </row>
    <row r="1294" spans="1:36" x14ac:dyDescent="0.25">
      <c r="A1294" s="1">
        <v>45001</v>
      </c>
      <c r="B1294" s="5">
        <v>483774800</v>
      </c>
      <c r="C1294" s="5">
        <v>106966200</v>
      </c>
      <c r="D1294" s="5">
        <v>173472300</v>
      </c>
      <c r="E1294" s="5">
        <v>58094460</v>
      </c>
      <c r="F1294" s="5">
        <v>43695310</v>
      </c>
      <c r="G1294" s="5">
        <v>113057700</v>
      </c>
      <c r="H1294" s="5">
        <v>50513800</v>
      </c>
      <c r="I1294" s="5">
        <v>133180400</v>
      </c>
      <c r="J1294" s="5">
        <v>231906100</v>
      </c>
      <c r="K1294" s="5">
        <v>130173800</v>
      </c>
      <c r="L1294" s="5">
        <v>96845960</v>
      </c>
      <c r="M1294" s="5">
        <v>65062100</v>
      </c>
      <c r="N1294" s="5">
        <v>250459400</v>
      </c>
      <c r="O1294" s="5">
        <v>141334400</v>
      </c>
      <c r="P1294" s="5">
        <v>43647390</v>
      </c>
      <c r="Q1294" s="5">
        <v>101154800</v>
      </c>
      <c r="R1294" s="5">
        <v>141674900</v>
      </c>
      <c r="S1294" s="5">
        <v>182524100</v>
      </c>
      <c r="T1294" s="5">
        <v>957269000</v>
      </c>
      <c r="U1294" s="5">
        <v>188014700</v>
      </c>
      <c r="V1294" s="5">
        <v>78521700</v>
      </c>
      <c r="W1294" s="5">
        <v>260725400</v>
      </c>
      <c r="X1294" s="5">
        <v>1555236000</v>
      </c>
      <c r="Y1294" s="5">
        <v>25595970</v>
      </c>
      <c r="Z1294" s="5">
        <v>35080330</v>
      </c>
      <c r="AA1294" s="5">
        <v>189021400</v>
      </c>
      <c r="AB1294" s="5">
        <v>61010400</v>
      </c>
      <c r="AC1294" s="5">
        <v>161182200</v>
      </c>
      <c r="AD1294" s="5">
        <v>126486500</v>
      </c>
      <c r="AE1294" s="5">
        <v>203388400</v>
      </c>
      <c r="AF1294" s="5">
        <v>99171540</v>
      </c>
      <c r="AG1294" s="5">
        <v>173175700</v>
      </c>
      <c r="AH1294" s="5">
        <v>1677912000</v>
      </c>
      <c r="AI1294" s="5">
        <v>135247300</v>
      </c>
      <c r="AJ1294" s="5">
        <v>133011200</v>
      </c>
    </row>
    <row r="1295" spans="1:36" x14ac:dyDescent="0.25">
      <c r="A1295" s="1">
        <v>45002</v>
      </c>
      <c r="B1295" s="5">
        <v>787899200</v>
      </c>
      <c r="C1295" s="5">
        <v>198386900</v>
      </c>
      <c r="D1295" s="5">
        <v>67663600</v>
      </c>
      <c r="E1295" s="5">
        <v>122524100</v>
      </c>
      <c r="F1295" s="5">
        <v>125705200</v>
      </c>
      <c r="G1295" s="5">
        <v>222013300</v>
      </c>
      <c r="H1295" s="5">
        <v>49419280</v>
      </c>
      <c r="I1295" s="5">
        <v>249970200</v>
      </c>
      <c r="J1295" s="5">
        <v>288344300</v>
      </c>
      <c r="K1295" s="5">
        <v>76134040</v>
      </c>
      <c r="L1295" s="5">
        <v>214307900</v>
      </c>
      <c r="M1295" s="5">
        <v>42767590</v>
      </c>
      <c r="N1295" s="5">
        <v>327632900</v>
      </c>
      <c r="O1295" s="5">
        <v>667942100</v>
      </c>
      <c r="P1295" s="5">
        <v>93365500</v>
      </c>
      <c r="Q1295" s="5">
        <v>267768900</v>
      </c>
      <c r="R1295" s="5">
        <v>299939600</v>
      </c>
      <c r="S1295" s="5">
        <v>182424400</v>
      </c>
      <c r="T1295" s="5">
        <v>1416348000</v>
      </c>
      <c r="U1295" s="5">
        <v>138769500</v>
      </c>
      <c r="V1295" s="5">
        <v>301179200</v>
      </c>
      <c r="W1295" s="5">
        <v>665371200</v>
      </c>
      <c r="X1295" s="5">
        <v>2179140000</v>
      </c>
      <c r="Y1295" s="5">
        <v>29326080</v>
      </c>
      <c r="Z1295" s="5">
        <v>58354570</v>
      </c>
      <c r="AA1295" s="5">
        <v>274602300</v>
      </c>
      <c r="AB1295" s="5">
        <v>205868700</v>
      </c>
      <c r="AC1295" s="5">
        <v>278255300</v>
      </c>
      <c r="AD1295" s="5">
        <v>64580070</v>
      </c>
      <c r="AE1295" s="5">
        <v>123359800</v>
      </c>
      <c r="AF1295" s="5">
        <v>145399100</v>
      </c>
      <c r="AG1295" s="5">
        <v>158769200</v>
      </c>
      <c r="AH1295" s="5">
        <v>3307558000</v>
      </c>
      <c r="AI1295" s="5">
        <v>233951500</v>
      </c>
      <c r="AJ1295" s="5">
        <v>175903900</v>
      </c>
    </row>
    <row r="1296" spans="1:36" x14ac:dyDescent="0.25">
      <c r="A1296" s="1">
        <v>45005</v>
      </c>
      <c r="B1296" s="5">
        <v>390583100</v>
      </c>
      <c r="C1296" s="5">
        <v>67338860</v>
      </c>
      <c r="D1296" s="5">
        <v>79081860</v>
      </c>
      <c r="E1296" s="5">
        <v>70405460</v>
      </c>
      <c r="F1296" s="5">
        <v>58334180</v>
      </c>
      <c r="G1296" s="5">
        <v>64517800</v>
      </c>
      <c r="H1296" s="5">
        <v>30900630</v>
      </c>
      <c r="I1296" s="5">
        <v>108830800</v>
      </c>
      <c r="J1296" s="5">
        <v>118213100</v>
      </c>
      <c r="K1296" s="5">
        <v>71150300</v>
      </c>
      <c r="L1296" s="5">
        <v>73401120</v>
      </c>
      <c r="M1296" s="5">
        <v>29907660</v>
      </c>
      <c r="N1296" s="5">
        <v>148088300</v>
      </c>
      <c r="O1296" s="5">
        <v>154193600</v>
      </c>
      <c r="P1296" s="5">
        <v>50230980</v>
      </c>
      <c r="Q1296" s="5">
        <v>67689280</v>
      </c>
      <c r="R1296" s="5">
        <v>206964800</v>
      </c>
      <c r="S1296" s="5">
        <v>115100000</v>
      </c>
      <c r="T1296" s="5">
        <v>764359500</v>
      </c>
      <c r="U1296" s="5">
        <v>44271380</v>
      </c>
      <c r="V1296" s="5">
        <v>104121100</v>
      </c>
      <c r="W1296" s="5">
        <v>287794200</v>
      </c>
      <c r="X1296" s="5">
        <v>1331867000</v>
      </c>
      <c r="Y1296" s="5">
        <v>13626850</v>
      </c>
      <c r="Z1296" s="5">
        <v>55053340</v>
      </c>
      <c r="AA1296" s="5">
        <v>140587900</v>
      </c>
      <c r="AB1296" s="5">
        <v>66671670</v>
      </c>
      <c r="AC1296" s="5">
        <v>115355300</v>
      </c>
      <c r="AD1296" s="5">
        <v>47115040</v>
      </c>
      <c r="AE1296" s="5">
        <v>103218200</v>
      </c>
      <c r="AF1296" s="5">
        <v>78839810</v>
      </c>
      <c r="AG1296" s="5">
        <v>84319150</v>
      </c>
      <c r="AH1296" s="5">
        <v>1637734000</v>
      </c>
      <c r="AI1296" s="5">
        <v>46976130</v>
      </c>
      <c r="AJ1296" s="5">
        <v>153395200</v>
      </c>
    </row>
    <row r="1297" spans="1:36" x14ac:dyDescent="0.25">
      <c r="A1297" s="1">
        <v>45006</v>
      </c>
      <c r="B1297" s="5">
        <v>334650600</v>
      </c>
      <c r="C1297" s="5">
        <v>71377300</v>
      </c>
      <c r="D1297" s="5">
        <v>84723720</v>
      </c>
      <c r="E1297" s="5">
        <v>54039540</v>
      </c>
      <c r="F1297" s="5">
        <v>41092750</v>
      </c>
      <c r="G1297" s="5">
        <v>86806110</v>
      </c>
      <c r="H1297" s="5">
        <v>45168790</v>
      </c>
      <c r="I1297" s="5">
        <v>104764100</v>
      </c>
      <c r="J1297" s="5">
        <v>140556900</v>
      </c>
      <c r="K1297" s="5">
        <v>119605000</v>
      </c>
      <c r="L1297" s="5">
        <v>32745770</v>
      </c>
      <c r="M1297" s="5">
        <v>27646260</v>
      </c>
      <c r="N1297" s="5">
        <v>170238200</v>
      </c>
      <c r="O1297" s="5">
        <v>157630200</v>
      </c>
      <c r="P1297" s="5">
        <v>32914530</v>
      </c>
      <c r="Q1297" s="5">
        <v>53289170</v>
      </c>
      <c r="R1297" s="5">
        <v>318361300</v>
      </c>
      <c r="S1297" s="5">
        <v>92782860</v>
      </c>
      <c r="T1297" s="5">
        <v>923776300</v>
      </c>
      <c r="U1297" s="5">
        <v>54258110</v>
      </c>
      <c r="V1297" s="5">
        <v>102275100</v>
      </c>
      <c r="W1297" s="5">
        <v>200407300</v>
      </c>
      <c r="X1297" s="5">
        <v>1015784000</v>
      </c>
      <c r="Y1297" s="5">
        <v>14293720</v>
      </c>
      <c r="Z1297" s="5">
        <v>23833940</v>
      </c>
      <c r="AA1297" s="5">
        <v>135434100</v>
      </c>
      <c r="AB1297" s="5">
        <v>35028000</v>
      </c>
      <c r="AC1297" s="5">
        <v>163342000</v>
      </c>
      <c r="AD1297" s="5">
        <v>115152000</v>
      </c>
      <c r="AE1297" s="5">
        <v>138421600</v>
      </c>
      <c r="AF1297" s="5">
        <v>75290850</v>
      </c>
      <c r="AG1297" s="5">
        <v>63782670</v>
      </c>
      <c r="AH1297" s="5">
        <v>1292122000</v>
      </c>
      <c r="AI1297" s="5">
        <v>61205670</v>
      </c>
      <c r="AJ1297" s="5">
        <v>91399020</v>
      </c>
    </row>
    <row r="1298" spans="1:36" x14ac:dyDescent="0.25">
      <c r="A1298" s="1">
        <v>45007</v>
      </c>
      <c r="B1298" s="5">
        <v>446618800</v>
      </c>
      <c r="C1298" s="5">
        <v>55427270</v>
      </c>
      <c r="D1298" s="5">
        <v>74089770</v>
      </c>
      <c r="E1298" s="5">
        <v>53659030</v>
      </c>
      <c r="F1298" s="5">
        <v>60205860</v>
      </c>
      <c r="G1298" s="5">
        <v>70412780</v>
      </c>
      <c r="H1298" s="5">
        <v>34077740</v>
      </c>
      <c r="I1298" s="5">
        <v>84731100</v>
      </c>
      <c r="J1298" s="5">
        <v>81113140</v>
      </c>
      <c r="K1298" s="5">
        <v>77234100</v>
      </c>
      <c r="L1298" s="5">
        <v>57827180</v>
      </c>
      <c r="M1298" s="5">
        <v>33794880</v>
      </c>
      <c r="N1298" s="5">
        <v>167251200</v>
      </c>
      <c r="O1298" s="5">
        <v>160841800</v>
      </c>
      <c r="P1298" s="5">
        <v>44314360</v>
      </c>
      <c r="Q1298" s="5">
        <v>79980110</v>
      </c>
      <c r="R1298" s="5">
        <v>222865500</v>
      </c>
      <c r="S1298" s="5">
        <v>60841780</v>
      </c>
      <c r="T1298" s="5">
        <v>873069000</v>
      </c>
      <c r="U1298" s="5">
        <v>72290500</v>
      </c>
      <c r="V1298" s="5">
        <v>111380000</v>
      </c>
      <c r="W1298" s="5">
        <v>191333800</v>
      </c>
      <c r="X1298" s="5">
        <v>1084006000</v>
      </c>
      <c r="Y1298" s="5">
        <v>17868570</v>
      </c>
      <c r="Z1298" s="5">
        <v>32482930</v>
      </c>
      <c r="AA1298" s="5">
        <v>241139800</v>
      </c>
      <c r="AB1298" s="5">
        <v>28632380</v>
      </c>
      <c r="AC1298" s="5">
        <v>148824900</v>
      </c>
      <c r="AD1298" s="5">
        <v>58181450</v>
      </c>
      <c r="AE1298" s="5">
        <v>71965610</v>
      </c>
      <c r="AF1298" s="5">
        <v>195947000</v>
      </c>
      <c r="AG1298" s="5">
        <v>76710820</v>
      </c>
      <c r="AH1298" s="5">
        <v>1485137000</v>
      </c>
      <c r="AI1298" s="5">
        <v>51366660</v>
      </c>
      <c r="AJ1298" s="5">
        <v>621297600</v>
      </c>
    </row>
    <row r="1299" spans="1:36" x14ac:dyDescent="0.25">
      <c r="A1299" s="1">
        <v>45008</v>
      </c>
      <c r="B1299" s="5">
        <v>427009900</v>
      </c>
      <c r="C1299" s="5">
        <v>98632740</v>
      </c>
      <c r="D1299" s="5">
        <v>189011400</v>
      </c>
      <c r="E1299" s="5">
        <v>99223970</v>
      </c>
      <c r="F1299" s="5">
        <v>93319970</v>
      </c>
      <c r="G1299" s="5">
        <v>105612700</v>
      </c>
      <c r="H1299" s="5">
        <v>72304180</v>
      </c>
      <c r="I1299" s="5">
        <v>132885100</v>
      </c>
      <c r="J1299" s="5">
        <v>98568360</v>
      </c>
      <c r="K1299" s="5">
        <v>115017700</v>
      </c>
      <c r="L1299" s="5">
        <v>120693500</v>
      </c>
      <c r="M1299" s="5">
        <v>36499860</v>
      </c>
      <c r="N1299" s="5">
        <v>404124800</v>
      </c>
      <c r="O1299" s="5">
        <v>199863400</v>
      </c>
      <c r="P1299" s="5">
        <v>39241550</v>
      </c>
      <c r="Q1299" s="5">
        <v>118290300</v>
      </c>
      <c r="R1299" s="5">
        <v>132133400</v>
      </c>
      <c r="S1299" s="5">
        <v>83829660</v>
      </c>
      <c r="T1299" s="5">
        <v>1237362000</v>
      </c>
      <c r="U1299" s="5">
        <v>99713780</v>
      </c>
      <c r="V1299" s="5">
        <v>126335400</v>
      </c>
      <c r="W1299" s="5">
        <v>422045200</v>
      </c>
      <c r="X1299" s="5">
        <v>1723498000</v>
      </c>
      <c r="Y1299" s="5">
        <v>15760160</v>
      </c>
      <c r="Z1299" s="5">
        <v>63845460</v>
      </c>
      <c r="AA1299" s="5">
        <v>122790500</v>
      </c>
      <c r="AB1299" s="5">
        <v>47932730</v>
      </c>
      <c r="AC1299" s="5">
        <v>129966600</v>
      </c>
      <c r="AD1299" s="5">
        <v>69000470</v>
      </c>
      <c r="AE1299" s="5">
        <v>70072480</v>
      </c>
      <c r="AF1299" s="5">
        <v>241791100</v>
      </c>
      <c r="AG1299" s="5">
        <v>85465510</v>
      </c>
      <c r="AH1299" s="5">
        <v>2086755000</v>
      </c>
      <c r="AI1299" s="5">
        <v>93434000</v>
      </c>
      <c r="AJ1299" s="5">
        <v>146640100</v>
      </c>
    </row>
    <row r="1300" spans="1:36" x14ac:dyDescent="0.25">
      <c r="A1300" s="1">
        <v>45009</v>
      </c>
      <c r="B1300" s="5">
        <v>297722000</v>
      </c>
      <c r="C1300" s="5">
        <v>78838100</v>
      </c>
      <c r="D1300" s="5">
        <v>131598000</v>
      </c>
      <c r="E1300" s="5">
        <v>40672980</v>
      </c>
      <c r="F1300" s="5">
        <v>103982200</v>
      </c>
      <c r="G1300" s="5">
        <v>88170180</v>
      </c>
      <c r="H1300" s="5">
        <v>191740900</v>
      </c>
      <c r="I1300" s="5">
        <v>127447200</v>
      </c>
      <c r="J1300" s="5">
        <v>143720300</v>
      </c>
      <c r="K1300" s="5">
        <v>123792600</v>
      </c>
      <c r="L1300" s="5">
        <v>103034500</v>
      </c>
      <c r="M1300" s="5">
        <v>27484570</v>
      </c>
      <c r="N1300" s="5">
        <v>223121900</v>
      </c>
      <c r="O1300" s="5">
        <v>183621000</v>
      </c>
      <c r="P1300" s="5">
        <v>76788630</v>
      </c>
      <c r="Q1300" s="5">
        <v>93048430</v>
      </c>
      <c r="R1300" s="5">
        <v>158009800</v>
      </c>
      <c r="S1300" s="5">
        <v>138186300</v>
      </c>
      <c r="T1300" s="5">
        <v>695199100</v>
      </c>
      <c r="U1300" s="5">
        <v>53290310</v>
      </c>
      <c r="V1300" s="5">
        <v>76497700</v>
      </c>
      <c r="W1300" s="5">
        <v>295363100</v>
      </c>
      <c r="X1300" s="5">
        <v>1200614000</v>
      </c>
      <c r="Y1300" s="5">
        <v>25853160</v>
      </c>
      <c r="Z1300" s="5">
        <v>54056250</v>
      </c>
      <c r="AA1300" s="5">
        <v>107555900</v>
      </c>
      <c r="AB1300" s="5">
        <v>30131710</v>
      </c>
      <c r="AC1300" s="5">
        <v>355140100</v>
      </c>
      <c r="AD1300" s="5">
        <v>42056260</v>
      </c>
      <c r="AE1300" s="5">
        <v>63590130</v>
      </c>
      <c r="AF1300" s="5">
        <v>137594800</v>
      </c>
      <c r="AG1300" s="5">
        <v>91709030</v>
      </c>
      <c r="AH1300" s="5">
        <v>2186132000</v>
      </c>
      <c r="AI1300" s="5">
        <v>78786260</v>
      </c>
      <c r="AJ1300" s="5">
        <v>129541700</v>
      </c>
    </row>
    <row r="1301" spans="1:36" x14ac:dyDescent="0.25">
      <c r="A1301" s="1">
        <v>45012</v>
      </c>
      <c r="B1301" s="5">
        <v>260852100</v>
      </c>
      <c r="C1301" s="5">
        <v>61895350</v>
      </c>
      <c r="D1301" s="5">
        <v>89075040</v>
      </c>
      <c r="E1301" s="5">
        <v>35769300</v>
      </c>
      <c r="F1301" s="5">
        <v>74647100</v>
      </c>
      <c r="G1301" s="5">
        <v>157178200</v>
      </c>
      <c r="H1301" s="5">
        <v>161635000</v>
      </c>
      <c r="I1301" s="5">
        <v>93030640</v>
      </c>
      <c r="J1301" s="5">
        <v>66874650</v>
      </c>
      <c r="K1301" s="5">
        <v>192374100</v>
      </c>
      <c r="L1301" s="5">
        <v>56877110</v>
      </c>
      <c r="M1301" s="5">
        <v>22667240</v>
      </c>
      <c r="N1301" s="5">
        <v>115950900</v>
      </c>
      <c r="O1301" s="5">
        <v>229704800</v>
      </c>
      <c r="P1301" s="5">
        <v>46297430</v>
      </c>
      <c r="Q1301" s="5">
        <v>79065440</v>
      </c>
      <c r="R1301" s="5">
        <v>172535500</v>
      </c>
      <c r="S1301" s="5">
        <v>71310500</v>
      </c>
      <c r="T1301" s="5">
        <v>930140200</v>
      </c>
      <c r="U1301" s="5">
        <v>32459010</v>
      </c>
      <c r="V1301" s="5">
        <v>57174550</v>
      </c>
      <c r="W1301" s="5">
        <v>261067500</v>
      </c>
      <c r="X1301" s="5">
        <v>904715100</v>
      </c>
      <c r="Y1301" s="5">
        <v>12485390</v>
      </c>
      <c r="Z1301" s="5">
        <v>38722180</v>
      </c>
      <c r="AA1301" s="5">
        <v>88858800</v>
      </c>
      <c r="AB1301" s="5">
        <v>36316730</v>
      </c>
      <c r="AC1301" s="5">
        <v>195005100</v>
      </c>
      <c r="AD1301" s="5">
        <v>32153840</v>
      </c>
      <c r="AE1301" s="5">
        <v>64932330</v>
      </c>
      <c r="AF1301" s="5">
        <v>182126500</v>
      </c>
      <c r="AG1301" s="5">
        <v>43443810</v>
      </c>
      <c r="AH1301" s="5">
        <v>1119096000</v>
      </c>
      <c r="AI1301" s="5">
        <v>69732300</v>
      </c>
      <c r="AJ1301" s="5">
        <v>92802250</v>
      </c>
    </row>
    <row r="1302" spans="1:36" x14ac:dyDescent="0.25">
      <c r="A1302" s="1">
        <v>45013</v>
      </c>
      <c r="B1302" s="5">
        <v>300530600</v>
      </c>
      <c r="C1302" s="5">
        <v>70624170</v>
      </c>
      <c r="D1302" s="5">
        <v>94951440</v>
      </c>
      <c r="E1302" s="5">
        <v>70594790</v>
      </c>
      <c r="F1302" s="5">
        <v>105767900</v>
      </c>
      <c r="G1302" s="5">
        <v>206469000</v>
      </c>
      <c r="H1302" s="5">
        <v>52161860</v>
      </c>
      <c r="I1302" s="5">
        <v>119522500</v>
      </c>
      <c r="J1302" s="5">
        <v>126583400</v>
      </c>
      <c r="K1302" s="5">
        <v>174628300</v>
      </c>
      <c r="L1302" s="5">
        <v>64796280</v>
      </c>
      <c r="M1302" s="5">
        <v>17331790</v>
      </c>
      <c r="N1302" s="5">
        <v>113420400</v>
      </c>
      <c r="O1302" s="5">
        <v>306697700</v>
      </c>
      <c r="P1302" s="5">
        <v>33797230</v>
      </c>
      <c r="Q1302" s="5">
        <v>46149470</v>
      </c>
      <c r="R1302" s="5">
        <v>126835800</v>
      </c>
      <c r="S1302" s="5">
        <v>155832700</v>
      </c>
      <c r="T1302" s="5">
        <v>674309200</v>
      </c>
      <c r="U1302" s="5">
        <v>39715420</v>
      </c>
      <c r="V1302" s="5">
        <v>71604430</v>
      </c>
      <c r="W1302" s="5">
        <v>287651900</v>
      </c>
      <c r="X1302" s="5">
        <v>682280900</v>
      </c>
      <c r="Y1302" s="5">
        <v>15096480</v>
      </c>
      <c r="Z1302" s="5">
        <v>49365030</v>
      </c>
      <c r="AA1302" s="5">
        <v>135524700</v>
      </c>
      <c r="AB1302" s="5">
        <v>35884500</v>
      </c>
      <c r="AC1302" s="5">
        <v>171219700</v>
      </c>
      <c r="AD1302" s="5">
        <v>57283790</v>
      </c>
      <c r="AE1302" s="5">
        <v>77080230</v>
      </c>
      <c r="AF1302" s="5">
        <v>101051300</v>
      </c>
      <c r="AG1302" s="5">
        <v>112461800</v>
      </c>
      <c r="AH1302" s="5">
        <v>1102102000</v>
      </c>
      <c r="AI1302" s="5">
        <v>95862500</v>
      </c>
      <c r="AJ1302" s="5">
        <v>124792600</v>
      </c>
    </row>
    <row r="1303" spans="1:36" x14ac:dyDescent="0.25">
      <c r="A1303" s="1">
        <v>45014</v>
      </c>
      <c r="B1303" s="5">
        <v>273901800</v>
      </c>
      <c r="C1303" s="5">
        <v>99717460</v>
      </c>
      <c r="D1303" s="5">
        <v>106876700</v>
      </c>
      <c r="E1303" s="5">
        <v>58916000</v>
      </c>
      <c r="F1303" s="5">
        <v>67599920</v>
      </c>
      <c r="G1303" s="5">
        <v>170864200</v>
      </c>
      <c r="H1303" s="5">
        <v>67890610</v>
      </c>
      <c r="I1303" s="5">
        <v>245144500</v>
      </c>
      <c r="J1303" s="5">
        <v>117778500</v>
      </c>
      <c r="K1303" s="5">
        <v>78126100</v>
      </c>
      <c r="L1303" s="5">
        <v>61294770</v>
      </c>
      <c r="M1303" s="5">
        <v>23643880</v>
      </c>
      <c r="N1303" s="5">
        <v>148825700</v>
      </c>
      <c r="O1303" s="5">
        <v>174393400</v>
      </c>
      <c r="P1303" s="5">
        <v>27885320</v>
      </c>
      <c r="Q1303" s="5">
        <v>57434260</v>
      </c>
      <c r="R1303" s="5">
        <v>426808300</v>
      </c>
      <c r="S1303" s="5">
        <v>114383800</v>
      </c>
      <c r="T1303" s="5">
        <v>542603800</v>
      </c>
      <c r="U1303" s="5">
        <v>69826590</v>
      </c>
      <c r="V1303" s="5">
        <v>222983300</v>
      </c>
      <c r="W1303" s="5">
        <v>291639000</v>
      </c>
      <c r="X1303" s="5">
        <v>1168099000</v>
      </c>
      <c r="Y1303" s="5">
        <v>22514090</v>
      </c>
      <c r="Z1303" s="5">
        <v>60798220</v>
      </c>
      <c r="AA1303" s="5">
        <v>148695200</v>
      </c>
      <c r="AB1303" s="5">
        <v>39472970</v>
      </c>
      <c r="AC1303" s="5">
        <v>162700700</v>
      </c>
      <c r="AD1303" s="5">
        <v>62414460</v>
      </c>
      <c r="AE1303" s="5">
        <v>77760870</v>
      </c>
      <c r="AF1303" s="5">
        <v>125577300</v>
      </c>
      <c r="AG1303" s="5">
        <v>94564740</v>
      </c>
      <c r="AH1303" s="5">
        <v>1394377000</v>
      </c>
      <c r="AI1303" s="5">
        <v>73135580</v>
      </c>
      <c r="AJ1303" s="5">
        <v>119569400</v>
      </c>
    </row>
    <row r="1304" spans="1:36" x14ac:dyDescent="0.25">
      <c r="A1304" s="1">
        <v>45015</v>
      </c>
      <c r="B1304" s="5">
        <v>512007400</v>
      </c>
      <c r="C1304" s="5">
        <v>58186700</v>
      </c>
      <c r="D1304" s="5">
        <v>166448900</v>
      </c>
      <c r="E1304" s="5">
        <v>73663500</v>
      </c>
      <c r="F1304" s="5">
        <v>51615930</v>
      </c>
      <c r="G1304" s="5">
        <v>137413900</v>
      </c>
      <c r="H1304" s="5">
        <v>97348520</v>
      </c>
      <c r="I1304" s="5">
        <v>240531600</v>
      </c>
      <c r="J1304" s="5">
        <v>136383900</v>
      </c>
      <c r="K1304" s="5">
        <v>119443300</v>
      </c>
      <c r="L1304" s="5">
        <v>85197310</v>
      </c>
      <c r="M1304" s="5">
        <v>23570440</v>
      </c>
      <c r="N1304" s="5">
        <v>151402000</v>
      </c>
      <c r="O1304" s="5">
        <v>280714000</v>
      </c>
      <c r="P1304" s="5">
        <v>36522680</v>
      </c>
      <c r="Q1304" s="5">
        <v>104835400</v>
      </c>
      <c r="R1304" s="5">
        <v>281647400</v>
      </c>
      <c r="S1304" s="5">
        <v>308869600</v>
      </c>
      <c r="T1304" s="5">
        <v>936283300</v>
      </c>
      <c r="U1304" s="5">
        <v>37737450</v>
      </c>
      <c r="V1304" s="5">
        <v>417263300</v>
      </c>
      <c r="W1304" s="5">
        <v>269871600</v>
      </c>
      <c r="X1304" s="5">
        <v>1342250000</v>
      </c>
      <c r="Y1304" s="5">
        <v>19668990</v>
      </c>
      <c r="Z1304" s="5">
        <v>39411020</v>
      </c>
      <c r="AA1304" s="5">
        <v>211932000</v>
      </c>
      <c r="AB1304" s="5">
        <v>32066970</v>
      </c>
      <c r="AC1304" s="5">
        <v>151720800</v>
      </c>
      <c r="AD1304" s="5">
        <v>64577120</v>
      </c>
      <c r="AE1304" s="5">
        <v>88067140</v>
      </c>
      <c r="AF1304" s="5">
        <v>180290100</v>
      </c>
      <c r="AG1304" s="5">
        <v>262340900</v>
      </c>
      <c r="AH1304" s="5">
        <v>1162239000</v>
      </c>
      <c r="AI1304" s="5">
        <v>78350450</v>
      </c>
      <c r="AJ1304" s="5">
        <v>174598500</v>
      </c>
    </row>
    <row r="1305" spans="1:36" x14ac:dyDescent="0.25">
      <c r="A1305" s="1">
        <v>45016</v>
      </c>
      <c r="B1305" s="5">
        <v>330402100</v>
      </c>
      <c r="C1305" s="5">
        <v>62253680</v>
      </c>
      <c r="D1305" s="5">
        <v>195739400</v>
      </c>
      <c r="E1305" s="5">
        <v>78942550</v>
      </c>
      <c r="F1305" s="5">
        <v>43905830</v>
      </c>
      <c r="G1305" s="5">
        <v>156400300</v>
      </c>
      <c r="H1305" s="5">
        <v>125852600</v>
      </c>
      <c r="I1305" s="5">
        <v>191496400</v>
      </c>
      <c r="J1305" s="5">
        <v>110943200</v>
      </c>
      <c r="K1305" s="5">
        <v>102325200</v>
      </c>
      <c r="L1305" s="5">
        <v>84364620</v>
      </c>
      <c r="M1305" s="5">
        <v>26853370</v>
      </c>
      <c r="N1305" s="5">
        <v>148840200</v>
      </c>
      <c r="O1305" s="5">
        <v>245324200</v>
      </c>
      <c r="P1305" s="5">
        <v>25599020</v>
      </c>
      <c r="Q1305" s="5">
        <v>113654800</v>
      </c>
      <c r="R1305" s="5">
        <v>207497500</v>
      </c>
      <c r="S1305" s="5">
        <v>487854800</v>
      </c>
      <c r="T1305" s="5">
        <v>1437158000</v>
      </c>
      <c r="U1305" s="5">
        <v>47339420</v>
      </c>
      <c r="V1305" s="5">
        <v>231634600</v>
      </c>
      <c r="W1305" s="5">
        <v>454378600</v>
      </c>
      <c r="X1305" s="5">
        <v>1409040000</v>
      </c>
      <c r="Y1305" s="5">
        <v>19222820</v>
      </c>
      <c r="Z1305" s="5">
        <v>39657020</v>
      </c>
      <c r="AA1305" s="5">
        <v>192294200</v>
      </c>
      <c r="AB1305" s="5">
        <v>36238350</v>
      </c>
      <c r="AC1305" s="5">
        <v>101210400</v>
      </c>
      <c r="AD1305" s="5">
        <v>57115020</v>
      </c>
      <c r="AE1305" s="5">
        <v>72124700</v>
      </c>
      <c r="AF1305" s="5">
        <v>172022400</v>
      </c>
      <c r="AG1305" s="5">
        <v>86861260</v>
      </c>
      <c r="AH1305" s="5">
        <v>1817205000</v>
      </c>
      <c r="AI1305" s="5">
        <v>122736400</v>
      </c>
      <c r="AJ1305" s="5">
        <v>273113000</v>
      </c>
    </row>
    <row r="1306" spans="1:36" x14ac:dyDescent="0.25">
      <c r="A1306" s="1">
        <v>45019</v>
      </c>
      <c r="B1306" s="5">
        <v>344760200</v>
      </c>
      <c r="C1306" s="5">
        <v>59233560</v>
      </c>
      <c r="D1306" s="5">
        <v>99275440</v>
      </c>
      <c r="E1306" s="5">
        <v>41690670</v>
      </c>
      <c r="F1306" s="5">
        <v>34349530</v>
      </c>
      <c r="G1306" s="5">
        <v>121931000</v>
      </c>
      <c r="H1306" s="5">
        <v>70106730</v>
      </c>
      <c r="I1306" s="5">
        <v>92939070</v>
      </c>
      <c r="J1306" s="5">
        <v>110229300</v>
      </c>
      <c r="K1306" s="5">
        <v>105649700</v>
      </c>
      <c r="L1306" s="5">
        <v>57074630</v>
      </c>
      <c r="M1306" s="5">
        <v>24230650</v>
      </c>
      <c r="N1306" s="5">
        <v>144172100</v>
      </c>
      <c r="O1306" s="5">
        <v>137656800</v>
      </c>
      <c r="P1306" s="5">
        <v>21770730</v>
      </c>
      <c r="Q1306" s="5">
        <v>94330350</v>
      </c>
      <c r="R1306" s="5">
        <v>364924900</v>
      </c>
      <c r="S1306" s="5">
        <v>324151500</v>
      </c>
      <c r="T1306" s="5">
        <v>812364100</v>
      </c>
      <c r="U1306" s="5">
        <v>98794350</v>
      </c>
      <c r="V1306" s="5">
        <v>112149300</v>
      </c>
      <c r="W1306" s="5">
        <v>335880500</v>
      </c>
      <c r="X1306" s="5">
        <v>1790236000</v>
      </c>
      <c r="Y1306" s="5">
        <v>10340930</v>
      </c>
      <c r="Z1306" s="5">
        <v>73671750</v>
      </c>
      <c r="AA1306" s="5">
        <v>160637500</v>
      </c>
      <c r="AB1306" s="5">
        <v>57149100</v>
      </c>
      <c r="AC1306" s="5">
        <v>216936700</v>
      </c>
      <c r="AD1306" s="5">
        <v>29963820</v>
      </c>
      <c r="AE1306" s="5">
        <v>85090090</v>
      </c>
      <c r="AF1306" s="5">
        <v>125812100</v>
      </c>
      <c r="AG1306" s="5">
        <v>83140400</v>
      </c>
      <c r="AH1306" s="5">
        <v>1079207000</v>
      </c>
      <c r="AI1306" s="5">
        <v>85614540</v>
      </c>
      <c r="AJ1306" s="5">
        <v>112881900</v>
      </c>
    </row>
    <row r="1307" spans="1:36" x14ac:dyDescent="0.25">
      <c r="A1307" s="1">
        <v>45020</v>
      </c>
      <c r="B1307" s="5">
        <v>322665100</v>
      </c>
      <c r="C1307" s="5">
        <v>47999260</v>
      </c>
      <c r="D1307" s="5">
        <v>93707800</v>
      </c>
      <c r="E1307" s="5">
        <v>48294950</v>
      </c>
      <c r="F1307" s="5">
        <v>50288650</v>
      </c>
      <c r="G1307" s="5">
        <v>113736400</v>
      </c>
      <c r="H1307" s="5">
        <v>53688980</v>
      </c>
      <c r="I1307" s="5">
        <v>178268800</v>
      </c>
      <c r="J1307" s="5">
        <v>99385950</v>
      </c>
      <c r="K1307" s="5">
        <v>237071000</v>
      </c>
      <c r="L1307" s="5">
        <v>58636050</v>
      </c>
      <c r="M1307" s="5">
        <v>24958840</v>
      </c>
      <c r="N1307" s="5">
        <v>109515300</v>
      </c>
      <c r="O1307" s="5">
        <v>185120800</v>
      </c>
      <c r="P1307" s="5">
        <v>47892510</v>
      </c>
      <c r="Q1307" s="5">
        <v>68311440</v>
      </c>
      <c r="R1307" s="5">
        <v>227705300</v>
      </c>
      <c r="S1307" s="5">
        <v>351802300</v>
      </c>
      <c r="T1307" s="5">
        <v>560427200</v>
      </c>
      <c r="U1307" s="5">
        <v>72718030</v>
      </c>
      <c r="V1307" s="5">
        <v>190692800</v>
      </c>
      <c r="W1307" s="5">
        <v>191898700</v>
      </c>
      <c r="X1307" s="5">
        <v>1401208000</v>
      </c>
      <c r="Y1307" s="5">
        <v>20661590</v>
      </c>
      <c r="Z1307" s="5">
        <v>59531940</v>
      </c>
      <c r="AA1307" s="5">
        <v>166201000</v>
      </c>
      <c r="AB1307" s="5">
        <v>41228710</v>
      </c>
      <c r="AC1307" s="5">
        <v>86641260</v>
      </c>
      <c r="AD1307" s="5">
        <v>35981200</v>
      </c>
      <c r="AE1307" s="5">
        <v>133609500</v>
      </c>
      <c r="AF1307" s="5">
        <v>123207700</v>
      </c>
      <c r="AG1307" s="5">
        <v>74674570</v>
      </c>
      <c r="AH1307" s="5">
        <v>1611505000</v>
      </c>
      <c r="AI1307" s="5">
        <v>58289990</v>
      </c>
      <c r="AJ1307" s="5">
        <v>81599340</v>
      </c>
    </row>
    <row r="1308" spans="1:36" x14ac:dyDescent="0.25">
      <c r="A1308" s="1">
        <v>45021</v>
      </c>
      <c r="B1308" s="5">
        <v>304708700</v>
      </c>
      <c r="C1308" s="5">
        <v>76975660</v>
      </c>
      <c r="D1308" s="5">
        <v>92796020</v>
      </c>
      <c r="E1308" s="5">
        <v>75828240</v>
      </c>
      <c r="F1308" s="5">
        <v>70741900</v>
      </c>
      <c r="G1308" s="5">
        <v>144561300</v>
      </c>
      <c r="H1308" s="5">
        <v>30598990</v>
      </c>
      <c r="I1308" s="5">
        <v>226180700</v>
      </c>
      <c r="J1308" s="5">
        <v>129807600</v>
      </c>
      <c r="K1308" s="5">
        <v>100174700</v>
      </c>
      <c r="L1308" s="5">
        <v>59463310</v>
      </c>
      <c r="M1308" s="5">
        <v>31706380</v>
      </c>
      <c r="N1308" s="5">
        <v>288846600</v>
      </c>
      <c r="O1308" s="5">
        <v>323327600</v>
      </c>
      <c r="P1308" s="5">
        <v>47045810</v>
      </c>
      <c r="Q1308" s="5">
        <v>109649000</v>
      </c>
      <c r="R1308" s="5">
        <v>239795800</v>
      </c>
      <c r="S1308" s="5">
        <v>464935500</v>
      </c>
      <c r="T1308" s="5">
        <v>780911200</v>
      </c>
      <c r="U1308" s="5">
        <v>71899520</v>
      </c>
      <c r="V1308" s="5">
        <v>83851780</v>
      </c>
      <c r="W1308" s="5">
        <v>432875400</v>
      </c>
      <c r="X1308" s="5">
        <v>2241025000</v>
      </c>
      <c r="Y1308" s="5">
        <v>6769671</v>
      </c>
      <c r="Z1308" s="5">
        <v>22721130</v>
      </c>
      <c r="AA1308" s="5">
        <v>214215400</v>
      </c>
      <c r="AB1308" s="5">
        <v>37251220</v>
      </c>
      <c r="AC1308" s="5">
        <v>265661600</v>
      </c>
      <c r="AD1308" s="5">
        <v>90101950</v>
      </c>
      <c r="AE1308" s="5">
        <v>60853560</v>
      </c>
      <c r="AF1308" s="5">
        <v>127602100</v>
      </c>
      <c r="AG1308" s="5">
        <v>78614420</v>
      </c>
      <c r="AH1308" s="5">
        <v>1944427000</v>
      </c>
      <c r="AI1308" s="5">
        <v>39324480</v>
      </c>
      <c r="AJ1308" s="5">
        <v>146758200</v>
      </c>
    </row>
    <row r="1309" spans="1:36" x14ac:dyDescent="0.25">
      <c r="A1309" s="1">
        <v>45022</v>
      </c>
      <c r="B1309" s="5">
        <v>261170800</v>
      </c>
      <c r="C1309" s="5">
        <v>28802820</v>
      </c>
      <c r="D1309" s="5">
        <v>105453700</v>
      </c>
      <c r="E1309" s="5">
        <v>59964320</v>
      </c>
      <c r="F1309" s="5">
        <v>62219590</v>
      </c>
      <c r="G1309" s="5">
        <v>166161200</v>
      </c>
      <c r="H1309" s="5">
        <v>42585470</v>
      </c>
      <c r="I1309" s="5">
        <v>58952630</v>
      </c>
      <c r="J1309" s="5">
        <v>61977040</v>
      </c>
      <c r="K1309" s="5">
        <v>158359100</v>
      </c>
      <c r="L1309" s="5">
        <v>26672270</v>
      </c>
      <c r="M1309" s="5">
        <v>37788980</v>
      </c>
      <c r="N1309" s="5">
        <v>129725500</v>
      </c>
      <c r="O1309" s="5">
        <v>240425900</v>
      </c>
      <c r="P1309" s="5">
        <v>17833540</v>
      </c>
      <c r="Q1309" s="5">
        <v>84967140</v>
      </c>
      <c r="R1309" s="5">
        <v>400440800</v>
      </c>
      <c r="S1309" s="5">
        <v>171875900</v>
      </c>
      <c r="T1309" s="5">
        <v>531827300</v>
      </c>
      <c r="U1309" s="5">
        <v>61382440</v>
      </c>
      <c r="V1309" s="5">
        <v>62873690</v>
      </c>
      <c r="W1309" s="5">
        <v>189466100</v>
      </c>
      <c r="X1309" s="5">
        <v>714160800</v>
      </c>
      <c r="Y1309" s="5">
        <v>16229230</v>
      </c>
      <c r="Z1309" s="5">
        <v>22637640</v>
      </c>
      <c r="AA1309" s="5">
        <v>217220700</v>
      </c>
      <c r="AB1309" s="5">
        <v>47524940</v>
      </c>
      <c r="AC1309" s="5">
        <v>94919860</v>
      </c>
      <c r="AD1309" s="5">
        <v>26966710</v>
      </c>
      <c r="AE1309" s="5">
        <v>49353020</v>
      </c>
      <c r="AF1309" s="5">
        <v>187567100</v>
      </c>
      <c r="AG1309" s="5">
        <v>56520310</v>
      </c>
      <c r="AH1309" s="5">
        <v>1072594000</v>
      </c>
      <c r="AI1309" s="5">
        <v>54398440</v>
      </c>
      <c r="AJ1309" s="5">
        <v>79346530</v>
      </c>
    </row>
    <row r="1310" spans="1:36" x14ac:dyDescent="0.25">
      <c r="A1310" s="1">
        <v>45026</v>
      </c>
      <c r="B1310" s="5">
        <v>430647800</v>
      </c>
      <c r="C1310" s="5">
        <v>56709980</v>
      </c>
      <c r="D1310" s="5">
        <v>66217730</v>
      </c>
      <c r="E1310" s="5">
        <v>42302040</v>
      </c>
      <c r="F1310" s="5">
        <v>46893940</v>
      </c>
      <c r="G1310" s="5">
        <v>64157180</v>
      </c>
      <c r="H1310" s="5">
        <v>36207880</v>
      </c>
      <c r="I1310" s="5">
        <v>82532740</v>
      </c>
      <c r="J1310" s="5">
        <v>80412100</v>
      </c>
      <c r="K1310" s="5">
        <v>176384100</v>
      </c>
      <c r="L1310" s="5">
        <v>55731420</v>
      </c>
      <c r="M1310" s="5">
        <v>23903430</v>
      </c>
      <c r="N1310" s="5">
        <v>128788900</v>
      </c>
      <c r="O1310" s="5">
        <v>151927400</v>
      </c>
      <c r="P1310" s="5">
        <v>20792160</v>
      </c>
      <c r="Q1310" s="5">
        <v>72804300</v>
      </c>
      <c r="R1310" s="5">
        <v>336566900</v>
      </c>
      <c r="S1310" s="5">
        <v>197728800</v>
      </c>
      <c r="T1310" s="5">
        <v>348647400</v>
      </c>
      <c r="U1310" s="5">
        <v>43586250</v>
      </c>
      <c r="V1310" s="5">
        <v>104376300</v>
      </c>
      <c r="W1310" s="5">
        <v>228767200</v>
      </c>
      <c r="X1310" s="5">
        <v>1013132000</v>
      </c>
      <c r="Y1310" s="5">
        <v>13677160</v>
      </c>
      <c r="Z1310" s="5">
        <v>29332050</v>
      </c>
      <c r="AA1310" s="5">
        <v>115295400</v>
      </c>
      <c r="AB1310" s="5">
        <v>40576220</v>
      </c>
      <c r="AC1310" s="5">
        <v>297324700</v>
      </c>
      <c r="AD1310" s="5">
        <v>26995160</v>
      </c>
      <c r="AE1310" s="5">
        <v>329924000</v>
      </c>
      <c r="AF1310" s="5">
        <v>91136230</v>
      </c>
      <c r="AG1310" s="5">
        <v>92060880</v>
      </c>
      <c r="AH1310" s="5">
        <v>1079183000</v>
      </c>
      <c r="AI1310" s="5">
        <v>38935590</v>
      </c>
      <c r="AJ1310" s="5">
        <v>110459800</v>
      </c>
    </row>
    <row r="1311" spans="1:36" x14ac:dyDescent="0.25">
      <c r="A1311" s="1">
        <v>45027</v>
      </c>
      <c r="B1311" s="5">
        <v>531090000</v>
      </c>
      <c r="C1311" s="5">
        <v>80669740</v>
      </c>
      <c r="D1311" s="5">
        <v>213123300</v>
      </c>
      <c r="E1311" s="5">
        <v>116139300</v>
      </c>
      <c r="F1311" s="5">
        <v>57388600</v>
      </c>
      <c r="G1311" s="5">
        <v>224052100</v>
      </c>
      <c r="H1311" s="5">
        <v>100115900</v>
      </c>
      <c r="I1311" s="5">
        <v>253517600</v>
      </c>
      <c r="J1311" s="5">
        <v>210322400</v>
      </c>
      <c r="K1311" s="5">
        <v>115233300</v>
      </c>
      <c r="L1311" s="5">
        <v>155247200</v>
      </c>
      <c r="M1311" s="5">
        <v>78142020</v>
      </c>
      <c r="N1311" s="5">
        <v>217873300</v>
      </c>
      <c r="O1311" s="5">
        <v>285022900</v>
      </c>
      <c r="P1311" s="5">
        <v>232091300</v>
      </c>
      <c r="Q1311" s="5">
        <v>148249800</v>
      </c>
      <c r="R1311" s="5">
        <v>293251900</v>
      </c>
      <c r="S1311" s="5">
        <v>254126000</v>
      </c>
      <c r="T1311" s="5">
        <v>1230428000</v>
      </c>
      <c r="U1311" s="5">
        <v>88841650</v>
      </c>
      <c r="V1311" s="5">
        <v>183004800</v>
      </c>
      <c r="W1311" s="5">
        <v>516909100</v>
      </c>
      <c r="X1311" s="5">
        <v>2037242000</v>
      </c>
      <c r="Y1311" s="5">
        <v>39112580</v>
      </c>
      <c r="Z1311" s="5">
        <v>58693450</v>
      </c>
      <c r="AA1311" s="5">
        <v>280399200</v>
      </c>
      <c r="AB1311" s="5">
        <v>63956540</v>
      </c>
      <c r="AC1311" s="5">
        <v>204437500</v>
      </c>
      <c r="AD1311" s="5">
        <v>66599340</v>
      </c>
      <c r="AE1311" s="5">
        <v>243283300</v>
      </c>
      <c r="AF1311" s="5">
        <v>134828400</v>
      </c>
      <c r="AG1311" s="5">
        <v>194611700</v>
      </c>
      <c r="AH1311" s="5">
        <v>2801668000</v>
      </c>
      <c r="AI1311" s="5">
        <v>111967900</v>
      </c>
      <c r="AJ1311" s="5">
        <v>142098000</v>
      </c>
    </row>
    <row r="1312" spans="1:36" x14ac:dyDescent="0.25">
      <c r="A1312" s="1">
        <v>45028</v>
      </c>
      <c r="B1312" s="5">
        <v>2706954000</v>
      </c>
      <c r="C1312" s="5">
        <v>124343300</v>
      </c>
      <c r="D1312" s="5">
        <v>143746900</v>
      </c>
      <c r="E1312" s="5">
        <v>76818480</v>
      </c>
      <c r="F1312" s="5">
        <v>45978540</v>
      </c>
      <c r="G1312" s="5">
        <v>314723500</v>
      </c>
      <c r="H1312" s="5">
        <v>80844060</v>
      </c>
      <c r="I1312" s="5">
        <v>249574800</v>
      </c>
      <c r="J1312" s="5">
        <v>124664500</v>
      </c>
      <c r="K1312" s="5">
        <v>76614620</v>
      </c>
      <c r="L1312" s="5">
        <v>155382500</v>
      </c>
      <c r="M1312" s="5">
        <v>54385030</v>
      </c>
      <c r="N1312" s="5">
        <v>195153400</v>
      </c>
      <c r="O1312" s="5">
        <v>357728300</v>
      </c>
      <c r="P1312" s="5">
        <v>53581370</v>
      </c>
      <c r="Q1312" s="5">
        <v>177259100</v>
      </c>
      <c r="R1312" s="5">
        <v>449126600</v>
      </c>
      <c r="S1312" s="5">
        <v>244891100</v>
      </c>
      <c r="T1312" s="5">
        <v>1076530000</v>
      </c>
      <c r="U1312" s="5">
        <v>100953600</v>
      </c>
      <c r="V1312" s="5">
        <v>199116400</v>
      </c>
      <c r="W1312" s="5">
        <v>482374800</v>
      </c>
      <c r="X1312" s="5">
        <v>1845366000</v>
      </c>
      <c r="Y1312" s="5">
        <v>40560600</v>
      </c>
      <c r="Z1312" s="5">
        <v>34362690</v>
      </c>
      <c r="AA1312" s="5">
        <v>471602400</v>
      </c>
      <c r="AB1312" s="5">
        <v>69514920</v>
      </c>
      <c r="AC1312" s="5">
        <v>139467100</v>
      </c>
      <c r="AD1312" s="5">
        <v>46217710</v>
      </c>
      <c r="AE1312" s="5">
        <v>144091100</v>
      </c>
      <c r="AF1312" s="5">
        <v>222459000</v>
      </c>
      <c r="AG1312" s="5">
        <v>87044560</v>
      </c>
      <c r="AH1312" s="5">
        <v>2649244000</v>
      </c>
      <c r="AI1312" s="5">
        <v>126655000</v>
      </c>
      <c r="AJ1312" s="5">
        <v>157775000</v>
      </c>
    </row>
    <row r="1313" spans="1:36" x14ac:dyDescent="0.25">
      <c r="A1313" s="1">
        <v>45029</v>
      </c>
      <c r="B1313" s="5">
        <v>789825900</v>
      </c>
      <c r="C1313" s="5">
        <v>85051870</v>
      </c>
      <c r="D1313" s="5">
        <v>193334800</v>
      </c>
      <c r="E1313" s="5">
        <v>68397300</v>
      </c>
      <c r="F1313" s="5">
        <v>37326200</v>
      </c>
      <c r="G1313" s="5">
        <v>144273900</v>
      </c>
      <c r="H1313" s="5">
        <v>57997800</v>
      </c>
      <c r="I1313" s="5">
        <v>119935000</v>
      </c>
      <c r="J1313" s="5">
        <v>170609400</v>
      </c>
      <c r="K1313" s="5">
        <v>77962900</v>
      </c>
      <c r="L1313" s="5">
        <v>93109390</v>
      </c>
      <c r="M1313" s="5">
        <v>46040610</v>
      </c>
      <c r="N1313" s="5">
        <v>147779900</v>
      </c>
      <c r="O1313" s="5">
        <v>355482800</v>
      </c>
      <c r="P1313" s="5">
        <v>28680020</v>
      </c>
      <c r="Q1313" s="5">
        <v>152368200</v>
      </c>
      <c r="R1313" s="5">
        <v>420261500</v>
      </c>
      <c r="S1313" s="5">
        <v>372556200</v>
      </c>
      <c r="T1313" s="5">
        <v>921491600</v>
      </c>
      <c r="U1313" s="5">
        <v>122289500</v>
      </c>
      <c r="V1313" s="5">
        <v>192495300</v>
      </c>
      <c r="W1313" s="5">
        <v>287811100</v>
      </c>
      <c r="X1313" s="5">
        <v>1008757000</v>
      </c>
      <c r="Y1313" s="5">
        <v>25105730</v>
      </c>
      <c r="Z1313" s="5">
        <v>34017860</v>
      </c>
      <c r="AA1313" s="5">
        <v>165386600</v>
      </c>
      <c r="AB1313" s="5">
        <v>68278910</v>
      </c>
      <c r="AC1313" s="5">
        <v>110219100</v>
      </c>
      <c r="AD1313" s="5">
        <v>37392750</v>
      </c>
      <c r="AE1313" s="5">
        <v>95259450</v>
      </c>
      <c r="AF1313" s="5">
        <v>264371500</v>
      </c>
      <c r="AG1313" s="5">
        <v>60509910</v>
      </c>
      <c r="AH1313" s="5">
        <v>1699139000</v>
      </c>
      <c r="AI1313" s="5">
        <v>95309880</v>
      </c>
      <c r="AJ1313" s="5">
        <v>252440200</v>
      </c>
    </row>
    <row r="1314" spans="1:36" x14ac:dyDescent="0.25">
      <c r="A1314" s="1">
        <v>45030</v>
      </c>
      <c r="B1314" s="5">
        <v>906901100</v>
      </c>
      <c r="C1314" s="5">
        <v>55002860</v>
      </c>
      <c r="D1314" s="5">
        <v>119807900</v>
      </c>
      <c r="E1314" s="5">
        <v>88556490</v>
      </c>
      <c r="F1314" s="5">
        <v>120628700</v>
      </c>
      <c r="G1314" s="5">
        <v>162427700</v>
      </c>
      <c r="H1314" s="5">
        <v>48901680</v>
      </c>
      <c r="I1314" s="5">
        <v>735274600</v>
      </c>
      <c r="J1314" s="5">
        <v>261091900</v>
      </c>
      <c r="K1314" s="5">
        <v>67968040</v>
      </c>
      <c r="L1314" s="5">
        <v>84064790</v>
      </c>
      <c r="M1314" s="5">
        <v>18670400</v>
      </c>
      <c r="N1314" s="5">
        <v>169166000</v>
      </c>
      <c r="O1314" s="5">
        <v>156099600</v>
      </c>
      <c r="P1314" s="5">
        <v>32015850</v>
      </c>
      <c r="Q1314" s="5">
        <v>92489410</v>
      </c>
      <c r="R1314" s="5">
        <v>149791300</v>
      </c>
      <c r="S1314" s="5">
        <v>161439900</v>
      </c>
      <c r="T1314" s="5">
        <v>892552100</v>
      </c>
      <c r="U1314" s="5">
        <v>186710300</v>
      </c>
      <c r="V1314" s="5">
        <v>154895000</v>
      </c>
      <c r="W1314" s="5">
        <v>260258100</v>
      </c>
      <c r="X1314" s="5">
        <v>1006235000</v>
      </c>
      <c r="Y1314" s="5">
        <v>35542290</v>
      </c>
      <c r="Z1314" s="5">
        <v>28198820</v>
      </c>
      <c r="AA1314" s="5">
        <v>153256600</v>
      </c>
      <c r="AB1314" s="5">
        <v>57412680</v>
      </c>
      <c r="AC1314" s="5">
        <v>308154000</v>
      </c>
      <c r="AD1314" s="5">
        <v>30043840</v>
      </c>
      <c r="AE1314" s="5">
        <v>66169980</v>
      </c>
      <c r="AF1314" s="5">
        <v>210008200</v>
      </c>
      <c r="AG1314" s="5">
        <v>50313200</v>
      </c>
      <c r="AH1314" s="5">
        <v>1789307000</v>
      </c>
      <c r="AI1314" s="5">
        <v>71500620</v>
      </c>
      <c r="AJ1314" s="5">
        <v>197738400</v>
      </c>
    </row>
    <row r="1315" spans="1:36" x14ac:dyDescent="0.25">
      <c r="A1315" s="1">
        <v>45033</v>
      </c>
      <c r="B1315" s="5">
        <v>522768000</v>
      </c>
      <c r="C1315" s="5">
        <v>50755890</v>
      </c>
      <c r="D1315" s="5">
        <v>94418940</v>
      </c>
      <c r="E1315" s="5">
        <v>92040950</v>
      </c>
      <c r="F1315" s="5">
        <v>43946400</v>
      </c>
      <c r="G1315" s="5">
        <v>145810500</v>
      </c>
      <c r="H1315" s="5">
        <v>38896870</v>
      </c>
      <c r="I1315" s="5">
        <v>138115900</v>
      </c>
      <c r="J1315" s="5">
        <v>128399900</v>
      </c>
      <c r="K1315" s="5">
        <v>61044220</v>
      </c>
      <c r="L1315" s="5">
        <v>42379360</v>
      </c>
      <c r="M1315" s="5">
        <v>14822080</v>
      </c>
      <c r="N1315" s="5">
        <v>125418100</v>
      </c>
      <c r="O1315" s="5">
        <v>272131600</v>
      </c>
      <c r="P1315" s="5">
        <v>21738250</v>
      </c>
      <c r="Q1315" s="5">
        <v>81164620</v>
      </c>
      <c r="R1315" s="5">
        <v>562954800</v>
      </c>
      <c r="S1315" s="5">
        <v>140904600</v>
      </c>
      <c r="T1315" s="5">
        <v>552817900</v>
      </c>
      <c r="U1315" s="5">
        <v>108330800</v>
      </c>
      <c r="V1315" s="5">
        <v>67796780</v>
      </c>
      <c r="W1315" s="5">
        <v>322819600</v>
      </c>
      <c r="X1315" s="5">
        <v>1316246000</v>
      </c>
      <c r="Y1315" s="5">
        <v>8716508</v>
      </c>
      <c r="Z1315" s="5">
        <v>61973550</v>
      </c>
      <c r="AA1315" s="5">
        <v>66482680</v>
      </c>
      <c r="AB1315" s="5">
        <v>29155310</v>
      </c>
      <c r="AC1315" s="5">
        <v>172941700</v>
      </c>
      <c r="AD1315" s="5">
        <v>30308810</v>
      </c>
      <c r="AE1315" s="5">
        <v>170166500</v>
      </c>
      <c r="AF1315" s="5">
        <v>106966500</v>
      </c>
      <c r="AG1315" s="5">
        <v>45788970</v>
      </c>
      <c r="AH1315" s="5">
        <v>1689980000</v>
      </c>
      <c r="AI1315" s="5">
        <v>59570180</v>
      </c>
      <c r="AJ1315" s="5">
        <v>114189800</v>
      </c>
    </row>
    <row r="1316" spans="1:36" x14ac:dyDescent="0.25">
      <c r="A1316" s="1">
        <v>45034</v>
      </c>
      <c r="B1316" s="5">
        <v>376690500</v>
      </c>
      <c r="C1316" s="5">
        <v>45482140</v>
      </c>
      <c r="D1316" s="5">
        <v>110296700</v>
      </c>
      <c r="E1316" s="5">
        <v>83135660</v>
      </c>
      <c r="F1316" s="5">
        <v>49154220</v>
      </c>
      <c r="G1316" s="5">
        <v>100440500</v>
      </c>
      <c r="H1316" s="5">
        <v>43850590</v>
      </c>
      <c r="I1316" s="5">
        <v>153156100</v>
      </c>
      <c r="J1316" s="5">
        <v>85533830</v>
      </c>
      <c r="K1316" s="5">
        <v>59574100</v>
      </c>
      <c r="L1316" s="5">
        <v>56430450</v>
      </c>
      <c r="M1316" s="5">
        <v>40390930</v>
      </c>
      <c r="N1316" s="5">
        <v>104510600</v>
      </c>
      <c r="O1316" s="5">
        <v>208923100</v>
      </c>
      <c r="P1316" s="5">
        <v>39209000</v>
      </c>
      <c r="Q1316" s="5">
        <v>63039260</v>
      </c>
      <c r="R1316" s="5">
        <v>396505800</v>
      </c>
      <c r="S1316" s="5">
        <v>110519900</v>
      </c>
      <c r="T1316" s="5">
        <v>625895000</v>
      </c>
      <c r="U1316" s="5">
        <v>83639090</v>
      </c>
      <c r="V1316" s="5">
        <v>74367990</v>
      </c>
      <c r="W1316" s="5">
        <v>487924900</v>
      </c>
      <c r="X1316" s="5">
        <v>2710123000</v>
      </c>
      <c r="Y1316" s="5">
        <v>17477800</v>
      </c>
      <c r="Z1316" s="5">
        <v>79576400</v>
      </c>
      <c r="AA1316" s="5">
        <v>78192780</v>
      </c>
      <c r="AB1316" s="5">
        <v>36222150</v>
      </c>
      <c r="AC1316" s="5">
        <v>141517400</v>
      </c>
      <c r="AD1316" s="5">
        <v>33226560</v>
      </c>
      <c r="AE1316" s="5">
        <v>82975540</v>
      </c>
      <c r="AF1316" s="5">
        <v>110494100</v>
      </c>
      <c r="AG1316" s="5">
        <v>68120430</v>
      </c>
      <c r="AH1316" s="5">
        <v>1191370000</v>
      </c>
      <c r="AI1316" s="5">
        <v>48407300</v>
      </c>
      <c r="AJ1316" s="5">
        <v>142662400</v>
      </c>
    </row>
    <row r="1317" spans="1:36" x14ac:dyDescent="0.25">
      <c r="A1317" s="1">
        <v>45035</v>
      </c>
      <c r="B1317" s="5">
        <v>452912500</v>
      </c>
      <c r="C1317" s="5">
        <v>38586530</v>
      </c>
      <c r="D1317" s="5">
        <v>117027900</v>
      </c>
      <c r="E1317" s="5">
        <v>99469330</v>
      </c>
      <c r="F1317" s="5">
        <v>34512700</v>
      </c>
      <c r="G1317" s="5">
        <v>93018610</v>
      </c>
      <c r="H1317" s="5">
        <v>39502930</v>
      </c>
      <c r="I1317" s="5">
        <v>130675200</v>
      </c>
      <c r="J1317" s="5">
        <v>72461150</v>
      </c>
      <c r="K1317" s="5">
        <v>66495000</v>
      </c>
      <c r="L1317" s="5">
        <v>94882990</v>
      </c>
      <c r="M1317" s="5">
        <v>34787980</v>
      </c>
      <c r="N1317" s="5">
        <v>189102000</v>
      </c>
      <c r="O1317" s="5">
        <v>284073400</v>
      </c>
      <c r="P1317" s="5">
        <v>41830790</v>
      </c>
      <c r="Q1317" s="5">
        <v>67685980</v>
      </c>
      <c r="R1317" s="5">
        <v>1322163000</v>
      </c>
      <c r="S1317" s="5">
        <v>136011100</v>
      </c>
      <c r="T1317" s="5">
        <v>702534300</v>
      </c>
      <c r="U1317" s="5">
        <v>65385660</v>
      </c>
      <c r="V1317" s="5">
        <v>176796400</v>
      </c>
      <c r="W1317" s="5">
        <v>549958100</v>
      </c>
      <c r="X1317" s="5">
        <v>1963163000</v>
      </c>
      <c r="Y1317" s="5">
        <v>11218520</v>
      </c>
      <c r="Z1317" s="5">
        <v>86541910</v>
      </c>
      <c r="AA1317" s="5">
        <v>131730100</v>
      </c>
      <c r="AB1317" s="5">
        <v>20398720</v>
      </c>
      <c r="AC1317" s="5">
        <v>174911300</v>
      </c>
      <c r="AD1317" s="5">
        <v>59492130</v>
      </c>
      <c r="AE1317" s="5">
        <v>66953770</v>
      </c>
      <c r="AF1317" s="5">
        <v>225895900</v>
      </c>
      <c r="AG1317" s="5">
        <v>138453300</v>
      </c>
      <c r="AH1317" s="5">
        <v>2364491000</v>
      </c>
      <c r="AI1317" s="5">
        <v>76339120</v>
      </c>
      <c r="AJ1317" s="5">
        <v>172875400</v>
      </c>
    </row>
    <row r="1318" spans="1:36" x14ac:dyDescent="0.25">
      <c r="A1318" s="1">
        <v>45036</v>
      </c>
      <c r="B1318" s="5">
        <v>448110400</v>
      </c>
      <c r="C1318" s="5">
        <v>76414470</v>
      </c>
      <c r="D1318" s="5">
        <v>116109100</v>
      </c>
      <c r="E1318" s="5">
        <v>61524970</v>
      </c>
      <c r="F1318" s="5">
        <v>78362520</v>
      </c>
      <c r="G1318" s="5">
        <v>264110500</v>
      </c>
      <c r="H1318" s="5">
        <v>42827740</v>
      </c>
      <c r="I1318" s="5">
        <v>55323740</v>
      </c>
      <c r="J1318" s="5">
        <v>103564400</v>
      </c>
      <c r="K1318" s="5">
        <v>124752700</v>
      </c>
      <c r="L1318" s="5">
        <v>79062120</v>
      </c>
      <c r="M1318" s="5">
        <v>53398720</v>
      </c>
      <c r="N1318" s="5">
        <v>129798800</v>
      </c>
      <c r="O1318" s="5">
        <v>192327000</v>
      </c>
      <c r="P1318" s="5">
        <v>23305400</v>
      </c>
      <c r="Q1318" s="5">
        <v>51312660</v>
      </c>
      <c r="R1318" s="5">
        <v>372964000</v>
      </c>
      <c r="S1318" s="5">
        <v>147201200</v>
      </c>
      <c r="T1318" s="5">
        <v>556897400</v>
      </c>
      <c r="U1318" s="5">
        <v>59966760</v>
      </c>
      <c r="V1318" s="5">
        <v>128142200</v>
      </c>
      <c r="W1318" s="5">
        <v>230183400</v>
      </c>
      <c r="X1318" s="5">
        <v>1461008000</v>
      </c>
      <c r="Y1318" s="5">
        <v>16686320</v>
      </c>
      <c r="Z1318" s="5">
        <v>81885860</v>
      </c>
      <c r="AA1318" s="5">
        <v>137395000</v>
      </c>
      <c r="AB1318" s="5">
        <v>54195250</v>
      </c>
      <c r="AC1318" s="5">
        <v>174326900</v>
      </c>
      <c r="AD1318" s="5">
        <v>36938620</v>
      </c>
      <c r="AE1318" s="5">
        <v>53380740</v>
      </c>
      <c r="AF1318" s="5">
        <v>99580620</v>
      </c>
      <c r="AG1318" s="5">
        <v>142195800</v>
      </c>
      <c r="AH1318" s="5">
        <v>2343119000</v>
      </c>
      <c r="AI1318" s="5">
        <v>48923740</v>
      </c>
      <c r="AJ1318" s="5">
        <v>91828640</v>
      </c>
    </row>
    <row r="1319" spans="1:36" x14ac:dyDescent="0.25">
      <c r="A1319" s="1">
        <v>45040</v>
      </c>
      <c r="B1319" s="5">
        <v>446157700</v>
      </c>
      <c r="C1319" s="5">
        <v>57841600</v>
      </c>
      <c r="D1319" s="5">
        <v>128659700</v>
      </c>
      <c r="E1319" s="5">
        <v>175668500</v>
      </c>
      <c r="F1319" s="5">
        <v>65504350</v>
      </c>
      <c r="G1319" s="5">
        <v>109077800</v>
      </c>
      <c r="H1319" s="5">
        <v>23077260</v>
      </c>
      <c r="I1319" s="5">
        <v>141910400</v>
      </c>
      <c r="J1319" s="5">
        <v>94319650</v>
      </c>
      <c r="K1319" s="5">
        <v>86447580</v>
      </c>
      <c r="L1319" s="5">
        <v>42928680</v>
      </c>
      <c r="M1319" s="5">
        <v>35086070</v>
      </c>
      <c r="N1319" s="5">
        <v>85047200</v>
      </c>
      <c r="O1319" s="5">
        <v>232838700</v>
      </c>
      <c r="P1319" s="5">
        <v>30349760</v>
      </c>
      <c r="Q1319" s="5">
        <v>84720220</v>
      </c>
      <c r="R1319" s="5">
        <v>376085400</v>
      </c>
      <c r="S1319" s="5">
        <v>105173600</v>
      </c>
      <c r="T1319" s="5">
        <v>643081700</v>
      </c>
      <c r="U1319" s="5">
        <v>43452500</v>
      </c>
      <c r="V1319" s="5">
        <v>80987020</v>
      </c>
      <c r="W1319" s="5">
        <v>418097100</v>
      </c>
      <c r="X1319" s="5">
        <v>1184152000</v>
      </c>
      <c r="Y1319" s="5">
        <v>16705940</v>
      </c>
      <c r="Z1319" s="5">
        <v>46667490</v>
      </c>
      <c r="AA1319" s="5">
        <v>212083700</v>
      </c>
      <c r="AB1319" s="5">
        <v>65019190</v>
      </c>
      <c r="AC1319" s="5">
        <v>198692000</v>
      </c>
      <c r="AD1319" s="5">
        <v>29772610</v>
      </c>
      <c r="AE1319" s="5">
        <v>205354800</v>
      </c>
      <c r="AF1319" s="5">
        <v>152787700</v>
      </c>
      <c r="AG1319" s="5">
        <v>112113600</v>
      </c>
      <c r="AH1319" s="5">
        <v>2140887000</v>
      </c>
      <c r="AI1319" s="5">
        <v>70938220</v>
      </c>
      <c r="AJ1319" s="5">
        <v>102983500</v>
      </c>
    </row>
    <row r="1320" spans="1:36" x14ac:dyDescent="0.25">
      <c r="A1320" s="1">
        <v>45041</v>
      </c>
      <c r="B1320" s="5">
        <v>509428000</v>
      </c>
      <c r="C1320" s="5">
        <v>70546820</v>
      </c>
      <c r="D1320" s="5">
        <v>263701900</v>
      </c>
      <c r="E1320" s="5">
        <v>115582000</v>
      </c>
      <c r="F1320" s="5">
        <v>107305600</v>
      </c>
      <c r="G1320" s="5">
        <v>115833200</v>
      </c>
      <c r="H1320" s="5">
        <v>41130110</v>
      </c>
      <c r="I1320" s="5">
        <v>103373300</v>
      </c>
      <c r="J1320" s="5">
        <v>112519100</v>
      </c>
      <c r="K1320" s="5">
        <v>106477600</v>
      </c>
      <c r="L1320" s="5">
        <v>40338710</v>
      </c>
      <c r="M1320" s="5">
        <v>34729790</v>
      </c>
      <c r="N1320" s="5">
        <v>132234800</v>
      </c>
      <c r="O1320" s="5">
        <v>264455600</v>
      </c>
      <c r="P1320" s="5">
        <v>25080880</v>
      </c>
      <c r="Q1320" s="5">
        <v>93271770</v>
      </c>
      <c r="R1320" s="5">
        <v>353260000</v>
      </c>
      <c r="S1320" s="5">
        <v>168341000</v>
      </c>
      <c r="T1320" s="5">
        <v>585855700</v>
      </c>
      <c r="U1320" s="5">
        <v>33107660</v>
      </c>
      <c r="V1320" s="5">
        <v>165754000</v>
      </c>
      <c r="W1320" s="5">
        <v>469646700</v>
      </c>
      <c r="X1320" s="5">
        <v>1458030000</v>
      </c>
      <c r="Y1320" s="5">
        <v>15473830</v>
      </c>
      <c r="Z1320" s="5">
        <v>36883490</v>
      </c>
      <c r="AA1320" s="5">
        <v>85118590</v>
      </c>
      <c r="AB1320" s="5">
        <v>87353430</v>
      </c>
      <c r="AC1320" s="5">
        <v>187972700</v>
      </c>
      <c r="AD1320" s="5">
        <v>43950600</v>
      </c>
      <c r="AE1320" s="5">
        <v>83540560</v>
      </c>
      <c r="AF1320" s="5">
        <v>89328640</v>
      </c>
      <c r="AG1320" s="5">
        <v>120436600</v>
      </c>
      <c r="AH1320" s="5">
        <v>2228608000</v>
      </c>
      <c r="AI1320" s="5">
        <v>90075460</v>
      </c>
      <c r="AJ1320" s="5">
        <v>69946020</v>
      </c>
    </row>
    <row r="1321" spans="1:36" x14ac:dyDescent="0.25">
      <c r="A1321" s="1">
        <v>45042</v>
      </c>
      <c r="B1321" s="5">
        <v>506907900</v>
      </c>
      <c r="C1321" s="5">
        <v>70878660</v>
      </c>
      <c r="D1321" s="5">
        <v>96720030</v>
      </c>
      <c r="E1321" s="5">
        <v>85646210</v>
      </c>
      <c r="F1321" s="5">
        <v>35948170</v>
      </c>
      <c r="G1321" s="5">
        <v>143879100</v>
      </c>
      <c r="H1321" s="5">
        <v>30634390</v>
      </c>
      <c r="I1321" s="5">
        <v>98121790</v>
      </c>
      <c r="J1321" s="5">
        <v>63541300</v>
      </c>
      <c r="K1321" s="5">
        <v>61294150</v>
      </c>
      <c r="L1321" s="5">
        <v>82320750</v>
      </c>
      <c r="M1321" s="5">
        <v>49288750</v>
      </c>
      <c r="N1321" s="5">
        <v>257014200</v>
      </c>
      <c r="O1321" s="5">
        <v>211955800</v>
      </c>
      <c r="P1321" s="5">
        <v>19996340</v>
      </c>
      <c r="Q1321" s="5">
        <v>87411000</v>
      </c>
      <c r="R1321" s="5">
        <v>2060874000</v>
      </c>
      <c r="S1321" s="5">
        <v>103398800</v>
      </c>
      <c r="T1321" s="5">
        <v>433468300</v>
      </c>
      <c r="U1321" s="5">
        <v>63134600</v>
      </c>
      <c r="V1321" s="5">
        <v>160923100</v>
      </c>
      <c r="W1321" s="5">
        <v>604313200</v>
      </c>
      <c r="X1321" s="5">
        <v>1082822000</v>
      </c>
      <c r="Y1321" s="5">
        <v>18022960</v>
      </c>
      <c r="Z1321" s="5">
        <v>24447540</v>
      </c>
      <c r="AA1321" s="5">
        <v>140637400</v>
      </c>
      <c r="AB1321" s="5">
        <v>46252640</v>
      </c>
      <c r="AC1321" s="5">
        <v>190101200</v>
      </c>
      <c r="AD1321" s="5">
        <v>38812090</v>
      </c>
      <c r="AE1321" s="5">
        <v>62871760</v>
      </c>
      <c r="AF1321" s="5">
        <v>80712830</v>
      </c>
      <c r="AG1321" s="5">
        <v>70946450</v>
      </c>
      <c r="AH1321" s="5">
        <v>1831621000</v>
      </c>
      <c r="AI1321" s="5">
        <v>44902240</v>
      </c>
      <c r="AJ1321" s="5">
        <v>93064200</v>
      </c>
    </row>
    <row r="1322" spans="1:36" x14ac:dyDescent="0.25">
      <c r="A1322" s="1">
        <v>45043</v>
      </c>
      <c r="B1322" s="5">
        <v>264780700</v>
      </c>
      <c r="C1322" s="5">
        <v>49560890</v>
      </c>
      <c r="D1322" s="5">
        <v>78690670</v>
      </c>
      <c r="E1322" s="5">
        <v>128938700</v>
      </c>
      <c r="F1322" s="5">
        <v>34082430</v>
      </c>
      <c r="G1322" s="5">
        <v>78257740</v>
      </c>
      <c r="H1322" s="5">
        <v>39234900</v>
      </c>
      <c r="I1322" s="5">
        <v>103210900</v>
      </c>
      <c r="J1322" s="5">
        <v>71495370</v>
      </c>
      <c r="K1322" s="5">
        <v>80239120</v>
      </c>
      <c r="L1322" s="5">
        <v>51663920</v>
      </c>
      <c r="M1322" s="5">
        <v>51639100</v>
      </c>
      <c r="N1322" s="5">
        <v>200305000</v>
      </c>
      <c r="O1322" s="5">
        <v>240656300</v>
      </c>
      <c r="P1322" s="5">
        <v>18558830</v>
      </c>
      <c r="Q1322" s="5">
        <v>40138840</v>
      </c>
      <c r="R1322" s="5">
        <v>436967600</v>
      </c>
      <c r="S1322" s="5">
        <v>101761200</v>
      </c>
      <c r="T1322" s="5">
        <v>536117600</v>
      </c>
      <c r="U1322" s="5">
        <v>52578110</v>
      </c>
      <c r="V1322" s="5">
        <v>82668300</v>
      </c>
      <c r="W1322" s="5">
        <v>861626400</v>
      </c>
      <c r="X1322" s="5">
        <v>3053115000</v>
      </c>
      <c r="Y1322" s="5">
        <v>20247440</v>
      </c>
      <c r="Z1322" s="5">
        <v>35721620</v>
      </c>
      <c r="AA1322" s="5">
        <v>125549600</v>
      </c>
      <c r="AB1322" s="5">
        <v>25617140</v>
      </c>
      <c r="AC1322" s="5">
        <v>288151000</v>
      </c>
      <c r="AD1322" s="5">
        <v>68357060</v>
      </c>
      <c r="AE1322" s="5">
        <v>61474600</v>
      </c>
      <c r="AF1322" s="5">
        <v>140426600</v>
      </c>
      <c r="AG1322" s="5">
        <v>112874700</v>
      </c>
      <c r="AH1322" s="5">
        <v>2247607000</v>
      </c>
      <c r="AI1322" s="5">
        <v>115741800</v>
      </c>
      <c r="AJ1322" s="5">
        <v>82086780</v>
      </c>
    </row>
    <row r="1323" spans="1:36" x14ac:dyDescent="0.25">
      <c r="A1323" s="1">
        <v>45044</v>
      </c>
      <c r="B1323" s="5">
        <v>445354400</v>
      </c>
      <c r="C1323" s="5">
        <v>70532220</v>
      </c>
      <c r="D1323" s="5">
        <v>120372400</v>
      </c>
      <c r="E1323" s="5">
        <v>72808970</v>
      </c>
      <c r="F1323" s="5">
        <v>53556800</v>
      </c>
      <c r="G1323" s="5">
        <v>156689500</v>
      </c>
      <c r="H1323" s="5">
        <v>39633700</v>
      </c>
      <c r="I1323" s="5">
        <v>120892300</v>
      </c>
      <c r="J1323" s="5">
        <v>135685200</v>
      </c>
      <c r="K1323" s="5">
        <v>115775200</v>
      </c>
      <c r="L1323" s="5">
        <v>133761400</v>
      </c>
      <c r="M1323" s="5">
        <v>37908730</v>
      </c>
      <c r="N1323" s="5">
        <v>158629900</v>
      </c>
      <c r="O1323" s="5">
        <v>172708100</v>
      </c>
      <c r="P1323" s="5">
        <v>74139600</v>
      </c>
      <c r="Q1323" s="5">
        <v>74717650</v>
      </c>
      <c r="R1323" s="5">
        <v>456466000</v>
      </c>
      <c r="S1323" s="5">
        <v>169898400</v>
      </c>
      <c r="T1323" s="5">
        <v>530016200</v>
      </c>
      <c r="U1323" s="5">
        <v>99863310</v>
      </c>
      <c r="V1323" s="5">
        <v>181786000</v>
      </c>
      <c r="W1323" s="5">
        <v>907286900</v>
      </c>
      <c r="X1323" s="5">
        <v>1918647000</v>
      </c>
      <c r="Y1323" s="5">
        <v>45375180</v>
      </c>
      <c r="Z1323" s="5">
        <v>51848640</v>
      </c>
      <c r="AA1323" s="5">
        <v>150663200</v>
      </c>
      <c r="AB1323" s="5">
        <v>43171240</v>
      </c>
      <c r="AC1323" s="5">
        <v>237001700</v>
      </c>
      <c r="AD1323" s="5">
        <v>53510960</v>
      </c>
      <c r="AE1323" s="5">
        <v>241607200</v>
      </c>
      <c r="AF1323" s="5">
        <v>146693600</v>
      </c>
      <c r="AG1323" s="5">
        <v>100045200</v>
      </c>
      <c r="AH1323" s="5">
        <v>2401333000</v>
      </c>
      <c r="AI1323" s="5">
        <v>92989350</v>
      </c>
      <c r="AJ1323" s="5">
        <v>387722200</v>
      </c>
    </row>
    <row r="1324" spans="1:36" x14ac:dyDescent="0.25">
      <c r="A1324" s="1">
        <v>45048</v>
      </c>
      <c r="B1324" s="5">
        <v>532198200</v>
      </c>
      <c r="C1324" s="5">
        <v>83658060</v>
      </c>
      <c r="D1324" s="5">
        <v>179544100</v>
      </c>
      <c r="E1324" s="5">
        <v>76573740</v>
      </c>
      <c r="F1324" s="5">
        <v>50126940</v>
      </c>
      <c r="G1324" s="5">
        <v>115500000</v>
      </c>
      <c r="H1324" s="5">
        <v>28766500</v>
      </c>
      <c r="I1324" s="5">
        <v>83906790</v>
      </c>
      <c r="J1324" s="5">
        <v>95347050</v>
      </c>
      <c r="K1324" s="5">
        <v>108770600</v>
      </c>
      <c r="L1324" s="5">
        <v>96337140</v>
      </c>
      <c r="M1324" s="5">
        <v>35304920</v>
      </c>
      <c r="N1324" s="5">
        <v>117497400</v>
      </c>
      <c r="O1324" s="5">
        <v>149352000</v>
      </c>
      <c r="P1324" s="5">
        <v>73605420</v>
      </c>
      <c r="Q1324" s="5">
        <v>87171420</v>
      </c>
      <c r="R1324" s="5">
        <v>419688000</v>
      </c>
      <c r="S1324" s="5">
        <v>183997900</v>
      </c>
      <c r="T1324" s="5">
        <v>1097617000</v>
      </c>
      <c r="U1324" s="5">
        <v>40518210</v>
      </c>
      <c r="V1324" s="5">
        <v>160249700</v>
      </c>
      <c r="W1324" s="5">
        <v>564796500</v>
      </c>
      <c r="X1324" s="5">
        <v>1557265000</v>
      </c>
      <c r="Y1324" s="5">
        <v>36635140</v>
      </c>
      <c r="Z1324" s="5">
        <v>40847190</v>
      </c>
      <c r="AA1324" s="5">
        <v>203850700</v>
      </c>
      <c r="AB1324" s="5">
        <v>58763440</v>
      </c>
      <c r="AC1324" s="5">
        <v>113958800</v>
      </c>
      <c r="AD1324" s="5">
        <v>55206370</v>
      </c>
      <c r="AE1324" s="5">
        <v>75696290</v>
      </c>
      <c r="AF1324" s="5">
        <v>92136380</v>
      </c>
      <c r="AG1324" s="5">
        <v>76396420</v>
      </c>
      <c r="AH1324" s="5">
        <v>2609617000</v>
      </c>
      <c r="AI1324" s="5">
        <v>77030760</v>
      </c>
      <c r="AJ1324" s="5">
        <v>491623600</v>
      </c>
    </row>
    <row r="1325" spans="1:36" x14ac:dyDescent="0.25">
      <c r="A1325" s="1">
        <v>45049</v>
      </c>
      <c r="B1325" s="5">
        <v>235012200</v>
      </c>
      <c r="C1325" s="5">
        <v>53056250</v>
      </c>
      <c r="D1325" s="5">
        <v>166356600</v>
      </c>
      <c r="E1325" s="5">
        <v>53926600</v>
      </c>
      <c r="F1325" s="5">
        <v>68902300</v>
      </c>
      <c r="G1325" s="5">
        <v>148510800</v>
      </c>
      <c r="H1325" s="5">
        <v>52237600</v>
      </c>
      <c r="I1325" s="5">
        <v>170621500</v>
      </c>
      <c r="J1325" s="5">
        <v>102734300</v>
      </c>
      <c r="K1325" s="5">
        <v>118018400</v>
      </c>
      <c r="L1325" s="5">
        <v>51091280</v>
      </c>
      <c r="M1325" s="5">
        <v>23631950</v>
      </c>
      <c r="N1325" s="5">
        <v>151560500</v>
      </c>
      <c r="O1325" s="5">
        <v>267944800</v>
      </c>
      <c r="P1325" s="5">
        <v>165346000</v>
      </c>
      <c r="Q1325" s="5">
        <v>144622800</v>
      </c>
      <c r="R1325" s="5">
        <v>266448600</v>
      </c>
      <c r="S1325" s="5">
        <v>94656650</v>
      </c>
      <c r="T1325" s="5">
        <v>582251600</v>
      </c>
      <c r="U1325" s="5">
        <v>47896870</v>
      </c>
      <c r="V1325" s="5">
        <v>137328800</v>
      </c>
      <c r="W1325" s="5">
        <v>335609100</v>
      </c>
      <c r="X1325" s="5">
        <v>1162128000</v>
      </c>
      <c r="Y1325" s="5">
        <v>49341170</v>
      </c>
      <c r="Z1325" s="5">
        <v>43302290</v>
      </c>
      <c r="AA1325" s="5">
        <v>259839900</v>
      </c>
      <c r="AB1325" s="5">
        <v>35383260</v>
      </c>
      <c r="AC1325" s="5">
        <v>103632700</v>
      </c>
      <c r="AD1325" s="5">
        <v>52067410</v>
      </c>
      <c r="AE1325" s="5">
        <v>60631110</v>
      </c>
      <c r="AF1325" s="5">
        <v>74154700</v>
      </c>
      <c r="AG1325" s="5">
        <v>65389010</v>
      </c>
      <c r="AH1325" s="5">
        <v>1384078000</v>
      </c>
      <c r="AI1325" s="5">
        <v>67620790</v>
      </c>
      <c r="AJ1325" s="5">
        <v>252809200</v>
      </c>
    </row>
    <row r="1326" spans="1:36" x14ac:dyDescent="0.25">
      <c r="A1326" s="1">
        <v>45050</v>
      </c>
      <c r="B1326" s="5">
        <v>310464900</v>
      </c>
      <c r="C1326" s="5">
        <v>85751010</v>
      </c>
      <c r="D1326" s="5">
        <v>116483800</v>
      </c>
      <c r="E1326" s="5">
        <v>76059820</v>
      </c>
      <c r="F1326" s="5">
        <v>49339730</v>
      </c>
      <c r="G1326" s="5">
        <v>177871700</v>
      </c>
      <c r="H1326" s="5">
        <v>66777700</v>
      </c>
      <c r="I1326" s="5">
        <v>218761200</v>
      </c>
      <c r="J1326" s="5">
        <v>174472000</v>
      </c>
      <c r="K1326" s="5">
        <v>125555700</v>
      </c>
      <c r="L1326" s="5">
        <v>107489900</v>
      </c>
      <c r="M1326" s="5">
        <v>36754550</v>
      </c>
      <c r="N1326" s="5">
        <v>513181800</v>
      </c>
      <c r="O1326" s="5">
        <v>237793400</v>
      </c>
      <c r="P1326" s="5">
        <v>60388190</v>
      </c>
      <c r="Q1326" s="5">
        <v>174775100</v>
      </c>
      <c r="R1326" s="5">
        <v>251578500</v>
      </c>
      <c r="S1326" s="5">
        <v>87130830</v>
      </c>
      <c r="T1326" s="5">
        <v>990552700</v>
      </c>
      <c r="U1326" s="5">
        <v>54551910</v>
      </c>
      <c r="V1326" s="5">
        <v>149520500</v>
      </c>
      <c r="W1326" s="5">
        <v>283138000</v>
      </c>
      <c r="X1326" s="5">
        <v>1330651000</v>
      </c>
      <c r="Y1326" s="5">
        <v>49256080</v>
      </c>
      <c r="Z1326" s="5">
        <v>64057080</v>
      </c>
      <c r="AA1326" s="5">
        <v>162059700</v>
      </c>
      <c r="AB1326" s="5">
        <v>44856360</v>
      </c>
      <c r="AC1326" s="5">
        <v>186217900</v>
      </c>
      <c r="AD1326" s="5">
        <v>95471650</v>
      </c>
      <c r="AE1326" s="5">
        <v>258788300</v>
      </c>
      <c r="AF1326" s="5">
        <v>161039100</v>
      </c>
      <c r="AG1326" s="5">
        <v>107722000</v>
      </c>
      <c r="AH1326" s="5">
        <v>2426316000</v>
      </c>
      <c r="AI1326" s="5">
        <v>75191900</v>
      </c>
      <c r="AJ1326" s="5">
        <v>295473600</v>
      </c>
    </row>
    <row r="1327" spans="1:36" x14ac:dyDescent="0.25">
      <c r="A1327" s="1">
        <v>45051</v>
      </c>
      <c r="B1327" s="5">
        <v>308741600</v>
      </c>
      <c r="C1327" s="5">
        <v>117443800</v>
      </c>
      <c r="D1327" s="5">
        <v>110413300</v>
      </c>
      <c r="E1327" s="5">
        <v>123310900</v>
      </c>
      <c r="F1327" s="5">
        <v>410846600</v>
      </c>
      <c r="G1327" s="5">
        <v>167931500</v>
      </c>
      <c r="H1327" s="5">
        <v>63608740</v>
      </c>
      <c r="I1327" s="5">
        <v>339754400</v>
      </c>
      <c r="J1327" s="5">
        <v>153908400</v>
      </c>
      <c r="K1327" s="5">
        <v>109574300</v>
      </c>
      <c r="L1327" s="5">
        <v>104359500</v>
      </c>
      <c r="M1327" s="5">
        <v>39954360</v>
      </c>
      <c r="N1327" s="5">
        <v>377199100</v>
      </c>
      <c r="O1327" s="5">
        <v>215326600</v>
      </c>
      <c r="P1327" s="5">
        <v>73788740</v>
      </c>
      <c r="Q1327" s="5">
        <v>262770400</v>
      </c>
      <c r="R1327" s="5">
        <v>152008800</v>
      </c>
      <c r="S1327" s="5">
        <v>112641500</v>
      </c>
      <c r="T1327" s="5">
        <v>1117683000</v>
      </c>
      <c r="U1327" s="5">
        <v>57640230</v>
      </c>
      <c r="V1327" s="5">
        <v>129461000</v>
      </c>
      <c r="W1327" s="5">
        <v>287313300</v>
      </c>
      <c r="X1327" s="5">
        <v>1980339000</v>
      </c>
      <c r="Y1327" s="5">
        <v>45883180</v>
      </c>
      <c r="Z1327" s="5">
        <v>65583290</v>
      </c>
      <c r="AA1327" s="5">
        <v>233913300</v>
      </c>
      <c r="AB1327" s="5">
        <v>55479990</v>
      </c>
      <c r="AC1327" s="5">
        <v>186127600</v>
      </c>
      <c r="AD1327" s="5">
        <v>59161100</v>
      </c>
      <c r="AE1327" s="5">
        <v>82630130</v>
      </c>
      <c r="AF1327" s="5">
        <v>114728500</v>
      </c>
      <c r="AG1327" s="5">
        <v>108019700</v>
      </c>
      <c r="AH1327" s="5">
        <v>1859293000</v>
      </c>
      <c r="AI1327" s="5">
        <v>81173700</v>
      </c>
      <c r="AJ1327" s="5">
        <v>223662100</v>
      </c>
    </row>
    <row r="1328" spans="1:36" x14ac:dyDescent="0.25">
      <c r="A1328" s="1">
        <v>45054</v>
      </c>
      <c r="B1328" s="5">
        <v>350208800</v>
      </c>
      <c r="C1328" s="5">
        <v>142463000</v>
      </c>
      <c r="D1328" s="5">
        <v>150801300</v>
      </c>
      <c r="E1328" s="5">
        <v>81522500</v>
      </c>
      <c r="F1328" s="5">
        <v>568630400</v>
      </c>
      <c r="G1328" s="5">
        <v>143029600</v>
      </c>
      <c r="H1328" s="5">
        <v>54765000</v>
      </c>
      <c r="I1328" s="5">
        <v>300270400</v>
      </c>
      <c r="J1328" s="5">
        <v>92527010</v>
      </c>
      <c r="K1328" s="5">
        <v>134590800</v>
      </c>
      <c r="L1328" s="5">
        <v>56564650</v>
      </c>
      <c r="M1328" s="5">
        <v>38353900</v>
      </c>
      <c r="N1328" s="5">
        <v>231737100</v>
      </c>
      <c r="O1328" s="5">
        <v>250399000</v>
      </c>
      <c r="P1328" s="5">
        <v>42837030</v>
      </c>
      <c r="Q1328" s="5">
        <v>115151200</v>
      </c>
      <c r="R1328" s="5">
        <v>164251500</v>
      </c>
      <c r="S1328" s="5">
        <v>85821170</v>
      </c>
      <c r="T1328" s="5">
        <v>1386338000</v>
      </c>
      <c r="U1328" s="5">
        <v>76768340</v>
      </c>
      <c r="V1328" s="5">
        <v>200148700</v>
      </c>
      <c r="W1328" s="5">
        <v>224308900</v>
      </c>
      <c r="X1328" s="5">
        <v>1451742000</v>
      </c>
      <c r="Y1328" s="5">
        <v>75213980</v>
      </c>
      <c r="Z1328" s="5">
        <v>50278810</v>
      </c>
      <c r="AA1328" s="5">
        <v>160659200</v>
      </c>
      <c r="AB1328" s="5">
        <v>69363900</v>
      </c>
      <c r="AC1328" s="5">
        <v>141419600</v>
      </c>
      <c r="AD1328" s="5">
        <v>172643000</v>
      </c>
      <c r="AE1328" s="5">
        <v>57315200</v>
      </c>
      <c r="AF1328" s="5">
        <v>178817500</v>
      </c>
      <c r="AG1328" s="5">
        <v>40213710</v>
      </c>
      <c r="AH1328" s="5">
        <v>1755647000</v>
      </c>
      <c r="AI1328" s="5">
        <v>121592900</v>
      </c>
      <c r="AJ1328" s="5">
        <v>156122300</v>
      </c>
    </row>
    <row r="1329" spans="1:36" x14ac:dyDescent="0.25">
      <c r="A1329" s="1">
        <v>45055</v>
      </c>
      <c r="B1329" s="5">
        <v>434929200</v>
      </c>
      <c r="C1329" s="5">
        <v>121781800</v>
      </c>
      <c r="D1329" s="5">
        <v>116535200</v>
      </c>
      <c r="E1329" s="5">
        <v>40636440</v>
      </c>
      <c r="F1329" s="5">
        <v>278303900</v>
      </c>
      <c r="G1329" s="5">
        <v>83185700</v>
      </c>
      <c r="H1329" s="5">
        <v>58143950</v>
      </c>
      <c r="I1329" s="5">
        <v>129430000</v>
      </c>
      <c r="J1329" s="5">
        <v>77967250</v>
      </c>
      <c r="K1329" s="5">
        <v>55975880</v>
      </c>
      <c r="L1329" s="5">
        <v>66785780</v>
      </c>
      <c r="M1329" s="5">
        <v>63407260</v>
      </c>
      <c r="N1329" s="5">
        <v>194677100</v>
      </c>
      <c r="O1329" s="5">
        <v>272006800</v>
      </c>
      <c r="P1329" s="5">
        <v>57425260</v>
      </c>
      <c r="Q1329" s="5">
        <v>69437260</v>
      </c>
      <c r="R1329" s="5">
        <v>174520500</v>
      </c>
      <c r="S1329" s="5">
        <v>124400300</v>
      </c>
      <c r="T1329" s="5">
        <v>1014343000</v>
      </c>
      <c r="U1329" s="5">
        <v>59920090</v>
      </c>
      <c r="V1329" s="5">
        <v>116133600</v>
      </c>
      <c r="W1329" s="5">
        <v>222740100</v>
      </c>
      <c r="X1329" s="5">
        <v>834611800</v>
      </c>
      <c r="Y1329" s="5">
        <v>63700010</v>
      </c>
      <c r="Z1329" s="5">
        <v>117021300</v>
      </c>
      <c r="AA1329" s="5">
        <v>135991700</v>
      </c>
      <c r="AB1329" s="5">
        <v>70472650</v>
      </c>
      <c r="AC1329" s="5">
        <v>62673510</v>
      </c>
      <c r="AD1329" s="5">
        <v>106033400</v>
      </c>
      <c r="AE1329" s="5">
        <v>47047710</v>
      </c>
      <c r="AF1329" s="5">
        <v>247255000</v>
      </c>
      <c r="AG1329" s="5">
        <v>48758320</v>
      </c>
      <c r="AH1329" s="5">
        <v>1312376000</v>
      </c>
      <c r="AI1329" s="5">
        <v>77292590</v>
      </c>
      <c r="AJ1329" s="5">
        <v>134976900</v>
      </c>
    </row>
    <row r="1330" spans="1:36" x14ac:dyDescent="0.25">
      <c r="A1330" s="1">
        <v>45056</v>
      </c>
      <c r="B1330" s="5">
        <v>454591600</v>
      </c>
      <c r="C1330" s="5">
        <v>75983500</v>
      </c>
      <c r="D1330" s="5">
        <v>149883500</v>
      </c>
      <c r="E1330" s="5">
        <v>41770470</v>
      </c>
      <c r="F1330" s="5">
        <v>276723100</v>
      </c>
      <c r="G1330" s="5">
        <v>90267490</v>
      </c>
      <c r="H1330" s="5">
        <v>129279200</v>
      </c>
      <c r="I1330" s="5">
        <v>148546500</v>
      </c>
      <c r="J1330" s="5">
        <v>126829900</v>
      </c>
      <c r="K1330" s="5">
        <v>70368350</v>
      </c>
      <c r="L1330" s="5">
        <v>74610580</v>
      </c>
      <c r="M1330" s="5">
        <v>68332640</v>
      </c>
      <c r="N1330" s="5">
        <v>341114000</v>
      </c>
      <c r="O1330" s="5">
        <v>171059100</v>
      </c>
      <c r="P1330" s="5">
        <v>39526590</v>
      </c>
      <c r="Q1330" s="5">
        <v>105166200</v>
      </c>
      <c r="R1330" s="5">
        <v>152118900</v>
      </c>
      <c r="S1330" s="5">
        <v>91878220</v>
      </c>
      <c r="T1330" s="5">
        <v>828275500</v>
      </c>
      <c r="U1330" s="5">
        <v>45131890</v>
      </c>
      <c r="V1330" s="5">
        <v>132761000</v>
      </c>
      <c r="W1330" s="5">
        <v>261339300</v>
      </c>
      <c r="X1330" s="5">
        <v>1019501000</v>
      </c>
      <c r="Y1330" s="5">
        <v>42169220</v>
      </c>
      <c r="Z1330" s="5">
        <v>86425650</v>
      </c>
      <c r="AA1330" s="5">
        <v>158250900</v>
      </c>
      <c r="AB1330" s="5">
        <v>37474220</v>
      </c>
      <c r="AC1330" s="5">
        <v>238674100</v>
      </c>
      <c r="AD1330" s="5">
        <v>75999380</v>
      </c>
      <c r="AE1330" s="5">
        <v>88642880</v>
      </c>
      <c r="AF1330" s="5">
        <v>103528900</v>
      </c>
      <c r="AG1330" s="5">
        <v>72567750</v>
      </c>
      <c r="AH1330" s="5">
        <v>1723362000</v>
      </c>
      <c r="AI1330" s="5">
        <v>83978660</v>
      </c>
      <c r="AJ1330" s="5">
        <v>65585470</v>
      </c>
    </row>
    <row r="1331" spans="1:36" x14ac:dyDescent="0.25">
      <c r="A1331" s="1">
        <v>45057</v>
      </c>
      <c r="B1331" s="5">
        <v>598329300</v>
      </c>
      <c r="C1331" s="5">
        <v>68736300</v>
      </c>
      <c r="D1331" s="5">
        <v>135977800</v>
      </c>
      <c r="E1331" s="5">
        <v>82322970</v>
      </c>
      <c r="F1331" s="5">
        <v>179026100</v>
      </c>
      <c r="G1331" s="5">
        <v>109805500</v>
      </c>
      <c r="H1331" s="5">
        <v>70861160</v>
      </c>
      <c r="I1331" s="5">
        <v>199110000</v>
      </c>
      <c r="J1331" s="5">
        <v>91959100</v>
      </c>
      <c r="K1331" s="5">
        <v>85485110</v>
      </c>
      <c r="L1331" s="5">
        <v>71781620</v>
      </c>
      <c r="M1331" s="5">
        <v>36156860</v>
      </c>
      <c r="N1331" s="5">
        <v>184650800</v>
      </c>
      <c r="O1331" s="5">
        <v>242832100</v>
      </c>
      <c r="P1331" s="5">
        <v>38249840</v>
      </c>
      <c r="Q1331" s="5">
        <v>97781860</v>
      </c>
      <c r="R1331" s="5">
        <v>168891800</v>
      </c>
      <c r="S1331" s="5">
        <v>136215200</v>
      </c>
      <c r="T1331" s="5">
        <v>855786700</v>
      </c>
      <c r="U1331" s="5">
        <v>45379780</v>
      </c>
      <c r="V1331" s="5">
        <v>135699400</v>
      </c>
      <c r="W1331" s="5">
        <v>563456200</v>
      </c>
      <c r="X1331" s="5">
        <v>3382706000</v>
      </c>
      <c r="Y1331" s="5">
        <v>51632230</v>
      </c>
      <c r="Z1331" s="5">
        <v>69257320</v>
      </c>
      <c r="AA1331" s="5">
        <v>134526900</v>
      </c>
      <c r="AB1331" s="5">
        <v>74273700</v>
      </c>
      <c r="AC1331" s="5">
        <v>189197800</v>
      </c>
      <c r="AD1331" s="5">
        <v>68743160</v>
      </c>
      <c r="AE1331" s="5">
        <v>96130300</v>
      </c>
      <c r="AF1331" s="5">
        <v>111057200</v>
      </c>
      <c r="AG1331" s="5">
        <v>85014240</v>
      </c>
      <c r="AH1331" s="5">
        <v>1879858000</v>
      </c>
      <c r="AI1331" s="5">
        <v>61994620</v>
      </c>
      <c r="AJ1331" s="5">
        <v>207850400</v>
      </c>
    </row>
    <row r="1332" spans="1:36" x14ac:dyDescent="0.25">
      <c r="A1332" s="1">
        <v>45058</v>
      </c>
      <c r="B1332" s="5">
        <v>539751000</v>
      </c>
      <c r="C1332" s="5">
        <v>57134460</v>
      </c>
      <c r="D1332" s="5">
        <v>59180040</v>
      </c>
      <c r="E1332" s="5">
        <v>116644000</v>
      </c>
      <c r="F1332" s="5">
        <v>178354400</v>
      </c>
      <c r="G1332" s="5">
        <v>84580780</v>
      </c>
      <c r="H1332" s="5">
        <v>163722700</v>
      </c>
      <c r="I1332" s="5">
        <v>125867500</v>
      </c>
      <c r="J1332" s="5">
        <v>78794740</v>
      </c>
      <c r="K1332" s="5">
        <v>160128300</v>
      </c>
      <c r="L1332" s="5">
        <v>144937000</v>
      </c>
      <c r="M1332" s="5">
        <v>20190750</v>
      </c>
      <c r="N1332" s="5">
        <v>396179700</v>
      </c>
      <c r="O1332" s="5">
        <v>235852500</v>
      </c>
      <c r="P1332" s="5">
        <v>40941130</v>
      </c>
      <c r="Q1332" s="5">
        <v>81068210</v>
      </c>
      <c r="R1332" s="5">
        <v>328137000</v>
      </c>
      <c r="S1332" s="5">
        <v>118132500</v>
      </c>
      <c r="T1332" s="5">
        <v>477308900</v>
      </c>
      <c r="U1332" s="5">
        <v>99488930</v>
      </c>
      <c r="V1332" s="5">
        <v>110894100</v>
      </c>
      <c r="W1332" s="5">
        <v>588343200</v>
      </c>
      <c r="X1332" s="5">
        <v>3069593000</v>
      </c>
      <c r="Y1332" s="5">
        <v>43885410</v>
      </c>
      <c r="Z1332" s="5">
        <v>149155500</v>
      </c>
      <c r="AA1332" s="5">
        <v>127985000</v>
      </c>
      <c r="AB1332" s="5">
        <v>47050730</v>
      </c>
      <c r="AC1332" s="5">
        <v>471283200</v>
      </c>
      <c r="AD1332" s="5">
        <v>109334900</v>
      </c>
      <c r="AE1332" s="5">
        <v>83257120</v>
      </c>
      <c r="AF1332" s="5">
        <v>67890640</v>
      </c>
      <c r="AG1332" s="5">
        <v>53897710</v>
      </c>
      <c r="AH1332" s="5">
        <v>1195505000</v>
      </c>
      <c r="AI1332" s="5">
        <v>89076070</v>
      </c>
      <c r="AJ1332" s="5">
        <v>212685600</v>
      </c>
    </row>
    <row r="1333" spans="1:36" x14ac:dyDescent="0.25">
      <c r="A1333" s="1">
        <v>45061</v>
      </c>
      <c r="B1333" s="5">
        <v>383047100</v>
      </c>
      <c r="C1333" s="5">
        <v>66460630</v>
      </c>
      <c r="D1333" s="5">
        <v>85567030</v>
      </c>
      <c r="E1333" s="5">
        <v>104052900</v>
      </c>
      <c r="F1333" s="5">
        <v>232314500</v>
      </c>
      <c r="G1333" s="5">
        <v>78883660</v>
      </c>
      <c r="H1333" s="5">
        <v>80171730</v>
      </c>
      <c r="I1333" s="5">
        <v>115770200</v>
      </c>
      <c r="J1333" s="5">
        <v>79248860</v>
      </c>
      <c r="K1333" s="5">
        <v>185064200</v>
      </c>
      <c r="L1333" s="5">
        <v>64647220</v>
      </c>
      <c r="M1333" s="5">
        <v>21630810</v>
      </c>
      <c r="N1333" s="5">
        <v>133646900</v>
      </c>
      <c r="O1333" s="5">
        <v>162686000</v>
      </c>
      <c r="P1333" s="5">
        <v>39014430</v>
      </c>
      <c r="Q1333" s="5">
        <v>81766940</v>
      </c>
      <c r="R1333" s="5">
        <v>233520700</v>
      </c>
      <c r="S1333" s="5">
        <v>233470700</v>
      </c>
      <c r="T1333" s="5">
        <v>482563900</v>
      </c>
      <c r="U1333" s="5">
        <v>90568500</v>
      </c>
      <c r="V1333" s="5">
        <v>94189650</v>
      </c>
      <c r="W1333" s="5">
        <v>515469700</v>
      </c>
      <c r="X1333" s="5">
        <v>2104497000</v>
      </c>
      <c r="Y1333" s="5">
        <v>42527320</v>
      </c>
      <c r="Z1333" s="5">
        <v>131264400</v>
      </c>
      <c r="AA1333" s="5">
        <v>103143000</v>
      </c>
      <c r="AB1333" s="5">
        <v>44653420</v>
      </c>
      <c r="AC1333" s="5">
        <v>123356800</v>
      </c>
      <c r="AD1333" s="5">
        <v>112719700</v>
      </c>
      <c r="AE1333" s="5">
        <v>46248710</v>
      </c>
      <c r="AF1333" s="5">
        <v>138423500</v>
      </c>
      <c r="AG1333" s="5">
        <v>67910440</v>
      </c>
      <c r="AH1333" s="5">
        <v>1455279000</v>
      </c>
      <c r="AI1333" s="5">
        <v>56450290</v>
      </c>
      <c r="AJ1333" s="5">
        <v>324950200</v>
      </c>
    </row>
    <row r="1334" spans="1:36" x14ac:dyDescent="0.25">
      <c r="A1334" s="1">
        <v>45062</v>
      </c>
      <c r="B1334" s="5">
        <v>938429800</v>
      </c>
      <c r="C1334" s="5">
        <v>59792750</v>
      </c>
      <c r="D1334" s="5">
        <v>87556850</v>
      </c>
      <c r="E1334" s="5">
        <v>127253600</v>
      </c>
      <c r="F1334" s="5">
        <v>117645100</v>
      </c>
      <c r="G1334" s="5">
        <v>107210400</v>
      </c>
      <c r="H1334" s="5">
        <v>112556800</v>
      </c>
      <c r="I1334" s="5">
        <v>104066200</v>
      </c>
      <c r="J1334" s="5">
        <v>71279040</v>
      </c>
      <c r="K1334" s="5">
        <v>74601220</v>
      </c>
      <c r="L1334" s="5">
        <v>100339600</v>
      </c>
      <c r="M1334" s="5">
        <v>29047330</v>
      </c>
      <c r="N1334" s="5">
        <v>120951300</v>
      </c>
      <c r="O1334" s="5">
        <v>182160000</v>
      </c>
      <c r="P1334" s="5">
        <v>71438140</v>
      </c>
      <c r="Q1334" s="5">
        <v>96086500</v>
      </c>
      <c r="R1334" s="5">
        <v>84016230</v>
      </c>
      <c r="S1334" s="5">
        <v>164428600</v>
      </c>
      <c r="T1334" s="5">
        <v>713729700</v>
      </c>
      <c r="U1334" s="5">
        <v>90262290</v>
      </c>
      <c r="V1334" s="5">
        <v>223431400</v>
      </c>
      <c r="W1334" s="5">
        <v>930499100</v>
      </c>
      <c r="X1334" s="5">
        <v>3122973000</v>
      </c>
      <c r="Y1334" s="5">
        <v>59783550</v>
      </c>
      <c r="Z1334" s="5">
        <v>103717800</v>
      </c>
      <c r="AA1334" s="5">
        <v>181180700</v>
      </c>
      <c r="AB1334" s="5">
        <v>34757600</v>
      </c>
      <c r="AC1334" s="5">
        <v>144500800</v>
      </c>
      <c r="AD1334" s="5">
        <v>102367300</v>
      </c>
      <c r="AE1334" s="5">
        <v>59411020</v>
      </c>
      <c r="AF1334" s="5">
        <v>133064200</v>
      </c>
      <c r="AG1334" s="5">
        <v>58882690</v>
      </c>
      <c r="AH1334" s="5">
        <v>1637136000</v>
      </c>
      <c r="AI1334" s="5">
        <v>82399300</v>
      </c>
      <c r="AJ1334" s="5">
        <v>368385900</v>
      </c>
    </row>
    <row r="1335" spans="1:36" x14ac:dyDescent="0.25">
      <c r="A1335" s="1">
        <v>45063</v>
      </c>
      <c r="B1335" s="5">
        <v>757532500</v>
      </c>
      <c r="C1335" s="5">
        <v>68415970</v>
      </c>
      <c r="D1335" s="5">
        <v>122684400</v>
      </c>
      <c r="E1335" s="5">
        <v>90530850</v>
      </c>
      <c r="F1335" s="5">
        <v>101304900</v>
      </c>
      <c r="G1335" s="5">
        <v>75980000</v>
      </c>
      <c r="H1335" s="5">
        <v>96235260</v>
      </c>
      <c r="I1335" s="5">
        <v>150872600</v>
      </c>
      <c r="J1335" s="5">
        <v>129398500</v>
      </c>
      <c r="K1335" s="5">
        <v>121930200</v>
      </c>
      <c r="L1335" s="5">
        <v>84864740</v>
      </c>
      <c r="M1335" s="5">
        <v>35661250</v>
      </c>
      <c r="N1335" s="5">
        <v>120435600</v>
      </c>
      <c r="O1335" s="5">
        <v>331754400</v>
      </c>
      <c r="P1335" s="5">
        <v>84388240</v>
      </c>
      <c r="Q1335" s="5">
        <v>78717460</v>
      </c>
      <c r="R1335" s="5">
        <v>173419100</v>
      </c>
      <c r="S1335" s="5">
        <v>130646900</v>
      </c>
      <c r="T1335" s="5">
        <v>650454900</v>
      </c>
      <c r="U1335" s="5">
        <v>66025070</v>
      </c>
      <c r="V1335" s="5">
        <v>91034160</v>
      </c>
      <c r="W1335" s="5">
        <v>722330900</v>
      </c>
      <c r="X1335" s="5">
        <v>2778027000</v>
      </c>
      <c r="Y1335" s="5">
        <v>46295000</v>
      </c>
      <c r="Z1335" s="5">
        <v>74633150</v>
      </c>
      <c r="AA1335" s="5">
        <v>86538310</v>
      </c>
      <c r="AB1335" s="5">
        <v>32232870</v>
      </c>
      <c r="AC1335" s="5">
        <v>92500320</v>
      </c>
      <c r="AD1335" s="5">
        <v>48591550</v>
      </c>
      <c r="AE1335" s="5">
        <v>51003820</v>
      </c>
      <c r="AF1335" s="5">
        <v>163322400</v>
      </c>
      <c r="AG1335" s="5">
        <v>100341000</v>
      </c>
      <c r="AH1335" s="5">
        <v>2156243000</v>
      </c>
      <c r="AI1335" s="5">
        <v>64139380</v>
      </c>
      <c r="AJ1335" s="5">
        <v>195939900</v>
      </c>
    </row>
    <row r="1336" spans="1:36" x14ac:dyDescent="0.25">
      <c r="A1336" s="1">
        <v>45064</v>
      </c>
      <c r="B1336" s="5">
        <v>504315600</v>
      </c>
      <c r="C1336" s="5">
        <v>70568510</v>
      </c>
      <c r="D1336" s="5">
        <v>127032000</v>
      </c>
      <c r="E1336" s="5">
        <v>47773380</v>
      </c>
      <c r="F1336" s="5">
        <v>108355000</v>
      </c>
      <c r="G1336" s="5">
        <v>108707300</v>
      </c>
      <c r="H1336" s="5">
        <v>82012930</v>
      </c>
      <c r="I1336" s="5">
        <v>190385400</v>
      </c>
      <c r="J1336" s="5">
        <v>94456600</v>
      </c>
      <c r="K1336" s="5">
        <v>134031800</v>
      </c>
      <c r="L1336" s="5">
        <v>85323060</v>
      </c>
      <c r="M1336" s="5">
        <v>34697740</v>
      </c>
      <c r="N1336" s="5">
        <v>146440800</v>
      </c>
      <c r="O1336" s="5">
        <v>260792400</v>
      </c>
      <c r="P1336" s="5">
        <v>64505080</v>
      </c>
      <c r="Q1336" s="5">
        <v>56699970</v>
      </c>
      <c r="R1336" s="5">
        <v>260172200</v>
      </c>
      <c r="S1336" s="5">
        <v>104009200</v>
      </c>
      <c r="T1336" s="5">
        <v>637712700</v>
      </c>
      <c r="U1336" s="5">
        <v>95947180</v>
      </c>
      <c r="V1336" s="5">
        <v>117383700</v>
      </c>
      <c r="W1336" s="5">
        <v>651957400</v>
      </c>
      <c r="X1336" s="5">
        <v>1611887000</v>
      </c>
      <c r="Y1336" s="5">
        <v>57802520</v>
      </c>
      <c r="Z1336" s="5">
        <v>82903250</v>
      </c>
      <c r="AA1336" s="5">
        <v>125043600</v>
      </c>
      <c r="AB1336" s="5">
        <v>38877160</v>
      </c>
      <c r="AC1336" s="5">
        <v>146191900</v>
      </c>
      <c r="AD1336" s="5">
        <v>77986210</v>
      </c>
      <c r="AE1336" s="5">
        <v>53886820</v>
      </c>
      <c r="AF1336" s="5">
        <v>120276400</v>
      </c>
      <c r="AG1336" s="5">
        <v>68992470</v>
      </c>
      <c r="AH1336" s="5">
        <v>1651535000</v>
      </c>
      <c r="AI1336" s="5">
        <v>101330000</v>
      </c>
      <c r="AJ1336" s="5">
        <v>277776200</v>
      </c>
    </row>
    <row r="1337" spans="1:36" x14ac:dyDescent="0.25">
      <c r="A1337" s="1">
        <v>45065</v>
      </c>
      <c r="B1337" s="5">
        <v>1483027000</v>
      </c>
      <c r="C1337" s="5">
        <v>136984200</v>
      </c>
      <c r="D1337" s="5">
        <v>144429500</v>
      </c>
      <c r="E1337" s="5">
        <v>80601710</v>
      </c>
      <c r="F1337" s="5">
        <v>181421600</v>
      </c>
      <c r="G1337" s="5">
        <v>132650900</v>
      </c>
      <c r="H1337" s="5">
        <v>83233020</v>
      </c>
      <c r="I1337" s="5">
        <v>180773200</v>
      </c>
      <c r="J1337" s="5">
        <v>130358400</v>
      </c>
      <c r="K1337" s="5">
        <v>127214400</v>
      </c>
      <c r="L1337" s="5">
        <v>91412720</v>
      </c>
      <c r="M1337" s="5">
        <v>66057920</v>
      </c>
      <c r="N1337" s="5">
        <v>153573200</v>
      </c>
      <c r="O1337" s="5">
        <v>268379100</v>
      </c>
      <c r="P1337" s="5">
        <v>72594840</v>
      </c>
      <c r="Q1337" s="5">
        <v>52026990</v>
      </c>
      <c r="R1337" s="5">
        <v>214270400</v>
      </c>
      <c r="S1337" s="5">
        <v>136078900</v>
      </c>
      <c r="T1337" s="5">
        <v>1303889000</v>
      </c>
      <c r="U1337" s="5">
        <v>151790300</v>
      </c>
      <c r="V1337" s="5">
        <v>121664500</v>
      </c>
      <c r="W1337" s="5">
        <v>388354000</v>
      </c>
      <c r="X1337" s="5">
        <v>1794740000</v>
      </c>
      <c r="Y1337" s="5">
        <v>54843620</v>
      </c>
      <c r="Z1337" s="5">
        <v>59498090</v>
      </c>
      <c r="AA1337" s="5">
        <v>216105900</v>
      </c>
      <c r="AB1337" s="5">
        <v>40111220</v>
      </c>
      <c r="AC1337" s="5">
        <v>176566500</v>
      </c>
      <c r="AD1337" s="5">
        <v>57691460</v>
      </c>
      <c r="AE1337" s="5">
        <v>143422800</v>
      </c>
      <c r="AF1337" s="5">
        <v>198724800</v>
      </c>
      <c r="AG1337" s="5">
        <v>100988600</v>
      </c>
      <c r="AH1337" s="5">
        <v>2356577000</v>
      </c>
      <c r="AI1337" s="5">
        <v>104312700</v>
      </c>
      <c r="AJ1337" s="5">
        <v>329183100</v>
      </c>
    </row>
    <row r="1338" spans="1:36" x14ac:dyDescent="0.25">
      <c r="A1338" s="1">
        <v>45068</v>
      </c>
      <c r="B1338" s="5">
        <v>354258400</v>
      </c>
      <c r="C1338" s="5">
        <v>89764800</v>
      </c>
      <c r="D1338" s="5">
        <v>88593670</v>
      </c>
      <c r="E1338" s="5">
        <v>92906940</v>
      </c>
      <c r="F1338" s="5">
        <v>102414300</v>
      </c>
      <c r="G1338" s="5">
        <v>64865370</v>
      </c>
      <c r="H1338" s="5">
        <v>111835000</v>
      </c>
      <c r="I1338" s="5">
        <v>158148900</v>
      </c>
      <c r="J1338" s="5">
        <v>85383860</v>
      </c>
      <c r="K1338" s="5">
        <v>98714300</v>
      </c>
      <c r="L1338" s="5">
        <v>77468270</v>
      </c>
      <c r="M1338" s="5">
        <v>29781870</v>
      </c>
      <c r="N1338" s="5">
        <v>125817400</v>
      </c>
      <c r="O1338" s="5">
        <v>114655900</v>
      </c>
      <c r="P1338" s="5">
        <v>68443130</v>
      </c>
      <c r="Q1338" s="5">
        <v>95490800</v>
      </c>
      <c r="R1338" s="5">
        <v>231559200</v>
      </c>
      <c r="S1338" s="5">
        <v>111841200</v>
      </c>
      <c r="T1338" s="5">
        <v>699069000</v>
      </c>
      <c r="U1338" s="5">
        <v>91344060</v>
      </c>
      <c r="V1338" s="5">
        <v>120078800</v>
      </c>
      <c r="W1338" s="5">
        <v>303046000</v>
      </c>
      <c r="X1338" s="5">
        <v>976154800</v>
      </c>
      <c r="Y1338" s="5">
        <v>47162560</v>
      </c>
      <c r="Z1338" s="5">
        <v>56298640</v>
      </c>
      <c r="AA1338" s="5">
        <v>108362800</v>
      </c>
      <c r="AB1338" s="5">
        <v>17322430</v>
      </c>
      <c r="AC1338" s="5">
        <v>53832240</v>
      </c>
      <c r="AD1338" s="5">
        <v>66188240</v>
      </c>
      <c r="AE1338" s="5">
        <v>80102780</v>
      </c>
      <c r="AF1338" s="5">
        <v>85659180</v>
      </c>
      <c r="AG1338" s="5">
        <v>78528700</v>
      </c>
      <c r="AH1338" s="5">
        <v>1293333000</v>
      </c>
      <c r="AI1338" s="5">
        <v>84433590</v>
      </c>
      <c r="AJ1338" s="5">
        <v>318741800</v>
      </c>
    </row>
    <row r="1339" spans="1:36" x14ac:dyDescent="0.25">
      <c r="A1339" s="1">
        <v>45069</v>
      </c>
      <c r="B1339" s="5">
        <v>572215700</v>
      </c>
      <c r="C1339" s="5">
        <v>112154400</v>
      </c>
      <c r="D1339" s="5">
        <v>122271000</v>
      </c>
      <c r="E1339" s="5">
        <v>122679300</v>
      </c>
      <c r="F1339" s="5">
        <v>88087230</v>
      </c>
      <c r="G1339" s="5">
        <v>131674100</v>
      </c>
      <c r="H1339" s="5">
        <v>80163290</v>
      </c>
      <c r="I1339" s="5">
        <v>147639700</v>
      </c>
      <c r="J1339" s="5">
        <v>77789030</v>
      </c>
      <c r="K1339" s="5">
        <v>215082400</v>
      </c>
      <c r="L1339" s="5">
        <v>140935600</v>
      </c>
      <c r="M1339" s="5">
        <v>44713840</v>
      </c>
      <c r="N1339" s="5">
        <v>105896600</v>
      </c>
      <c r="O1339" s="5">
        <v>215961700</v>
      </c>
      <c r="P1339" s="5">
        <v>64963520</v>
      </c>
      <c r="Q1339" s="5">
        <v>94550240</v>
      </c>
      <c r="R1339" s="5">
        <v>306211400</v>
      </c>
      <c r="S1339" s="5">
        <v>114491100</v>
      </c>
      <c r="T1339" s="5">
        <v>740305000</v>
      </c>
      <c r="U1339" s="5">
        <v>83229450</v>
      </c>
      <c r="V1339" s="5">
        <v>73373020</v>
      </c>
      <c r="W1339" s="5">
        <v>309158800</v>
      </c>
      <c r="X1339" s="5">
        <v>1525885000</v>
      </c>
      <c r="Y1339" s="5">
        <v>47122100</v>
      </c>
      <c r="Z1339" s="5">
        <v>66275590</v>
      </c>
      <c r="AA1339" s="5">
        <v>156769400</v>
      </c>
      <c r="AB1339" s="5">
        <v>26407920</v>
      </c>
      <c r="AC1339" s="5">
        <v>66034180</v>
      </c>
      <c r="AD1339" s="5">
        <v>49662660</v>
      </c>
      <c r="AE1339" s="5">
        <v>77331800</v>
      </c>
      <c r="AF1339" s="5">
        <v>109335700</v>
      </c>
      <c r="AG1339" s="5">
        <v>166987400</v>
      </c>
      <c r="AH1339" s="5">
        <v>2634119000</v>
      </c>
      <c r="AI1339" s="5">
        <v>82075680</v>
      </c>
      <c r="AJ1339" s="5">
        <v>290835900</v>
      </c>
    </row>
    <row r="1340" spans="1:36" x14ac:dyDescent="0.25">
      <c r="A1340" s="1">
        <v>45070</v>
      </c>
      <c r="B1340" s="5">
        <v>487387100</v>
      </c>
      <c r="C1340" s="5">
        <v>92464690</v>
      </c>
      <c r="D1340" s="5">
        <v>112911100</v>
      </c>
      <c r="E1340" s="5">
        <v>67014100</v>
      </c>
      <c r="F1340" s="5">
        <v>108134900</v>
      </c>
      <c r="G1340" s="5">
        <v>102315600</v>
      </c>
      <c r="H1340" s="5">
        <v>100582300</v>
      </c>
      <c r="I1340" s="5">
        <v>112458900</v>
      </c>
      <c r="J1340" s="5">
        <v>107552800</v>
      </c>
      <c r="K1340" s="5">
        <v>98722210</v>
      </c>
      <c r="L1340" s="5">
        <v>87937850</v>
      </c>
      <c r="M1340" s="5">
        <v>27023460</v>
      </c>
      <c r="N1340" s="5">
        <v>115898300</v>
      </c>
      <c r="O1340" s="5">
        <v>163969000</v>
      </c>
      <c r="P1340" s="5">
        <v>66299320</v>
      </c>
      <c r="Q1340" s="5">
        <v>82820320</v>
      </c>
      <c r="R1340" s="5">
        <v>241784900</v>
      </c>
      <c r="S1340" s="5">
        <v>82391350</v>
      </c>
      <c r="T1340" s="5">
        <v>760328600</v>
      </c>
      <c r="U1340" s="5">
        <v>62919850</v>
      </c>
      <c r="V1340" s="5">
        <v>103200800</v>
      </c>
      <c r="W1340" s="5">
        <v>212871300</v>
      </c>
      <c r="X1340" s="5">
        <v>1453253000</v>
      </c>
      <c r="Y1340" s="5">
        <v>27225830</v>
      </c>
      <c r="Z1340" s="5">
        <v>41036270</v>
      </c>
      <c r="AA1340" s="5">
        <v>386793800</v>
      </c>
      <c r="AB1340" s="5">
        <v>19880290</v>
      </c>
      <c r="AC1340" s="5">
        <v>94291870</v>
      </c>
      <c r="AD1340" s="5">
        <v>67310460</v>
      </c>
      <c r="AE1340" s="5">
        <v>81170820</v>
      </c>
      <c r="AF1340" s="5">
        <v>77675630</v>
      </c>
      <c r="AG1340" s="5">
        <v>143417200</v>
      </c>
      <c r="AH1340" s="5">
        <v>2170347000</v>
      </c>
      <c r="AI1340" s="5">
        <v>92044410</v>
      </c>
      <c r="AJ1340" s="5">
        <v>324907600</v>
      </c>
    </row>
    <row r="1341" spans="1:36" x14ac:dyDescent="0.25">
      <c r="A1341" s="1">
        <v>45071</v>
      </c>
      <c r="B1341" s="5">
        <v>525649700</v>
      </c>
      <c r="C1341" s="5">
        <v>155342100</v>
      </c>
      <c r="D1341" s="5">
        <v>75724740</v>
      </c>
      <c r="E1341" s="5">
        <v>53228780</v>
      </c>
      <c r="F1341" s="5">
        <v>76808500</v>
      </c>
      <c r="G1341" s="5">
        <v>101693200</v>
      </c>
      <c r="H1341" s="5">
        <v>96226410</v>
      </c>
      <c r="I1341" s="5">
        <v>140272700</v>
      </c>
      <c r="J1341" s="5">
        <v>137927700</v>
      </c>
      <c r="K1341" s="5">
        <v>108150600</v>
      </c>
      <c r="L1341" s="5">
        <v>188275000</v>
      </c>
      <c r="M1341" s="5">
        <v>38427110</v>
      </c>
      <c r="N1341" s="5">
        <v>135166100</v>
      </c>
      <c r="O1341" s="5">
        <v>345073000</v>
      </c>
      <c r="P1341" s="5">
        <v>60569730</v>
      </c>
      <c r="Q1341" s="5">
        <v>108539000</v>
      </c>
      <c r="R1341" s="5">
        <v>134836800</v>
      </c>
      <c r="S1341" s="5">
        <v>163237000</v>
      </c>
      <c r="T1341" s="5">
        <v>1234654000</v>
      </c>
      <c r="U1341" s="5">
        <v>61182840</v>
      </c>
      <c r="V1341" s="5">
        <v>76314380</v>
      </c>
      <c r="W1341" s="5">
        <v>312692300</v>
      </c>
      <c r="X1341" s="5">
        <v>1304243000</v>
      </c>
      <c r="Y1341" s="5">
        <v>100875200</v>
      </c>
      <c r="Z1341" s="5">
        <v>56857950</v>
      </c>
      <c r="AA1341" s="5">
        <v>193470400</v>
      </c>
      <c r="AB1341" s="5">
        <v>76544380</v>
      </c>
      <c r="AC1341" s="5">
        <v>123432100</v>
      </c>
      <c r="AD1341" s="5">
        <v>60560180</v>
      </c>
      <c r="AE1341" s="5">
        <v>58705240</v>
      </c>
      <c r="AF1341" s="5">
        <v>206399300</v>
      </c>
      <c r="AG1341" s="5">
        <v>84621130</v>
      </c>
      <c r="AH1341" s="5">
        <v>2403414000</v>
      </c>
      <c r="AI1341" s="5">
        <v>117439600</v>
      </c>
      <c r="AJ1341" s="5">
        <v>484352900</v>
      </c>
    </row>
    <row r="1342" spans="1:36" x14ac:dyDescent="0.25">
      <c r="A1342" s="1">
        <v>45072</v>
      </c>
      <c r="B1342" s="5">
        <v>428401300</v>
      </c>
      <c r="C1342" s="5">
        <v>74533330</v>
      </c>
      <c r="D1342" s="5">
        <v>59780200</v>
      </c>
      <c r="E1342" s="5">
        <v>87862990</v>
      </c>
      <c r="F1342" s="5">
        <v>74183930</v>
      </c>
      <c r="G1342" s="5">
        <v>127691500</v>
      </c>
      <c r="H1342" s="5">
        <v>67728390</v>
      </c>
      <c r="I1342" s="5">
        <v>139994400</v>
      </c>
      <c r="J1342" s="5">
        <v>108602900</v>
      </c>
      <c r="K1342" s="5">
        <v>130557300</v>
      </c>
      <c r="L1342" s="5">
        <v>141922500</v>
      </c>
      <c r="M1342" s="5">
        <v>36594470</v>
      </c>
      <c r="N1342" s="5">
        <v>134758000</v>
      </c>
      <c r="O1342" s="5">
        <v>206083000</v>
      </c>
      <c r="P1342" s="5">
        <v>52056940</v>
      </c>
      <c r="Q1342" s="5">
        <v>105874200</v>
      </c>
      <c r="R1342" s="5">
        <v>162528500</v>
      </c>
      <c r="S1342" s="5">
        <v>160230900</v>
      </c>
      <c r="T1342" s="5">
        <v>809677800</v>
      </c>
      <c r="U1342" s="5">
        <v>48796710</v>
      </c>
      <c r="V1342" s="5">
        <v>58541540</v>
      </c>
      <c r="W1342" s="5">
        <v>290681300</v>
      </c>
      <c r="X1342" s="5">
        <v>1066492000</v>
      </c>
      <c r="Y1342" s="5">
        <v>129475900</v>
      </c>
      <c r="Z1342" s="5">
        <v>56032620</v>
      </c>
      <c r="AA1342" s="5">
        <v>171838500</v>
      </c>
      <c r="AB1342" s="5">
        <v>58757910</v>
      </c>
      <c r="AC1342" s="5">
        <v>348982500</v>
      </c>
      <c r="AD1342" s="5">
        <v>43907800</v>
      </c>
      <c r="AE1342" s="5">
        <v>44689920</v>
      </c>
      <c r="AF1342" s="5">
        <v>106604100</v>
      </c>
      <c r="AG1342" s="5">
        <v>91776890</v>
      </c>
      <c r="AH1342" s="5">
        <v>2542137000</v>
      </c>
      <c r="AI1342" s="5">
        <v>71385230</v>
      </c>
      <c r="AJ1342" s="5">
        <v>231699300</v>
      </c>
    </row>
    <row r="1343" spans="1:36" x14ac:dyDescent="0.25">
      <c r="A1343" s="1">
        <v>45075</v>
      </c>
      <c r="B1343" s="5">
        <v>146569300</v>
      </c>
      <c r="C1343" s="5">
        <v>58165680</v>
      </c>
      <c r="D1343" s="5">
        <v>29677120</v>
      </c>
      <c r="E1343" s="5">
        <v>56043790</v>
      </c>
      <c r="F1343" s="5">
        <v>39937500</v>
      </c>
      <c r="G1343" s="5">
        <v>48879710</v>
      </c>
      <c r="H1343" s="5">
        <v>76143430</v>
      </c>
      <c r="I1343" s="5">
        <v>81382300</v>
      </c>
      <c r="J1343" s="5">
        <v>65168570</v>
      </c>
      <c r="K1343" s="5">
        <v>171752400</v>
      </c>
      <c r="L1343" s="5">
        <v>79967830</v>
      </c>
      <c r="M1343" s="5">
        <v>31540210</v>
      </c>
      <c r="N1343" s="5">
        <v>69468680</v>
      </c>
      <c r="O1343" s="5">
        <v>205286100</v>
      </c>
      <c r="P1343" s="5">
        <v>44813320</v>
      </c>
      <c r="Q1343" s="5">
        <v>41744660</v>
      </c>
      <c r="R1343" s="5">
        <v>172360300</v>
      </c>
      <c r="S1343" s="5">
        <v>62990620</v>
      </c>
      <c r="T1343" s="5">
        <v>267104600</v>
      </c>
      <c r="U1343" s="5">
        <v>36745630</v>
      </c>
      <c r="V1343" s="5">
        <v>44520920</v>
      </c>
      <c r="W1343" s="5">
        <v>107347400</v>
      </c>
      <c r="X1343" s="5">
        <v>479674700</v>
      </c>
      <c r="Y1343" s="5">
        <v>30539080</v>
      </c>
      <c r="Z1343" s="5">
        <v>36733140</v>
      </c>
      <c r="AA1343" s="5">
        <v>67138330</v>
      </c>
      <c r="AB1343" s="5">
        <v>16327590</v>
      </c>
      <c r="AC1343" s="5">
        <v>76237070</v>
      </c>
      <c r="AD1343" s="5">
        <v>35704730</v>
      </c>
      <c r="AE1343" s="5">
        <v>43998780</v>
      </c>
      <c r="AF1343" s="5">
        <v>72768340</v>
      </c>
      <c r="AG1343" s="5">
        <v>46864520</v>
      </c>
      <c r="AH1343" s="5">
        <v>1150942000</v>
      </c>
      <c r="AI1343" s="5">
        <v>42863420</v>
      </c>
      <c r="AJ1343" s="5">
        <v>188810200</v>
      </c>
    </row>
    <row r="1344" spans="1:36" x14ac:dyDescent="0.25">
      <c r="A1344" s="1">
        <v>45076</v>
      </c>
      <c r="B1344" s="5">
        <v>820447500</v>
      </c>
      <c r="C1344" s="5">
        <v>96151630</v>
      </c>
      <c r="D1344" s="5">
        <v>71924940</v>
      </c>
      <c r="E1344" s="5">
        <v>67345700</v>
      </c>
      <c r="F1344" s="5">
        <v>68252480</v>
      </c>
      <c r="G1344" s="5">
        <v>88223300</v>
      </c>
      <c r="H1344" s="5">
        <v>103752200</v>
      </c>
      <c r="I1344" s="5">
        <v>155053600</v>
      </c>
      <c r="J1344" s="5">
        <v>135260300</v>
      </c>
      <c r="K1344" s="5">
        <v>93716140</v>
      </c>
      <c r="L1344" s="5">
        <v>105114700</v>
      </c>
      <c r="M1344" s="5">
        <v>25173260</v>
      </c>
      <c r="N1344" s="5">
        <v>151028400</v>
      </c>
      <c r="O1344" s="5">
        <v>299099900</v>
      </c>
      <c r="P1344" s="5">
        <v>64079330</v>
      </c>
      <c r="Q1344" s="5">
        <v>73213530</v>
      </c>
      <c r="R1344" s="5">
        <v>267080600</v>
      </c>
      <c r="S1344" s="5">
        <v>113049500</v>
      </c>
      <c r="T1344" s="5">
        <v>1143915000</v>
      </c>
      <c r="U1344" s="5">
        <v>60114330</v>
      </c>
      <c r="V1344" s="5">
        <v>110542600</v>
      </c>
      <c r="W1344" s="5">
        <v>505052300</v>
      </c>
      <c r="X1344" s="5">
        <v>1210054000</v>
      </c>
      <c r="Y1344" s="5">
        <v>39661180</v>
      </c>
      <c r="Z1344" s="5">
        <v>57232230</v>
      </c>
      <c r="AA1344" s="5">
        <v>195288000</v>
      </c>
      <c r="AB1344" s="5">
        <v>61233410</v>
      </c>
      <c r="AC1344" s="5">
        <v>113656700</v>
      </c>
      <c r="AD1344" s="5">
        <v>33869960</v>
      </c>
      <c r="AE1344" s="5">
        <v>62591520</v>
      </c>
      <c r="AF1344" s="5">
        <v>96293250</v>
      </c>
      <c r="AG1344" s="5">
        <v>132923200</v>
      </c>
      <c r="AH1344" s="5">
        <v>2576373000</v>
      </c>
      <c r="AI1344" s="5">
        <v>108281000</v>
      </c>
      <c r="AJ1344" s="5">
        <v>313949600</v>
      </c>
    </row>
    <row r="1345" spans="1:36" x14ac:dyDescent="0.25">
      <c r="A1345" s="1">
        <v>45077</v>
      </c>
      <c r="B1345" s="5">
        <v>780825300</v>
      </c>
      <c r="C1345" s="5">
        <v>290841700</v>
      </c>
      <c r="D1345" s="5">
        <v>87611360</v>
      </c>
      <c r="E1345" s="5">
        <v>53362830</v>
      </c>
      <c r="F1345" s="5">
        <v>75549380</v>
      </c>
      <c r="G1345" s="5">
        <v>402350200</v>
      </c>
      <c r="H1345" s="5">
        <v>138694700</v>
      </c>
      <c r="I1345" s="5">
        <v>177078100</v>
      </c>
      <c r="J1345" s="5">
        <v>116745000</v>
      </c>
      <c r="K1345" s="5">
        <v>119993400</v>
      </c>
      <c r="L1345" s="5">
        <v>182168900</v>
      </c>
      <c r="M1345" s="5">
        <v>27225870</v>
      </c>
      <c r="N1345" s="5">
        <v>199282900</v>
      </c>
      <c r="O1345" s="5">
        <v>286916100</v>
      </c>
      <c r="P1345" s="5">
        <v>90406960</v>
      </c>
      <c r="Q1345" s="5">
        <v>79507100</v>
      </c>
      <c r="R1345" s="5">
        <v>241613100</v>
      </c>
      <c r="S1345" s="5">
        <v>310256200</v>
      </c>
      <c r="T1345" s="5">
        <v>893693800</v>
      </c>
      <c r="U1345" s="5">
        <v>219350800</v>
      </c>
      <c r="V1345" s="5">
        <v>469535700</v>
      </c>
      <c r="W1345" s="5">
        <v>532333600</v>
      </c>
      <c r="X1345" s="5">
        <v>1287406000</v>
      </c>
      <c r="Y1345" s="5">
        <v>49536740</v>
      </c>
      <c r="Z1345" s="5">
        <v>63083600</v>
      </c>
      <c r="AA1345" s="5">
        <v>700911400</v>
      </c>
      <c r="AB1345" s="5">
        <v>91862050</v>
      </c>
      <c r="AC1345" s="5">
        <v>303783700</v>
      </c>
      <c r="AD1345" s="5">
        <v>49310220</v>
      </c>
      <c r="AE1345" s="5">
        <v>162963600</v>
      </c>
      <c r="AF1345" s="5">
        <v>139431000</v>
      </c>
      <c r="AG1345" s="5">
        <v>96630050</v>
      </c>
      <c r="AH1345" s="5">
        <v>6619017000</v>
      </c>
      <c r="AI1345" s="5">
        <v>709205800</v>
      </c>
      <c r="AJ1345" s="5">
        <v>331237800</v>
      </c>
    </row>
    <row r="1346" spans="1:36" x14ac:dyDescent="0.25">
      <c r="A1346" s="1">
        <v>45078</v>
      </c>
      <c r="B1346" s="5">
        <v>455779600</v>
      </c>
      <c r="C1346" s="5">
        <v>93881870</v>
      </c>
      <c r="D1346" s="5">
        <v>166767200</v>
      </c>
      <c r="E1346" s="5">
        <v>74225140</v>
      </c>
      <c r="F1346" s="5">
        <v>66335010</v>
      </c>
      <c r="G1346" s="5">
        <v>125021900</v>
      </c>
      <c r="H1346" s="5">
        <v>93673420</v>
      </c>
      <c r="I1346" s="5">
        <v>154568500</v>
      </c>
      <c r="J1346" s="5">
        <v>120621300</v>
      </c>
      <c r="K1346" s="5">
        <v>101650900</v>
      </c>
      <c r="L1346" s="5">
        <v>136572600</v>
      </c>
      <c r="M1346" s="5">
        <v>41089780</v>
      </c>
      <c r="N1346" s="5">
        <v>226712900</v>
      </c>
      <c r="O1346" s="5">
        <v>702472800</v>
      </c>
      <c r="P1346" s="5">
        <v>53456480</v>
      </c>
      <c r="Q1346" s="5">
        <v>68079360</v>
      </c>
      <c r="R1346" s="5">
        <v>286936400</v>
      </c>
      <c r="S1346" s="5">
        <v>193123500</v>
      </c>
      <c r="T1346" s="5">
        <v>680903400</v>
      </c>
      <c r="U1346" s="5">
        <v>98265940</v>
      </c>
      <c r="V1346" s="5">
        <v>110766900</v>
      </c>
      <c r="W1346" s="5">
        <v>399238000</v>
      </c>
      <c r="X1346" s="5">
        <v>1690396000</v>
      </c>
      <c r="Y1346" s="5">
        <v>75458400</v>
      </c>
      <c r="Z1346" s="5">
        <v>173618400</v>
      </c>
      <c r="AA1346" s="5">
        <v>242586600</v>
      </c>
      <c r="AB1346" s="5">
        <v>44894410</v>
      </c>
      <c r="AC1346" s="5">
        <v>134870900</v>
      </c>
      <c r="AD1346" s="5">
        <v>46329540</v>
      </c>
      <c r="AE1346" s="5">
        <v>72195220</v>
      </c>
      <c r="AF1346" s="5">
        <v>133945700</v>
      </c>
      <c r="AG1346" s="5">
        <v>83538610</v>
      </c>
      <c r="AH1346" s="5">
        <v>3385643000</v>
      </c>
      <c r="AI1346" s="5">
        <v>157169000</v>
      </c>
      <c r="AJ1346" s="5">
        <v>365083300</v>
      </c>
    </row>
    <row r="1347" spans="1:36" x14ac:dyDescent="0.25">
      <c r="A1347" s="1">
        <v>45079</v>
      </c>
      <c r="B1347" s="5">
        <v>468258000</v>
      </c>
      <c r="C1347" s="5">
        <v>113992400</v>
      </c>
      <c r="D1347" s="5">
        <v>143600600</v>
      </c>
      <c r="E1347" s="5">
        <v>97528670</v>
      </c>
      <c r="F1347" s="5">
        <v>64816440</v>
      </c>
      <c r="G1347" s="5">
        <v>135140700</v>
      </c>
      <c r="H1347" s="5">
        <v>163506600</v>
      </c>
      <c r="I1347" s="5">
        <v>309124200</v>
      </c>
      <c r="J1347" s="5">
        <v>217849900</v>
      </c>
      <c r="K1347" s="5">
        <v>93249290</v>
      </c>
      <c r="L1347" s="5">
        <v>165211800</v>
      </c>
      <c r="M1347" s="5">
        <v>58109610</v>
      </c>
      <c r="N1347" s="5">
        <v>175052300</v>
      </c>
      <c r="O1347" s="5">
        <v>369602600</v>
      </c>
      <c r="P1347" s="5">
        <v>85526750</v>
      </c>
      <c r="Q1347" s="5">
        <v>84667590</v>
      </c>
      <c r="R1347" s="5">
        <v>220523200</v>
      </c>
      <c r="S1347" s="5">
        <v>87402640</v>
      </c>
      <c r="T1347" s="5">
        <v>679859200</v>
      </c>
      <c r="U1347" s="5">
        <v>81519480</v>
      </c>
      <c r="V1347" s="5">
        <v>110828000</v>
      </c>
      <c r="W1347" s="5">
        <v>320569700</v>
      </c>
      <c r="X1347" s="5">
        <v>1090677000</v>
      </c>
      <c r="Y1347" s="5">
        <v>46543800</v>
      </c>
      <c r="Z1347" s="5">
        <v>54966140</v>
      </c>
      <c r="AA1347" s="5">
        <v>336512200</v>
      </c>
      <c r="AB1347" s="5">
        <v>33690350</v>
      </c>
      <c r="AC1347" s="5">
        <v>149719600</v>
      </c>
      <c r="AD1347" s="5">
        <v>68668380</v>
      </c>
      <c r="AE1347" s="5">
        <v>114652000</v>
      </c>
      <c r="AF1347" s="5">
        <v>244412800</v>
      </c>
      <c r="AG1347" s="5">
        <v>108366100</v>
      </c>
      <c r="AH1347" s="5">
        <v>2657023000</v>
      </c>
      <c r="AI1347" s="5">
        <v>114569000</v>
      </c>
      <c r="AJ1347" s="5">
        <v>285037500</v>
      </c>
    </row>
    <row r="1348" spans="1:36" x14ac:dyDescent="0.25">
      <c r="A1348" s="1">
        <v>45082</v>
      </c>
      <c r="B1348" s="5">
        <v>612941100</v>
      </c>
      <c r="C1348" s="5">
        <v>56172700</v>
      </c>
      <c r="D1348" s="5">
        <v>81410400</v>
      </c>
      <c r="E1348" s="5">
        <v>72038890</v>
      </c>
      <c r="F1348" s="5">
        <v>59111340</v>
      </c>
      <c r="G1348" s="5">
        <v>104581100</v>
      </c>
      <c r="H1348" s="5">
        <v>70654530</v>
      </c>
      <c r="I1348" s="5">
        <v>201018500</v>
      </c>
      <c r="J1348" s="5">
        <v>108170300</v>
      </c>
      <c r="K1348" s="5">
        <v>100157000</v>
      </c>
      <c r="L1348" s="5">
        <v>68538860</v>
      </c>
      <c r="M1348" s="5">
        <v>29878760</v>
      </c>
      <c r="N1348" s="5">
        <v>112947500</v>
      </c>
      <c r="O1348" s="5">
        <v>162901200</v>
      </c>
      <c r="P1348" s="5">
        <v>83443660</v>
      </c>
      <c r="Q1348" s="5">
        <v>49781730</v>
      </c>
      <c r="R1348" s="5">
        <v>184610700</v>
      </c>
      <c r="S1348" s="5">
        <v>116304300</v>
      </c>
      <c r="T1348" s="5">
        <v>664841300</v>
      </c>
      <c r="U1348" s="5">
        <v>54751610</v>
      </c>
      <c r="V1348" s="5">
        <v>63467860</v>
      </c>
      <c r="W1348" s="5">
        <v>246140300</v>
      </c>
      <c r="X1348" s="5">
        <v>1077750000</v>
      </c>
      <c r="Y1348" s="5">
        <v>34525280</v>
      </c>
      <c r="Z1348" s="5">
        <v>47614720</v>
      </c>
      <c r="AA1348" s="5">
        <v>252504100</v>
      </c>
      <c r="AB1348" s="5">
        <v>21076540</v>
      </c>
      <c r="AC1348" s="5">
        <v>108203700</v>
      </c>
      <c r="AD1348" s="5">
        <v>30730870</v>
      </c>
      <c r="AE1348" s="5">
        <v>106633100</v>
      </c>
      <c r="AF1348" s="5">
        <v>94359540</v>
      </c>
      <c r="AG1348" s="5">
        <v>41683110</v>
      </c>
      <c r="AH1348" s="5">
        <v>1448718000</v>
      </c>
      <c r="AI1348" s="5">
        <v>48884610</v>
      </c>
      <c r="AJ1348" s="5">
        <v>221498000</v>
      </c>
    </row>
    <row r="1349" spans="1:36" x14ac:dyDescent="0.25">
      <c r="A1349" s="1">
        <v>45083</v>
      </c>
      <c r="B1349" s="5">
        <v>520898000</v>
      </c>
      <c r="C1349" s="5">
        <v>86920150</v>
      </c>
      <c r="D1349" s="5">
        <v>209066900</v>
      </c>
      <c r="E1349" s="5">
        <v>63672190</v>
      </c>
      <c r="F1349" s="5">
        <v>100092700</v>
      </c>
      <c r="G1349" s="5">
        <v>123484100</v>
      </c>
      <c r="H1349" s="5">
        <v>159456800</v>
      </c>
      <c r="I1349" s="5">
        <v>230107900</v>
      </c>
      <c r="J1349" s="5">
        <v>135245800</v>
      </c>
      <c r="K1349" s="5">
        <v>97182430</v>
      </c>
      <c r="L1349" s="5">
        <v>100011400</v>
      </c>
      <c r="M1349" s="5">
        <v>46656600</v>
      </c>
      <c r="N1349" s="5">
        <v>102168700</v>
      </c>
      <c r="O1349" s="5">
        <v>438017500</v>
      </c>
      <c r="P1349" s="5">
        <v>63090380</v>
      </c>
      <c r="Q1349" s="5">
        <v>72493620</v>
      </c>
      <c r="R1349" s="5">
        <v>267016000</v>
      </c>
      <c r="S1349" s="5">
        <v>255114500</v>
      </c>
      <c r="T1349" s="5">
        <v>715385300</v>
      </c>
      <c r="U1349" s="5">
        <v>102958200</v>
      </c>
      <c r="V1349" s="5">
        <v>120814800</v>
      </c>
      <c r="W1349" s="5">
        <v>539305300</v>
      </c>
      <c r="X1349" s="5">
        <v>2099338000</v>
      </c>
      <c r="Y1349" s="5">
        <v>33454140</v>
      </c>
      <c r="Z1349" s="5">
        <v>50167570</v>
      </c>
      <c r="AA1349" s="5">
        <v>177854700</v>
      </c>
      <c r="AB1349" s="5">
        <v>44340840</v>
      </c>
      <c r="AC1349" s="5">
        <v>108832700</v>
      </c>
      <c r="AD1349" s="5">
        <v>49048520</v>
      </c>
      <c r="AE1349" s="5">
        <v>94295590</v>
      </c>
      <c r="AF1349" s="5">
        <v>141460800</v>
      </c>
      <c r="AG1349" s="5">
        <v>105696600</v>
      </c>
      <c r="AH1349" s="5">
        <v>2163526000</v>
      </c>
      <c r="AI1349" s="5">
        <v>139735500</v>
      </c>
      <c r="AJ1349" s="5">
        <v>98178260</v>
      </c>
    </row>
    <row r="1350" spans="1:36" x14ac:dyDescent="0.25">
      <c r="A1350" s="1">
        <v>45084</v>
      </c>
      <c r="B1350" s="5">
        <v>507444300</v>
      </c>
      <c r="C1350" s="5">
        <v>95525380</v>
      </c>
      <c r="D1350" s="5">
        <v>89175200</v>
      </c>
      <c r="E1350" s="5">
        <v>76339020</v>
      </c>
      <c r="F1350" s="5">
        <v>81399940</v>
      </c>
      <c r="G1350" s="5">
        <v>104418400</v>
      </c>
      <c r="H1350" s="5">
        <v>106217200</v>
      </c>
      <c r="I1350" s="5">
        <v>215343900</v>
      </c>
      <c r="J1350" s="5">
        <v>199229900</v>
      </c>
      <c r="K1350" s="5">
        <v>88737460</v>
      </c>
      <c r="L1350" s="5">
        <v>108133300</v>
      </c>
      <c r="M1350" s="5">
        <v>35980850</v>
      </c>
      <c r="N1350" s="5">
        <v>129525100</v>
      </c>
      <c r="O1350" s="5">
        <v>345164900</v>
      </c>
      <c r="P1350" s="5">
        <v>53742440</v>
      </c>
      <c r="Q1350" s="5">
        <v>104133400</v>
      </c>
      <c r="R1350" s="5">
        <v>346771000</v>
      </c>
      <c r="S1350" s="5">
        <v>119217100</v>
      </c>
      <c r="T1350" s="5">
        <v>767953200</v>
      </c>
      <c r="U1350" s="5">
        <v>63530090</v>
      </c>
      <c r="V1350" s="5">
        <v>121605400</v>
      </c>
      <c r="W1350" s="5">
        <v>663127200</v>
      </c>
      <c r="X1350" s="5">
        <v>2371142000</v>
      </c>
      <c r="Y1350" s="5">
        <v>65471690</v>
      </c>
      <c r="Z1350" s="5">
        <v>138355500</v>
      </c>
      <c r="AA1350" s="5">
        <v>134941300</v>
      </c>
      <c r="AB1350" s="5">
        <v>44890230</v>
      </c>
      <c r="AC1350" s="5">
        <v>142410500</v>
      </c>
      <c r="AD1350" s="5">
        <v>54684170</v>
      </c>
      <c r="AE1350" s="5">
        <v>61303760</v>
      </c>
      <c r="AF1350" s="5">
        <v>144261200</v>
      </c>
      <c r="AG1350" s="5">
        <v>70894510</v>
      </c>
      <c r="AH1350" s="5">
        <v>1866577000</v>
      </c>
      <c r="AI1350" s="5">
        <v>130981800</v>
      </c>
      <c r="AJ1350" s="5">
        <v>114591900</v>
      </c>
    </row>
    <row r="1351" spans="1:36" x14ac:dyDescent="0.25">
      <c r="A1351" s="1">
        <v>45086</v>
      </c>
      <c r="B1351" s="5">
        <v>867976300</v>
      </c>
      <c r="C1351" s="5">
        <v>135700600</v>
      </c>
      <c r="D1351" s="5">
        <v>110868300</v>
      </c>
      <c r="E1351" s="5">
        <v>125605100</v>
      </c>
      <c r="F1351" s="5">
        <v>74276450</v>
      </c>
      <c r="G1351" s="5">
        <v>167899100</v>
      </c>
      <c r="H1351" s="5">
        <v>108888500</v>
      </c>
      <c r="I1351" s="5">
        <v>250673000</v>
      </c>
      <c r="J1351" s="5">
        <v>120787200</v>
      </c>
      <c r="K1351" s="5">
        <v>84449440</v>
      </c>
      <c r="L1351" s="5">
        <v>92089870</v>
      </c>
      <c r="M1351" s="5">
        <v>32235430</v>
      </c>
      <c r="N1351" s="5">
        <v>124855400</v>
      </c>
      <c r="O1351" s="5">
        <v>463103900</v>
      </c>
      <c r="P1351" s="5">
        <v>50010700</v>
      </c>
      <c r="Q1351" s="5">
        <v>57422750</v>
      </c>
      <c r="R1351" s="5">
        <v>381054300</v>
      </c>
      <c r="S1351" s="5">
        <v>1736382000</v>
      </c>
      <c r="T1351" s="5">
        <v>809406900</v>
      </c>
      <c r="U1351" s="5">
        <v>67174220</v>
      </c>
      <c r="V1351" s="5">
        <v>104378000</v>
      </c>
      <c r="W1351" s="5">
        <v>624685600</v>
      </c>
      <c r="X1351" s="5">
        <v>2403345000</v>
      </c>
      <c r="Y1351" s="5">
        <v>47045340</v>
      </c>
      <c r="Z1351" s="5">
        <v>157844000</v>
      </c>
      <c r="AA1351" s="5">
        <v>200741600</v>
      </c>
      <c r="AB1351" s="5">
        <v>54549750</v>
      </c>
      <c r="AC1351" s="5">
        <v>141301500</v>
      </c>
      <c r="AD1351" s="5">
        <v>55196880</v>
      </c>
      <c r="AE1351" s="5">
        <v>67634030</v>
      </c>
      <c r="AF1351" s="5">
        <v>108183000</v>
      </c>
      <c r="AG1351" s="5">
        <v>97312180</v>
      </c>
      <c r="AH1351" s="5">
        <v>2077982000</v>
      </c>
      <c r="AI1351" s="5">
        <v>143000600</v>
      </c>
      <c r="AJ1351" s="5">
        <v>148591100</v>
      </c>
    </row>
    <row r="1352" spans="1:36" x14ac:dyDescent="0.25">
      <c r="A1352" s="1">
        <v>45089</v>
      </c>
      <c r="B1352" s="5">
        <v>1880212000</v>
      </c>
      <c r="C1352" s="5">
        <v>109185100</v>
      </c>
      <c r="D1352" s="5">
        <v>75981860</v>
      </c>
      <c r="E1352" s="5">
        <v>116920100</v>
      </c>
      <c r="F1352" s="5">
        <v>271692000</v>
      </c>
      <c r="G1352" s="5">
        <v>116308200</v>
      </c>
      <c r="H1352" s="5">
        <v>61422320</v>
      </c>
      <c r="I1352" s="5">
        <v>191424000</v>
      </c>
      <c r="J1352" s="5">
        <v>142592500</v>
      </c>
      <c r="K1352" s="5">
        <v>91202060</v>
      </c>
      <c r="L1352" s="5">
        <v>173066000</v>
      </c>
      <c r="M1352" s="5">
        <v>38200030</v>
      </c>
      <c r="N1352" s="5">
        <v>124880800</v>
      </c>
      <c r="O1352" s="5">
        <v>391559400</v>
      </c>
      <c r="P1352" s="5">
        <v>54256100</v>
      </c>
      <c r="Q1352" s="5">
        <v>76660050</v>
      </c>
      <c r="R1352" s="5">
        <v>616876500</v>
      </c>
      <c r="S1352" s="5">
        <v>129736600</v>
      </c>
      <c r="T1352" s="5">
        <v>820427300</v>
      </c>
      <c r="U1352" s="5">
        <v>63365240</v>
      </c>
      <c r="V1352" s="5">
        <v>143726000</v>
      </c>
      <c r="W1352" s="5">
        <v>810739400</v>
      </c>
      <c r="X1352" s="5">
        <v>3639728000</v>
      </c>
      <c r="Y1352" s="5">
        <v>36095520</v>
      </c>
      <c r="Z1352" s="5">
        <v>76478050</v>
      </c>
      <c r="AA1352" s="5">
        <v>199053700</v>
      </c>
      <c r="AB1352" s="5">
        <v>88426260</v>
      </c>
      <c r="AC1352" s="5">
        <v>146613600</v>
      </c>
      <c r="AD1352" s="5">
        <v>85881330</v>
      </c>
      <c r="AE1352" s="5">
        <v>67389610</v>
      </c>
      <c r="AF1352" s="5">
        <v>120228100</v>
      </c>
      <c r="AG1352" s="5">
        <v>73484460</v>
      </c>
      <c r="AH1352" s="5">
        <v>1789480000</v>
      </c>
      <c r="AI1352" s="5">
        <v>94924710</v>
      </c>
      <c r="AJ1352" s="5">
        <v>124817500</v>
      </c>
    </row>
    <row r="1353" spans="1:36" x14ac:dyDescent="0.25">
      <c r="A1353" s="1">
        <v>45090</v>
      </c>
      <c r="B1353" s="5">
        <v>648216800</v>
      </c>
      <c r="C1353" s="5">
        <v>82654540</v>
      </c>
      <c r="D1353" s="5">
        <v>86725400</v>
      </c>
      <c r="E1353" s="5">
        <v>46251410</v>
      </c>
      <c r="F1353" s="5">
        <v>159568800</v>
      </c>
      <c r="G1353" s="5">
        <v>155657000</v>
      </c>
      <c r="H1353" s="5">
        <v>129027100</v>
      </c>
      <c r="I1353" s="5">
        <v>135612100</v>
      </c>
      <c r="J1353" s="5">
        <v>106355400</v>
      </c>
      <c r="K1353" s="5">
        <v>154320200</v>
      </c>
      <c r="L1353" s="5">
        <v>127288600</v>
      </c>
      <c r="M1353" s="5">
        <v>63233640</v>
      </c>
      <c r="N1353" s="5">
        <v>230177600</v>
      </c>
      <c r="O1353" s="5">
        <v>382841500</v>
      </c>
      <c r="P1353" s="5">
        <v>80258050</v>
      </c>
      <c r="Q1353" s="5">
        <v>94630330</v>
      </c>
      <c r="R1353" s="5">
        <v>247327400</v>
      </c>
      <c r="S1353" s="5">
        <v>194337700</v>
      </c>
      <c r="T1353" s="5">
        <v>923876100</v>
      </c>
      <c r="U1353" s="5">
        <v>80595180</v>
      </c>
      <c r="V1353" s="5">
        <v>127851200</v>
      </c>
      <c r="W1353" s="5">
        <v>803676800</v>
      </c>
      <c r="X1353" s="5">
        <v>2281824000</v>
      </c>
      <c r="Y1353" s="5">
        <v>29309570</v>
      </c>
      <c r="Z1353" s="5">
        <v>65023100</v>
      </c>
      <c r="AA1353" s="5">
        <v>181022100</v>
      </c>
      <c r="AB1353" s="5">
        <v>101354100</v>
      </c>
      <c r="AC1353" s="5">
        <v>94528250</v>
      </c>
      <c r="AD1353" s="5">
        <v>160655800</v>
      </c>
      <c r="AE1353" s="5">
        <v>121695500</v>
      </c>
      <c r="AF1353" s="5">
        <v>205802000</v>
      </c>
      <c r="AG1353" s="5">
        <v>73597120</v>
      </c>
      <c r="AH1353" s="5">
        <v>2331851000</v>
      </c>
      <c r="AI1353" s="5">
        <v>114383800</v>
      </c>
      <c r="AJ1353" s="5">
        <v>131695300</v>
      </c>
    </row>
    <row r="1354" spans="1:36" x14ac:dyDescent="0.25">
      <c r="A1354" s="1">
        <v>45091</v>
      </c>
      <c r="B1354" s="5">
        <v>633492600</v>
      </c>
      <c r="C1354" s="5">
        <v>183033600</v>
      </c>
      <c r="D1354" s="5">
        <v>109922300</v>
      </c>
      <c r="E1354" s="5">
        <v>149637900</v>
      </c>
      <c r="F1354" s="5">
        <v>208837500</v>
      </c>
      <c r="G1354" s="5">
        <v>171482500</v>
      </c>
      <c r="H1354" s="5">
        <v>101567600</v>
      </c>
      <c r="I1354" s="5">
        <v>269032200</v>
      </c>
      <c r="J1354" s="5">
        <v>160398000</v>
      </c>
      <c r="K1354" s="5">
        <v>123119000</v>
      </c>
      <c r="L1354" s="5">
        <v>130687000</v>
      </c>
      <c r="M1354" s="5">
        <v>56243570</v>
      </c>
      <c r="N1354" s="5">
        <v>248840200</v>
      </c>
      <c r="O1354" s="5">
        <v>743420800</v>
      </c>
      <c r="P1354" s="5">
        <v>105628800</v>
      </c>
      <c r="Q1354" s="5">
        <v>195797800</v>
      </c>
      <c r="R1354" s="5">
        <v>255567300</v>
      </c>
      <c r="S1354" s="5">
        <v>167622500</v>
      </c>
      <c r="T1354" s="5">
        <v>1397768000</v>
      </c>
      <c r="U1354" s="5">
        <v>75482410</v>
      </c>
      <c r="V1354" s="5">
        <v>262248800</v>
      </c>
      <c r="W1354" s="5">
        <v>1179117000</v>
      </c>
      <c r="X1354" s="5">
        <v>2923324000</v>
      </c>
      <c r="Y1354" s="5">
        <v>41580910</v>
      </c>
      <c r="Z1354" s="5">
        <v>76192460</v>
      </c>
      <c r="AA1354" s="5">
        <v>262411900</v>
      </c>
      <c r="AB1354" s="5">
        <v>155414400</v>
      </c>
      <c r="AC1354" s="5">
        <v>258868200</v>
      </c>
      <c r="AD1354" s="5">
        <v>115395500</v>
      </c>
      <c r="AE1354" s="5">
        <v>97402370</v>
      </c>
      <c r="AF1354" s="5">
        <v>206545800</v>
      </c>
      <c r="AG1354" s="5">
        <v>126312200</v>
      </c>
      <c r="AH1354" s="5">
        <v>3716786000</v>
      </c>
      <c r="AI1354" s="5">
        <v>200968300</v>
      </c>
      <c r="AJ1354" s="5">
        <v>181248000</v>
      </c>
    </row>
    <row r="1355" spans="1:36" x14ac:dyDescent="0.25">
      <c r="A1355" s="1">
        <v>45092</v>
      </c>
      <c r="B1355" s="5">
        <v>1044630000</v>
      </c>
      <c r="C1355" s="5">
        <v>91411850</v>
      </c>
      <c r="D1355" s="5">
        <v>47499120</v>
      </c>
      <c r="E1355" s="5">
        <v>57792600</v>
      </c>
      <c r="F1355" s="5">
        <v>349352900</v>
      </c>
      <c r="G1355" s="5">
        <v>99192220</v>
      </c>
      <c r="H1355" s="5">
        <v>59723810</v>
      </c>
      <c r="I1355" s="5">
        <v>230254700</v>
      </c>
      <c r="J1355" s="5">
        <v>88616260</v>
      </c>
      <c r="K1355" s="5">
        <v>103493500</v>
      </c>
      <c r="L1355" s="5">
        <v>136042000</v>
      </c>
      <c r="M1355" s="5">
        <v>39360800</v>
      </c>
      <c r="N1355" s="5">
        <v>169337400</v>
      </c>
      <c r="O1355" s="5">
        <v>301727500</v>
      </c>
      <c r="P1355" s="5">
        <v>77698440</v>
      </c>
      <c r="Q1355" s="5">
        <v>67970710</v>
      </c>
      <c r="R1355" s="5">
        <v>372671900</v>
      </c>
      <c r="S1355" s="5">
        <v>105514800</v>
      </c>
      <c r="T1355" s="5">
        <v>761138200</v>
      </c>
      <c r="U1355" s="5">
        <v>56303920</v>
      </c>
      <c r="V1355" s="5">
        <v>118590000</v>
      </c>
      <c r="W1355" s="5">
        <v>671836500</v>
      </c>
      <c r="X1355" s="5">
        <v>3621887000</v>
      </c>
      <c r="Y1355" s="5">
        <v>45796070</v>
      </c>
      <c r="Z1355" s="5">
        <v>45694540</v>
      </c>
      <c r="AA1355" s="5">
        <v>127290600</v>
      </c>
      <c r="AB1355" s="5">
        <v>54905060</v>
      </c>
      <c r="AC1355" s="5">
        <v>161136300</v>
      </c>
      <c r="AD1355" s="5">
        <v>95618340</v>
      </c>
      <c r="AE1355" s="5">
        <v>51486980</v>
      </c>
      <c r="AF1355" s="5">
        <v>177160800</v>
      </c>
      <c r="AG1355" s="5">
        <v>66166670</v>
      </c>
      <c r="AH1355" s="5">
        <v>2199802000</v>
      </c>
      <c r="AI1355" s="5">
        <v>82400660</v>
      </c>
      <c r="AJ1355" s="5">
        <v>183873100</v>
      </c>
    </row>
    <row r="1356" spans="1:36" x14ac:dyDescent="0.25">
      <c r="A1356" s="1">
        <v>45093</v>
      </c>
      <c r="B1356" s="5">
        <v>752253100</v>
      </c>
      <c r="C1356" s="5">
        <v>160758200</v>
      </c>
      <c r="D1356" s="5">
        <v>110477400</v>
      </c>
      <c r="E1356" s="5">
        <v>67392980</v>
      </c>
      <c r="F1356" s="5">
        <v>243624800</v>
      </c>
      <c r="G1356" s="5">
        <v>356477300</v>
      </c>
      <c r="H1356" s="5">
        <v>86644580</v>
      </c>
      <c r="I1356" s="5">
        <v>247221600</v>
      </c>
      <c r="J1356" s="5">
        <v>176001900</v>
      </c>
      <c r="K1356" s="5">
        <v>95564920</v>
      </c>
      <c r="L1356" s="5">
        <v>136203400</v>
      </c>
      <c r="M1356" s="5">
        <v>36358540</v>
      </c>
      <c r="N1356" s="5">
        <v>209080500</v>
      </c>
      <c r="O1356" s="5">
        <v>625182100</v>
      </c>
      <c r="P1356" s="5">
        <v>118465500</v>
      </c>
      <c r="Q1356" s="5">
        <v>102612800</v>
      </c>
      <c r="R1356" s="5">
        <v>346994700</v>
      </c>
      <c r="S1356" s="5">
        <v>161999000</v>
      </c>
      <c r="T1356" s="5">
        <v>1191967000</v>
      </c>
      <c r="U1356" s="5">
        <v>84292020</v>
      </c>
      <c r="V1356" s="5">
        <v>126561900</v>
      </c>
      <c r="W1356" s="5">
        <v>684155600</v>
      </c>
      <c r="X1356" s="5">
        <v>2799369000</v>
      </c>
      <c r="Y1356" s="5">
        <v>40996180</v>
      </c>
      <c r="Z1356" s="5">
        <v>70641790</v>
      </c>
      <c r="AA1356" s="5">
        <v>202716000</v>
      </c>
      <c r="AB1356" s="5">
        <v>76446350</v>
      </c>
      <c r="AC1356" s="5">
        <v>268071500</v>
      </c>
      <c r="AD1356" s="5">
        <v>95884940</v>
      </c>
      <c r="AE1356" s="5">
        <v>159480600</v>
      </c>
      <c r="AF1356" s="5">
        <v>174292000</v>
      </c>
      <c r="AG1356" s="5">
        <v>77968010</v>
      </c>
      <c r="AH1356" s="5">
        <v>2785359000</v>
      </c>
      <c r="AI1356" s="5">
        <v>311446500</v>
      </c>
      <c r="AJ1356" s="5">
        <v>238368500</v>
      </c>
    </row>
    <row r="1357" spans="1:36" x14ac:dyDescent="0.25">
      <c r="A1357" s="1">
        <v>45096</v>
      </c>
      <c r="B1357" s="5">
        <v>295637900</v>
      </c>
      <c r="C1357" s="5">
        <v>61387500</v>
      </c>
      <c r="D1357" s="5">
        <v>56282180</v>
      </c>
      <c r="E1357" s="5">
        <v>34664790</v>
      </c>
      <c r="F1357" s="5">
        <v>151044400</v>
      </c>
      <c r="G1357" s="5">
        <v>71061360</v>
      </c>
      <c r="H1357" s="5">
        <v>55419000</v>
      </c>
      <c r="I1357" s="5">
        <v>138240000</v>
      </c>
      <c r="J1357" s="5">
        <v>54483540</v>
      </c>
      <c r="K1357" s="5">
        <v>83985300</v>
      </c>
      <c r="L1357" s="5">
        <v>72644300</v>
      </c>
      <c r="M1357" s="5">
        <v>19779760</v>
      </c>
      <c r="N1357" s="5">
        <v>192555400</v>
      </c>
      <c r="O1357" s="5">
        <v>195893300</v>
      </c>
      <c r="P1357" s="5">
        <v>28848150</v>
      </c>
      <c r="Q1357" s="5">
        <v>85630700</v>
      </c>
      <c r="R1357" s="5">
        <v>548296000</v>
      </c>
      <c r="S1357" s="5">
        <v>48985810</v>
      </c>
      <c r="T1357" s="5">
        <v>471284300</v>
      </c>
      <c r="U1357" s="5">
        <v>59034560</v>
      </c>
      <c r="V1357" s="5">
        <v>37288940</v>
      </c>
      <c r="W1357" s="5">
        <v>193556700</v>
      </c>
      <c r="X1357" s="5">
        <v>1043579000</v>
      </c>
      <c r="Y1357" s="5">
        <v>37363840</v>
      </c>
      <c r="Z1357" s="5">
        <v>29931840</v>
      </c>
      <c r="AA1357" s="5">
        <v>74641060</v>
      </c>
      <c r="AB1357" s="5">
        <v>19774170</v>
      </c>
      <c r="AC1357" s="5">
        <v>64012030</v>
      </c>
      <c r="AD1357" s="5">
        <v>89513120</v>
      </c>
      <c r="AE1357" s="5">
        <v>80087900</v>
      </c>
      <c r="AF1357" s="5">
        <v>47837220</v>
      </c>
      <c r="AG1357" s="5">
        <v>74709620</v>
      </c>
      <c r="AH1357" s="5">
        <v>1032396000</v>
      </c>
      <c r="AI1357" s="5">
        <v>39080430</v>
      </c>
      <c r="AJ1357" s="5">
        <v>63392240</v>
      </c>
    </row>
    <row r="1358" spans="1:36" x14ac:dyDescent="0.25">
      <c r="A1358" s="1">
        <v>45097</v>
      </c>
      <c r="B1358" s="5">
        <v>429620600</v>
      </c>
      <c r="C1358" s="5">
        <v>79720820</v>
      </c>
      <c r="D1358" s="5">
        <v>138565300</v>
      </c>
      <c r="E1358" s="5">
        <v>76146580</v>
      </c>
      <c r="F1358" s="5">
        <v>153174200</v>
      </c>
      <c r="G1358" s="5">
        <v>123932300</v>
      </c>
      <c r="H1358" s="5">
        <v>72722070</v>
      </c>
      <c r="I1358" s="5">
        <v>194748500</v>
      </c>
      <c r="J1358" s="5">
        <v>117922300</v>
      </c>
      <c r="K1358" s="5">
        <v>129116600</v>
      </c>
      <c r="L1358" s="5">
        <v>107954300</v>
      </c>
      <c r="M1358" s="5">
        <v>34673710</v>
      </c>
      <c r="N1358" s="5">
        <v>373780600</v>
      </c>
      <c r="O1358" s="5">
        <v>254303100</v>
      </c>
      <c r="P1358" s="5">
        <v>40297780</v>
      </c>
      <c r="Q1358" s="5">
        <v>70009500</v>
      </c>
      <c r="R1358" s="5">
        <v>221502800</v>
      </c>
      <c r="S1358" s="5">
        <v>193927200</v>
      </c>
      <c r="T1358" s="5">
        <v>710858700</v>
      </c>
      <c r="U1358" s="5">
        <v>86030540</v>
      </c>
      <c r="V1358" s="5">
        <v>83893600</v>
      </c>
      <c r="W1358" s="5">
        <v>684315300</v>
      </c>
      <c r="X1358" s="5">
        <v>1689680000</v>
      </c>
      <c r="Y1358" s="5">
        <v>44623870</v>
      </c>
      <c r="Z1358" s="5">
        <v>47527570</v>
      </c>
      <c r="AA1358" s="5">
        <v>104375600</v>
      </c>
      <c r="AB1358" s="5">
        <v>35842880</v>
      </c>
      <c r="AC1358" s="5">
        <v>128560000</v>
      </c>
      <c r="AD1358" s="5">
        <v>49891490</v>
      </c>
      <c r="AE1358" s="5">
        <v>95597310</v>
      </c>
      <c r="AF1358" s="5">
        <v>149686000</v>
      </c>
      <c r="AG1358" s="5">
        <v>86622820</v>
      </c>
      <c r="AH1358" s="5">
        <v>2422255000</v>
      </c>
      <c r="AI1358" s="5">
        <v>98201080</v>
      </c>
      <c r="AJ1358" s="5">
        <v>118229200</v>
      </c>
    </row>
    <row r="1359" spans="1:36" x14ac:dyDescent="0.25">
      <c r="A1359" s="1">
        <v>45098</v>
      </c>
      <c r="B1359" s="5">
        <v>705626100</v>
      </c>
      <c r="C1359" s="5">
        <v>75820980</v>
      </c>
      <c r="D1359" s="5">
        <v>74238670</v>
      </c>
      <c r="E1359" s="5">
        <v>50849450</v>
      </c>
      <c r="F1359" s="5">
        <v>97893170</v>
      </c>
      <c r="G1359" s="5">
        <v>126142200</v>
      </c>
      <c r="H1359" s="5">
        <v>95941640</v>
      </c>
      <c r="I1359" s="5">
        <v>154539500</v>
      </c>
      <c r="J1359" s="5">
        <v>109878500</v>
      </c>
      <c r="K1359" s="5">
        <v>107302100</v>
      </c>
      <c r="L1359" s="5">
        <v>179652100</v>
      </c>
      <c r="M1359" s="5">
        <v>80411100</v>
      </c>
      <c r="N1359" s="5">
        <v>516625300</v>
      </c>
      <c r="O1359" s="5">
        <v>355830800</v>
      </c>
      <c r="P1359" s="5">
        <v>39411410</v>
      </c>
      <c r="Q1359" s="5">
        <v>76977990</v>
      </c>
      <c r="R1359" s="5">
        <v>429006700</v>
      </c>
      <c r="S1359" s="5">
        <v>212259400</v>
      </c>
      <c r="T1359" s="5">
        <v>763863900</v>
      </c>
      <c r="U1359" s="5">
        <v>46731940</v>
      </c>
      <c r="V1359" s="5">
        <v>85004110</v>
      </c>
      <c r="W1359" s="5">
        <v>603828500</v>
      </c>
      <c r="X1359" s="5">
        <v>2822207000</v>
      </c>
      <c r="Y1359" s="5">
        <v>49885270</v>
      </c>
      <c r="Z1359" s="5">
        <v>40841000</v>
      </c>
      <c r="AA1359" s="5">
        <v>127254100</v>
      </c>
      <c r="AB1359" s="5">
        <v>40923060</v>
      </c>
      <c r="AC1359" s="5">
        <v>107964300</v>
      </c>
      <c r="AD1359" s="5">
        <v>77709220</v>
      </c>
      <c r="AE1359" s="5">
        <v>64860460</v>
      </c>
      <c r="AF1359" s="5">
        <v>120196600</v>
      </c>
      <c r="AG1359" s="5">
        <v>76268550</v>
      </c>
      <c r="AH1359" s="5">
        <v>1829504000</v>
      </c>
      <c r="AI1359" s="5">
        <v>147390300</v>
      </c>
      <c r="AJ1359" s="5">
        <v>176348000</v>
      </c>
    </row>
    <row r="1360" spans="1:36" x14ac:dyDescent="0.25">
      <c r="A1360" s="1">
        <v>45099</v>
      </c>
      <c r="B1360" s="5">
        <v>460330800</v>
      </c>
      <c r="C1360" s="5">
        <v>92775610</v>
      </c>
      <c r="D1360" s="5">
        <v>225084000</v>
      </c>
      <c r="E1360" s="5">
        <v>43238030</v>
      </c>
      <c r="F1360" s="5">
        <v>145475300</v>
      </c>
      <c r="G1360" s="5">
        <v>120670700</v>
      </c>
      <c r="H1360" s="5">
        <v>110612700</v>
      </c>
      <c r="I1360" s="5">
        <v>89601820</v>
      </c>
      <c r="J1360" s="5">
        <v>68846550</v>
      </c>
      <c r="K1360" s="5">
        <v>92076880</v>
      </c>
      <c r="L1360" s="5">
        <v>255612800</v>
      </c>
      <c r="M1360" s="5">
        <v>51637590</v>
      </c>
      <c r="N1360" s="5">
        <v>236774100</v>
      </c>
      <c r="O1360" s="5">
        <v>500776300</v>
      </c>
      <c r="P1360" s="5">
        <v>39513430</v>
      </c>
      <c r="Q1360" s="5">
        <v>67111180</v>
      </c>
      <c r="R1360" s="5">
        <v>235486500</v>
      </c>
      <c r="S1360" s="5">
        <v>272708300</v>
      </c>
      <c r="T1360" s="5">
        <v>687939300</v>
      </c>
      <c r="U1360" s="5">
        <v>53748990</v>
      </c>
      <c r="V1360" s="5">
        <v>78033660</v>
      </c>
      <c r="W1360" s="5">
        <v>479711300</v>
      </c>
      <c r="X1360" s="5">
        <v>1361781000</v>
      </c>
      <c r="Y1360" s="5">
        <v>27435810</v>
      </c>
      <c r="Z1360" s="5">
        <v>32130670</v>
      </c>
      <c r="AA1360" s="5">
        <v>122157200</v>
      </c>
      <c r="AB1360" s="5">
        <v>24715440</v>
      </c>
      <c r="AC1360" s="5">
        <v>97541240</v>
      </c>
      <c r="AD1360" s="5">
        <v>78043100</v>
      </c>
      <c r="AE1360" s="5">
        <v>54884550</v>
      </c>
      <c r="AF1360" s="5">
        <v>152040400</v>
      </c>
      <c r="AG1360" s="5">
        <v>66194770</v>
      </c>
      <c r="AH1360" s="5">
        <v>1428680000</v>
      </c>
      <c r="AI1360" s="5">
        <v>80531130</v>
      </c>
      <c r="AJ1360" s="5">
        <v>218050600</v>
      </c>
    </row>
    <row r="1361" spans="1:36" x14ac:dyDescent="0.25">
      <c r="A1361" s="1">
        <v>45100</v>
      </c>
      <c r="B1361" s="5">
        <v>342758600</v>
      </c>
      <c r="C1361" s="5">
        <v>72484310</v>
      </c>
      <c r="D1361" s="5">
        <v>147253100</v>
      </c>
      <c r="E1361" s="5">
        <v>57042380</v>
      </c>
      <c r="F1361" s="5">
        <v>151501900</v>
      </c>
      <c r="G1361" s="5">
        <v>195917300</v>
      </c>
      <c r="H1361" s="5">
        <v>86141380</v>
      </c>
      <c r="I1361" s="5">
        <v>157096800</v>
      </c>
      <c r="J1361" s="5">
        <v>58626570</v>
      </c>
      <c r="K1361" s="5">
        <v>145309200</v>
      </c>
      <c r="L1361" s="5">
        <v>107726200</v>
      </c>
      <c r="M1361" s="5">
        <v>35922000</v>
      </c>
      <c r="N1361" s="5">
        <v>153804600</v>
      </c>
      <c r="O1361" s="5">
        <v>710642000</v>
      </c>
      <c r="P1361" s="5">
        <v>63610130</v>
      </c>
      <c r="Q1361" s="5">
        <v>47653680</v>
      </c>
      <c r="R1361" s="5">
        <v>247971700</v>
      </c>
      <c r="S1361" s="5">
        <v>114832300</v>
      </c>
      <c r="T1361" s="5">
        <v>475526800</v>
      </c>
      <c r="U1361" s="5">
        <v>43883670</v>
      </c>
      <c r="V1361" s="5">
        <v>241371400</v>
      </c>
      <c r="W1361" s="5">
        <v>405120400</v>
      </c>
      <c r="X1361" s="5">
        <v>2314522000</v>
      </c>
      <c r="Y1361" s="5">
        <v>25914710</v>
      </c>
      <c r="Z1361" s="5">
        <v>27925950</v>
      </c>
      <c r="AA1361" s="5">
        <v>119386500</v>
      </c>
      <c r="AB1361" s="5">
        <v>23691260</v>
      </c>
      <c r="AC1361" s="5">
        <v>101987600</v>
      </c>
      <c r="AD1361" s="5">
        <v>199755100</v>
      </c>
      <c r="AE1361" s="5">
        <v>88615100</v>
      </c>
      <c r="AF1361" s="5">
        <v>114222500</v>
      </c>
      <c r="AG1361" s="5">
        <v>45228730</v>
      </c>
      <c r="AH1361" s="5">
        <v>1543457000</v>
      </c>
      <c r="AI1361" s="5">
        <v>55291090</v>
      </c>
      <c r="AJ1361" s="5">
        <v>189294600</v>
      </c>
    </row>
    <row r="1362" spans="1:36" x14ac:dyDescent="0.25">
      <c r="A1362" s="1">
        <v>45103</v>
      </c>
      <c r="B1362" s="5">
        <v>428743500</v>
      </c>
      <c r="C1362" s="5">
        <v>67360920</v>
      </c>
      <c r="D1362" s="5">
        <v>218659700</v>
      </c>
      <c r="E1362" s="5">
        <v>48654750</v>
      </c>
      <c r="F1362" s="5">
        <v>59994940</v>
      </c>
      <c r="G1362" s="5">
        <v>92019010</v>
      </c>
      <c r="H1362" s="5">
        <v>101194500</v>
      </c>
      <c r="I1362" s="5">
        <v>116185100</v>
      </c>
      <c r="J1362" s="5">
        <v>75495900</v>
      </c>
      <c r="K1362" s="5">
        <v>161873700</v>
      </c>
      <c r="L1362" s="5">
        <v>132432500</v>
      </c>
      <c r="M1362" s="5">
        <v>16141740</v>
      </c>
      <c r="N1362" s="5">
        <v>201518900</v>
      </c>
      <c r="O1362" s="5">
        <v>213301900</v>
      </c>
      <c r="P1362" s="5">
        <v>34184760</v>
      </c>
      <c r="Q1362" s="5">
        <v>55641990</v>
      </c>
      <c r="R1362" s="5">
        <v>388656200</v>
      </c>
      <c r="S1362" s="5">
        <v>90321620</v>
      </c>
      <c r="T1362" s="5">
        <v>389021700</v>
      </c>
      <c r="U1362" s="5">
        <v>65356530</v>
      </c>
      <c r="V1362" s="5">
        <v>69998380</v>
      </c>
      <c r="W1362" s="5">
        <v>443282900</v>
      </c>
      <c r="X1362" s="5">
        <v>1647072000</v>
      </c>
      <c r="Y1362" s="5">
        <v>38815580</v>
      </c>
      <c r="Z1362" s="5">
        <v>37687250</v>
      </c>
      <c r="AA1362" s="5">
        <v>125012500</v>
      </c>
      <c r="AB1362" s="5">
        <v>40620000</v>
      </c>
      <c r="AC1362" s="5">
        <v>120338600</v>
      </c>
      <c r="AD1362" s="5">
        <v>47620820</v>
      </c>
      <c r="AE1362" s="5">
        <v>60894720</v>
      </c>
      <c r="AF1362" s="5">
        <v>123021200</v>
      </c>
      <c r="AG1362" s="5">
        <v>51699720</v>
      </c>
      <c r="AH1362" s="5">
        <v>990843800</v>
      </c>
      <c r="AI1362" s="5">
        <v>41209260</v>
      </c>
      <c r="AJ1362" s="5">
        <v>172690100</v>
      </c>
    </row>
    <row r="1363" spans="1:36" x14ac:dyDescent="0.25">
      <c r="A1363" s="1">
        <v>45104</v>
      </c>
      <c r="B1363" s="5">
        <v>649211200</v>
      </c>
      <c r="C1363" s="5">
        <v>72617800</v>
      </c>
      <c r="D1363" s="5">
        <v>118304300</v>
      </c>
      <c r="E1363" s="5">
        <v>75536710</v>
      </c>
      <c r="F1363" s="5">
        <v>62196620</v>
      </c>
      <c r="G1363" s="5">
        <v>110932000</v>
      </c>
      <c r="H1363" s="5">
        <v>100744600</v>
      </c>
      <c r="I1363" s="5">
        <v>153024400</v>
      </c>
      <c r="J1363" s="5">
        <v>86515790</v>
      </c>
      <c r="K1363" s="5">
        <v>135649000</v>
      </c>
      <c r="L1363" s="5">
        <v>172314100</v>
      </c>
      <c r="M1363" s="5">
        <v>33801050</v>
      </c>
      <c r="N1363" s="5">
        <v>169082200</v>
      </c>
      <c r="O1363" s="5">
        <v>195559300</v>
      </c>
      <c r="P1363" s="5">
        <v>42416140</v>
      </c>
      <c r="Q1363" s="5">
        <v>65605630</v>
      </c>
      <c r="R1363" s="5">
        <v>207335200</v>
      </c>
      <c r="S1363" s="5">
        <v>99907070</v>
      </c>
      <c r="T1363" s="5">
        <v>735517800</v>
      </c>
      <c r="U1363" s="5">
        <v>73904660</v>
      </c>
      <c r="V1363" s="5">
        <v>49903540</v>
      </c>
      <c r="W1363" s="5">
        <v>436872500</v>
      </c>
      <c r="X1363" s="5">
        <v>1484491000</v>
      </c>
      <c r="Y1363" s="5">
        <v>24854350</v>
      </c>
      <c r="Z1363" s="5">
        <v>38634560</v>
      </c>
      <c r="AA1363" s="5">
        <v>147567200</v>
      </c>
      <c r="AB1363" s="5">
        <v>35447900</v>
      </c>
      <c r="AC1363" s="5">
        <v>108341300</v>
      </c>
      <c r="AD1363" s="5">
        <v>97818020</v>
      </c>
      <c r="AE1363" s="5">
        <v>67982200</v>
      </c>
      <c r="AF1363" s="5">
        <v>92811650</v>
      </c>
      <c r="AG1363" s="5">
        <v>150447100</v>
      </c>
      <c r="AH1363" s="5">
        <v>1520132000</v>
      </c>
      <c r="AI1363" s="5">
        <v>103046200</v>
      </c>
      <c r="AJ1363" s="5">
        <v>453638700</v>
      </c>
    </row>
    <row r="1364" spans="1:36" x14ac:dyDescent="0.25">
      <c r="A1364" s="1">
        <v>45105</v>
      </c>
      <c r="B1364" s="5">
        <v>385392100</v>
      </c>
      <c r="C1364" s="5">
        <v>84816820</v>
      </c>
      <c r="D1364" s="5">
        <v>68606860</v>
      </c>
      <c r="E1364" s="5">
        <v>101328900</v>
      </c>
      <c r="F1364" s="5">
        <v>61311000</v>
      </c>
      <c r="G1364" s="5">
        <v>131694100</v>
      </c>
      <c r="H1364" s="5">
        <v>72556450</v>
      </c>
      <c r="I1364" s="5">
        <v>139884300</v>
      </c>
      <c r="J1364" s="5">
        <v>100975700</v>
      </c>
      <c r="K1364" s="5">
        <v>175316500</v>
      </c>
      <c r="L1364" s="5">
        <v>79344040</v>
      </c>
      <c r="M1364" s="5">
        <v>34286820</v>
      </c>
      <c r="N1364" s="5">
        <v>230016800</v>
      </c>
      <c r="O1364" s="5">
        <v>226508700</v>
      </c>
      <c r="P1364" s="5">
        <v>42303560</v>
      </c>
      <c r="Q1364" s="5">
        <v>75855680</v>
      </c>
      <c r="R1364" s="5">
        <v>501422600</v>
      </c>
      <c r="S1364" s="5">
        <v>151218900</v>
      </c>
      <c r="T1364" s="5">
        <v>526830500</v>
      </c>
      <c r="U1364" s="5">
        <v>90123310</v>
      </c>
      <c r="V1364" s="5">
        <v>72811250</v>
      </c>
      <c r="W1364" s="5">
        <v>351332300</v>
      </c>
      <c r="X1364" s="5">
        <v>1137514000</v>
      </c>
      <c r="Y1364" s="5">
        <v>29891780</v>
      </c>
      <c r="Z1364" s="5">
        <v>56854490</v>
      </c>
      <c r="AA1364" s="5">
        <v>118309100</v>
      </c>
      <c r="AB1364" s="5">
        <v>30707520</v>
      </c>
      <c r="AC1364" s="5">
        <v>102487800</v>
      </c>
      <c r="AD1364" s="5">
        <v>48825320</v>
      </c>
      <c r="AE1364" s="5">
        <v>62153160</v>
      </c>
      <c r="AF1364" s="5">
        <v>89929220</v>
      </c>
      <c r="AG1364" s="5">
        <v>56553180</v>
      </c>
      <c r="AH1364" s="5">
        <v>2460148000</v>
      </c>
      <c r="AI1364" s="5">
        <v>75621630</v>
      </c>
      <c r="AJ1364" s="5">
        <v>179287800</v>
      </c>
    </row>
    <row r="1365" spans="1:36" x14ac:dyDescent="0.25">
      <c r="A1365" s="1">
        <v>45106</v>
      </c>
      <c r="B1365" s="5">
        <v>412791900</v>
      </c>
      <c r="C1365" s="5">
        <v>79610030</v>
      </c>
      <c r="D1365" s="5">
        <v>103801300</v>
      </c>
      <c r="E1365" s="5">
        <v>93826030</v>
      </c>
      <c r="F1365" s="5">
        <v>73649310</v>
      </c>
      <c r="G1365" s="5">
        <v>102890900</v>
      </c>
      <c r="H1365" s="5">
        <v>96358270</v>
      </c>
      <c r="I1365" s="5">
        <v>83440900</v>
      </c>
      <c r="J1365" s="5">
        <v>59354780</v>
      </c>
      <c r="K1365" s="5">
        <v>132541600</v>
      </c>
      <c r="L1365" s="5">
        <v>93110720</v>
      </c>
      <c r="M1365" s="5">
        <v>69860700</v>
      </c>
      <c r="N1365" s="5">
        <v>179702200</v>
      </c>
      <c r="O1365" s="5">
        <v>202987900</v>
      </c>
      <c r="P1365" s="5">
        <v>50637670</v>
      </c>
      <c r="Q1365" s="5">
        <v>105631900</v>
      </c>
      <c r="R1365" s="5">
        <v>277369000</v>
      </c>
      <c r="S1365" s="5">
        <v>161662000</v>
      </c>
      <c r="T1365" s="5">
        <v>1754265000</v>
      </c>
      <c r="U1365" s="5">
        <v>73691140</v>
      </c>
      <c r="V1365" s="5">
        <v>95367460</v>
      </c>
      <c r="W1365" s="5">
        <v>385521100</v>
      </c>
      <c r="X1365" s="5">
        <v>993663500</v>
      </c>
      <c r="Y1365" s="5">
        <v>41365320</v>
      </c>
      <c r="Z1365" s="5">
        <v>106450900</v>
      </c>
      <c r="AA1365" s="5">
        <v>162914300</v>
      </c>
      <c r="AB1365" s="5">
        <v>28514570</v>
      </c>
      <c r="AC1365" s="5">
        <v>69010690</v>
      </c>
      <c r="AD1365" s="5">
        <v>57149280</v>
      </c>
      <c r="AE1365" s="5">
        <v>91563450</v>
      </c>
      <c r="AF1365" s="5">
        <v>67957530</v>
      </c>
      <c r="AG1365" s="5">
        <v>77399740</v>
      </c>
      <c r="AH1365" s="5">
        <v>1623858000</v>
      </c>
      <c r="AI1365" s="5">
        <v>75527630</v>
      </c>
      <c r="AJ1365" s="5">
        <v>398934300</v>
      </c>
    </row>
    <row r="1366" spans="1:36" x14ac:dyDescent="0.25">
      <c r="A1366" s="1">
        <v>45107</v>
      </c>
      <c r="B1366" s="5">
        <v>695294000</v>
      </c>
      <c r="C1366" s="5">
        <v>137591400</v>
      </c>
      <c r="D1366" s="5">
        <v>106846800</v>
      </c>
      <c r="E1366" s="5">
        <v>72286780</v>
      </c>
      <c r="F1366" s="5">
        <v>162933400</v>
      </c>
      <c r="G1366" s="5">
        <v>147926300</v>
      </c>
      <c r="H1366" s="5">
        <v>97541960</v>
      </c>
      <c r="I1366" s="5">
        <v>161794300</v>
      </c>
      <c r="J1366" s="5">
        <v>361091200</v>
      </c>
      <c r="K1366" s="5">
        <v>181634500</v>
      </c>
      <c r="L1366" s="5">
        <v>208708800</v>
      </c>
      <c r="M1366" s="5">
        <v>148216300</v>
      </c>
      <c r="N1366" s="5">
        <v>163094600</v>
      </c>
      <c r="O1366" s="5">
        <v>386035500</v>
      </c>
      <c r="P1366" s="5">
        <v>68454650</v>
      </c>
      <c r="Q1366" s="5">
        <v>100153100</v>
      </c>
      <c r="R1366" s="5">
        <v>307006100</v>
      </c>
      <c r="S1366" s="5">
        <v>199753900</v>
      </c>
      <c r="T1366" s="5">
        <v>794610800</v>
      </c>
      <c r="U1366" s="5">
        <v>51482800</v>
      </c>
      <c r="V1366" s="5">
        <v>169056100</v>
      </c>
      <c r="W1366" s="5">
        <v>672091300</v>
      </c>
      <c r="X1366" s="5">
        <v>3119758000</v>
      </c>
      <c r="Y1366" s="5">
        <v>61263060</v>
      </c>
      <c r="Z1366" s="5">
        <v>99444880</v>
      </c>
      <c r="AA1366" s="5">
        <v>301749900</v>
      </c>
      <c r="AB1366" s="5">
        <v>42436270</v>
      </c>
      <c r="AC1366" s="5">
        <v>222073900</v>
      </c>
      <c r="AD1366" s="5">
        <v>65329210</v>
      </c>
      <c r="AE1366" s="5">
        <v>85533730</v>
      </c>
      <c r="AF1366" s="5">
        <v>122951600</v>
      </c>
      <c r="AG1366" s="5">
        <v>133084500</v>
      </c>
      <c r="AH1366" s="5">
        <v>2788630000</v>
      </c>
      <c r="AI1366" s="5">
        <v>75600900</v>
      </c>
      <c r="AJ1366" s="5">
        <v>273613100</v>
      </c>
    </row>
    <row r="1367" spans="1:36" x14ac:dyDescent="0.25">
      <c r="A1367" s="1">
        <v>45110</v>
      </c>
      <c r="B1367" s="5">
        <v>650583900</v>
      </c>
      <c r="C1367" s="5">
        <v>64557020</v>
      </c>
      <c r="D1367" s="5">
        <v>91845360</v>
      </c>
      <c r="E1367" s="5">
        <v>152329700</v>
      </c>
      <c r="F1367" s="5">
        <v>61796680</v>
      </c>
      <c r="G1367" s="5">
        <v>86345230</v>
      </c>
      <c r="H1367" s="5">
        <v>70784110</v>
      </c>
      <c r="I1367" s="5">
        <v>154986000</v>
      </c>
      <c r="J1367" s="5">
        <v>91566340</v>
      </c>
      <c r="K1367" s="5">
        <v>68133900</v>
      </c>
      <c r="L1367" s="5">
        <v>85037130</v>
      </c>
      <c r="M1367" s="5">
        <v>64875300</v>
      </c>
      <c r="N1367" s="5">
        <v>123610200</v>
      </c>
      <c r="O1367" s="5">
        <v>210029600</v>
      </c>
      <c r="P1367" s="5">
        <v>48692730</v>
      </c>
      <c r="Q1367" s="5">
        <v>87668370</v>
      </c>
      <c r="R1367" s="5">
        <v>306701800</v>
      </c>
      <c r="S1367" s="5">
        <v>93172240</v>
      </c>
      <c r="T1367" s="5">
        <v>506806500</v>
      </c>
      <c r="U1367" s="5">
        <v>43237710</v>
      </c>
      <c r="V1367" s="5">
        <v>78823930</v>
      </c>
      <c r="W1367" s="5">
        <v>345034700</v>
      </c>
      <c r="X1367" s="5">
        <v>938171700</v>
      </c>
      <c r="Y1367" s="5">
        <v>40865280</v>
      </c>
      <c r="Z1367" s="5">
        <v>71917420</v>
      </c>
      <c r="AA1367" s="5">
        <v>268133900</v>
      </c>
      <c r="AB1367" s="5">
        <v>117079000</v>
      </c>
      <c r="AC1367" s="5">
        <v>234636400</v>
      </c>
      <c r="AD1367" s="5">
        <v>63677790</v>
      </c>
      <c r="AE1367" s="5">
        <v>153202500</v>
      </c>
      <c r="AF1367" s="5">
        <v>153256800</v>
      </c>
      <c r="AG1367" s="5">
        <v>94385900</v>
      </c>
      <c r="AH1367" s="5">
        <v>1501916000</v>
      </c>
      <c r="AI1367" s="5">
        <v>49730810</v>
      </c>
      <c r="AJ1367" s="5">
        <v>126156200</v>
      </c>
    </row>
    <row r="1368" spans="1:36" x14ac:dyDescent="0.25">
      <c r="A1368" s="1">
        <v>45111</v>
      </c>
      <c r="B1368" s="5">
        <v>189728500</v>
      </c>
      <c r="C1368" s="5">
        <v>35095380</v>
      </c>
      <c r="D1368" s="5">
        <v>72772310</v>
      </c>
      <c r="E1368" s="5">
        <v>43329680</v>
      </c>
      <c r="F1368" s="5">
        <v>245236000</v>
      </c>
      <c r="G1368" s="5">
        <v>59919850</v>
      </c>
      <c r="H1368" s="5">
        <v>66401440</v>
      </c>
      <c r="I1368" s="5">
        <v>70580480</v>
      </c>
      <c r="J1368" s="5">
        <v>76731840</v>
      </c>
      <c r="K1368" s="5">
        <v>103436000</v>
      </c>
      <c r="L1368" s="5">
        <v>64517890</v>
      </c>
      <c r="M1368" s="5">
        <v>35066190</v>
      </c>
      <c r="N1368" s="5">
        <v>56454100</v>
      </c>
      <c r="O1368" s="5">
        <v>103473000</v>
      </c>
      <c r="P1368" s="5">
        <v>33064020</v>
      </c>
      <c r="Q1368" s="5">
        <v>35540720</v>
      </c>
      <c r="R1368" s="5">
        <v>225689100</v>
      </c>
      <c r="S1368" s="5">
        <v>59309750</v>
      </c>
      <c r="T1368" s="5">
        <v>235561200</v>
      </c>
      <c r="U1368" s="5">
        <v>48272510</v>
      </c>
      <c r="V1368" s="5">
        <v>51265410</v>
      </c>
      <c r="W1368" s="5">
        <v>104126200</v>
      </c>
      <c r="X1368" s="5">
        <v>552720700</v>
      </c>
      <c r="Y1368" s="5">
        <v>39040730</v>
      </c>
      <c r="Z1368" s="5">
        <v>20446900</v>
      </c>
      <c r="AA1368" s="5">
        <v>113639000</v>
      </c>
      <c r="AB1368" s="5">
        <v>39758510</v>
      </c>
      <c r="AC1368" s="5">
        <v>71334640</v>
      </c>
      <c r="AD1368" s="5">
        <v>57351530</v>
      </c>
      <c r="AE1368" s="5">
        <v>43670100</v>
      </c>
      <c r="AF1368" s="5">
        <v>38643160</v>
      </c>
      <c r="AG1368" s="5">
        <v>53272460</v>
      </c>
      <c r="AH1368" s="5">
        <v>830594000</v>
      </c>
      <c r="AI1368" s="5">
        <v>32115680</v>
      </c>
      <c r="AJ1368" s="5">
        <v>57798020</v>
      </c>
    </row>
    <row r="1369" spans="1:36" x14ac:dyDescent="0.25">
      <c r="A1369" s="1">
        <v>45112</v>
      </c>
      <c r="B1369" s="5">
        <v>281657200</v>
      </c>
      <c r="C1369" s="5">
        <v>45446610</v>
      </c>
      <c r="D1369" s="5">
        <v>137386300</v>
      </c>
      <c r="E1369" s="5">
        <v>105985000</v>
      </c>
      <c r="F1369" s="5">
        <v>235551400</v>
      </c>
      <c r="G1369" s="5">
        <v>130206600</v>
      </c>
      <c r="H1369" s="5">
        <v>71210100</v>
      </c>
      <c r="I1369" s="5">
        <v>247630000</v>
      </c>
      <c r="J1369" s="5">
        <v>77833190</v>
      </c>
      <c r="K1369" s="5">
        <v>102359400</v>
      </c>
      <c r="L1369" s="5">
        <v>98926180</v>
      </c>
      <c r="M1369" s="5">
        <v>84271320</v>
      </c>
      <c r="N1369" s="5">
        <v>98011560</v>
      </c>
      <c r="O1369" s="5">
        <v>341377500</v>
      </c>
      <c r="P1369" s="5">
        <v>52644340</v>
      </c>
      <c r="Q1369" s="5">
        <v>44737330</v>
      </c>
      <c r="R1369" s="5">
        <v>320256700</v>
      </c>
      <c r="S1369" s="5">
        <v>104226300</v>
      </c>
      <c r="T1369" s="5">
        <v>511706900</v>
      </c>
      <c r="U1369" s="5">
        <v>89999020</v>
      </c>
      <c r="V1369" s="5">
        <v>106197600</v>
      </c>
      <c r="W1369" s="5">
        <v>476711300</v>
      </c>
      <c r="X1369" s="5">
        <v>1610848000</v>
      </c>
      <c r="Y1369" s="5">
        <v>57214100</v>
      </c>
      <c r="Z1369" s="5">
        <v>46891980</v>
      </c>
      <c r="AA1369" s="5">
        <v>127439500</v>
      </c>
      <c r="AB1369" s="5">
        <v>61511590</v>
      </c>
      <c r="AC1369" s="5">
        <v>133211500</v>
      </c>
      <c r="AD1369" s="5">
        <v>98700200</v>
      </c>
      <c r="AE1369" s="5">
        <v>94104460</v>
      </c>
      <c r="AF1369" s="5">
        <v>89675340</v>
      </c>
      <c r="AG1369" s="5">
        <v>77599600</v>
      </c>
      <c r="AH1369" s="5">
        <v>1789033000</v>
      </c>
      <c r="AI1369" s="5">
        <v>99230860</v>
      </c>
      <c r="AJ1369" s="5">
        <v>111922100</v>
      </c>
    </row>
    <row r="1370" spans="1:36" x14ac:dyDescent="0.25">
      <c r="A1370" s="1">
        <v>45113</v>
      </c>
      <c r="B1370" s="5">
        <v>468347600</v>
      </c>
      <c r="C1370" s="5">
        <v>73528430</v>
      </c>
      <c r="D1370" s="5">
        <v>54275850</v>
      </c>
      <c r="E1370" s="5">
        <v>79909380</v>
      </c>
      <c r="F1370" s="5">
        <v>89321500</v>
      </c>
      <c r="G1370" s="5">
        <v>137731800</v>
      </c>
      <c r="H1370" s="5">
        <v>74969360</v>
      </c>
      <c r="I1370" s="5">
        <v>160683300</v>
      </c>
      <c r="J1370" s="5">
        <v>107515100</v>
      </c>
      <c r="K1370" s="5">
        <v>151835400</v>
      </c>
      <c r="L1370" s="5">
        <v>113667400</v>
      </c>
      <c r="M1370" s="5">
        <v>56472060</v>
      </c>
      <c r="N1370" s="5">
        <v>95870580</v>
      </c>
      <c r="O1370" s="5">
        <v>371982600</v>
      </c>
      <c r="P1370" s="5">
        <v>58304380</v>
      </c>
      <c r="Q1370" s="5">
        <v>77461660</v>
      </c>
      <c r="R1370" s="5">
        <v>358365700</v>
      </c>
      <c r="S1370" s="5">
        <v>78994340</v>
      </c>
      <c r="T1370" s="5">
        <v>812694300</v>
      </c>
      <c r="U1370" s="5">
        <v>55039540</v>
      </c>
      <c r="V1370" s="5">
        <v>92839520</v>
      </c>
      <c r="W1370" s="5">
        <v>419532800</v>
      </c>
      <c r="X1370" s="5">
        <v>1408188000</v>
      </c>
      <c r="Y1370" s="5">
        <v>42836800</v>
      </c>
      <c r="Z1370" s="5">
        <v>59441920</v>
      </c>
      <c r="AA1370" s="5">
        <v>142062200</v>
      </c>
      <c r="AB1370" s="5">
        <v>40576550</v>
      </c>
      <c r="AC1370" s="5">
        <v>146753200</v>
      </c>
      <c r="AD1370" s="5">
        <v>73732810</v>
      </c>
      <c r="AE1370" s="5">
        <v>89711490</v>
      </c>
      <c r="AF1370" s="5">
        <v>81179980</v>
      </c>
      <c r="AG1370" s="5">
        <v>122190800</v>
      </c>
      <c r="AH1370" s="5">
        <v>1205318000</v>
      </c>
      <c r="AI1370" s="5">
        <v>98583460</v>
      </c>
      <c r="AJ1370" s="5">
        <v>119226800</v>
      </c>
    </row>
    <row r="1371" spans="1:36" x14ac:dyDescent="0.25">
      <c r="A1371" s="1">
        <v>45114</v>
      </c>
      <c r="B1371" s="5">
        <v>577343200</v>
      </c>
      <c r="C1371" s="5">
        <v>48046400</v>
      </c>
      <c r="D1371" s="5">
        <v>68928120</v>
      </c>
      <c r="E1371" s="5">
        <v>122001100</v>
      </c>
      <c r="F1371" s="5">
        <v>54439680</v>
      </c>
      <c r="G1371" s="5">
        <v>130994000</v>
      </c>
      <c r="H1371" s="5">
        <v>64430620</v>
      </c>
      <c r="I1371" s="5">
        <v>240814800</v>
      </c>
      <c r="J1371" s="5">
        <v>140413100</v>
      </c>
      <c r="K1371" s="5">
        <v>226177000</v>
      </c>
      <c r="L1371" s="5">
        <v>145792400</v>
      </c>
      <c r="M1371" s="5">
        <v>48699100</v>
      </c>
      <c r="N1371" s="5">
        <v>137875800</v>
      </c>
      <c r="O1371" s="5">
        <v>435724800</v>
      </c>
      <c r="P1371" s="5">
        <v>99283870</v>
      </c>
      <c r="Q1371" s="5">
        <v>56553860</v>
      </c>
      <c r="R1371" s="5">
        <v>416345900</v>
      </c>
      <c r="S1371" s="5">
        <v>183361300</v>
      </c>
      <c r="T1371" s="5">
        <v>811932400</v>
      </c>
      <c r="U1371" s="5">
        <v>41242430</v>
      </c>
      <c r="V1371" s="5">
        <v>104138100</v>
      </c>
      <c r="W1371" s="5">
        <v>276106300</v>
      </c>
      <c r="X1371" s="5">
        <v>1648417000</v>
      </c>
      <c r="Y1371" s="5">
        <v>44648070</v>
      </c>
      <c r="Z1371" s="5">
        <v>40796450</v>
      </c>
      <c r="AA1371" s="5">
        <v>126896100</v>
      </c>
      <c r="AB1371" s="5">
        <v>37798760</v>
      </c>
      <c r="AC1371" s="5">
        <v>122179200</v>
      </c>
      <c r="AD1371" s="5">
        <v>68253550</v>
      </c>
      <c r="AE1371" s="5">
        <v>65182100</v>
      </c>
      <c r="AF1371" s="5">
        <v>85084160</v>
      </c>
      <c r="AG1371" s="5">
        <v>101441400</v>
      </c>
      <c r="AH1371" s="5">
        <v>3716856000</v>
      </c>
      <c r="AI1371" s="5">
        <v>63040400</v>
      </c>
      <c r="AJ1371" s="5">
        <v>181636000</v>
      </c>
    </row>
    <row r="1372" spans="1:36" x14ac:dyDescent="0.25">
      <c r="A1372" s="1">
        <v>45117</v>
      </c>
      <c r="B1372" s="5">
        <v>438372200</v>
      </c>
      <c r="C1372" s="5">
        <v>37094920</v>
      </c>
      <c r="D1372" s="5">
        <v>61483550</v>
      </c>
      <c r="E1372" s="5">
        <v>51287770</v>
      </c>
      <c r="F1372" s="5">
        <v>87387100</v>
      </c>
      <c r="G1372" s="5">
        <v>47621240</v>
      </c>
      <c r="H1372" s="5">
        <v>38384120</v>
      </c>
      <c r="I1372" s="5">
        <v>122403600</v>
      </c>
      <c r="J1372" s="5">
        <v>182292300</v>
      </c>
      <c r="K1372" s="5">
        <v>92798980</v>
      </c>
      <c r="L1372" s="5">
        <v>178571700</v>
      </c>
      <c r="M1372" s="5">
        <v>29763690</v>
      </c>
      <c r="N1372" s="5">
        <v>77185660</v>
      </c>
      <c r="O1372" s="5">
        <v>249185100</v>
      </c>
      <c r="P1372" s="5">
        <v>23471390</v>
      </c>
      <c r="Q1372" s="5">
        <v>32209620</v>
      </c>
      <c r="R1372" s="5">
        <v>211358000</v>
      </c>
      <c r="S1372" s="5">
        <v>75125940</v>
      </c>
      <c r="T1372" s="5">
        <v>383441300</v>
      </c>
      <c r="U1372" s="5">
        <v>46771720</v>
      </c>
      <c r="V1372" s="5">
        <v>39915740</v>
      </c>
      <c r="W1372" s="5">
        <v>232573900</v>
      </c>
      <c r="X1372" s="5">
        <v>754572100</v>
      </c>
      <c r="Y1372" s="5">
        <v>20690430</v>
      </c>
      <c r="Z1372" s="5">
        <v>87538650</v>
      </c>
      <c r="AA1372" s="5">
        <v>114845500</v>
      </c>
      <c r="AB1372" s="5">
        <v>30364170</v>
      </c>
      <c r="AC1372" s="5">
        <v>147996600</v>
      </c>
      <c r="AD1372" s="5">
        <v>69235260</v>
      </c>
      <c r="AE1372" s="5">
        <v>52516240</v>
      </c>
      <c r="AF1372" s="5">
        <v>62777120</v>
      </c>
      <c r="AG1372" s="5">
        <v>120869800</v>
      </c>
      <c r="AH1372" s="5">
        <v>2376941000</v>
      </c>
      <c r="AI1372" s="5">
        <v>50652840</v>
      </c>
      <c r="AJ1372" s="5">
        <v>98018130</v>
      </c>
    </row>
    <row r="1373" spans="1:36" x14ac:dyDescent="0.25">
      <c r="A1373" s="1">
        <v>45118</v>
      </c>
      <c r="B1373" s="5">
        <v>594908000</v>
      </c>
      <c r="C1373" s="5">
        <v>57225530</v>
      </c>
      <c r="D1373" s="5">
        <v>110207600</v>
      </c>
      <c r="E1373" s="5">
        <v>139972600</v>
      </c>
      <c r="F1373" s="5">
        <v>114811400</v>
      </c>
      <c r="G1373" s="5">
        <v>134157400</v>
      </c>
      <c r="H1373" s="5">
        <v>64807570</v>
      </c>
      <c r="I1373" s="5">
        <v>294363600</v>
      </c>
      <c r="J1373" s="5">
        <v>85135660</v>
      </c>
      <c r="K1373" s="5">
        <v>110464200</v>
      </c>
      <c r="L1373" s="5">
        <v>110629300</v>
      </c>
      <c r="M1373" s="5">
        <v>50300350</v>
      </c>
      <c r="N1373" s="5">
        <v>88953470</v>
      </c>
      <c r="O1373" s="5">
        <v>263834600</v>
      </c>
      <c r="P1373" s="5">
        <v>60175110</v>
      </c>
      <c r="Q1373" s="5">
        <v>58924410</v>
      </c>
      <c r="R1373" s="5">
        <v>205721200</v>
      </c>
      <c r="S1373" s="5">
        <v>96854930</v>
      </c>
      <c r="T1373" s="5">
        <v>795158900</v>
      </c>
      <c r="U1373" s="5">
        <v>59910670</v>
      </c>
      <c r="V1373" s="5">
        <v>101302100</v>
      </c>
      <c r="W1373" s="5">
        <v>314297400</v>
      </c>
      <c r="X1373" s="5">
        <v>1193112000</v>
      </c>
      <c r="Y1373" s="5">
        <v>46063500</v>
      </c>
      <c r="Z1373" s="5">
        <v>76910190</v>
      </c>
      <c r="AA1373" s="5">
        <v>116708100</v>
      </c>
      <c r="AB1373" s="5">
        <v>34660480</v>
      </c>
      <c r="AC1373" s="5">
        <v>203687800</v>
      </c>
      <c r="AD1373" s="5">
        <v>94741790</v>
      </c>
      <c r="AE1373" s="5">
        <v>73065860</v>
      </c>
      <c r="AF1373" s="5">
        <v>105935700</v>
      </c>
      <c r="AG1373" s="5">
        <v>61245840</v>
      </c>
      <c r="AH1373" s="5">
        <v>2346813000</v>
      </c>
      <c r="AI1373" s="5">
        <v>78090230</v>
      </c>
      <c r="AJ1373" s="5">
        <v>177248200</v>
      </c>
    </row>
    <row r="1374" spans="1:36" x14ac:dyDescent="0.25">
      <c r="A1374" s="1">
        <v>45119</v>
      </c>
      <c r="B1374" s="5">
        <v>586656100</v>
      </c>
      <c r="C1374" s="5">
        <v>53840640</v>
      </c>
      <c r="D1374" s="5">
        <v>80196000</v>
      </c>
      <c r="E1374" s="5">
        <v>70308160</v>
      </c>
      <c r="F1374" s="5">
        <v>142577300</v>
      </c>
      <c r="G1374" s="5">
        <v>78637510</v>
      </c>
      <c r="H1374" s="5">
        <v>42294140</v>
      </c>
      <c r="I1374" s="5">
        <v>150452000</v>
      </c>
      <c r="J1374" s="5">
        <v>85996220</v>
      </c>
      <c r="K1374" s="5">
        <v>147737800</v>
      </c>
      <c r="L1374" s="5">
        <v>125311800</v>
      </c>
      <c r="M1374" s="5">
        <v>185463500</v>
      </c>
      <c r="N1374" s="5">
        <v>68497700</v>
      </c>
      <c r="O1374" s="5">
        <v>230102600</v>
      </c>
      <c r="P1374" s="5">
        <v>54554220</v>
      </c>
      <c r="Q1374" s="5">
        <v>53569210</v>
      </c>
      <c r="R1374" s="5">
        <v>691417100</v>
      </c>
      <c r="S1374" s="5">
        <v>83985750</v>
      </c>
      <c r="T1374" s="5">
        <v>523185400</v>
      </c>
      <c r="U1374" s="5">
        <v>90049860</v>
      </c>
      <c r="V1374" s="5">
        <v>66911930</v>
      </c>
      <c r="W1374" s="5">
        <v>403350100</v>
      </c>
      <c r="X1374" s="5">
        <v>1179043000</v>
      </c>
      <c r="Y1374" s="5">
        <v>41860360</v>
      </c>
      <c r="Z1374" s="5">
        <v>46078600</v>
      </c>
      <c r="AA1374" s="5">
        <v>172028700</v>
      </c>
      <c r="AB1374" s="5">
        <v>38662020</v>
      </c>
      <c r="AC1374" s="5">
        <v>153115400</v>
      </c>
      <c r="AD1374" s="5">
        <v>64929810</v>
      </c>
      <c r="AE1374" s="5">
        <v>67904140</v>
      </c>
      <c r="AF1374" s="5">
        <v>160245800</v>
      </c>
      <c r="AG1374" s="5">
        <v>61369070</v>
      </c>
      <c r="AH1374" s="5">
        <v>1542404000</v>
      </c>
      <c r="AI1374" s="5">
        <v>84579860</v>
      </c>
      <c r="AJ1374" s="5">
        <v>100579700</v>
      </c>
    </row>
    <row r="1375" spans="1:36" x14ac:dyDescent="0.25">
      <c r="A1375" s="1">
        <v>45120</v>
      </c>
      <c r="B1375" s="5">
        <v>338344900</v>
      </c>
      <c r="C1375" s="5">
        <v>62470370</v>
      </c>
      <c r="D1375" s="5">
        <v>64658600</v>
      </c>
      <c r="E1375" s="5">
        <v>63137730</v>
      </c>
      <c r="F1375" s="5">
        <v>87421330</v>
      </c>
      <c r="G1375" s="5">
        <v>55002770</v>
      </c>
      <c r="H1375" s="5">
        <v>65260750</v>
      </c>
      <c r="I1375" s="5">
        <v>220985000</v>
      </c>
      <c r="J1375" s="5">
        <v>89956370</v>
      </c>
      <c r="K1375" s="5">
        <v>170212800</v>
      </c>
      <c r="L1375" s="5">
        <v>437903000</v>
      </c>
      <c r="M1375" s="5">
        <v>106754100</v>
      </c>
      <c r="N1375" s="5">
        <v>80027330</v>
      </c>
      <c r="O1375" s="5">
        <v>268436700</v>
      </c>
      <c r="P1375" s="5">
        <v>32711820</v>
      </c>
      <c r="Q1375" s="5">
        <v>45766420</v>
      </c>
      <c r="R1375" s="5">
        <v>492716100</v>
      </c>
      <c r="S1375" s="5">
        <v>94255680</v>
      </c>
      <c r="T1375" s="5">
        <v>626387300</v>
      </c>
      <c r="U1375" s="5">
        <v>30851930</v>
      </c>
      <c r="V1375" s="5">
        <v>67767580</v>
      </c>
      <c r="W1375" s="5">
        <v>326245600</v>
      </c>
      <c r="X1375" s="5">
        <v>1058764000</v>
      </c>
      <c r="Y1375" s="5">
        <v>29160320</v>
      </c>
      <c r="Z1375" s="5">
        <v>46328420</v>
      </c>
      <c r="AA1375" s="5">
        <v>154418000</v>
      </c>
      <c r="AB1375" s="5">
        <v>28714110</v>
      </c>
      <c r="AC1375" s="5">
        <v>105330500</v>
      </c>
      <c r="AD1375" s="5">
        <v>69338200</v>
      </c>
      <c r="AE1375" s="5">
        <v>53774740</v>
      </c>
      <c r="AF1375" s="5">
        <v>86090380</v>
      </c>
      <c r="AG1375" s="5">
        <v>128175600</v>
      </c>
      <c r="AH1375" s="5">
        <v>1656097000</v>
      </c>
      <c r="AI1375" s="5">
        <v>74503060</v>
      </c>
      <c r="AJ1375" s="5">
        <v>83206630</v>
      </c>
    </row>
    <row r="1376" spans="1:36" x14ac:dyDescent="0.25">
      <c r="A1376" s="1">
        <v>45121</v>
      </c>
      <c r="B1376" s="5">
        <v>628032900</v>
      </c>
      <c r="C1376" s="5">
        <v>42965620</v>
      </c>
      <c r="D1376" s="5">
        <v>37905660</v>
      </c>
      <c r="E1376" s="5">
        <v>54591370</v>
      </c>
      <c r="F1376" s="5">
        <v>144435600</v>
      </c>
      <c r="G1376" s="5">
        <v>61778490</v>
      </c>
      <c r="H1376" s="5">
        <v>45536290</v>
      </c>
      <c r="I1376" s="5">
        <v>94609470</v>
      </c>
      <c r="J1376" s="5">
        <v>60984380</v>
      </c>
      <c r="K1376" s="5">
        <v>85991760</v>
      </c>
      <c r="L1376" s="5">
        <v>218590700</v>
      </c>
      <c r="M1376" s="5">
        <v>47938700</v>
      </c>
      <c r="N1376" s="5">
        <v>80282650</v>
      </c>
      <c r="O1376" s="5">
        <v>393058100</v>
      </c>
      <c r="P1376" s="5">
        <v>38306000</v>
      </c>
      <c r="Q1376" s="5">
        <v>56219500</v>
      </c>
      <c r="R1376" s="5">
        <v>159415700</v>
      </c>
      <c r="S1376" s="5">
        <v>98869630</v>
      </c>
      <c r="T1376" s="5">
        <v>699344400</v>
      </c>
      <c r="U1376" s="5">
        <v>52759220</v>
      </c>
      <c r="V1376" s="5">
        <v>90935500</v>
      </c>
      <c r="W1376" s="5">
        <v>457495700</v>
      </c>
      <c r="X1376" s="5">
        <v>1002955000</v>
      </c>
      <c r="Y1376" s="5">
        <v>37679150</v>
      </c>
      <c r="Z1376" s="5">
        <v>44431800</v>
      </c>
      <c r="AA1376" s="5">
        <v>148789500</v>
      </c>
      <c r="AB1376" s="5">
        <v>32461730</v>
      </c>
      <c r="AC1376" s="5">
        <v>188594800</v>
      </c>
      <c r="AD1376" s="5">
        <v>41715610</v>
      </c>
      <c r="AE1376" s="5">
        <v>47873780</v>
      </c>
      <c r="AF1376" s="5">
        <v>75231040</v>
      </c>
      <c r="AG1376" s="5">
        <v>71636300</v>
      </c>
      <c r="AH1376" s="5">
        <v>1399492000</v>
      </c>
      <c r="AI1376" s="5">
        <v>84734980</v>
      </c>
      <c r="AJ1376" s="5">
        <v>170538100</v>
      </c>
    </row>
    <row r="1377" spans="1:36" x14ac:dyDescent="0.25">
      <c r="A1377" s="1">
        <v>45124</v>
      </c>
      <c r="B1377" s="5">
        <v>258412100</v>
      </c>
      <c r="C1377" s="5">
        <v>36916340</v>
      </c>
      <c r="D1377" s="5">
        <v>37831100</v>
      </c>
      <c r="E1377" s="5">
        <v>39456800</v>
      </c>
      <c r="F1377" s="5">
        <v>72348770</v>
      </c>
      <c r="G1377" s="5">
        <v>99266260</v>
      </c>
      <c r="H1377" s="5">
        <v>46951040</v>
      </c>
      <c r="I1377" s="5">
        <v>73538710</v>
      </c>
      <c r="J1377" s="5">
        <v>63543840</v>
      </c>
      <c r="K1377" s="5">
        <v>104328600</v>
      </c>
      <c r="L1377" s="5">
        <v>126941500</v>
      </c>
      <c r="M1377" s="5">
        <v>74488850</v>
      </c>
      <c r="N1377" s="5">
        <v>91190600</v>
      </c>
      <c r="O1377" s="5">
        <v>210041000</v>
      </c>
      <c r="P1377" s="5">
        <v>33615580</v>
      </c>
      <c r="Q1377" s="5">
        <v>38938780</v>
      </c>
      <c r="R1377" s="5">
        <v>457537900</v>
      </c>
      <c r="S1377" s="5">
        <v>65893880</v>
      </c>
      <c r="T1377" s="5">
        <v>455677400</v>
      </c>
      <c r="U1377" s="5">
        <v>66115370</v>
      </c>
      <c r="V1377" s="5">
        <v>42465630</v>
      </c>
      <c r="W1377" s="5">
        <v>445478000</v>
      </c>
      <c r="X1377" s="5">
        <v>1488948000</v>
      </c>
      <c r="Y1377" s="5">
        <v>33852470</v>
      </c>
      <c r="Z1377" s="5">
        <v>55041760</v>
      </c>
      <c r="AA1377" s="5">
        <v>116184800</v>
      </c>
      <c r="AB1377" s="5">
        <v>32355420</v>
      </c>
      <c r="AC1377" s="5">
        <v>116941400</v>
      </c>
      <c r="AD1377" s="5">
        <v>82359310</v>
      </c>
      <c r="AE1377" s="5">
        <v>44971910</v>
      </c>
      <c r="AF1377" s="5">
        <v>93368620</v>
      </c>
      <c r="AG1377" s="5">
        <v>54739330</v>
      </c>
      <c r="AH1377" s="5">
        <v>1037168000</v>
      </c>
      <c r="AI1377" s="5">
        <v>51798880</v>
      </c>
      <c r="AJ1377" s="5">
        <v>73639950</v>
      </c>
    </row>
    <row r="1378" spans="1:36" x14ac:dyDescent="0.25">
      <c r="A1378" s="1">
        <v>45125</v>
      </c>
      <c r="B1378" s="5">
        <v>218345500</v>
      </c>
      <c r="C1378" s="5">
        <v>47101400</v>
      </c>
      <c r="D1378" s="5">
        <v>52420420</v>
      </c>
      <c r="E1378" s="5">
        <v>45599260</v>
      </c>
      <c r="F1378" s="5">
        <v>64284970</v>
      </c>
      <c r="G1378" s="5">
        <v>76692180</v>
      </c>
      <c r="H1378" s="5">
        <v>111719500</v>
      </c>
      <c r="I1378" s="5">
        <v>72674760</v>
      </c>
      <c r="J1378" s="5">
        <v>66571500</v>
      </c>
      <c r="K1378" s="5">
        <v>149762600</v>
      </c>
      <c r="L1378" s="5">
        <v>126700300</v>
      </c>
      <c r="M1378" s="5">
        <v>46318980</v>
      </c>
      <c r="N1378" s="5">
        <v>84747250</v>
      </c>
      <c r="O1378" s="5">
        <v>195455500</v>
      </c>
      <c r="P1378" s="5">
        <v>23435650</v>
      </c>
      <c r="Q1378" s="5">
        <v>29704110</v>
      </c>
      <c r="R1378" s="5">
        <v>372510700</v>
      </c>
      <c r="S1378" s="5">
        <v>84951140</v>
      </c>
      <c r="T1378" s="5">
        <v>1113760000</v>
      </c>
      <c r="U1378" s="5">
        <v>43299110</v>
      </c>
      <c r="V1378" s="5">
        <v>68042090</v>
      </c>
      <c r="W1378" s="5">
        <v>273034100</v>
      </c>
      <c r="X1378" s="5">
        <v>1030712000</v>
      </c>
      <c r="Y1378" s="5">
        <v>36805660</v>
      </c>
      <c r="Z1378" s="5">
        <v>145462500</v>
      </c>
      <c r="AA1378" s="5">
        <v>170830600</v>
      </c>
      <c r="AB1378" s="5">
        <v>35357360</v>
      </c>
      <c r="AC1378" s="5">
        <v>110825700</v>
      </c>
      <c r="AD1378" s="5">
        <v>46851910</v>
      </c>
      <c r="AE1378" s="5">
        <v>39494430</v>
      </c>
      <c r="AF1378" s="5">
        <v>247999300</v>
      </c>
      <c r="AG1378" s="5">
        <v>57300780</v>
      </c>
      <c r="AH1378" s="5">
        <v>1147601000</v>
      </c>
      <c r="AI1378" s="5">
        <v>114148300</v>
      </c>
      <c r="AJ1378" s="5">
        <v>139796600</v>
      </c>
    </row>
    <row r="1379" spans="1:36" x14ac:dyDescent="0.25">
      <c r="A1379" s="1">
        <v>45126</v>
      </c>
      <c r="B1379" s="5">
        <v>386611600</v>
      </c>
      <c r="C1379" s="5">
        <v>36473220</v>
      </c>
      <c r="D1379" s="5">
        <v>60417220</v>
      </c>
      <c r="E1379" s="5">
        <v>55137180</v>
      </c>
      <c r="F1379" s="5">
        <v>102113700</v>
      </c>
      <c r="G1379" s="5">
        <v>67064400</v>
      </c>
      <c r="H1379" s="5">
        <v>77611550</v>
      </c>
      <c r="I1379" s="5">
        <v>65554760</v>
      </c>
      <c r="J1379" s="5">
        <v>94595750</v>
      </c>
      <c r="K1379" s="5">
        <v>214797600</v>
      </c>
      <c r="L1379" s="5">
        <v>128885900</v>
      </c>
      <c r="M1379" s="5">
        <v>63798840</v>
      </c>
      <c r="N1379" s="5">
        <v>71903220</v>
      </c>
      <c r="O1379" s="5">
        <v>321486600</v>
      </c>
      <c r="P1379" s="5">
        <v>37232050</v>
      </c>
      <c r="Q1379" s="5">
        <v>47343090</v>
      </c>
      <c r="R1379" s="5">
        <v>980348000</v>
      </c>
      <c r="S1379" s="5">
        <v>94775970</v>
      </c>
      <c r="T1379" s="5">
        <v>1102853000</v>
      </c>
      <c r="U1379" s="5">
        <v>31233130</v>
      </c>
      <c r="V1379" s="5">
        <v>129298100</v>
      </c>
      <c r="W1379" s="5">
        <v>359398200</v>
      </c>
      <c r="X1379" s="5">
        <v>1343942000</v>
      </c>
      <c r="Y1379" s="5">
        <v>20216180</v>
      </c>
      <c r="Z1379" s="5">
        <v>23476320</v>
      </c>
      <c r="AA1379" s="5">
        <v>116713400</v>
      </c>
      <c r="AB1379" s="5">
        <v>25732410</v>
      </c>
      <c r="AC1379" s="5">
        <v>196880500</v>
      </c>
      <c r="AD1379" s="5">
        <v>57905060</v>
      </c>
      <c r="AE1379" s="5">
        <v>66799840</v>
      </c>
      <c r="AF1379" s="5">
        <v>149243800</v>
      </c>
      <c r="AG1379" s="5">
        <v>116724900</v>
      </c>
      <c r="AH1379" s="5">
        <v>976697800</v>
      </c>
      <c r="AI1379" s="5">
        <v>53674740</v>
      </c>
      <c r="AJ1379" s="5">
        <v>120409000</v>
      </c>
    </row>
    <row r="1380" spans="1:36" x14ac:dyDescent="0.25">
      <c r="A1380" s="1">
        <v>45127</v>
      </c>
      <c r="B1380" s="5">
        <v>322829500</v>
      </c>
      <c r="C1380" s="5">
        <v>34144790</v>
      </c>
      <c r="D1380" s="5">
        <v>84859050</v>
      </c>
      <c r="E1380" s="5">
        <v>44423670</v>
      </c>
      <c r="F1380" s="5">
        <v>151034200</v>
      </c>
      <c r="G1380" s="5">
        <v>96522290</v>
      </c>
      <c r="H1380" s="5">
        <v>68497950</v>
      </c>
      <c r="I1380" s="5">
        <v>72013700</v>
      </c>
      <c r="J1380" s="5">
        <v>83636480</v>
      </c>
      <c r="K1380" s="5">
        <v>163810700</v>
      </c>
      <c r="L1380" s="5">
        <v>98702400</v>
      </c>
      <c r="M1380" s="5">
        <v>41714360</v>
      </c>
      <c r="N1380" s="5">
        <v>76463140</v>
      </c>
      <c r="O1380" s="5">
        <v>231248000</v>
      </c>
      <c r="P1380" s="5">
        <v>24898740</v>
      </c>
      <c r="Q1380" s="5">
        <v>36181810</v>
      </c>
      <c r="R1380" s="5">
        <v>266076400</v>
      </c>
      <c r="S1380" s="5">
        <v>125421300</v>
      </c>
      <c r="T1380" s="5">
        <v>1064105000</v>
      </c>
      <c r="U1380" s="5">
        <v>52881480</v>
      </c>
      <c r="V1380" s="5">
        <v>70690880</v>
      </c>
      <c r="W1380" s="5">
        <v>404001700</v>
      </c>
      <c r="X1380" s="5">
        <v>966612700</v>
      </c>
      <c r="Y1380" s="5">
        <v>31135070</v>
      </c>
      <c r="Z1380" s="5">
        <v>57341840</v>
      </c>
      <c r="AA1380" s="5">
        <v>95582080</v>
      </c>
      <c r="AB1380" s="5">
        <v>38237820</v>
      </c>
      <c r="AC1380" s="5">
        <v>88431820</v>
      </c>
      <c r="AD1380" s="5">
        <v>34603100</v>
      </c>
      <c r="AE1380" s="5">
        <v>48644720</v>
      </c>
      <c r="AF1380" s="5">
        <v>160587100</v>
      </c>
      <c r="AG1380" s="5">
        <v>84606730</v>
      </c>
      <c r="AH1380" s="5">
        <v>1423047000</v>
      </c>
      <c r="AI1380" s="5">
        <v>80838340</v>
      </c>
      <c r="AJ1380" s="5">
        <v>184807600</v>
      </c>
    </row>
    <row r="1381" spans="1:36" x14ac:dyDescent="0.25">
      <c r="A1381" s="1">
        <v>45128</v>
      </c>
      <c r="B1381" s="5">
        <v>491945200</v>
      </c>
      <c r="C1381" s="5">
        <v>91489700</v>
      </c>
      <c r="D1381" s="5">
        <v>67521290</v>
      </c>
      <c r="E1381" s="5">
        <v>34522450</v>
      </c>
      <c r="F1381" s="5">
        <v>81067790</v>
      </c>
      <c r="G1381" s="5">
        <v>188502800</v>
      </c>
      <c r="H1381" s="5">
        <v>56618060</v>
      </c>
      <c r="I1381" s="5">
        <v>100976200</v>
      </c>
      <c r="J1381" s="5">
        <v>123028200</v>
      </c>
      <c r="K1381" s="5">
        <v>100310000</v>
      </c>
      <c r="L1381" s="5">
        <v>103446500</v>
      </c>
      <c r="M1381" s="5">
        <v>37281880</v>
      </c>
      <c r="N1381" s="5">
        <v>160564900</v>
      </c>
      <c r="O1381" s="5">
        <v>213893700</v>
      </c>
      <c r="P1381" s="5">
        <v>49749160</v>
      </c>
      <c r="Q1381" s="5">
        <v>61702450</v>
      </c>
      <c r="R1381" s="5">
        <v>293602500</v>
      </c>
      <c r="S1381" s="5">
        <v>103547300</v>
      </c>
      <c r="T1381" s="5">
        <v>922672800</v>
      </c>
      <c r="U1381" s="5">
        <v>25179640</v>
      </c>
      <c r="V1381" s="5">
        <v>142540400</v>
      </c>
      <c r="W1381" s="5">
        <v>548374100</v>
      </c>
      <c r="X1381" s="5">
        <v>1543124000</v>
      </c>
      <c r="Y1381" s="5">
        <v>17691150</v>
      </c>
      <c r="Z1381" s="5">
        <v>69498350</v>
      </c>
      <c r="AA1381" s="5">
        <v>145872500</v>
      </c>
      <c r="AB1381" s="5">
        <v>39850730</v>
      </c>
      <c r="AC1381" s="5">
        <v>138324600</v>
      </c>
      <c r="AD1381" s="5">
        <v>58819410</v>
      </c>
      <c r="AE1381" s="5">
        <v>75187420</v>
      </c>
      <c r="AF1381" s="5">
        <v>119704200</v>
      </c>
      <c r="AG1381" s="5">
        <v>84374850</v>
      </c>
      <c r="AH1381" s="5">
        <v>1681018000</v>
      </c>
      <c r="AI1381" s="5">
        <v>169272800</v>
      </c>
      <c r="AJ1381" s="5">
        <v>191771700</v>
      </c>
    </row>
    <row r="1382" spans="1:36" x14ac:dyDescent="0.25">
      <c r="A1382" s="1">
        <v>45131</v>
      </c>
      <c r="B1382" s="5">
        <v>858894700</v>
      </c>
      <c r="C1382" s="5">
        <v>74164660</v>
      </c>
      <c r="D1382" s="5">
        <v>123976700</v>
      </c>
      <c r="E1382" s="5">
        <v>71597670</v>
      </c>
      <c r="F1382" s="5">
        <v>62314260</v>
      </c>
      <c r="G1382" s="5">
        <v>99398660</v>
      </c>
      <c r="H1382" s="5">
        <v>78746420</v>
      </c>
      <c r="I1382" s="5">
        <v>193102800</v>
      </c>
      <c r="J1382" s="5">
        <v>129791300</v>
      </c>
      <c r="K1382" s="5">
        <v>145655500</v>
      </c>
      <c r="L1382" s="5">
        <v>70701870</v>
      </c>
      <c r="M1382" s="5">
        <v>25655850</v>
      </c>
      <c r="N1382" s="5">
        <v>126749000</v>
      </c>
      <c r="O1382" s="5">
        <v>199497200</v>
      </c>
      <c r="P1382" s="5">
        <v>51245090</v>
      </c>
      <c r="Q1382" s="5">
        <v>89984190</v>
      </c>
      <c r="R1382" s="5">
        <v>484341700</v>
      </c>
      <c r="S1382" s="5">
        <v>138072900</v>
      </c>
      <c r="T1382" s="5">
        <v>942370200</v>
      </c>
      <c r="U1382" s="5">
        <v>120879000</v>
      </c>
      <c r="V1382" s="5">
        <v>111727800</v>
      </c>
      <c r="W1382" s="5">
        <v>474056000</v>
      </c>
      <c r="X1382" s="5">
        <v>1367183000</v>
      </c>
      <c r="Y1382" s="5">
        <v>15602810</v>
      </c>
      <c r="Z1382" s="5">
        <v>107323700</v>
      </c>
      <c r="AA1382" s="5">
        <v>112848300</v>
      </c>
      <c r="AB1382" s="5">
        <v>63196340</v>
      </c>
      <c r="AC1382" s="5">
        <v>86028820</v>
      </c>
      <c r="AD1382" s="5">
        <v>33894000</v>
      </c>
      <c r="AE1382" s="5">
        <v>67777090</v>
      </c>
      <c r="AF1382" s="5">
        <v>58003370</v>
      </c>
      <c r="AG1382" s="5">
        <v>102681400</v>
      </c>
      <c r="AH1382" s="5">
        <v>2127017000</v>
      </c>
      <c r="AI1382" s="5">
        <v>118452100</v>
      </c>
      <c r="AJ1382" s="5">
        <v>184194200</v>
      </c>
    </row>
    <row r="1383" spans="1:36" x14ac:dyDescent="0.25">
      <c r="A1383" s="1">
        <v>45132</v>
      </c>
      <c r="B1383" s="5">
        <v>511854700</v>
      </c>
      <c r="C1383" s="5">
        <v>67772220</v>
      </c>
      <c r="D1383" s="5">
        <v>171872100</v>
      </c>
      <c r="E1383" s="5">
        <v>137093300</v>
      </c>
      <c r="F1383" s="5">
        <v>97753420</v>
      </c>
      <c r="G1383" s="5">
        <v>99035120</v>
      </c>
      <c r="H1383" s="5">
        <v>92847620</v>
      </c>
      <c r="I1383" s="5">
        <v>253646600</v>
      </c>
      <c r="J1383" s="5">
        <v>239985200</v>
      </c>
      <c r="K1383" s="5">
        <v>187174500</v>
      </c>
      <c r="L1383" s="5">
        <v>188313400</v>
      </c>
      <c r="M1383" s="5">
        <v>33800980</v>
      </c>
      <c r="N1383" s="5">
        <v>121116400</v>
      </c>
      <c r="O1383" s="5">
        <v>227483800</v>
      </c>
      <c r="P1383" s="5">
        <v>36467410</v>
      </c>
      <c r="Q1383" s="5">
        <v>141849200</v>
      </c>
      <c r="R1383" s="5">
        <v>392920000</v>
      </c>
      <c r="S1383" s="5">
        <v>156645100</v>
      </c>
      <c r="T1383" s="5">
        <v>996778700</v>
      </c>
      <c r="U1383" s="5">
        <v>91494480</v>
      </c>
      <c r="V1383" s="5">
        <v>66487200</v>
      </c>
      <c r="W1383" s="5">
        <v>328418500</v>
      </c>
      <c r="X1383" s="5">
        <v>1728479000</v>
      </c>
      <c r="Y1383" s="5">
        <v>21306280</v>
      </c>
      <c r="Z1383" s="5">
        <v>125884400</v>
      </c>
      <c r="AA1383" s="5">
        <v>104399200</v>
      </c>
      <c r="AB1383" s="5">
        <v>68180370</v>
      </c>
      <c r="AC1383" s="5">
        <v>85399260</v>
      </c>
      <c r="AD1383" s="5">
        <v>65127040</v>
      </c>
      <c r="AE1383" s="5">
        <v>101580000</v>
      </c>
      <c r="AF1383" s="5">
        <v>64515390</v>
      </c>
      <c r="AG1383" s="5">
        <v>165409700</v>
      </c>
      <c r="AH1383" s="5">
        <v>2280507000</v>
      </c>
      <c r="AI1383" s="5">
        <v>91715500</v>
      </c>
      <c r="AJ1383" s="5">
        <v>125225100</v>
      </c>
    </row>
    <row r="1384" spans="1:36" x14ac:dyDescent="0.25">
      <c r="A1384" s="1">
        <v>45133</v>
      </c>
      <c r="B1384" s="5">
        <v>587146200</v>
      </c>
      <c r="C1384" s="5">
        <v>55250210</v>
      </c>
      <c r="D1384" s="5">
        <v>97054350</v>
      </c>
      <c r="E1384" s="5">
        <v>59899500</v>
      </c>
      <c r="F1384" s="5">
        <v>62380000</v>
      </c>
      <c r="G1384" s="5">
        <v>45387900</v>
      </c>
      <c r="H1384" s="5">
        <v>56846620</v>
      </c>
      <c r="I1384" s="5">
        <v>200053600</v>
      </c>
      <c r="J1384" s="5">
        <v>222238800</v>
      </c>
      <c r="K1384" s="5">
        <v>151907600</v>
      </c>
      <c r="L1384" s="5">
        <v>82891350</v>
      </c>
      <c r="M1384" s="5">
        <v>27212160</v>
      </c>
      <c r="N1384" s="5">
        <v>132209400</v>
      </c>
      <c r="O1384" s="5">
        <v>276137600</v>
      </c>
      <c r="P1384" s="5">
        <v>54113440</v>
      </c>
      <c r="Q1384" s="5">
        <v>105070500</v>
      </c>
      <c r="R1384" s="5">
        <v>487974300</v>
      </c>
      <c r="S1384" s="5">
        <v>60696150</v>
      </c>
      <c r="T1384" s="5">
        <v>959226200</v>
      </c>
      <c r="U1384" s="5">
        <v>46366380</v>
      </c>
      <c r="V1384" s="5">
        <v>65473370</v>
      </c>
      <c r="W1384" s="5">
        <v>541237400</v>
      </c>
      <c r="X1384" s="5">
        <v>1416674000</v>
      </c>
      <c r="Y1384" s="5">
        <v>14570600</v>
      </c>
      <c r="Z1384" s="5">
        <v>38784130</v>
      </c>
      <c r="AA1384" s="5">
        <v>78834740</v>
      </c>
      <c r="AB1384" s="5">
        <v>57452590</v>
      </c>
      <c r="AC1384" s="5">
        <v>101488300</v>
      </c>
      <c r="AD1384" s="5">
        <v>72995570</v>
      </c>
      <c r="AE1384" s="5">
        <v>61261130</v>
      </c>
      <c r="AF1384" s="5">
        <v>55324930</v>
      </c>
      <c r="AG1384" s="5">
        <v>86892270</v>
      </c>
      <c r="AH1384" s="5">
        <v>1364429000</v>
      </c>
      <c r="AI1384" s="5">
        <v>211014900</v>
      </c>
      <c r="AJ1384" s="5">
        <v>109072300</v>
      </c>
    </row>
    <row r="1385" spans="1:36" x14ac:dyDescent="0.25">
      <c r="A1385" s="1">
        <v>45134</v>
      </c>
      <c r="B1385" s="5">
        <v>552484800</v>
      </c>
      <c r="C1385" s="5">
        <v>47244980</v>
      </c>
      <c r="D1385" s="5">
        <v>52050960</v>
      </c>
      <c r="E1385" s="5">
        <v>46715400</v>
      </c>
      <c r="F1385" s="5">
        <v>78761140</v>
      </c>
      <c r="G1385" s="5">
        <v>70345400</v>
      </c>
      <c r="H1385" s="5">
        <v>88971630</v>
      </c>
      <c r="I1385" s="5">
        <v>149776700</v>
      </c>
      <c r="J1385" s="5">
        <v>83381460</v>
      </c>
      <c r="K1385" s="5">
        <v>241158700</v>
      </c>
      <c r="L1385" s="5">
        <v>63210730</v>
      </c>
      <c r="M1385" s="5">
        <v>42915340</v>
      </c>
      <c r="N1385" s="5">
        <v>81702700</v>
      </c>
      <c r="O1385" s="5">
        <v>356590000</v>
      </c>
      <c r="P1385" s="5">
        <v>30059430</v>
      </c>
      <c r="Q1385" s="5">
        <v>40379020</v>
      </c>
      <c r="R1385" s="5">
        <v>239275400</v>
      </c>
      <c r="S1385" s="5">
        <v>98980310</v>
      </c>
      <c r="T1385" s="5">
        <v>553859000</v>
      </c>
      <c r="U1385" s="5">
        <v>46639330</v>
      </c>
      <c r="V1385" s="5">
        <v>72698710</v>
      </c>
      <c r="W1385" s="5">
        <v>534251500</v>
      </c>
      <c r="X1385" s="5">
        <v>2595213000</v>
      </c>
      <c r="Y1385" s="5">
        <v>25111110</v>
      </c>
      <c r="Z1385" s="5">
        <v>70278160</v>
      </c>
      <c r="AA1385" s="5">
        <v>97974890</v>
      </c>
      <c r="AB1385" s="5">
        <v>53263210</v>
      </c>
      <c r="AC1385" s="5">
        <v>166999500</v>
      </c>
      <c r="AD1385" s="5">
        <v>202843600</v>
      </c>
      <c r="AE1385" s="5">
        <v>98647300</v>
      </c>
      <c r="AF1385" s="5">
        <v>96954510</v>
      </c>
      <c r="AG1385" s="5">
        <v>78223460</v>
      </c>
      <c r="AH1385" s="5">
        <v>1991455000</v>
      </c>
      <c r="AI1385" s="5">
        <v>91123250</v>
      </c>
      <c r="AJ1385" s="5">
        <v>134895900</v>
      </c>
    </row>
    <row r="1386" spans="1:36" x14ac:dyDescent="0.25">
      <c r="A1386" s="1">
        <v>45135</v>
      </c>
      <c r="B1386" s="5">
        <v>342793200</v>
      </c>
      <c r="C1386" s="5">
        <v>47774820</v>
      </c>
      <c r="D1386" s="5">
        <v>61896610</v>
      </c>
      <c r="E1386" s="5">
        <v>90777020</v>
      </c>
      <c r="F1386" s="5">
        <v>52042520</v>
      </c>
      <c r="G1386" s="5">
        <v>37512980</v>
      </c>
      <c r="H1386" s="5">
        <v>34438870</v>
      </c>
      <c r="I1386" s="5">
        <v>100925800</v>
      </c>
      <c r="J1386" s="5">
        <v>100240900</v>
      </c>
      <c r="K1386" s="5">
        <v>112815500</v>
      </c>
      <c r="L1386" s="5">
        <v>65900860</v>
      </c>
      <c r="M1386" s="5">
        <v>33870800</v>
      </c>
      <c r="N1386" s="5">
        <v>73202430</v>
      </c>
      <c r="O1386" s="5">
        <v>174271300</v>
      </c>
      <c r="P1386" s="5">
        <v>33537230</v>
      </c>
      <c r="Q1386" s="5">
        <v>50344720</v>
      </c>
      <c r="R1386" s="5">
        <v>241430700</v>
      </c>
      <c r="S1386" s="5">
        <v>113871600</v>
      </c>
      <c r="T1386" s="5">
        <v>462284400</v>
      </c>
      <c r="U1386" s="5">
        <v>88578960</v>
      </c>
      <c r="V1386" s="5">
        <v>41256340</v>
      </c>
      <c r="W1386" s="5">
        <v>263504500</v>
      </c>
      <c r="X1386" s="5">
        <v>1294196000</v>
      </c>
      <c r="Y1386" s="5">
        <v>12250770</v>
      </c>
      <c r="Z1386" s="5">
        <v>26362430</v>
      </c>
      <c r="AA1386" s="5">
        <v>128199800</v>
      </c>
      <c r="AB1386" s="5">
        <v>67422470</v>
      </c>
      <c r="AC1386" s="5">
        <v>167336100</v>
      </c>
      <c r="AD1386" s="5">
        <v>46936140</v>
      </c>
      <c r="AE1386" s="5">
        <v>28980290</v>
      </c>
      <c r="AF1386" s="5">
        <v>47218380</v>
      </c>
      <c r="AG1386" s="5">
        <v>224746200</v>
      </c>
      <c r="AH1386" s="5">
        <v>3143603000</v>
      </c>
      <c r="AI1386" s="5">
        <v>59568310</v>
      </c>
      <c r="AJ1386" s="5">
        <v>103756600</v>
      </c>
    </row>
    <row r="1387" spans="1:36" x14ac:dyDescent="0.25">
      <c r="A1387" s="1">
        <v>45138</v>
      </c>
      <c r="B1387" s="5">
        <v>499062500</v>
      </c>
      <c r="C1387" s="5">
        <v>40262820</v>
      </c>
      <c r="D1387" s="5">
        <v>103327100</v>
      </c>
      <c r="E1387" s="5">
        <v>72956030</v>
      </c>
      <c r="F1387" s="5">
        <v>73622430</v>
      </c>
      <c r="G1387" s="5">
        <v>56819230</v>
      </c>
      <c r="H1387" s="5">
        <v>75816750</v>
      </c>
      <c r="I1387" s="5">
        <v>103936300</v>
      </c>
      <c r="J1387" s="5">
        <v>78314860</v>
      </c>
      <c r="K1387" s="5">
        <v>114390600</v>
      </c>
      <c r="L1387" s="5">
        <v>93392510</v>
      </c>
      <c r="M1387" s="5">
        <v>39611840</v>
      </c>
      <c r="N1387" s="5">
        <v>68812090</v>
      </c>
      <c r="O1387" s="5">
        <v>275901400</v>
      </c>
      <c r="P1387" s="5">
        <v>44600910</v>
      </c>
      <c r="Q1387" s="5">
        <v>50070260</v>
      </c>
      <c r="R1387" s="5">
        <v>532882000</v>
      </c>
      <c r="S1387" s="5">
        <v>211108000</v>
      </c>
      <c r="T1387" s="5">
        <v>436741200</v>
      </c>
      <c r="U1387" s="5">
        <v>80429480</v>
      </c>
      <c r="V1387" s="5">
        <v>69738270</v>
      </c>
      <c r="W1387" s="5">
        <v>604052300</v>
      </c>
      <c r="X1387" s="5">
        <v>2816120000</v>
      </c>
      <c r="Y1387" s="5">
        <v>37709400</v>
      </c>
      <c r="Z1387" s="5">
        <v>57126590</v>
      </c>
      <c r="AA1387" s="5">
        <v>130019200</v>
      </c>
      <c r="AB1387" s="5">
        <v>36540700</v>
      </c>
      <c r="AC1387" s="5">
        <v>182070700</v>
      </c>
      <c r="AD1387" s="5">
        <v>79587990</v>
      </c>
      <c r="AE1387" s="5">
        <v>103941800</v>
      </c>
      <c r="AF1387" s="5">
        <v>112480100</v>
      </c>
      <c r="AG1387" s="5">
        <v>113194000</v>
      </c>
      <c r="AH1387" s="5">
        <v>1802359000</v>
      </c>
      <c r="AI1387" s="5">
        <v>102998900</v>
      </c>
      <c r="AJ1387" s="5">
        <v>92228420</v>
      </c>
    </row>
    <row r="1388" spans="1:36" x14ac:dyDescent="0.25">
      <c r="A1388" s="1">
        <v>45139</v>
      </c>
      <c r="B1388" s="5">
        <v>600569600</v>
      </c>
      <c r="C1388" s="5">
        <v>53898600</v>
      </c>
      <c r="D1388" s="5">
        <v>87624620</v>
      </c>
      <c r="E1388" s="5">
        <v>63734750</v>
      </c>
      <c r="F1388" s="5">
        <v>51146650</v>
      </c>
      <c r="G1388" s="5">
        <v>72298710</v>
      </c>
      <c r="H1388" s="5">
        <v>68942770</v>
      </c>
      <c r="I1388" s="5">
        <v>167356100</v>
      </c>
      <c r="J1388" s="5">
        <v>86825130</v>
      </c>
      <c r="K1388" s="5">
        <v>152332600</v>
      </c>
      <c r="L1388" s="5">
        <v>284905300</v>
      </c>
      <c r="M1388" s="5">
        <v>27173580</v>
      </c>
      <c r="N1388" s="5">
        <v>208014200</v>
      </c>
      <c r="O1388" s="5">
        <v>404751200</v>
      </c>
      <c r="P1388" s="5">
        <v>52034650</v>
      </c>
      <c r="Q1388" s="5">
        <v>36532060</v>
      </c>
      <c r="R1388" s="5">
        <v>124525900</v>
      </c>
      <c r="S1388" s="5">
        <v>224589800</v>
      </c>
      <c r="T1388" s="5">
        <v>423200700</v>
      </c>
      <c r="U1388" s="5">
        <v>68495060</v>
      </c>
      <c r="V1388" s="5">
        <v>150890800</v>
      </c>
      <c r="W1388" s="5">
        <v>650394000</v>
      </c>
      <c r="X1388" s="5">
        <v>2309067000</v>
      </c>
      <c r="Y1388" s="5">
        <v>26056600</v>
      </c>
      <c r="Z1388" s="5">
        <v>63696800</v>
      </c>
      <c r="AA1388" s="5">
        <v>192162800</v>
      </c>
      <c r="AB1388" s="5">
        <v>39119240</v>
      </c>
      <c r="AC1388" s="5">
        <v>416678900</v>
      </c>
      <c r="AD1388" s="5">
        <v>134290500</v>
      </c>
      <c r="AE1388" s="5">
        <v>57515050</v>
      </c>
      <c r="AF1388" s="5">
        <v>109260000</v>
      </c>
      <c r="AG1388" s="5">
        <v>68549410</v>
      </c>
      <c r="AH1388" s="5">
        <v>2049092000</v>
      </c>
      <c r="AI1388" s="5">
        <v>85923840</v>
      </c>
      <c r="AJ1388" s="5">
        <v>74112980</v>
      </c>
    </row>
    <row r="1389" spans="1:36" x14ac:dyDescent="0.25">
      <c r="A1389" s="1">
        <v>45140</v>
      </c>
      <c r="B1389" s="5">
        <v>265838200</v>
      </c>
      <c r="C1389" s="5">
        <v>60797910</v>
      </c>
      <c r="D1389" s="5">
        <v>75884140</v>
      </c>
      <c r="E1389" s="5">
        <v>54492070</v>
      </c>
      <c r="F1389" s="5">
        <v>59076650</v>
      </c>
      <c r="G1389" s="5">
        <v>63281780</v>
      </c>
      <c r="H1389" s="5">
        <v>76973410</v>
      </c>
      <c r="I1389" s="5">
        <v>98437820</v>
      </c>
      <c r="J1389" s="5">
        <v>139471600</v>
      </c>
      <c r="K1389" s="5">
        <v>107700300</v>
      </c>
      <c r="L1389" s="5">
        <v>192564800</v>
      </c>
      <c r="M1389" s="5">
        <v>35202030</v>
      </c>
      <c r="N1389" s="5">
        <v>82959390</v>
      </c>
      <c r="O1389" s="5">
        <v>207399300</v>
      </c>
      <c r="P1389" s="5">
        <v>37951640</v>
      </c>
      <c r="Q1389" s="5">
        <v>50063500</v>
      </c>
      <c r="R1389" s="5">
        <v>166786800</v>
      </c>
      <c r="S1389" s="5">
        <v>153203300</v>
      </c>
      <c r="T1389" s="5">
        <v>524129900</v>
      </c>
      <c r="U1389" s="5">
        <v>49782430</v>
      </c>
      <c r="V1389" s="5">
        <v>133472600</v>
      </c>
      <c r="W1389" s="5">
        <v>392321700</v>
      </c>
      <c r="X1389" s="5">
        <v>1874722000</v>
      </c>
      <c r="Y1389" s="5">
        <v>108738400</v>
      </c>
      <c r="Z1389" s="5">
        <v>60053010</v>
      </c>
      <c r="AA1389" s="5">
        <v>102866200</v>
      </c>
      <c r="AB1389" s="5">
        <v>28920080</v>
      </c>
      <c r="AC1389" s="5">
        <v>111060600</v>
      </c>
      <c r="AD1389" s="5">
        <v>78774420</v>
      </c>
      <c r="AE1389" s="5">
        <v>95125850</v>
      </c>
      <c r="AF1389" s="5">
        <v>57342980</v>
      </c>
      <c r="AG1389" s="5">
        <v>72308350</v>
      </c>
      <c r="AH1389" s="5">
        <v>1985211000</v>
      </c>
      <c r="AI1389" s="5">
        <v>62612020</v>
      </c>
      <c r="AJ1389" s="5">
        <v>102313700</v>
      </c>
    </row>
    <row r="1390" spans="1:36" x14ac:dyDescent="0.25">
      <c r="A1390" s="1">
        <v>45141</v>
      </c>
      <c r="B1390" s="5">
        <v>399531700</v>
      </c>
      <c r="C1390" s="5">
        <v>83179540</v>
      </c>
      <c r="D1390" s="5">
        <v>83702420</v>
      </c>
      <c r="E1390" s="5">
        <v>39628660</v>
      </c>
      <c r="F1390" s="5">
        <v>89840790</v>
      </c>
      <c r="G1390" s="5">
        <v>76929580</v>
      </c>
      <c r="H1390" s="5">
        <v>58285540</v>
      </c>
      <c r="I1390" s="5">
        <v>118377900</v>
      </c>
      <c r="J1390" s="5">
        <v>250128100</v>
      </c>
      <c r="K1390" s="5">
        <v>144325600</v>
      </c>
      <c r="L1390" s="5">
        <v>311171300</v>
      </c>
      <c r="M1390" s="5">
        <v>41422460</v>
      </c>
      <c r="N1390" s="5">
        <v>75719330</v>
      </c>
      <c r="O1390" s="5">
        <v>170692100</v>
      </c>
      <c r="P1390" s="5">
        <v>48177860</v>
      </c>
      <c r="Q1390" s="5">
        <v>46428580</v>
      </c>
      <c r="R1390" s="5">
        <v>188441900</v>
      </c>
      <c r="S1390" s="5">
        <v>108166400</v>
      </c>
      <c r="T1390" s="5">
        <v>626345000</v>
      </c>
      <c r="U1390" s="5">
        <v>56124580</v>
      </c>
      <c r="V1390" s="5">
        <v>333978600</v>
      </c>
      <c r="W1390" s="5">
        <v>291386800</v>
      </c>
      <c r="X1390" s="5">
        <v>1769110000</v>
      </c>
      <c r="Y1390" s="5">
        <v>45036320</v>
      </c>
      <c r="Z1390" s="5">
        <v>62513730</v>
      </c>
      <c r="AA1390" s="5">
        <v>218749400</v>
      </c>
      <c r="AB1390" s="5">
        <v>42070090</v>
      </c>
      <c r="AC1390" s="5">
        <v>172733800</v>
      </c>
      <c r="AD1390" s="5">
        <v>58569640</v>
      </c>
      <c r="AE1390" s="5">
        <v>108560700</v>
      </c>
      <c r="AF1390" s="5">
        <v>121639800</v>
      </c>
      <c r="AG1390" s="5">
        <v>106829200</v>
      </c>
      <c r="AH1390" s="5">
        <v>2392357000</v>
      </c>
      <c r="AI1390" s="5">
        <v>103587800</v>
      </c>
      <c r="AJ1390" s="5">
        <v>142672100</v>
      </c>
    </row>
    <row r="1391" spans="1:36" x14ac:dyDescent="0.25">
      <c r="A1391" s="1">
        <v>45142</v>
      </c>
      <c r="B1391" s="5">
        <v>546131800</v>
      </c>
      <c r="C1391" s="5">
        <v>170506600</v>
      </c>
      <c r="D1391" s="5">
        <v>73168860</v>
      </c>
      <c r="E1391" s="5">
        <v>51962430</v>
      </c>
      <c r="F1391" s="5">
        <v>111681400</v>
      </c>
      <c r="G1391" s="5">
        <v>124689600</v>
      </c>
      <c r="H1391" s="5">
        <v>46995120</v>
      </c>
      <c r="I1391" s="5">
        <v>108341700</v>
      </c>
      <c r="J1391" s="5">
        <v>87024970</v>
      </c>
      <c r="K1391" s="5">
        <v>57210840</v>
      </c>
      <c r="L1391" s="5">
        <v>188483100</v>
      </c>
      <c r="M1391" s="5">
        <v>48496280</v>
      </c>
      <c r="N1391" s="5">
        <v>185066800</v>
      </c>
      <c r="O1391" s="5">
        <v>204031200</v>
      </c>
      <c r="P1391" s="5">
        <v>58672180</v>
      </c>
      <c r="Q1391" s="5">
        <v>64415670</v>
      </c>
      <c r="R1391" s="5">
        <v>410078300</v>
      </c>
      <c r="S1391" s="5">
        <v>116815200</v>
      </c>
      <c r="T1391" s="5">
        <v>1242076000</v>
      </c>
      <c r="U1391" s="5">
        <v>159988500</v>
      </c>
      <c r="V1391" s="5">
        <v>533659400</v>
      </c>
      <c r="W1391" s="5">
        <v>1315645000</v>
      </c>
      <c r="X1391" s="5">
        <v>3653567000</v>
      </c>
      <c r="Y1391" s="5">
        <v>32629160</v>
      </c>
      <c r="Z1391" s="5">
        <v>60219160</v>
      </c>
      <c r="AA1391" s="5">
        <v>151911100</v>
      </c>
      <c r="AB1391" s="5">
        <v>55337340</v>
      </c>
      <c r="AC1391" s="5">
        <v>121338400</v>
      </c>
      <c r="AD1391" s="5">
        <v>69781110</v>
      </c>
      <c r="AE1391" s="5">
        <v>83237980</v>
      </c>
      <c r="AF1391" s="5">
        <v>53713440</v>
      </c>
      <c r="AG1391" s="5">
        <v>92419200</v>
      </c>
      <c r="AH1391" s="5">
        <v>1558094000</v>
      </c>
      <c r="AI1391" s="5">
        <v>62625760</v>
      </c>
      <c r="AJ1391" s="5">
        <v>90825370</v>
      </c>
    </row>
    <row r="1392" spans="1:36" x14ac:dyDescent="0.25">
      <c r="A1392" s="1">
        <v>45145</v>
      </c>
      <c r="B1392" s="5">
        <v>271642100</v>
      </c>
      <c r="C1392" s="5">
        <v>71291320</v>
      </c>
      <c r="D1392" s="5">
        <v>123945000</v>
      </c>
      <c r="E1392" s="5">
        <v>39863780</v>
      </c>
      <c r="F1392" s="5">
        <v>92302580</v>
      </c>
      <c r="G1392" s="5">
        <v>153959400</v>
      </c>
      <c r="H1392" s="5">
        <v>47162050</v>
      </c>
      <c r="I1392" s="5">
        <v>64626260</v>
      </c>
      <c r="J1392" s="5">
        <v>77357660</v>
      </c>
      <c r="K1392" s="5">
        <v>93469540</v>
      </c>
      <c r="L1392" s="5">
        <v>68903040</v>
      </c>
      <c r="M1392" s="5">
        <v>38208030</v>
      </c>
      <c r="N1392" s="5">
        <v>124697200</v>
      </c>
      <c r="O1392" s="5">
        <v>135623200</v>
      </c>
      <c r="P1392" s="5">
        <v>38676980</v>
      </c>
      <c r="Q1392" s="5">
        <v>81149950</v>
      </c>
      <c r="R1392" s="5">
        <v>429434400</v>
      </c>
      <c r="S1392" s="5">
        <v>71908810</v>
      </c>
      <c r="T1392" s="5">
        <v>918888800</v>
      </c>
      <c r="U1392" s="5">
        <v>101850300</v>
      </c>
      <c r="V1392" s="5">
        <v>146095100</v>
      </c>
      <c r="W1392" s="5">
        <v>338649500</v>
      </c>
      <c r="X1392" s="5">
        <v>1357904000</v>
      </c>
      <c r="Y1392" s="5">
        <v>23973990</v>
      </c>
      <c r="Z1392" s="5">
        <v>41712500</v>
      </c>
      <c r="AA1392" s="5">
        <v>105518600</v>
      </c>
      <c r="AB1392" s="5">
        <v>21134580</v>
      </c>
      <c r="AC1392" s="5">
        <v>103632900</v>
      </c>
      <c r="AD1392" s="5">
        <v>80416820</v>
      </c>
      <c r="AE1392" s="5">
        <v>137967400</v>
      </c>
      <c r="AF1392" s="5">
        <v>52079670</v>
      </c>
      <c r="AG1392" s="5">
        <v>58665530</v>
      </c>
      <c r="AH1392" s="5">
        <v>1559919000</v>
      </c>
      <c r="AI1392" s="5">
        <v>88303060</v>
      </c>
      <c r="AJ1392" s="5">
        <v>66239130</v>
      </c>
    </row>
    <row r="1393" spans="1:36" x14ac:dyDescent="0.25">
      <c r="A1393" s="1">
        <v>45146</v>
      </c>
      <c r="B1393" s="5">
        <v>557834200</v>
      </c>
      <c r="C1393" s="5">
        <v>64549400</v>
      </c>
      <c r="D1393" s="5">
        <v>33598780</v>
      </c>
      <c r="E1393" s="5">
        <v>65548060</v>
      </c>
      <c r="F1393" s="5">
        <v>90578620</v>
      </c>
      <c r="G1393" s="5">
        <v>98928500</v>
      </c>
      <c r="H1393" s="5">
        <v>73769890</v>
      </c>
      <c r="I1393" s="5">
        <v>111831000</v>
      </c>
      <c r="J1393" s="5">
        <v>117617400</v>
      </c>
      <c r="K1393" s="5">
        <v>100313300</v>
      </c>
      <c r="L1393" s="5">
        <v>130321200</v>
      </c>
      <c r="M1393" s="5">
        <v>85879260</v>
      </c>
      <c r="N1393" s="5">
        <v>91688090</v>
      </c>
      <c r="O1393" s="5">
        <v>229201700</v>
      </c>
      <c r="P1393" s="5">
        <v>46887300</v>
      </c>
      <c r="Q1393" s="5">
        <v>102839500</v>
      </c>
      <c r="R1393" s="5">
        <v>599696700</v>
      </c>
      <c r="S1393" s="5">
        <v>91198880</v>
      </c>
      <c r="T1393" s="5">
        <v>1228021000</v>
      </c>
      <c r="U1393" s="5">
        <v>41272560</v>
      </c>
      <c r="V1393" s="5">
        <v>134478400</v>
      </c>
      <c r="W1393" s="5">
        <v>283311700</v>
      </c>
      <c r="X1393" s="5">
        <v>1046610000</v>
      </c>
      <c r="Y1393" s="5">
        <v>31088440</v>
      </c>
      <c r="Z1393" s="5">
        <v>35958350</v>
      </c>
      <c r="AA1393" s="5">
        <v>124013400</v>
      </c>
      <c r="AB1393" s="5">
        <v>35403200</v>
      </c>
      <c r="AC1393" s="5">
        <v>140060000</v>
      </c>
      <c r="AD1393" s="5">
        <v>68210900</v>
      </c>
      <c r="AE1393" s="5">
        <v>81163150</v>
      </c>
      <c r="AF1393" s="5">
        <v>97396700</v>
      </c>
      <c r="AG1393" s="5">
        <v>84013900</v>
      </c>
      <c r="AH1393" s="5">
        <v>2906738000</v>
      </c>
      <c r="AI1393" s="5">
        <v>64692650</v>
      </c>
      <c r="AJ1393" s="5">
        <v>95576560</v>
      </c>
    </row>
    <row r="1394" spans="1:36" x14ac:dyDescent="0.25">
      <c r="A1394" s="1">
        <v>45147</v>
      </c>
      <c r="B1394" s="5">
        <v>357571300</v>
      </c>
      <c r="C1394" s="5">
        <v>75958600</v>
      </c>
      <c r="D1394" s="5">
        <v>63716760</v>
      </c>
      <c r="E1394" s="5">
        <v>64056680</v>
      </c>
      <c r="F1394" s="5">
        <v>111187700</v>
      </c>
      <c r="G1394" s="5">
        <v>98810710</v>
      </c>
      <c r="H1394" s="5">
        <v>69999210</v>
      </c>
      <c r="I1394" s="5">
        <v>65869390</v>
      </c>
      <c r="J1394" s="5">
        <v>98170290</v>
      </c>
      <c r="K1394" s="5">
        <v>106645200</v>
      </c>
      <c r="L1394" s="5">
        <v>71984470</v>
      </c>
      <c r="M1394" s="5">
        <v>64587880</v>
      </c>
      <c r="N1394" s="5">
        <v>62206310</v>
      </c>
      <c r="O1394" s="5">
        <v>204703000</v>
      </c>
      <c r="P1394" s="5">
        <v>44050980</v>
      </c>
      <c r="Q1394" s="5">
        <v>169028400</v>
      </c>
      <c r="R1394" s="5">
        <v>309026900</v>
      </c>
      <c r="S1394" s="5">
        <v>73788500</v>
      </c>
      <c r="T1394" s="5">
        <v>955270300</v>
      </c>
      <c r="U1394" s="5">
        <v>58615800</v>
      </c>
      <c r="V1394" s="5">
        <v>80818060</v>
      </c>
      <c r="W1394" s="5">
        <v>440649700</v>
      </c>
      <c r="X1394" s="5">
        <v>1479883000</v>
      </c>
      <c r="Y1394" s="5">
        <v>16248920</v>
      </c>
      <c r="Z1394" s="5">
        <v>34171760</v>
      </c>
      <c r="AA1394" s="5">
        <v>179149800</v>
      </c>
      <c r="AB1394" s="5">
        <v>49617180</v>
      </c>
      <c r="AC1394" s="5">
        <v>76373900</v>
      </c>
      <c r="AD1394" s="5">
        <v>56753290</v>
      </c>
      <c r="AE1394" s="5">
        <v>119052600</v>
      </c>
      <c r="AF1394" s="5">
        <v>558705700</v>
      </c>
      <c r="AG1394" s="5">
        <v>52033510</v>
      </c>
      <c r="AH1394" s="5">
        <v>1468494000</v>
      </c>
      <c r="AI1394" s="5">
        <v>125457100</v>
      </c>
      <c r="AJ1394" s="5">
        <v>146313500</v>
      </c>
    </row>
    <row r="1395" spans="1:36" x14ac:dyDescent="0.25">
      <c r="A1395" s="1">
        <v>45148</v>
      </c>
      <c r="B1395" s="5">
        <v>587355900</v>
      </c>
      <c r="C1395" s="5">
        <v>48354800</v>
      </c>
      <c r="D1395" s="5">
        <v>148265900</v>
      </c>
      <c r="E1395" s="5">
        <v>56329630</v>
      </c>
      <c r="F1395" s="5">
        <v>201159200</v>
      </c>
      <c r="G1395" s="5">
        <v>108223400</v>
      </c>
      <c r="H1395" s="5">
        <v>167332700</v>
      </c>
      <c r="I1395" s="5">
        <v>70706410</v>
      </c>
      <c r="J1395" s="5">
        <v>73014160</v>
      </c>
      <c r="K1395" s="5">
        <v>181289900</v>
      </c>
      <c r="L1395" s="5">
        <v>88418370</v>
      </c>
      <c r="M1395" s="5">
        <v>54386460</v>
      </c>
      <c r="N1395" s="5">
        <v>70031630</v>
      </c>
      <c r="O1395" s="5">
        <v>115112400</v>
      </c>
      <c r="P1395" s="5">
        <v>38330820</v>
      </c>
      <c r="Q1395" s="5">
        <v>62046990</v>
      </c>
      <c r="R1395" s="5">
        <v>278406800</v>
      </c>
      <c r="S1395" s="5">
        <v>92877040</v>
      </c>
      <c r="T1395" s="5">
        <v>849570200</v>
      </c>
      <c r="U1395" s="5">
        <v>43074780</v>
      </c>
      <c r="V1395" s="5">
        <v>206722000</v>
      </c>
      <c r="W1395" s="5">
        <v>460258800</v>
      </c>
      <c r="X1395" s="5">
        <v>1654001000</v>
      </c>
      <c r="Y1395" s="5">
        <v>59199820</v>
      </c>
      <c r="Z1395" s="5">
        <v>39631400</v>
      </c>
      <c r="AA1395" s="5">
        <v>117281400</v>
      </c>
      <c r="AB1395" s="5">
        <v>30803000</v>
      </c>
      <c r="AC1395" s="5">
        <v>116929100</v>
      </c>
      <c r="AD1395" s="5">
        <v>106001900</v>
      </c>
      <c r="AE1395" s="5">
        <v>51536790</v>
      </c>
      <c r="AF1395" s="5">
        <v>210213200</v>
      </c>
      <c r="AG1395" s="5">
        <v>43521610</v>
      </c>
      <c r="AH1395" s="5">
        <v>1881052000</v>
      </c>
      <c r="AI1395" s="5">
        <v>60036880</v>
      </c>
      <c r="AJ1395" s="5">
        <v>222260600</v>
      </c>
    </row>
    <row r="1396" spans="1:36" x14ac:dyDescent="0.25">
      <c r="A1396" s="1">
        <v>45149</v>
      </c>
      <c r="B1396" s="5">
        <v>410063200</v>
      </c>
      <c r="C1396" s="5">
        <v>83918460</v>
      </c>
      <c r="D1396" s="5">
        <v>77110480</v>
      </c>
      <c r="E1396" s="5">
        <v>72671250</v>
      </c>
      <c r="F1396" s="5">
        <v>100015100</v>
      </c>
      <c r="G1396" s="5">
        <v>103792800</v>
      </c>
      <c r="H1396" s="5">
        <v>70883500</v>
      </c>
      <c r="I1396" s="5">
        <v>85062310</v>
      </c>
      <c r="J1396" s="5">
        <v>93499850</v>
      </c>
      <c r="K1396" s="5">
        <v>185285100</v>
      </c>
      <c r="L1396" s="5">
        <v>174390800</v>
      </c>
      <c r="M1396" s="5">
        <v>35607990</v>
      </c>
      <c r="N1396" s="5">
        <v>100587500</v>
      </c>
      <c r="O1396" s="5">
        <v>199502000</v>
      </c>
      <c r="P1396" s="5">
        <v>63617380</v>
      </c>
      <c r="Q1396" s="5">
        <v>61535820</v>
      </c>
      <c r="R1396" s="5">
        <v>160533600</v>
      </c>
      <c r="S1396" s="5">
        <v>120994700</v>
      </c>
      <c r="T1396" s="5">
        <v>537098400</v>
      </c>
      <c r="U1396" s="5">
        <v>38825660</v>
      </c>
      <c r="V1396" s="5">
        <v>122884300</v>
      </c>
      <c r="W1396" s="5">
        <v>349103200</v>
      </c>
      <c r="X1396" s="5">
        <v>1205686000</v>
      </c>
      <c r="Y1396" s="5">
        <v>41503300</v>
      </c>
      <c r="Z1396" s="5">
        <v>117452300</v>
      </c>
      <c r="AA1396" s="5">
        <v>112693000</v>
      </c>
      <c r="AB1396" s="5">
        <v>44050590</v>
      </c>
      <c r="AC1396" s="5">
        <v>386680000</v>
      </c>
      <c r="AD1396" s="5">
        <v>49888480</v>
      </c>
      <c r="AE1396" s="5">
        <v>70188300</v>
      </c>
      <c r="AF1396" s="5">
        <v>231508200</v>
      </c>
      <c r="AG1396" s="5">
        <v>62878810</v>
      </c>
      <c r="AH1396" s="5">
        <v>2777236000</v>
      </c>
      <c r="AI1396" s="5">
        <v>68934200</v>
      </c>
      <c r="AJ1396" s="5">
        <v>180339700</v>
      </c>
    </row>
    <row r="1397" spans="1:36" x14ac:dyDescent="0.25">
      <c r="A1397" s="1">
        <v>45152</v>
      </c>
      <c r="B1397" s="5">
        <v>310150200</v>
      </c>
      <c r="C1397" s="5">
        <v>66145800</v>
      </c>
      <c r="D1397" s="5">
        <v>88694190</v>
      </c>
      <c r="E1397" s="5">
        <v>99416530</v>
      </c>
      <c r="F1397" s="5">
        <v>74520900</v>
      </c>
      <c r="G1397" s="5">
        <v>77946720</v>
      </c>
      <c r="H1397" s="5">
        <v>143620200</v>
      </c>
      <c r="I1397" s="5">
        <v>122548100</v>
      </c>
      <c r="J1397" s="5">
        <v>82084610</v>
      </c>
      <c r="K1397" s="5">
        <v>130962000</v>
      </c>
      <c r="L1397" s="5">
        <v>142190700</v>
      </c>
      <c r="M1397" s="5">
        <v>26100740</v>
      </c>
      <c r="N1397" s="5">
        <v>372484100</v>
      </c>
      <c r="O1397" s="5">
        <v>180180300</v>
      </c>
      <c r="P1397" s="5">
        <v>75269120</v>
      </c>
      <c r="Q1397" s="5">
        <v>78612740</v>
      </c>
      <c r="R1397" s="5">
        <v>180809400</v>
      </c>
      <c r="S1397" s="5">
        <v>66724750</v>
      </c>
      <c r="T1397" s="5">
        <v>688749200</v>
      </c>
      <c r="U1397" s="5">
        <v>86744560</v>
      </c>
      <c r="V1397" s="5">
        <v>90151380</v>
      </c>
      <c r="W1397" s="5">
        <v>263657000</v>
      </c>
      <c r="X1397" s="5">
        <v>854510100</v>
      </c>
      <c r="Y1397" s="5">
        <v>31930800</v>
      </c>
      <c r="Z1397" s="5">
        <v>75698570</v>
      </c>
      <c r="AA1397" s="5">
        <v>124751100</v>
      </c>
      <c r="AB1397" s="5">
        <v>27246090</v>
      </c>
      <c r="AC1397" s="5">
        <v>210151800</v>
      </c>
      <c r="AD1397" s="5">
        <v>86060790</v>
      </c>
      <c r="AE1397" s="5">
        <v>47772940</v>
      </c>
      <c r="AF1397" s="5">
        <v>119245300</v>
      </c>
      <c r="AG1397" s="5">
        <v>50055200</v>
      </c>
      <c r="AH1397" s="5">
        <v>2553666000</v>
      </c>
      <c r="AI1397" s="5">
        <v>57761120</v>
      </c>
      <c r="AJ1397" s="5">
        <v>110208600</v>
      </c>
    </row>
    <row r="1398" spans="1:36" x14ac:dyDescent="0.25">
      <c r="A1398" s="1">
        <v>45153</v>
      </c>
      <c r="B1398" s="5">
        <v>409714600</v>
      </c>
      <c r="C1398" s="5">
        <v>78561440</v>
      </c>
      <c r="D1398" s="5">
        <v>140706800</v>
      </c>
      <c r="E1398" s="5">
        <v>68904960</v>
      </c>
      <c r="F1398" s="5">
        <v>83433570</v>
      </c>
      <c r="G1398" s="5">
        <v>98634070</v>
      </c>
      <c r="H1398" s="5">
        <v>95197280</v>
      </c>
      <c r="I1398" s="5">
        <v>197800000</v>
      </c>
      <c r="J1398" s="5">
        <v>52983500</v>
      </c>
      <c r="K1398" s="5">
        <v>138044800</v>
      </c>
      <c r="L1398" s="5">
        <v>109957400</v>
      </c>
      <c r="M1398" s="5">
        <v>59913080</v>
      </c>
      <c r="N1398" s="5">
        <v>96063760</v>
      </c>
      <c r="O1398" s="5">
        <v>178429100</v>
      </c>
      <c r="P1398" s="5">
        <v>44763680</v>
      </c>
      <c r="Q1398" s="5">
        <v>81120160</v>
      </c>
      <c r="R1398" s="5">
        <v>172357200</v>
      </c>
      <c r="S1398" s="5">
        <v>53214910</v>
      </c>
      <c r="T1398" s="5">
        <v>671774100</v>
      </c>
      <c r="U1398" s="5">
        <v>157095600</v>
      </c>
      <c r="V1398" s="5">
        <v>121560100</v>
      </c>
      <c r="W1398" s="5">
        <v>547342300</v>
      </c>
      <c r="X1398" s="5">
        <v>2756919000</v>
      </c>
      <c r="Y1398" s="5">
        <v>34364140</v>
      </c>
      <c r="Z1398" s="5">
        <v>45884440</v>
      </c>
      <c r="AA1398" s="5">
        <v>74656450</v>
      </c>
      <c r="AB1398" s="5">
        <v>42719720</v>
      </c>
      <c r="AC1398" s="5">
        <v>80600660</v>
      </c>
      <c r="AD1398" s="5">
        <v>96627770</v>
      </c>
      <c r="AE1398" s="5">
        <v>57948940</v>
      </c>
      <c r="AF1398" s="5">
        <v>117546300</v>
      </c>
      <c r="AG1398" s="5">
        <v>49394430</v>
      </c>
      <c r="AH1398" s="5">
        <v>1760182000</v>
      </c>
      <c r="AI1398" s="5">
        <v>57620780</v>
      </c>
      <c r="AJ1398" s="5">
        <v>311603200</v>
      </c>
    </row>
    <row r="1399" spans="1:36" x14ac:dyDescent="0.25">
      <c r="A1399" s="1">
        <v>45154</v>
      </c>
      <c r="B1399" s="5">
        <v>544451300</v>
      </c>
      <c r="C1399" s="5">
        <v>109589600</v>
      </c>
      <c r="D1399" s="5">
        <v>68493720</v>
      </c>
      <c r="E1399" s="5">
        <v>117041300</v>
      </c>
      <c r="F1399" s="5">
        <v>109215700</v>
      </c>
      <c r="G1399" s="5">
        <v>138280000</v>
      </c>
      <c r="H1399" s="5">
        <v>82415570</v>
      </c>
      <c r="I1399" s="5">
        <v>170749800</v>
      </c>
      <c r="J1399" s="5">
        <v>69599740</v>
      </c>
      <c r="K1399" s="5">
        <v>219967100</v>
      </c>
      <c r="L1399" s="5">
        <v>106616600</v>
      </c>
      <c r="M1399" s="5">
        <v>51252690</v>
      </c>
      <c r="N1399" s="5">
        <v>115039700</v>
      </c>
      <c r="O1399" s="5">
        <v>366340000</v>
      </c>
      <c r="P1399" s="5">
        <v>45540510</v>
      </c>
      <c r="Q1399" s="5">
        <v>70828630</v>
      </c>
      <c r="R1399" s="5">
        <v>203112600</v>
      </c>
      <c r="S1399" s="5">
        <v>165722700</v>
      </c>
      <c r="T1399" s="5">
        <v>923475600</v>
      </c>
      <c r="U1399" s="5">
        <v>51511400</v>
      </c>
      <c r="V1399" s="5">
        <v>95143820</v>
      </c>
      <c r="W1399" s="5">
        <v>795742500</v>
      </c>
      <c r="X1399" s="5">
        <v>2356432000</v>
      </c>
      <c r="Y1399" s="5">
        <v>29202370</v>
      </c>
      <c r="Z1399" s="5">
        <v>40630730</v>
      </c>
      <c r="AA1399" s="5">
        <v>133352400</v>
      </c>
      <c r="AB1399" s="5">
        <v>43238120</v>
      </c>
      <c r="AC1399" s="5">
        <v>586784500</v>
      </c>
      <c r="AD1399" s="5">
        <v>89211780</v>
      </c>
      <c r="AE1399" s="5">
        <v>70981850</v>
      </c>
      <c r="AF1399" s="5">
        <v>122556900</v>
      </c>
      <c r="AG1399" s="5">
        <v>74590970</v>
      </c>
      <c r="AH1399" s="5">
        <v>1872168000</v>
      </c>
      <c r="AI1399" s="5">
        <v>100075000</v>
      </c>
      <c r="AJ1399" s="5">
        <v>496750000</v>
      </c>
    </row>
    <row r="1400" spans="1:36" x14ac:dyDescent="0.25">
      <c r="A1400" s="1">
        <v>45155</v>
      </c>
      <c r="B1400" s="5">
        <v>436064000</v>
      </c>
      <c r="C1400" s="5">
        <v>105197900</v>
      </c>
      <c r="D1400" s="5">
        <v>129078700</v>
      </c>
      <c r="E1400" s="5">
        <v>66737820</v>
      </c>
      <c r="F1400" s="5">
        <v>76439300</v>
      </c>
      <c r="G1400" s="5">
        <v>179436500</v>
      </c>
      <c r="H1400" s="5">
        <v>86545130</v>
      </c>
      <c r="I1400" s="5">
        <v>128125100</v>
      </c>
      <c r="J1400" s="5">
        <v>98765170</v>
      </c>
      <c r="K1400" s="5">
        <v>133143900</v>
      </c>
      <c r="L1400" s="5">
        <v>166119200</v>
      </c>
      <c r="M1400" s="5">
        <v>51833140</v>
      </c>
      <c r="N1400" s="5">
        <v>120719100</v>
      </c>
      <c r="O1400" s="5">
        <v>233066600</v>
      </c>
      <c r="P1400" s="5">
        <v>68350500</v>
      </c>
      <c r="Q1400" s="5">
        <v>62547990</v>
      </c>
      <c r="R1400" s="5">
        <v>168877600</v>
      </c>
      <c r="S1400" s="5">
        <v>156218400</v>
      </c>
      <c r="T1400" s="5">
        <v>1022649000</v>
      </c>
      <c r="U1400" s="5">
        <v>68756180</v>
      </c>
      <c r="V1400" s="5">
        <v>155734600</v>
      </c>
      <c r="W1400" s="5">
        <v>414217900</v>
      </c>
      <c r="X1400" s="5">
        <v>1828557000</v>
      </c>
      <c r="Y1400" s="5">
        <v>35170640</v>
      </c>
      <c r="Z1400" s="5">
        <v>48691040</v>
      </c>
      <c r="AA1400" s="5">
        <v>189253300</v>
      </c>
      <c r="AB1400" s="5">
        <v>49425690</v>
      </c>
      <c r="AC1400" s="5">
        <v>318225300</v>
      </c>
      <c r="AD1400" s="5">
        <v>41054170</v>
      </c>
      <c r="AE1400" s="5">
        <v>53127110</v>
      </c>
      <c r="AF1400" s="5">
        <v>243736800</v>
      </c>
      <c r="AG1400" s="5">
        <v>44538680</v>
      </c>
      <c r="AH1400" s="5">
        <v>2461508000</v>
      </c>
      <c r="AI1400" s="5">
        <v>103510100</v>
      </c>
      <c r="AJ1400" s="5">
        <v>225462400</v>
      </c>
    </row>
    <row r="1401" spans="1:36" x14ac:dyDescent="0.25">
      <c r="A1401" s="1">
        <v>45156</v>
      </c>
      <c r="B1401" s="5">
        <v>493088600</v>
      </c>
      <c r="C1401" s="5">
        <v>49228900</v>
      </c>
      <c r="D1401" s="5">
        <v>66474090</v>
      </c>
      <c r="E1401" s="5">
        <v>36064120</v>
      </c>
      <c r="F1401" s="5">
        <v>54964220</v>
      </c>
      <c r="G1401" s="5">
        <v>147042900</v>
      </c>
      <c r="H1401" s="5">
        <v>51202890</v>
      </c>
      <c r="I1401" s="5">
        <v>79772100</v>
      </c>
      <c r="J1401" s="5">
        <v>175891100</v>
      </c>
      <c r="K1401" s="5">
        <v>253714500</v>
      </c>
      <c r="L1401" s="5">
        <v>121380000</v>
      </c>
      <c r="M1401" s="5">
        <v>38364830</v>
      </c>
      <c r="N1401" s="5">
        <v>151075500</v>
      </c>
      <c r="O1401" s="5">
        <v>329761900</v>
      </c>
      <c r="P1401" s="5">
        <v>39845020</v>
      </c>
      <c r="Q1401" s="5">
        <v>83031190</v>
      </c>
      <c r="R1401" s="5">
        <v>696001200</v>
      </c>
      <c r="S1401" s="5">
        <v>87911590</v>
      </c>
      <c r="T1401" s="5">
        <v>562952300</v>
      </c>
      <c r="U1401" s="5">
        <v>85824420</v>
      </c>
      <c r="V1401" s="5">
        <v>93856500</v>
      </c>
      <c r="W1401" s="5">
        <v>267348500</v>
      </c>
      <c r="X1401" s="5">
        <v>1433355000</v>
      </c>
      <c r="Y1401" s="5">
        <v>35096240</v>
      </c>
      <c r="Z1401" s="5">
        <v>37930290</v>
      </c>
      <c r="AA1401" s="5">
        <v>90897240</v>
      </c>
      <c r="AB1401" s="5">
        <v>32346940</v>
      </c>
      <c r="AC1401" s="5">
        <v>221951500</v>
      </c>
      <c r="AD1401" s="5">
        <v>32379260</v>
      </c>
      <c r="AE1401" s="5">
        <v>75681600</v>
      </c>
      <c r="AF1401" s="5">
        <v>134187600</v>
      </c>
      <c r="AG1401" s="5">
        <v>53185090</v>
      </c>
      <c r="AH1401" s="5">
        <v>2099554000</v>
      </c>
      <c r="AI1401" s="5">
        <v>102673100</v>
      </c>
      <c r="AJ1401" s="5">
        <v>72486640</v>
      </c>
    </row>
    <row r="1402" spans="1:36" x14ac:dyDescent="0.25">
      <c r="A1402" s="1">
        <v>45159</v>
      </c>
      <c r="B1402" s="5">
        <v>375020300</v>
      </c>
      <c r="C1402" s="5">
        <v>52164690</v>
      </c>
      <c r="D1402" s="5">
        <v>94122320</v>
      </c>
      <c r="E1402" s="5">
        <v>40636530</v>
      </c>
      <c r="F1402" s="5">
        <v>57452340</v>
      </c>
      <c r="G1402" s="5">
        <v>228392900</v>
      </c>
      <c r="H1402" s="5">
        <v>58224080</v>
      </c>
      <c r="I1402" s="5">
        <v>95978780</v>
      </c>
      <c r="J1402" s="5">
        <v>53253440</v>
      </c>
      <c r="K1402" s="5">
        <v>217937500</v>
      </c>
      <c r="L1402" s="5">
        <v>126514000</v>
      </c>
      <c r="M1402" s="5">
        <v>38621420</v>
      </c>
      <c r="N1402" s="5">
        <v>95586600</v>
      </c>
      <c r="O1402" s="5">
        <v>357234400</v>
      </c>
      <c r="P1402" s="5">
        <v>44485310</v>
      </c>
      <c r="Q1402" s="5">
        <v>107612500</v>
      </c>
      <c r="R1402" s="5">
        <v>334198900</v>
      </c>
      <c r="S1402" s="5">
        <v>74880660</v>
      </c>
      <c r="T1402" s="5">
        <v>879479400</v>
      </c>
      <c r="U1402" s="5">
        <v>101840300</v>
      </c>
      <c r="V1402" s="5">
        <v>51612540</v>
      </c>
      <c r="W1402" s="5">
        <v>342010600</v>
      </c>
      <c r="X1402" s="5">
        <v>1326511000</v>
      </c>
      <c r="Y1402" s="5">
        <v>30732050</v>
      </c>
      <c r="Z1402" s="5">
        <v>82078300</v>
      </c>
      <c r="AA1402" s="5">
        <v>125402100</v>
      </c>
      <c r="AB1402" s="5">
        <v>34008250</v>
      </c>
      <c r="AC1402" s="5">
        <v>89050140</v>
      </c>
      <c r="AD1402" s="5">
        <v>41403520</v>
      </c>
      <c r="AE1402" s="5">
        <v>103880600</v>
      </c>
      <c r="AF1402" s="5">
        <v>82400880</v>
      </c>
      <c r="AG1402" s="5">
        <v>73550340</v>
      </c>
      <c r="AH1402" s="5">
        <v>1084607000</v>
      </c>
      <c r="AI1402" s="5">
        <v>77751310</v>
      </c>
      <c r="AJ1402" s="5">
        <v>115601400</v>
      </c>
    </row>
    <row r="1403" spans="1:36" x14ac:dyDescent="0.25">
      <c r="A1403" s="1">
        <v>45160</v>
      </c>
      <c r="B1403" s="5">
        <v>374944800</v>
      </c>
      <c r="C1403" s="5">
        <v>66387740</v>
      </c>
      <c r="D1403" s="5">
        <v>180584700</v>
      </c>
      <c r="E1403" s="5">
        <v>126065000</v>
      </c>
      <c r="F1403" s="5">
        <v>62004840</v>
      </c>
      <c r="G1403" s="5">
        <v>166929100</v>
      </c>
      <c r="H1403" s="5">
        <v>51690880</v>
      </c>
      <c r="I1403" s="5">
        <v>124479600</v>
      </c>
      <c r="J1403" s="5">
        <v>65009760</v>
      </c>
      <c r="K1403" s="5">
        <v>98891590</v>
      </c>
      <c r="L1403" s="5">
        <v>259120500</v>
      </c>
      <c r="M1403" s="5">
        <v>21555810</v>
      </c>
      <c r="N1403" s="5">
        <v>133362800</v>
      </c>
      <c r="O1403" s="5">
        <v>170425200</v>
      </c>
      <c r="P1403" s="5">
        <v>47074060</v>
      </c>
      <c r="Q1403" s="5">
        <v>63130820</v>
      </c>
      <c r="R1403" s="5">
        <v>423331900</v>
      </c>
      <c r="S1403" s="5">
        <v>108951400</v>
      </c>
      <c r="T1403" s="5">
        <v>578098300</v>
      </c>
      <c r="U1403" s="5">
        <v>122068600</v>
      </c>
      <c r="V1403" s="5">
        <v>86116160</v>
      </c>
      <c r="W1403" s="5">
        <v>249499600</v>
      </c>
      <c r="X1403" s="5">
        <v>955458900</v>
      </c>
      <c r="Y1403" s="5">
        <v>42195990</v>
      </c>
      <c r="Z1403" s="5">
        <v>44032250</v>
      </c>
      <c r="AA1403" s="5">
        <v>118275100</v>
      </c>
      <c r="AB1403" s="5">
        <v>27993360</v>
      </c>
      <c r="AC1403" s="5">
        <v>139354400</v>
      </c>
      <c r="AD1403" s="5">
        <v>25668980</v>
      </c>
      <c r="AE1403" s="5">
        <v>53474070</v>
      </c>
      <c r="AF1403" s="5">
        <v>149018800</v>
      </c>
      <c r="AG1403" s="5">
        <v>57437880</v>
      </c>
      <c r="AH1403" s="5">
        <v>1935723000</v>
      </c>
      <c r="AI1403" s="5">
        <v>92778380</v>
      </c>
      <c r="AJ1403" s="5">
        <v>374486200</v>
      </c>
    </row>
    <row r="1404" spans="1:36" x14ac:dyDescent="0.25">
      <c r="A1404" s="1">
        <v>45161</v>
      </c>
      <c r="B1404" s="5">
        <v>372989800</v>
      </c>
      <c r="C1404" s="5">
        <v>84169810</v>
      </c>
      <c r="D1404" s="5">
        <v>102082300</v>
      </c>
      <c r="E1404" s="5">
        <v>51824840</v>
      </c>
      <c r="F1404" s="5">
        <v>62506400</v>
      </c>
      <c r="G1404" s="5">
        <v>123722000</v>
      </c>
      <c r="H1404" s="5">
        <v>53483800</v>
      </c>
      <c r="I1404" s="5">
        <v>156666700</v>
      </c>
      <c r="J1404" s="5">
        <v>109036800</v>
      </c>
      <c r="K1404" s="5">
        <v>80763010</v>
      </c>
      <c r="L1404" s="5">
        <v>192099300</v>
      </c>
      <c r="M1404" s="5">
        <v>24746710</v>
      </c>
      <c r="N1404" s="5">
        <v>211335500</v>
      </c>
      <c r="O1404" s="5">
        <v>233398500</v>
      </c>
      <c r="P1404" s="5">
        <v>45868660</v>
      </c>
      <c r="Q1404" s="5">
        <v>144037400</v>
      </c>
      <c r="R1404" s="5">
        <v>344222000</v>
      </c>
      <c r="S1404" s="5">
        <v>144182400</v>
      </c>
      <c r="T1404" s="5">
        <v>665203100</v>
      </c>
      <c r="U1404" s="5">
        <v>127149600</v>
      </c>
      <c r="V1404" s="5">
        <v>70443850</v>
      </c>
      <c r="W1404" s="5">
        <v>916336800</v>
      </c>
      <c r="X1404" s="5">
        <v>3038706000</v>
      </c>
      <c r="Y1404" s="5">
        <v>27701230</v>
      </c>
      <c r="Z1404" s="5">
        <v>42901010</v>
      </c>
      <c r="AA1404" s="5">
        <v>105099800</v>
      </c>
      <c r="AB1404" s="5">
        <v>35562600</v>
      </c>
      <c r="AC1404" s="5">
        <v>118291700</v>
      </c>
      <c r="AD1404" s="5">
        <v>30334140</v>
      </c>
      <c r="AE1404" s="5">
        <v>57563510</v>
      </c>
      <c r="AF1404" s="5">
        <v>109622100</v>
      </c>
      <c r="AG1404" s="5">
        <v>46733920</v>
      </c>
      <c r="AH1404" s="5">
        <v>1211172000</v>
      </c>
      <c r="AI1404" s="5">
        <v>90911500</v>
      </c>
      <c r="AJ1404" s="5">
        <v>302586500</v>
      </c>
    </row>
    <row r="1405" spans="1:36" x14ac:dyDescent="0.25">
      <c r="A1405" s="1">
        <v>45162</v>
      </c>
      <c r="B1405" s="5">
        <v>304183400</v>
      </c>
      <c r="C1405" s="5">
        <v>77336750</v>
      </c>
      <c r="D1405" s="5">
        <v>68470140</v>
      </c>
      <c r="E1405" s="5">
        <v>33074380</v>
      </c>
      <c r="F1405" s="5">
        <v>46906480</v>
      </c>
      <c r="G1405" s="5">
        <v>119260400</v>
      </c>
      <c r="H1405" s="5">
        <v>32951820</v>
      </c>
      <c r="I1405" s="5">
        <v>98099760</v>
      </c>
      <c r="J1405" s="5">
        <v>91477110</v>
      </c>
      <c r="K1405" s="5">
        <v>107794100</v>
      </c>
      <c r="L1405" s="5">
        <v>81956610</v>
      </c>
      <c r="M1405" s="5">
        <v>24384160</v>
      </c>
      <c r="N1405" s="5">
        <v>164686100</v>
      </c>
      <c r="O1405" s="5">
        <v>187460500</v>
      </c>
      <c r="P1405" s="5">
        <v>33693200</v>
      </c>
      <c r="Q1405" s="5">
        <v>119256400</v>
      </c>
      <c r="R1405" s="5">
        <v>245915800</v>
      </c>
      <c r="S1405" s="5">
        <v>136611400</v>
      </c>
      <c r="T1405" s="5">
        <v>509872000</v>
      </c>
      <c r="U1405" s="5">
        <v>117219300</v>
      </c>
      <c r="V1405" s="5">
        <v>78325680</v>
      </c>
      <c r="W1405" s="5">
        <v>291954800</v>
      </c>
      <c r="X1405" s="5">
        <v>1593334000</v>
      </c>
      <c r="Y1405" s="5">
        <v>37597020</v>
      </c>
      <c r="Z1405" s="5">
        <v>115726800</v>
      </c>
      <c r="AA1405" s="5">
        <v>81239510</v>
      </c>
      <c r="AB1405" s="5">
        <v>29368160</v>
      </c>
      <c r="AC1405" s="5">
        <v>135035300</v>
      </c>
      <c r="AD1405" s="5">
        <v>72218290</v>
      </c>
      <c r="AE1405" s="5">
        <v>51735000</v>
      </c>
      <c r="AF1405" s="5">
        <v>75474420</v>
      </c>
      <c r="AG1405" s="5">
        <v>37282040</v>
      </c>
      <c r="AH1405" s="5">
        <v>1109071000</v>
      </c>
      <c r="AI1405" s="5">
        <v>54980880</v>
      </c>
      <c r="AJ1405" s="5">
        <v>152937800</v>
      </c>
    </row>
    <row r="1406" spans="1:36" x14ac:dyDescent="0.25">
      <c r="A1406" s="1">
        <v>45163</v>
      </c>
      <c r="B1406" s="5">
        <v>420912600</v>
      </c>
      <c r="C1406" s="5">
        <v>40406520</v>
      </c>
      <c r="D1406" s="5">
        <v>82224980</v>
      </c>
      <c r="E1406" s="5">
        <v>27790140</v>
      </c>
      <c r="F1406" s="5">
        <v>57737590</v>
      </c>
      <c r="G1406" s="5">
        <v>122963200</v>
      </c>
      <c r="H1406" s="5">
        <v>52341430</v>
      </c>
      <c r="I1406" s="5">
        <v>63405700</v>
      </c>
      <c r="J1406" s="5">
        <v>61961700</v>
      </c>
      <c r="K1406" s="5">
        <v>444065300</v>
      </c>
      <c r="L1406" s="5">
        <v>93513450</v>
      </c>
      <c r="M1406" s="5">
        <v>23084410</v>
      </c>
      <c r="N1406" s="5">
        <v>91448360</v>
      </c>
      <c r="O1406" s="5">
        <v>155683300</v>
      </c>
      <c r="P1406" s="5">
        <v>29185860</v>
      </c>
      <c r="Q1406" s="5">
        <v>98313380</v>
      </c>
      <c r="R1406" s="5">
        <v>331097000</v>
      </c>
      <c r="S1406" s="5">
        <v>162950000</v>
      </c>
      <c r="T1406" s="5">
        <v>600381200</v>
      </c>
      <c r="U1406" s="5">
        <v>141698600</v>
      </c>
      <c r="V1406" s="5">
        <v>102930400</v>
      </c>
      <c r="W1406" s="5">
        <v>484803100</v>
      </c>
      <c r="X1406" s="5">
        <v>1092397000</v>
      </c>
      <c r="Y1406" s="5">
        <v>32097300</v>
      </c>
      <c r="Z1406" s="5">
        <v>48298370</v>
      </c>
      <c r="AA1406" s="5">
        <v>82550340</v>
      </c>
      <c r="AB1406" s="5">
        <v>49765040</v>
      </c>
      <c r="AC1406" s="5">
        <v>128319500</v>
      </c>
      <c r="AD1406" s="5">
        <v>56488610</v>
      </c>
      <c r="AE1406" s="5">
        <v>51672200</v>
      </c>
      <c r="AF1406" s="5">
        <v>106616600</v>
      </c>
      <c r="AG1406" s="5">
        <v>33531860</v>
      </c>
      <c r="AH1406" s="5">
        <v>709469900</v>
      </c>
      <c r="AI1406" s="5">
        <v>127000100</v>
      </c>
      <c r="AJ1406" s="5">
        <v>134362700</v>
      </c>
    </row>
    <row r="1407" spans="1:36" x14ac:dyDescent="0.25">
      <c r="A1407" s="1">
        <v>45166</v>
      </c>
      <c r="B1407" s="5">
        <v>368591700</v>
      </c>
      <c r="C1407" s="5">
        <v>72633660</v>
      </c>
      <c r="D1407" s="5">
        <v>70337080</v>
      </c>
      <c r="E1407" s="5">
        <v>29089240</v>
      </c>
      <c r="F1407" s="5">
        <v>71096130</v>
      </c>
      <c r="G1407" s="5">
        <v>54070030</v>
      </c>
      <c r="H1407" s="5">
        <v>71047610</v>
      </c>
      <c r="I1407" s="5">
        <v>63581460</v>
      </c>
      <c r="J1407" s="5">
        <v>113529800</v>
      </c>
      <c r="K1407" s="5">
        <v>180485500</v>
      </c>
      <c r="L1407" s="5">
        <v>108955300</v>
      </c>
      <c r="M1407" s="5">
        <v>50154900</v>
      </c>
      <c r="N1407" s="5">
        <v>87853320</v>
      </c>
      <c r="O1407" s="5">
        <v>121615400</v>
      </c>
      <c r="P1407" s="5">
        <v>29770420</v>
      </c>
      <c r="Q1407" s="5">
        <v>86435360</v>
      </c>
      <c r="R1407" s="5">
        <v>553158700</v>
      </c>
      <c r="S1407" s="5">
        <v>145590600</v>
      </c>
      <c r="T1407" s="5">
        <v>940171300</v>
      </c>
      <c r="U1407" s="5">
        <v>153246400</v>
      </c>
      <c r="V1407" s="5">
        <v>123021400</v>
      </c>
      <c r="W1407" s="5">
        <v>260624100</v>
      </c>
      <c r="X1407" s="5">
        <v>802687600</v>
      </c>
      <c r="Y1407" s="5">
        <v>66314930</v>
      </c>
      <c r="Z1407" s="5">
        <v>33954580</v>
      </c>
      <c r="AA1407" s="5">
        <v>58777060</v>
      </c>
      <c r="AB1407" s="5">
        <v>36236700</v>
      </c>
      <c r="AC1407" s="5">
        <v>99933030</v>
      </c>
      <c r="AD1407" s="5">
        <v>70221180</v>
      </c>
      <c r="AE1407" s="5">
        <v>55395570</v>
      </c>
      <c r="AF1407" s="5">
        <v>80656140</v>
      </c>
      <c r="AG1407" s="5">
        <v>56300050</v>
      </c>
      <c r="AH1407" s="5">
        <v>892431400</v>
      </c>
      <c r="AI1407" s="5">
        <v>60556200</v>
      </c>
      <c r="AJ1407" s="5">
        <v>104101200</v>
      </c>
    </row>
    <row r="1408" spans="1:36" x14ac:dyDescent="0.25">
      <c r="A1408" s="1">
        <v>45167</v>
      </c>
      <c r="B1408" s="5">
        <v>477208900</v>
      </c>
      <c r="C1408" s="5">
        <v>98093560</v>
      </c>
      <c r="D1408" s="5">
        <v>642744300</v>
      </c>
      <c r="E1408" s="5">
        <v>50413720</v>
      </c>
      <c r="F1408" s="5">
        <v>127853400</v>
      </c>
      <c r="G1408" s="5">
        <v>73082560</v>
      </c>
      <c r="H1408" s="5">
        <v>59604440</v>
      </c>
      <c r="I1408" s="5">
        <v>157700400</v>
      </c>
      <c r="J1408" s="5">
        <v>84573820</v>
      </c>
      <c r="K1408" s="5">
        <v>377180500</v>
      </c>
      <c r="L1408" s="5">
        <v>46736190</v>
      </c>
      <c r="M1408" s="5">
        <v>26310470</v>
      </c>
      <c r="N1408" s="5">
        <v>153499600</v>
      </c>
      <c r="O1408" s="5">
        <v>224314900</v>
      </c>
      <c r="P1408" s="5">
        <v>54510520</v>
      </c>
      <c r="Q1408" s="5">
        <v>73860060</v>
      </c>
      <c r="R1408" s="5">
        <v>233198800</v>
      </c>
      <c r="S1408" s="5">
        <v>129411700</v>
      </c>
      <c r="T1408" s="5">
        <v>1002148000</v>
      </c>
      <c r="U1408" s="5">
        <v>433572800</v>
      </c>
      <c r="V1408" s="5">
        <v>103231600</v>
      </c>
      <c r="W1408" s="5">
        <v>274821900</v>
      </c>
      <c r="X1408" s="5">
        <v>1309256000</v>
      </c>
      <c r="Y1408" s="5">
        <v>41421900</v>
      </c>
      <c r="Z1408" s="5">
        <v>40877690</v>
      </c>
      <c r="AA1408" s="5">
        <v>156116900</v>
      </c>
      <c r="AB1408" s="5">
        <v>75061690</v>
      </c>
      <c r="AC1408" s="5">
        <v>125699300</v>
      </c>
      <c r="AD1408" s="5">
        <v>62982180</v>
      </c>
      <c r="AE1408" s="5">
        <v>64478760</v>
      </c>
      <c r="AF1408" s="5">
        <v>54885700</v>
      </c>
      <c r="AG1408" s="5">
        <v>44964890</v>
      </c>
      <c r="AH1408" s="5">
        <v>1844344000</v>
      </c>
      <c r="AI1408" s="5">
        <v>68322180</v>
      </c>
      <c r="AJ1408" s="5">
        <v>86128090</v>
      </c>
    </row>
    <row r="1409" spans="1:36" x14ac:dyDescent="0.25">
      <c r="A1409" s="1">
        <v>45168</v>
      </c>
      <c r="B1409" s="5">
        <v>276955200</v>
      </c>
      <c r="C1409" s="5">
        <v>60351660</v>
      </c>
      <c r="D1409" s="5">
        <v>297276700</v>
      </c>
      <c r="E1409" s="5">
        <v>45192570</v>
      </c>
      <c r="F1409" s="5">
        <v>57581590</v>
      </c>
      <c r="G1409" s="5">
        <v>166896800</v>
      </c>
      <c r="H1409" s="5">
        <v>50555860</v>
      </c>
      <c r="I1409" s="5">
        <v>88167580</v>
      </c>
      <c r="J1409" s="5">
        <v>77943930</v>
      </c>
      <c r="K1409" s="5">
        <v>108750500</v>
      </c>
      <c r="L1409" s="5">
        <v>57610860</v>
      </c>
      <c r="M1409" s="5">
        <v>20823530</v>
      </c>
      <c r="N1409" s="5">
        <v>115347900</v>
      </c>
      <c r="O1409" s="5">
        <v>258299700</v>
      </c>
      <c r="P1409" s="5">
        <v>29233950</v>
      </c>
      <c r="Q1409" s="5">
        <v>42842540</v>
      </c>
      <c r="R1409" s="5">
        <v>197566400</v>
      </c>
      <c r="S1409" s="5">
        <v>115447900</v>
      </c>
      <c r="T1409" s="5">
        <v>488005100</v>
      </c>
      <c r="U1409" s="5">
        <v>177950900</v>
      </c>
      <c r="V1409" s="5">
        <v>51525800</v>
      </c>
      <c r="W1409" s="5">
        <v>208462800</v>
      </c>
      <c r="X1409" s="5">
        <v>1126331000</v>
      </c>
      <c r="Y1409" s="5">
        <v>57863580</v>
      </c>
      <c r="Z1409" s="5">
        <v>32745010</v>
      </c>
      <c r="AA1409" s="5">
        <v>89842700</v>
      </c>
      <c r="AB1409" s="5">
        <v>28255500</v>
      </c>
      <c r="AC1409" s="5">
        <v>84539080</v>
      </c>
      <c r="AD1409" s="5">
        <v>32683540</v>
      </c>
      <c r="AE1409" s="5">
        <v>58741300</v>
      </c>
      <c r="AF1409" s="5">
        <v>74371260</v>
      </c>
      <c r="AG1409" s="5">
        <v>46634410</v>
      </c>
      <c r="AH1409" s="5">
        <v>1421057000</v>
      </c>
      <c r="AI1409" s="5">
        <v>55330460</v>
      </c>
      <c r="AJ1409" s="5">
        <v>91248560</v>
      </c>
    </row>
    <row r="1410" spans="1:36" x14ac:dyDescent="0.25">
      <c r="A1410" s="1">
        <v>45169</v>
      </c>
      <c r="B1410" s="5">
        <v>623502300</v>
      </c>
      <c r="C1410" s="5">
        <v>102210100</v>
      </c>
      <c r="D1410" s="5">
        <v>201592800</v>
      </c>
      <c r="E1410" s="5">
        <v>56321410</v>
      </c>
      <c r="F1410" s="5">
        <v>44190620</v>
      </c>
      <c r="G1410" s="5">
        <v>120209400</v>
      </c>
      <c r="H1410" s="5">
        <v>64706690</v>
      </c>
      <c r="I1410" s="5">
        <v>150894200</v>
      </c>
      <c r="J1410" s="5">
        <v>155695500</v>
      </c>
      <c r="K1410" s="5">
        <v>80690160</v>
      </c>
      <c r="L1410" s="5">
        <v>84860060</v>
      </c>
      <c r="M1410" s="5">
        <v>45832680</v>
      </c>
      <c r="N1410" s="5">
        <v>128542400</v>
      </c>
      <c r="O1410" s="5">
        <v>231485800</v>
      </c>
      <c r="P1410" s="5">
        <v>59384320</v>
      </c>
      <c r="Q1410" s="5">
        <v>79004940</v>
      </c>
      <c r="R1410" s="5">
        <v>93415890</v>
      </c>
      <c r="S1410" s="5">
        <v>327958900</v>
      </c>
      <c r="T1410" s="5">
        <v>1013234000</v>
      </c>
      <c r="U1410" s="5">
        <v>161284700</v>
      </c>
      <c r="V1410" s="5">
        <v>104105200</v>
      </c>
      <c r="W1410" s="5">
        <v>667479000</v>
      </c>
      <c r="X1410" s="5">
        <v>1576345000</v>
      </c>
      <c r="Y1410" s="5">
        <v>50797290</v>
      </c>
      <c r="Z1410" s="5">
        <v>37429930</v>
      </c>
      <c r="AA1410" s="5">
        <v>177696800</v>
      </c>
      <c r="AB1410" s="5">
        <v>92335210</v>
      </c>
      <c r="AC1410" s="5">
        <v>123802100</v>
      </c>
      <c r="AD1410" s="5">
        <v>63335600</v>
      </c>
      <c r="AE1410" s="5">
        <v>85792060</v>
      </c>
      <c r="AF1410" s="5">
        <v>173346500</v>
      </c>
      <c r="AG1410" s="5">
        <v>73766860</v>
      </c>
      <c r="AH1410" s="5">
        <v>2030913000</v>
      </c>
      <c r="AI1410" s="5">
        <v>161096400</v>
      </c>
      <c r="AJ1410" s="5">
        <v>413736200</v>
      </c>
    </row>
    <row r="1411" spans="1:36" x14ac:dyDescent="0.25">
      <c r="A1411" s="1">
        <v>45170</v>
      </c>
      <c r="B1411" s="5">
        <v>262887000</v>
      </c>
      <c r="C1411" s="5">
        <v>53659660</v>
      </c>
      <c r="D1411" s="5">
        <v>128987000</v>
      </c>
      <c r="E1411" s="5">
        <v>105218500</v>
      </c>
      <c r="F1411" s="5">
        <v>71721900</v>
      </c>
      <c r="G1411" s="5">
        <v>156698500</v>
      </c>
      <c r="H1411" s="5">
        <v>46387850</v>
      </c>
      <c r="I1411" s="5">
        <v>82392870</v>
      </c>
      <c r="J1411" s="5">
        <v>95976360</v>
      </c>
      <c r="K1411" s="5">
        <v>128457600</v>
      </c>
      <c r="L1411" s="5">
        <v>97079510</v>
      </c>
      <c r="M1411" s="5">
        <v>35638350</v>
      </c>
      <c r="N1411" s="5">
        <v>111113100</v>
      </c>
      <c r="O1411" s="5">
        <v>171723800</v>
      </c>
      <c r="P1411" s="5">
        <v>95242680</v>
      </c>
      <c r="Q1411" s="5">
        <v>194081800</v>
      </c>
      <c r="R1411" s="5">
        <v>114986700</v>
      </c>
      <c r="S1411" s="5">
        <v>132170600</v>
      </c>
      <c r="T1411" s="5">
        <v>815767300</v>
      </c>
      <c r="U1411" s="5">
        <v>164004500</v>
      </c>
      <c r="V1411" s="5">
        <v>96483750</v>
      </c>
      <c r="W1411" s="5">
        <v>1075797000</v>
      </c>
      <c r="X1411" s="5">
        <v>1621160000</v>
      </c>
      <c r="Y1411" s="5">
        <v>43006590</v>
      </c>
      <c r="Z1411" s="5">
        <v>64972900</v>
      </c>
      <c r="AA1411" s="5">
        <v>149910700</v>
      </c>
      <c r="AB1411" s="5">
        <v>44482780</v>
      </c>
      <c r="AC1411" s="5">
        <v>99259350</v>
      </c>
      <c r="AD1411" s="5">
        <v>48950420</v>
      </c>
      <c r="AE1411" s="5">
        <v>163835300</v>
      </c>
      <c r="AF1411" s="5">
        <v>65349040</v>
      </c>
      <c r="AG1411" s="5">
        <v>59000870</v>
      </c>
      <c r="AH1411" s="5">
        <v>3896549000</v>
      </c>
      <c r="AI1411" s="5">
        <v>131093800</v>
      </c>
      <c r="AJ1411" s="5">
        <v>283098200</v>
      </c>
    </row>
    <row r="1412" spans="1:36" x14ac:dyDescent="0.25">
      <c r="A1412" s="1">
        <v>45173</v>
      </c>
      <c r="B1412" s="5">
        <v>172064500</v>
      </c>
      <c r="C1412" s="5">
        <v>50735880</v>
      </c>
      <c r="D1412" s="5">
        <v>102739900</v>
      </c>
      <c r="E1412" s="5">
        <v>68423890</v>
      </c>
      <c r="F1412" s="5">
        <v>61633340</v>
      </c>
      <c r="G1412" s="5">
        <v>33068920</v>
      </c>
      <c r="H1412" s="5">
        <v>34314080</v>
      </c>
      <c r="I1412" s="5">
        <v>56362110</v>
      </c>
      <c r="J1412" s="5">
        <v>98216880</v>
      </c>
      <c r="K1412" s="5">
        <v>111195700</v>
      </c>
      <c r="L1412" s="5">
        <v>58418720</v>
      </c>
      <c r="M1412" s="5">
        <v>25816870</v>
      </c>
      <c r="N1412" s="5">
        <v>80477400</v>
      </c>
      <c r="O1412" s="5">
        <v>85368300</v>
      </c>
      <c r="P1412" s="5">
        <v>53856620</v>
      </c>
      <c r="Q1412" s="5">
        <v>46190020</v>
      </c>
      <c r="R1412" s="5">
        <v>140892700</v>
      </c>
      <c r="S1412" s="5">
        <v>70357330</v>
      </c>
      <c r="T1412" s="5">
        <v>271388300</v>
      </c>
      <c r="U1412" s="5">
        <v>78412960</v>
      </c>
      <c r="V1412" s="5">
        <v>56344450</v>
      </c>
      <c r="W1412" s="5">
        <v>201436400</v>
      </c>
      <c r="X1412" s="5">
        <v>702435200</v>
      </c>
      <c r="Y1412" s="5">
        <v>18971420</v>
      </c>
      <c r="Z1412" s="5">
        <v>10252170</v>
      </c>
      <c r="AA1412" s="5">
        <v>63772080</v>
      </c>
      <c r="AB1412" s="5">
        <v>24711300</v>
      </c>
      <c r="AC1412" s="5">
        <v>46349570</v>
      </c>
      <c r="AD1412" s="5">
        <v>28148880</v>
      </c>
      <c r="AE1412" s="5">
        <v>36691990</v>
      </c>
      <c r="AF1412" s="5">
        <v>39738280</v>
      </c>
      <c r="AG1412" s="5">
        <v>50379140</v>
      </c>
      <c r="AH1412" s="5">
        <v>1557224000</v>
      </c>
      <c r="AI1412" s="5">
        <v>41534500</v>
      </c>
      <c r="AJ1412" s="5">
        <v>116886700</v>
      </c>
    </row>
    <row r="1413" spans="1:36" x14ac:dyDescent="0.25">
      <c r="A1413" s="1">
        <v>45174</v>
      </c>
      <c r="B1413" s="5">
        <v>362092200</v>
      </c>
      <c r="C1413" s="5">
        <v>65210540</v>
      </c>
      <c r="D1413" s="5">
        <v>152761800</v>
      </c>
      <c r="E1413" s="5">
        <v>125873400</v>
      </c>
      <c r="F1413" s="5">
        <v>75263600</v>
      </c>
      <c r="G1413" s="5">
        <v>71825220</v>
      </c>
      <c r="H1413" s="5">
        <v>45083560</v>
      </c>
      <c r="I1413" s="5">
        <v>104407800</v>
      </c>
      <c r="J1413" s="5">
        <v>66676220</v>
      </c>
      <c r="K1413" s="5">
        <v>76702750</v>
      </c>
      <c r="L1413" s="5">
        <v>105679600</v>
      </c>
      <c r="M1413" s="5">
        <v>34448400</v>
      </c>
      <c r="N1413" s="5">
        <v>158686800</v>
      </c>
      <c r="O1413" s="5">
        <v>169243200</v>
      </c>
      <c r="P1413" s="5">
        <v>63271650</v>
      </c>
      <c r="Q1413" s="5">
        <v>74420180</v>
      </c>
      <c r="R1413" s="5">
        <v>141302300</v>
      </c>
      <c r="S1413" s="5">
        <v>106550100</v>
      </c>
      <c r="T1413" s="5">
        <v>561866900</v>
      </c>
      <c r="U1413" s="5">
        <v>93772700</v>
      </c>
      <c r="V1413" s="5">
        <v>59116080</v>
      </c>
      <c r="W1413" s="5">
        <v>907811300</v>
      </c>
      <c r="X1413" s="5">
        <v>2478148000</v>
      </c>
      <c r="Y1413" s="5">
        <v>51526250</v>
      </c>
      <c r="Z1413" s="5">
        <v>37381040</v>
      </c>
      <c r="AA1413" s="5">
        <v>117762500</v>
      </c>
      <c r="AB1413" s="5">
        <v>36623960</v>
      </c>
      <c r="AC1413" s="5">
        <v>120195800</v>
      </c>
      <c r="AD1413" s="5">
        <v>43036530</v>
      </c>
      <c r="AE1413" s="5">
        <v>86655690</v>
      </c>
      <c r="AF1413" s="5">
        <v>95841500</v>
      </c>
      <c r="AG1413" s="5">
        <v>61896460</v>
      </c>
      <c r="AH1413" s="5">
        <v>1331131000</v>
      </c>
      <c r="AI1413" s="5">
        <v>107153200</v>
      </c>
      <c r="AJ1413" s="5">
        <v>125605500</v>
      </c>
    </row>
    <row r="1414" spans="1:36" x14ac:dyDescent="0.25">
      <c r="A1414" s="1">
        <v>45175</v>
      </c>
      <c r="B1414" s="5">
        <v>333739500</v>
      </c>
      <c r="C1414" s="5">
        <v>76847470</v>
      </c>
      <c r="D1414" s="5">
        <v>155909400</v>
      </c>
      <c r="E1414" s="5">
        <v>47232240</v>
      </c>
      <c r="F1414" s="5">
        <v>146461900</v>
      </c>
      <c r="G1414" s="5">
        <v>51971570</v>
      </c>
      <c r="H1414" s="5">
        <v>60447720</v>
      </c>
      <c r="I1414" s="5">
        <v>94421380</v>
      </c>
      <c r="J1414" s="5">
        <v>97161530</v>
      </c>
      <c r="K1414" s="5">
        <v>67385760</v>
      </c>
      <c r="L1414" s="5">
        <v>136685800</v>
      </c>
      <c r="M1414" s="5">
        <v>34354580</v>
      </c>
      <c r="N1414" s="5">
        <v>112575900</v>
      </c>
      <c r="O1414" s="5">
        <v>204953100</v>
      </c>
      <c r="P1414" s="5">
        <v>36126680</v>
      </c>
      <c r="Q1414" s="5">
        <v>51181100</v>
      </c>
      <c r="R1414" s="5">
        <v>201783100</v>
      </c>
      <c r="S1414" s="5">
        <v>86167550</v>
      </c>
      <c r="T1414" s="5">
        <v>514843100</v>
      </c>
      <c r="U1414" s="5">
        <v>85375340</v>
      </c>
      <c r="V1414" s="5">
        <v>67340830</v>
      </c>
      <c r="W1414" s="5">
        <v>454911500</v>
      </c>
      <c r="X1414" s="5">
        <v>1939676000</v>
      </c>
      <c r="Y1414" s="5">
        <v>36095520</v>
      </c>
      <c r="Z1414" s="5">
        <v>37883250</v>
      </c>
      <c r="AA1414" s="5">
        <v>116031200</v>
      </c>
      <c r="AB1414" s="5">
        <v>50888170</v>
      </c>
      <c r="AC1414" s="5">
        <v>97310820</v>
      </c>
      <c r="AD1414" s="5">
        <v>54286130</v>
      </c>
      <c r="AE1414" s="5">
        <v>79474690</v>
      </c>
      <c r="AF1414" s="5">
        <v>143874600</v>
      </c>
      <c r="AG1414" s="5">
        <v>55883280</v>
      </c>
      <c r="AH1414" s="5">
        <v>1948162000</v>
      </c>
      <c r="AI1414" s="5">
        <v>116271800</v>
      </c>
      <c r="AJ1414" s="5">
        <v>170073900</v>
      </c>
    </row>
    <row r="1415" spans="1:36" x14ac:dyDescent="0.25">
      <c r="A1415" s="1">
        <v>45177</v>
      </c>
      <c r="B1415" s="5">
        <v>361015000</v>
      </c>
      <c r="C1415" s="5">
        <v>61931590</v>
      </c>
      <c r="D1415" s="5">
        <v>100303800</v>
      </c>
      <c r="E1415" s="5">
        <v>59829660</v>
      </c>
      <c r="F1415" s="5">
        <v>115252000</v>
      </c>
      <c r="G1415" s="5">
        <v>96114810</v>
      </c>
      <c r="H1415" s="5">
        <v>35581910</v>
      </c>
      <c r="I1415" s="5">
        <v>78407730</v>
      </c>
      <c r="J1415" s="5">
        <v>77847400</v>
      </c>
      <c r="K1415" s="5">
        <v>102513100</v>
      </c>
      <c r="L1415" s="5">
        <v>106545400</v>
      </c>
      <c r="M1415" s="5">
        <v>21408420</v>
      </c>
      <c r="N1415" s="5">
        <v>150296900</v>
      </c>
      <c r="O1415" s="5">
        <v>198069300</v>
      </c>
      <c r="P1415" s="5">
        <v>45558210</v>
      </c>
      <c r="Q1415" s="5">
        <v>47280050</v>
      </c>
      <c r="R1415" s="5">
        <v>197290800</v>
      </c>
      <c r="S1415" s="5">
        <v>74830380</v>
      </c>
      <c r="T1415" s="5">
        <v>609967800</v>
      </c>
      <c r="U1415" s="5">
        <v>121087300</v>
      </c>
      <c r="V1415" s="5">
        <v>60698370</v>
      </c>
      <c r="W1415" s="5">
        <v>455284500</v>
      </c>
      <c r="X1415" s="5">
        <v>1305913000</v>
      </c>
      <c r="Y1415" s="5">
        <v>27384320</v>
      </c>
      <c r="Z1415" s="5">
        <v>36377520</v>
      </c>
      <c r="AA1415" s="5">
        <v>105511600</v>
      </c>
      <c r="AB1415" s="5">
        <v>45217040</v>
      </c>
      <c r="AC1415" s="5">
        <v>88957940</v>
      </c>
      <c r="AD1415" s="5">
        <v>24980590</v>
      </c>
      <c r="AE1415" s="5">
        <v>43530510</v>
      </c>
      <c r="AF1415" s="5">
        <v>113759300</v>
      </c>
      <c r="AG1415" s="5">
        <v>37276480</v>
      </c>
      <c r="AH1415" s="5">
        <v>1330142000</v>
      </c>
      <c r="AI1415" s="5">
        <v>105568600</v>
      </c>
      <c r="AJ1415" s="5">
        <v>222477800</v>
      </c>
    </row>
    <row r="1416" spans="1:36" x14ac:dyDescent="0.25">
      <c r="A1416" s="1">
        <v>45180</v>
      </c>
      <c r="B1416" s="5">
        <v>340119400</v>
      </c>
      <c r="C1416" s="5">
        <v>42364800</v>
      </c>
      <c r="D1416" s="5">
        <v>172004400</v>
      </c>
      <c r="E1416" s="5">
        <v>249329200</v>
      </c>
      <c r="F1416" s="5">
        <v>101779000</v>
      </c>
      <c r="G1416" s="5">
        <v>73106580</v>
      </c>
      <c r="H1416" s="5">
        <v>41264350</v>
      </c>
      <c r="I1416" s="5">
        <v>68623990</v>
      </c>
      <c r="J1416" s="5">
        <v>97381290</v>
      </c>
      <c r="K1416" s="5">
        <v>77576800</v>
      </c>
      <c r="L1416" s="5">
        <v>146978800</v>
      </c>
      <c r="M1416" s="5">
        <v>44571680</v>
      </c>
      <c r="N1416" s="5">
        <v>141881400</v>
      </c>
      <c r="O1416" s="5">
        <v>172598000</v>
      </c>
      <c r="P1416" s="5">
        <v>39923260</v>
      </c>
      <c r="Q1416" s="5">
        <v>112295200</v>
      </c>
      <c r="R1416" s="5">
        <v>215739900</v>
      </c>
      <c r="S1416" s="5">
        <v>94960550</v>
      </c>
      <c r="T1416" s="5">
        <v>752156700</v>
      </c>
      <c r="U1416" s="5">
        <v>81279460</v>
      </c>
      <c r="V1416" s="5">
        <v>62457190</v>
      </c>
      <c r="W1416" s="5">
        <v>491810300</v>
      </c>
      <c r="X1416" s="5">
        <v>1012997000</v>
      </c>
      <c r="Y1416" s="5">
        <v>18179130</v>
      </c>
      <c r="Z1416" s="5">
        <v>29419490</v>
      </c>
      <c r="AA1416" s="5">
        <v>107597500</v>
      </c>
      <c r="AB1416" s="5">
        <v>33464380</v>
      </c>
      <c r="AC1416" s="5">
        <v>149149000</v>
      </c>
      <c r="AD1416" s="5">
        <v>59758540</v>
      </c>
      <c r="AE1416" s="5">
        <v>85082260</v>
      </c>
      <c r="AF1416" s="5">
        <v>283130400</v>
      </c>
      <c r="AG1416" s="5">
        <v>73209570</v>
      </c>
      <c r="AH1416" s="5">
        <v>1323179000</v>
      </c>
      <c r="AI1416" s="5">
        <v>97986210</v>
      </c>
      <c r="AJ1416" s="5">
        <v>329786800</v>
      </c>
    </row>
    <row r="1417" spans="1:36" x14ac:dyDescent="0.25">
      <c r="A1417" s="1">
        <v>45181</v>
      </c>
      <c r="B1417" s="5">
        <v>363686500</v>
      </c>
      <c r="C1417" s="5">
        <v>53987020</v>
      </c>
      <c r="D1417" s="5">
        <v>77940600</v>
      </c>
      <c r="E1417" s="5">
        <v>75854330</v>
      </c>
      <c r="F1417" s="5">
        <v>98677860</v>
      </c>
      <c r="G1417" s="5">
        <v>43498130</v>
      </c>
      <c r="H1417" s="5">
        <v>46417170</v>
      </c>
      <c r="I1417" s="5">
        <v>65503130</v>
      </c>
      <c r="J1417" s="5">
        <v>81249240</v>
      </c>
      <c r="K1417" s="5">
        <v>136258800</v>
      </c>
      <c r="L1417" s="5">
        <v>63417500</v>
      </c>
      <c r="M1417" s="5">
        <v>22227450</v>
      </c>
      <c r="N1417" s="5">
        <v>84996670</v>
      </c>
      <c r="O1417" s="5">
        <v>183292900</v>
      </c>
      <c r="P1417" s="5">
        <v>32233220</v>
      </c>
      <c r="Q1417" s="5">
        <v>58315770</v>
      </c>
      <c r="R1417" s="5">
        <v>178520000</v>
      </c>
      <c r="S1417" s="5">
        <v>149484500</v>
      </c>
      <c r="T1417" s="5">
        <v>454369600</v>
      </c>
      <c r="U1417" s="5">
        <v>174958100</v>
      </c>
      <c r="V1417" s="5">
        <v>57800980</v>
      </c>
      <c r="W1417" s="5">
        <v>222744700</v>
      </c>
      <c r="X1417" s="5">
        <v>1074856000</v>
      </c>
      <c r="Y1417" s="5">
        <v>31356110</v>
      </c>
      <c r="Z1417" s="5">
        <v>38758850</v>
      </c>
      <c r="AA1417" s="5">
        <v>75521910</v>
      </c>
      <c r="AB1417" s="5">
        <v>63707960</v>
      </c>
      <c r="AC1417" s="5">
        <v>122461600</v>
      </c>
      <c r="AD1417" s="5">
        <v>88491830</v>
      </c>
      <c r="AE1417" s="5">
        <v>46061620</v>
      </c>
      <c r="AF1417" s="5">
        <v>73399340</v>
      </c>
      <c r="AG1417" s="5">
        <v>83471880</v>
      </c>
      <c r="AH1417" s="5">
        <v>962084400</v>
      </c>
      <c r="AI1417" s="5">
        <v>59002420</v>
      </c>
      <c r="AJ1417" s="5">
        <v>116316900</v>
      </c>
    </row>
    <row r="1418" spans="1:36" x14ac:dyDescent="0.25">
      <c r="A1418" s="1">
        <v>45182</v>
      </c>
      <c r="B1418" s="5">
        <v>349879800</v>
      </c>
      <c r="C1418" s="5">
        <v>58915830</v>
      </c>
      <c r="D1418" s="5">
        <v>65459170</v>
      </c>
      <c r="E1418" s="5">
        <v>47217590</v>
      </c>
      <c r="F1418" s="5">
        <v>77674060</v>
      </c>
      <c r="G1418" s="5">
        <v>98804180</v>
      </c>
      <c r="H1418" s="5">
        <v>61532340</v>
      </c>
      <c r="I1418" s="5">
        <v>80107120</v>
      </c>
      <c r="J1418" s="5">
        <v>58979550</v>
      </c>
      <c r="K1418" s="5">
        <v>92449780</v>
      </c>
      <c r="L1418" s="5">
        <v>164927100</v>
      </c>
      <c r="M1418" s="5">
        <v>71807480</v>
      </c>
      <c r="N1418" s="5">
        <v>102252500</v>
      </c>
      <c r="O1418" s="5">
        <v>574688900</v>
      </c>
      <c r="P1418" s="5">
        <v>38197840</v>
      </c>
      <c r="Q1418" s="5">
        <v>99487790</v>
      </c>
      <c r="R1418" s="5">
        <v>252174800</v>
      </c>
      <c r="S1418" s="5">
        <v>105207900</v>
      </c>
      <c r="T1418" s="5">
        <v>643030000</v>
      </c>
      <c r="U1418" s="5">
        <v>125808700</v>
      </c>
      <c r="V1418" s="5">
        <v>100415000</v>
      </c>
      <c r="W1418" s="5">
        <v>375344700</v>
      </c>
      <c r="X1418" s="5">
        <v>1589145000</v>
      </c>
      <c r="Y1418" s="5">
        <v>34780480</v>
      </c>
      <c r="Z1418" s="5">
        <v>47789920</v>
      </c>
      <c r="AA1418" s="5">
        <v>109101300</v>
      </c>
      <c r="AB1418" s="5">
        <v>72009420</v>
      </c>
      <c r="AC1418" s="5">
        <v>118808700</v>
      </c>
      <c r="AD1418" s="5">
        <v>97492620</v>
      </c>
      <c r="AE1418" s="5">
        <v>73039520</v>
      </c>
      <c r="AF1418" s="5">
        <v>255855400</v>
      </c>
      <c r="AG1418" s="5">
        <v>68961020</v>
      </c>
      <c r="AH1418" s="5">
        <v>1043319000</v>
      </c>
      <c r="AI1418" s="5">
        <v>69389210</v>
      </c>
      <c r="AJ1418" s="5">
        <v>204787500</v>
      </c>
    </row>
    <row r="1419" spans="1:36" x14ac:dyDescent="0.25">
      <c r="A1419" s="1">
        <v>45183</v>
      </c>
      <c r="B1419" s="5">
        <v>345468600</v>
      </c>
      <c r="C1419" s="5">
        <v>47098910</v>
      </c>
      <c r="D1419" s="5">
        <v>64695320</v>
      </c>
      <c r="E1419" s="5">
        <v>136868400</v>
      </c>
      <c r="F1419" s="5">
        <v>83340940</v>
      </c>
      <c r="G1419" s="5">
        <v>76547740</v>
      </c>
      <c r="H1419" s="5">
        <v>38902260</v>
      </c>
      <c r="I1419" s="5">
        <v>139995000</v>
      </c>
      <c r="J1419" s="5">
        <v>153167800</v>
      </c>
      <c r="K1419" s="5">
        <v>140799200</v>
      </c>
      <c r="L1419" s="5">
        <v>182572600</v>
      </c>
      <c r="M1419" s="5">
        <v>29964160</v>
      </c>
      <c r="N1419" s="5">
        <v>159829800</v>
      </c>
      <c r="O1419" s="5">
        <v>146712000</v>
      </c>
      <c r="P1419" s="5">
        <v>36276280</v>
      </c>
      <c r="Q1419" s="5">
        <v>105279800</v>
      </c>
      <c r="R1419" s="5">
        <v>169637000</v>
      </c>
      <c r="S1419" s="5">
        <v>108920100</v>
      </c>
      <c r="T1419" s="5">
        <v>835966200</v>
      </c>
      <c r="U1419" s="5">
        <v>60260490</v>
      </c>
      <c r="V1419" s="5">
        <v>49881060</v>
      </c>
      <c r="W1419" s="5">
        <v>411929900</v>
      </c>
      <c r="X1419" s="5">
        <v>1568053000</v>
      </c>
      <c r="Y1419" s="5">
        <v>43099840</v>
      </c>
      <c r="Z1419" s="5">
        <v>34401660</v>
      </c>
      <c r="AA1419" s="5">
        <v>68959990</v>
      </c>
      <c r="AB1419" s="5">
        <v>60612700</v>
      </c>
      <c r="AC1419" s="5">
        <v>211572800</v>
      </c>
      <c r="AD1419" s="5">
        <v>53135350</v>
      </c>
      <c r="AE1419" s="5">
        <v>87063640</v>
      </c>
      <c r="AF1419" s="5">
        <v>153628500</v>
      </c>
      <c r="AG1419" s="5">
        <v>131678800</v>
      </c>
      <c r="AH1419" s="5">
        <v>4368330000</v>
      </c>
      <c r="AI1419" s="5">
        <v>67656400</v>
      </c>
      <c r="AJ1419" s="5">
        <v>188615400</v>
      </c>
    </row>
    <row r="1420" spans="1:36" x14ac:dyDescent="0.25">
      <c r="A1420" s="1">
        <v>45184</v>
      </c>
      <c r="B1420" s="5">
        <v>513397300</v>
      </c>
      <c r="C1420" s="5">
        <v>124778300</v>
      </c>
      <c r="D1420" s="5">
        <v>157561600</v>
      </c>
      <c r="E1420" s="5">
        <v>72677500</v>
      </c>
      <c r="F1420" s="5">
        <v>109424000</v>
      </c>
      <c r="G1420" s="5">
        <v>262531300</v>
      </c>
      <c r="H1420" s="5">
        <v>64234680</v>
      </c>
      <c r="I1420" s="5">
        <v>197705100</v>
      </c>
      <c r="J1420" s="5">
        <v>187093000</v>
      </c>
      <c r="K1420" s="5">
        <v>101408400</v>
      </c>
      <c r="L1420" s="5">
        <v>103025000</v>
      </c>
      <c r="M1420" s="5">
        <v>54128640</v>
      </c>
      <c r="N1420" s="5">
        <v>130632400</v>
      </c>
      <c r="O1420" s="5">
        <v>1053281000</v>
      </c>
      <c r="P1420" s="5">
        <v>68837300</v>
      </c>
      <c r="Q1420" s="5">
        <v>98395980</v>
      </c>
      <c r="R1420" s="5">
        <v>158982900</v>
      </c>
      <c r="S1420" s="5">
        <v>145211800</v>
      </c>
      <c r="T1420" s="5">
        <v>992351400</v>
      </c>
      <c r="U1420" s="5">
        <v>95682140</v>
      </c>
      <c r="V1420" s="5">
        <v>186968000</v>
      </c>
      <c r="W1420" s="5">
        <v>751422100</v>
      </c>
      <c r="X1420" s="5">
        <v>1853017000</v>
      </c>
      <c r="Y1420" s="5">
        <v>36326040</v>
      </c>
      <c r="Z1420" s="5">
        <v>58465260</v>
      </c>
      <c r="AA1420" s="5">
        <v>157341500</v>
      </c>
      <c r="AB1420" s="5">
        <v>169315200</v>
      </c>
      <c r="AC1420" s="5">
        <v>291747500</v>
      </c>
      <c r="AD1420" s="5">
        <v>77712630</v>
      </c>
      <c r="AE1420" s="5">
        <v>85191840</v>
      </c>
      <c r="AF1420" s="5">
        <v>190114900</v>
      </c>
      <c r="AG1420" s="5">
        <v>108458100</v>
      </c>
      <c r="AH1420" s="5">
        <v>2654484000</v>
      </c>
      <c r="AI1420" s="5">
        <v>121305900</v>
      </c>
      <c r="AJ1420" s="5">
        <v>275316500</v>
      </c>
    </row>
    <row r="1421" spans="1:36" x14ac:dyDescent="0.25">
      <c r="A1421" s="1">
        <v>45187</v>
      </c>
      <c r="B1421" s="5">
        <v>481960400</v>
      </c>
      <c r="C1421" s="5">
        <v>31596120</v>
      </c>
      <c r="D1421" s="5">
        <v>80676790</v>
      </c>
      <c r="E1421" s="5">
        <v>49695300</v>
      </c>
      <c r="F1421" s="5">
        <v>179099400</v>
      </c>
      <c r="G1421" s="5">
        <v>81579850</v>
      </c>
      <c r="H1421" s="5">
        <v>43288100</v>
      </c>
      <c r="I1421" s="5">
        <v>72375480</v>
      </c>
      <c r="J1421" s="5">
        <v>93794300</v>
      </c>
      <c r="K1421" s="5">
        <v>120062600</v>
      </c>
      <c r="L1421" s="5">
        <v>94975970</v>
      </c>
      <c r="M1421" s="5">
        <v>25278690</v>
      </c>
      <c r="N1421" s="5">
        <v>92108230</v>
      </c>
      <c r="O1421" s="5">
        <v>238972000</v>
      </c>
      <c r="P1421" s="5">
        <v>24826560</v>
      </c>
      <c r="Q1421" s="5">
        <v>79503940</v>
      </c>
      <c r="R1421" s="5">
        <v>310274700</v>
      </c>
      <c r="S1421" s="5">
        <v>100823000</v>
      </c>
      <c r="T1421" s="5">
        <v>395431200</v>
      </c>
      <c r="U1421" s="5">
        <v>151324000</v>
      </c>
      <c r="V1421" s="5">
        <v>98214010</v>
      </c>
      <c r="W1421" s="5">
        <v>414130600</v>
      </c>
      <c r="X1421" s="5">
        <v>1795750000</v>
      </c>
      <c r="Y1421" s="5">
        <v>17504920</v>
      </c>
      <c r="Z1421" s="5">
        <v>29431010</v>
      </c>
      <c r="AA1421" s="5">
        <v>68100980</v>
      </c>
      <c r="AB1421" s="5">
        <v>61193470</v>
      </c>
      <c r="AC1421" s="5">
        <v>100138600</v>
      </c>
      <c r="AD1421" s="5">
        <v>52251910</v>
      </c>
      <c r="AE1421" s="5">
        <v>69864490</v>
      </c>
      <c r="AF1421" s="5">
        <v>100198800</v>
      </c>
      <c r="AG1421" s="5">
        <v>73469900</v>
      </c>
      <c r="AH1421" s="5">
        <v>1509806000</v>
      </c>
      <c r="AI1421" s="5">
        <v>131095200</v>
      </c>
      <c r="AJ1421" s="5">
        <v>142906600</v>
      </c>
    </row>
    <row r="1422" spans="1:36" x14ac:dyDescent="0.25">
      <c r="A1422" s="1">
        <v>45188</v>
      </c>
      <c r="B1422" s="5">
        <v>361115100</v>
      </c>
      <c r="C1422" s="5">
        <v>57275720</v>
      </c>
      <c r="D1422" s="5">
        <v>72813210</v>
      </c>
      <c r="E1422" s="5">
        <v>55602830</v>
      </c>
      <c r="F1422" s="5">
        <v>153346200</v>
      </c>
      <c r="G1422" s="5">
        <v>155376000</v>
      </c>
      <c r="H1422" s="5">
        <v>43804090</v>
      </c>
      <c r="I1422" s="5">
        <v>92465040</v>
      </c>
      <c r="J1422" s="5">
        <v>97640670</v>
      </c>
      <c r="K1422" s="5">
        <v>132773500</v>
      </c>
      <c r="L1422" s="5">
        <v>95596190</v>
      </c>
      <c r="M1422" s="5">
        <v>33672970</v>
      </c>
      <c r="N1422" s="5">
        <v>105973700</v>
      </c>
      <c r="O1422" s="5">
        <v>153456400</v>
      </c>
      <c r="P1422" s="5">
        <v>44072080</v>
      </c>
      <c r="Q1422" s="5">
        <v>55603280</v>
      </c>
      <c r="R1422" s="5">
        <v>118154400</v>
      </c>
      <c r="S1422" s="5">
        <v>108191700</v>
      </c>
      <c r="T1422" s="5">
        <v>515794100</v>
      </c>
      <c r="U1422" s="5">
        <v>103657900</v>
      </c>
      <c r="V1422" s="5">
        <v>153676000</v>
      </c>
      <c r="W1422" s="5">
        <v>493694100</v>
      </c>
      <c r="X1422" s="5">
        <v>1486589000</v>
      </c>
      <c r="Y1422" s="5">
        <v>17304180</v>
      </c>
      <c r="Z1422" s="5">
        <v>43062640</v>
      </c>
      <c r="AA1422" s="5">
        <v>75620180</v>
      </c>
      <c r="AB1422" s="5">
        <v>53831560</v>
      </c>
      <c r="AC1422" s="5">
        <v>152444200</v>
      </c>
      <c r="AD1422" s="5">
        <v>37900460</v>
      </c>
      <c r="AE1422" s="5">
        <v>49476800</v>
      </c>
      <c r="AF1422" s="5">
        <v>314022000</v>
      </c>
      <c r="AG1422" s="5">
        <v>126475100</v>
      </c>
      <c r="AH1422" s="5">
        <v>3018703000</v>
      </c>
      <c r="AI1422" s="5">
        <v>170334700</v>
      </c>
      <c r="AJ1422" s="5">
        <v>115616000</v>
      </c>
    </row>
    <row r="1423" spans="1:36" x14ac:dyDescent="0.25">
      <c r="A1423" s="1">
        <v>45189</v>
      </c>
      <c r="B1423" s="5">
        <v>353353200</v>
      </c>
      <c r="C1423" s="5">
        <v>95646100</v>
      </c>
      <c r="D1423" s="5">
        <v>66758860</v>
      </c>
      <c r="E1423" s="5">
        <v>49587560</v>
      </c>
      <c r="F1423" s="5">
        <v>230594000</v>
      </c>
      <c r="G1423" s="5">
        <v>232040100</v>
      </c>
      <c r="H1423" s="5">
        <v>57871780</v>
      </c>
      <c r="I1423" s="5">
        <v>61306050</v>
      </c>
      <c r="J1423" s="5">
        <v>128803500</v>
      </c>
      <c r="K1423" s="5">
        <v>45910270</v>
      </c>
      <c r="L1423" s="5">
        <v>128041500</v>
      </c>
      <c r="M1423" s="5">
        <v>95018020</v>
      </c>
      <c r="N1423" s="5">
        <v>114178000</v>
      </c>
      <c r="O1423" s="5">
        <v>166069200</v>
      </c>
      <c r="P1423" s="5">
        <v>63508150</v>
      </c>
      <c r="Q1423" s="5">
        <v>65840980</v>
      </c>
      <c r="R1423" s="5">
        <v>182675700</v>
      </c>
      <c r="S1423" s="5">
        <v>144744300</v>
      </c>
      <c r="T1423" s="5">
        <v>680187100</v>
      </c>
      <c r="U1423" s="5">
        <v>56672970</v>
      </c>
      <c r="V1423" s="5">
        <v>65519330</v>
      </c>
      <c r="W1423" s="5">
        <v>305847700</v>
      </c>
      <c r="X1423" s="5">
        <v>1344081000</v>
      </c>
      <c r="Y1423" s="5">
        <v>24141360</v>
      </c>
      <c r="Z1423" s="5">
        <v>44152080</v>
      </c>
      <c r="AA1423" s="5">
        <v>77108540</v>
      </c>
      <c r="AB1423" s="5">
        <v>42916790</v>
      </c>
      <c r="AC1423" s="5">
        <v>156244800</v>
      </c>
      <c r="AD1423" s="5">
        <v>38933600</v>
      </c>
      <c r="AE1423" s="5">
        <v>74866550</v>
      </c>
      <c r="AF1423" s="5">
        <v>169609700</v>
      </c>
      <c r="AG1423" s="5">
        <v>56006540</v>
      </c>
      <c r="AH1423" s="5">
        <v>997842200</v>
      </c>
      <c r="AI1423" s="5">
        <v>107207300</v>
      </c>
      <c r="AJ1423" s="5">
        <v>145200500</v>
      </c>
    </row>
    <row r="1424" spans="1:36" x14ac:dyDescent="0.25">
      <c r="A1424" s="1">
        <v>45190</v>
      </c>
      <c r="B1424" s="5">
        <v>389328300</v>
      </c>
      <c r="C1424" s="5">
        <v>255689100</v>
      </c>
      <c r="D1424" s="5">
        <v>91579240</v>
      </c>
      <c r="E1424" s="5">
        <v>61457550</v>
      </c>
      <c r="F1424" s="5">
        <v>119334300</v>
      </c>
      <c r="G1424" s="5">
        <v>138310000</v>
      </c>
      <c r="H1424" s="5">
        <v>62938830</v>
      </c>
      <c r="I1424" s="5">
        <v>124650600</v>
      </c>
      <c r="J1424" s="5">
        <v>133635200</v>
      </c>
      <c r="K1424" s="5">
        <v>164718400</v>
      </c>
      <c r="L1424" s="5">
        <v>132291500</v>
      </c>
      <c r="M1424" s="5">
        <v>32773360</v>
      </c>
      <c r="N1424" s="5">
        <v>169043600</v>
      </c>
      <c r="O1424" s="5">
        <v>269454000</v>
      </c>
      <c r="P1424" s="5">
        <v>64510330</v>
      </c>
      <c r="Q1424" s="5">
        <v>78796580</v>
      </c>
      <c r="R1424" s="5">
        <v>270819600</v>
      </c>
      <c r="S1424" s="5">
        <v>155500800</v>
      </c>
      <c r="T1424" s="5">
        <v>606972800</v>
      </c>
      <c r="U1424" s="5">
        <v>61679890</v>
      </c>
      <c r="V1424" s="5">
        <v>89089150</v>
      </c>
      <c r="W1424" s="5">
        <v>542874000</v>
      </c>
      <c r="X1424" s="5">
        <v>2040393000</v>
      </c>
      <c r="Y1424" s="5">
        <v>31968350</v>
      </c>
      <c r="Z1424" s="5">
        <v>58387780</v>
      </c>
      <c r="AA1424" s="5">
        <v>185142600</v>
      </c>
      <c r="AB1424" s="5">
        <v>67809810</v>
      </c>
      <c r="AC1424" s="5">
        <v>320929400</v>
      </c>
      <c r="AD1424" s="5">
        <v>31655290</v>
      </c>
      <c r="AE1424" s="5">
        <v>64757950</v>
      </c>
      <c r="AF1424" s="5">
        <v>128329200</v>
      </c>
      <c r="AG1424" s="5">
        <v>128770000</v>
      </c>
      <c r="AH1424" s="5">
        <v>1471185000</v>
      </c>
      <c r="AI1424" s="5">
        <v>106992200</v>
      </c>
      <c r="AJ1424" s="5">
        <v>335599000</v>
      </c>
    </row>
    <row r="1425" spans="1:36" x14ac:dyDescent="0.25">
      <c r="A1425" s="1">
        <v>45191</v>
      </c>
      <c r="B1425" s="5">
        <v>250894000</v>
      </c>
      <c r="C1425" s="5">
        <v>109887000</v>
      </c>
      <c r="D1425" s="5">
        <v>53033820</v>
      </c>
      <c r="E1425" s="5">
        <v>36702540</v>
      </c>
      <c r="F1425" s="5">
        <v>106247900</v>
      </c>
      <c r="G1425" s="5">
        <v>73939550</v>
      </c>
      <c r="H1425" s="5">
        <v>47949840</v>
      </c>
      <c r="I1425" s="5">
        <v>101630000</v>
      </c>
      <c r="J1425" s="5">
        <v>66315090</v>
      </c>
      <c r="K1425" s="5">
        <v>222875500</v>
      </c>
      <c r="L1425" s="5">
        <v>147237700</v>
      </c>
      <c r="M1425" s="5">
        <v>50969300</v>
      </c>
      <c r="N1425" s="5">
        <v>116656300</v>
      </c>
      <c r="O1425" s="5">
        <v>166264300</v>
      </c>
      <c r="P1425" s="5">
        <v>52718690</v>
      </c>
      <c r="Q1425" s="5">
        <v>49438680</v>
      </c>
      <c r="R1425" s="5">
        <v>932215500</v>
      </c>
      <c r="S1425" s="5">
        <v>113516100</v>
      </c>
      <c r="T1425" s="5">
        <v>441627600</v>
      </c>
      <c r="U1425" s="5">
        <v>46622670</v>
      </c>
      <c r="V1425" s="5">
        <v>89595530</v>
      </c>
      <c r="W1425" s="5">
        <v>275536500</v>
      </c>
      <c r="X1425" s="5">
        <v>1055887000</v>
      </c>
      <c r="Y1425" s="5">
        <v>28463280</v>
      </c>
      <c r="Z1425" s="5">
        <v>36761090</v>
      </c>
      <c r="AA1425" s="5">
        <v>173232400</v>
      </c>
      <c r="AB1425" s="5">
        <v>62928170</v>
      </c>
      <c r="AC1425" s="5">
        <v>154669800</v>
      </c>
      <c r="AD1425" s="5">
        <v>35879540</v>
      </c>
      <c r="AE1425" s="5">
        <v>30550430</v>
      </c>
      <c r="AF1425" s="5">
        <v>72963690</v>
      </c>
      <c r="AG1425" s="5">
        <v>63183560</v>
      </c>
      <c r="AH1425" s="5">
        <v>1167377000</v>
      </c>
      <c r="AI1425" s="5">
        <v>99479060</v>
      </c>
      <c r="AJ1425" s="5">
        <v>197715700</v>
      </c>
    </row>
    <row r="1426" spans="1:36" x14ac:dyDescent="0.25">
      <c r="A1426" s="1">
        <v>45194</v>
      </c>
      <c r="B1426" s="5">
        <v>424465900</v>
      </c>
      <c r="C1426" s="5">
        <v>63219130</v>
      </c>
      <c r="D1426" s="5">
        <v>63915750</v>
      </c>
      <c r="E1426" s="5">
        <v>69376350</v>
      </c>
      <c r="F1426" s="5">
        <v>88750650</v>
      </c>
      <c r="G1426" s="5">
        <v>159101600</v>
      </c>
      <c r="H1426" s="5">
        <v>46924370</v>
      </c>
      <c r="I1426" s="5">
        <v>88208040</v>
      </c>
      <c r="J1426" s="5">
        <v>79190430</v>
      </c>
      <c r="K1426" s="5">
        <v>58400300</v>
      </c>
      <c r="L1426" s="5">
        <v>145600600</v>
      </c>
      <c r="M1426" s="5">
        <v>73107330</v>
      </c>
      <c r="N1426" s="5">
        <v>109488500</v>
      </c>
      <c r="O1426" s="5">
        <v>164635500</v>
      </c>
      <c r="P1426" s="5">
        <v>54119780</v>
      </c>
      <c r="Q1426" s="5">
        <v>66983330</v>
      </c>
      <c r="R1426" s="5">
        <v>517295100</v>
      </c>
      <c r="S1426" s="5">
        <v>111609100</v>
      </c>
      <c r="T1426" s="5">
        <v>382971900</v>
      </c>
      <c r="U1426" s="5">
        <v>85399690</v>
      </c>
      <c r="V1426" s="5">
        <v>98258250</v>
      </c>
      <c r="W1426" s="5">
        <v>146620900</v>
      </c>
      <c r="X1426" s="5">
        <v>913559700</v>
      </c>
      <c r="Y1426" s="5">
        <v>19999800</v>
      </c>
      <c r="Z1426" s="5">
        <v>43853420</v>
      </c>
      <c r="AA1426" s="5">
        <v>175252100</v>
      </c>
      <c r="AB1426" s="5">
        <v>37725960</v>
      </c>
      <c r="AC1426" s="5">
        <v>79678970</v>
      </c>
      <c r="AD1426" s="5">
        <v>39708910</v>
      </c>
      <c r="AE1426" s="5">
        <v>68005660</v>
      </c>
      <c r="AF1426" s="5">
        <v>88081550</v>
      </c>
      <c r="AG1426" s="5">
        <v>67724090</v>
      </c>
      <c r="AH1426" s="5">
        <v>2305017000</v>
      </c>
      <c r="AI1426" s="5">
        <v>75061090</v>
      </c>
      <c r="AJ1426" s="5">
        <v>98803040</v>
      </c>
    </row>
    <row r="1427" spans="1:36" x14ac:dyDescent="0.25">
      <c r="A1427" s="1">
        <v>45195</v>
      </c>
      <c r="B1427" s="5">
        <v>541400300</v>
      </c>
      <c r="C1427" s="5">
        <v>84967260</v>
      </c>
      <c r="D1427" s="5">
        <v>67065230</v>
      </c>
      <c r="E1427" s="5">
        <v>55241590</v>
      </c>
      <c r="F1427" s="5">
        <v>55284330</v>
      </c>
      <c r="G1427" s="5">
        <v>130419900</v>
      </c>
      <c r="H1427" s="5">
        <v>69197830</v>
      </c>
      <c r="I1427" s="5">
        <v>105156100</v>
      </c>
      <c r="J1427" s="5">
        <v>77675210</v>
      </c>
      <c r="K1427" s="5"/>
      <c r="L1427" s="5">
        <v>129017400</v>
      </c>
      <c r="M1427" s="5">
        <v>73147160</v>
      </c>
      <c r="N1427" s="5">
        <v>110120900</v>
      </c>
      <c r="O1427" s="5">
        <v>258060400</v>
      </c>
      <c r="P1427" s="5">
        <v>66205860</v>
      </c>
      <c r="Q1427" s="5">
        <v>58430460</v>
      </c>
      <c r="R1427" s="5">
        <v>531844100</v>
      </c>
      <c r="S1427" s="5">
        <v>236047600</v>
      </c>
      <c r="T1427" s="5">
        <v>648909200</v>
      </c>
      <c r="U1427" s="5">
        <v>49233430</v>
      </c>
      <c r="V1427" s="5">
        <v>328473900</v>
      </c>
      <c r="W1427" s="5">
        <v>467958000</v>
      </c>
      <c r="X1427" s="5">
        <v>2047340000</v>
      </c>
      <c r="Y1427" s="5">
        <v>37264370</v>
      </c>
      <c r="Z1427" s="5">
        <v>38296690</v>
      </c>
      <c r="AA1427" s="5">
        <v>205852000</v>
      </c>
      <c r="AB1427" s="5">
        <v>44110620</v>
      </c>
      <c r="AC1427" s="5">
        <v>175102200</v>
      </c>
      <c r="AD1427" s="5">
        <v>63042460</v>
      </c>
      <c r="AE1427" s="5">
        <v>63476290</v>
      </c>
      <c r="AF1427" s="5">
        <v>96443980</v>
      </c>
      <c r="AG1427" s="5">
        <v>80464800</v>
      </c>
      <c r="AH1427" s="5">
        <v>1588331000</v>
      </c>
      <c r="AI1427" s="5">
        <v>89624250</v>
      </c>
      <c r="AJ1427" s="5">
        <v>167644900</v>
      </c>
    </row>
    <row r="1428" spans="1:36" x14ac:dyDescent="0.25">
      <c r="A1428" s="1">
        <v>45196</v>
      </c>
      <c r="B1428" s="5">
        <v>508213700</v>
      </c>
      <c r="C1428" s="5">
        <v>102888100</v>
      </c>
      <c r="D1428" s="5">
        <v>93928310</v>
      </c>
      <c r="E1428" s="5">
        <v>39475800</v>
      </c>
      <c r="F1428" s="5">
        <v>50483000</v>
      </c>
      <c r="G1428" s="5">
        <v>87052240</v>
      </c>
      <c r="H1428" s="5">
        <v>78695540</v>
      </c>
      <c r="I1428" s="5">
        <v>139391700</v>
      </c>
      <c r="J1428" s="5">
        <v>64692850</v>
      </c>
      <c r="K1428" s="5"/>
      <c r="L1428" s="5">
        <v>151644700</v>
      </c>
      <c r="M1428" s="5">
        <v>55925600</v>
      </c>
      <c r="N1428" s="5">
        <v>106972500</v>
      </c>
      <c r="O1428" s="5">
        <v>297860100</v>
      </c>
      <c r="P1428" s="5">
        <v>83487550</v>
      </c>
      <c r="Q1428" s="5">
        <v>96901280</v>
      </c>
      <c r="R1428" s="5">
        <v>322708800</v>
      </c>
      <c r="S1428" s="5">
        <v>108710900</v>
      </c>
      <c r="T1428" s="5">
        <v>611658500</v>
      </c>
      <c r="U1428" s="5">
        <v>83850560</v>
      </c>
      <c r="V1428" s="5">
        <v>188445100</v>
      </c>
      <c r="W1428" s="5">
        <v>580775200</v>
      </c>
      <c r="X1428" s="5">
        <v>1835761000</v>
      </c>
      <c r="Y1428" s="5">
        <v>19203680</v>
      </c>
      <c r="Z1428" s="5">
        <v>43883990</v>
      </c>
      <c r="AA1428" s="5">
        <v>236958500</v>
      </c>
      <c r="AB1428" s="5">
        <v>34328910</v>
      </c>
      <c r="AC1428" s="5">
        <v>246937300</v>
      </c>
      <c r="AD1428" s="5">
        <v>51790860</v>
      </c>
      <c r="AE1428" s="5">
        <v>92360140</v>
      </c>
      <c r="AF1428" s="5">
        <v>126670200</v>
      </c>
      <c r="AG1428" s="5">
        <v>61435700</v>
      </c>
      <c r="AH1428" s="5">
        <v>1124159000</v>
      </c>
      <c r="AI1428" s="5">
        <v>105858300</v>
      </c>
      <c r="AJ1428" s="5">
        <v>157044600</v>
      </c>
    </row>
    <row r="1429" spans="1:36" x14ac:dyDescent="0.25">
      <c r="A1429" s="1">
        <v>45197</v>
      </c>
      <c r="B1429" s="5">
        <v>563904100</v>
      </c>
      <c r="C1429" s="5">
        <v>95563730</v>
      </c>
      <c r="D1429" s="5">
        <v>60060910</v>
      </c>
      <c r="E1429" s="5">
        <v>28290860</v>
      </c>
      <c r="F1429" s="5">
        <v>63887080</v>
      </c>
      <c r="G1429" s="5">
        <v>77723980</v>
      </c>
      <c r="H1429" s="5">
        <v>65308810</v>
      </c>
      <c r="I1429" s="5">
        <v>142101000</v>
      </c>
      <c r="J1429" s="5">
        <v>51805470</v>
      </c>
      <c r="K1429" s="5"/>
      <c r="L1429" s="5">
        <v>192796600</v>
      </c>
      <c r="M1429" s="5">
        <v>74117090</v>
      </c>
      <c r="N1429" s="5">
        <v>72933710</v>
      </c>
      <c r="O1429" s="5">
        <v>263070800</v>
      </c>
      <c r="P1429" s="5">
        <v>39614620</v>
      </c>
      <c r="Q1429" s="5">
        <v>68512800</v>
      </c>
      <c r="R1429" s="5">
        <v>235160000</v>
      </c>
      <c r="S1429" s="5">
        <v>96032860</v>
      </c>
      <c r="T1429" s="5">
        <v>775778800</v>
      </c>
      <c r="U1429" s="5">
        <v>39227820</v>
      </c>
      <c r="V1429" s="5">
        <v>191674900</v>
      </c>
      <c r="W1429" s="5">
        <v>322504300</v>
      </c>
      <c r="X1429" s="5">
        <v>1057230000</v>
      </c>
      <c r="Y1429" s="5">
        <v>25791930</v>
      </c>
      <c r="Z1429" s="5">
        <v>35234200</v>
      </c>
      <c r="AA1429" s="5">
        <v>197133000</v>
      </c>
      <c r="AB1429" s="5">
        <v>31048690</v>
      </c>
      <c r="AC1429" s="5">
        <v>138631200</v>
      </c>
      <c r="AD1429" s="5">
        <v>47639790</v>
      </c>
      <c r="AE1429" s="5">
        <v>68675100</v>
      </c>
      <c r="AF1429" s="5">
        <v>80947660</v>
      </c>
      <c r="AG1429" s="5">
        <v>72689340</v>
      </c>
      <c r="AH1429" s="5">
        <v>1736066000</v>
      </c>
      <c r="AI1429" s="5">
        <v>132407100</v>
      </c>
      <c r="AJ1429" s="5">
        <v>135341200</v>
      </c>
    </row>
    <row r="1430" spans="1:36" x14ac:dyDescent="0.25">
      <c r="A1430" s="1">
        <v>45198</v>
      </c>
      <c r="B1430" s="5">
        <v>257802100</v>
      </c>
      <c r="C1430" s="5">
        <v>69987180</v>
      </c>
      <c r="D1430" s="5">
        <v>75273260</v>
      </c>
      <c r="E1430" s="5">
        <v>83913060</v>
      </c>
      <c r="F1430" s="5">
        <v>55529730</v>
      </c>
      <c r="G1430" s="5">
        <v>90077220</v>
      </c>
      <c r="H1430" s="5">
        <v>64937590</v>
      </c>
      <c r="I1430" s="5">
        <v>139929600</v>
      </c>
      <c r="J1430" s="5">
        <v>47980400</v>
      </c>
      <c r="K1430" s="5"/>
      <c r="L1430" s="5">
        <v>159859200</v>
      </c>
      <c r="M1430" s="5">
        <v>77640610</v>
      </c>
      <c r="N1430" s="5">
        <v>81841480</v>
      </c>
      <c r="O1430" s="5">
        <v>148265200</v>
      </c>
      <c r="P1430" s="5">
        <v>31858980</v>
      </c>
      <c r="Q1430" s="5">
        <v>91955700</v>
      </c>
      <c r="R1430" s="5">
        <v>165066300</v>
      </c>
      <c r="S1430" s="5">
        <v>90367520</v>
      </c>
      <c r="T1430" s="5">
        <v>478838300</v>
      </c>
      <c r="U1430" s="5">
        <v>65613030</v>
      </c>
      <c r="V1430" s="5">
        <v>155531700</v>
      </c>
      <c r="W1430" s="5">
        <v>386591600</v>
      </c>
      <c r="X1430" s="5">
        <v>1387560000</v>
      </c>
      <c r="Y1430" s="5">
        <v>19700450</v>
      </c>
      <c r="Z1430" s="5">
        <v>26045010</v>
      </c>
      <c r="AA1430" s="5">
        <v>272941500</v>
      </c>
      <c r="AB1430" s="5">
        <v>22598930</v>
      </c>
      <c r="AC1430" s="5">
        <v>249586300</v>
      </c>
      <c r="AD1430" s="5">
        <v>35155120</v>
      </c>
      <c r="AE1430" s="5">
        <v>47818980</v>
      </c>
      <c r="AF1430" s="5">
        <v>109340900</v>
      </c>
      <c r="AG1430" s="5">
        <v>54230880</v>
      </c>
      <c r="AH1430" s="5">
        <v>1281960000</v>
      </c>
      <c r="AI1430" s="5">
        <v>141343600</v>
      </c>
      <c r="AJ1430" s="5">
        <v>96724890</v>
      </c>
    </row>
    <row r="1431" spans="1:36" x14ac:dyDescent="0.25">
      <c r="A1431" s="1">
        <v>45201</v>
      </c>
      <c r="B1431" s="5">
        <v>222873300</v>
      </c>
      <c r="C1431" s="5">
        <v>55464550</v>
      </c>
      <c r="D1431" s="5">
        <v>62775900</v>
      </c>
      <c r="E1431" s="5">
        <v>23215020</v>
      </c>
      <c r="F1431" s="5">
        <v>42163850</v>
      </c>
      <c r="G1431" s="5">
        <v>75194160</v>
      </c>
      <c r="H1431" s="5">
        <v>64975040</v>
      </c>
      <c r="I1431" s="5">
        <v>99039020</v>
      </c>
      <c r="J1431" s="5">
        <v>48377060</v>
      </c>
      <c r="K1431" s="5"/>
      <c r="L1431" s="5">
        <v>63055000</v>
      </c>
      <c r="M1431" s="5">
        <v>29148920</v>
      </c>
      <c r="N1431" s="5">
        <v>45018030</v>
      </c>
      <c r="O1431" s="5">
        <v>112404900</v>
      </c>
      <c r="P1431" s="5">
        <v>99614260</v>
      </c>
      <c r="Q1431" s="5">
        <v>43949220</v>
      </c>
      <c r="R1431" s="5">
        <v>277571700</v>
      </c>
      <c r="S1431" s="5">
        <v>91069300</v>
      </c>
      <c r="T1431" s="5">
        <v>339326800</v>
      </c>
      <c r="U1431" s="5">
        <v>57996120</v>
      </c>
      <c r="V1431" s="5">
        <v>146196900</v>
      </c>
      <c r="W1431" s="5">
        <v>309855800</v>
      </c>
      <c r="X1431" s="5">
        <v>1177274000</v>
      </c>
      <c r="Y1431" s="5">
        <v>18091760</v>
      </c>
      <c r="Z1431" s="5">
        <v>24430250</v>
      </c>
      <c r="AA1431" s="5">
        <v>92965090</v>
      </c>
      <c r="AB1431" s="5">
        <v>49590620</v>
      </c>
      <c r="AC1431" s="5">
        <v>210127300</v>
      </c>
      <c r="AD1431" s="5">
        <v>38006300</v>
      </c>
      <c r="AE1431" s="5">
        <v>35938020</v>
      </c>
      <c r="AF1431" s="5">
        <v>78101500</v>
      </c>
      <c r="AG1431" s="5">
        <v>50495950</v>
      </c>
      <c r="AH1431" s="5">
        <v>748389200</v>
      </c>
      <c r="AI1431" s="5">
        <v>150892700</v>
      </c>
      <c r="AJ1431" s="5">
        <v>66034380</v>
      </c>
    </row>
    <row r="1432" spans="1:36" x14ac:dyDescent="0.25">
      <c r="A1432" s="1">
        <v>45202</v>
      </c>
      <c r="B1432" s="5">
        <v>300192800</v>
      </c>
      <c r="C1432" s="5">
        <v>75282430</v>
      </c>
      <c r="D1432" s="5">
        <v>44720880</v>
      </c>
      <c r="E1432" s="5">
        <v>35425500</v>
      </c>
      <c r="F1432" s="5">
        <v>54139400</v>
      </c>
      <c r="G1432" s="5">
        <v>76622950</v>
      </c>
      <c r="H1432" s="5">
        <v>49966140</v>
      </c>
      <c r="I1432" s="5">
        <v>80780770</v>
      </c>
      <c r="J1432" s="5">
        <v>67734580</v>
      </c>
      <c r="K1432" s="5"/>
      <c r="L1432" s="5">
        <v>100097900</v>
      </c>
      <c r="M1432" s="5">
        <v>56563180</v>
      </c>
      <c r="N1432" s="5">
        <v>89026600</v>
      </c>
      <c r="O1432" s="5">
        <v>528797900</v>
      </c>
      <c r="P1432" s="5">
        <v>158269500</v>
      </c>
      <c r="Q1432" s="5">
        <v>62080320</v>
      </c>
      <c r="R1432" s="5">
        <v>226317800</v>
      </c>
      <c r="S1432" s="5">
        <v>133601400</v>
      </c>
      <c r="T1432" s="5">
        <v>571053000</v>
      </c>
      <c r="U1432" s="5">
        <v>73130540</v>
      </c>
      <c r="V1432" s="5">
        <v>107832200</v>
      </c>
      <c r="W1432" s="5">
        <v>364561600</v>
      </c>
      <c r="X1432" s="5">
        <v>1288060000</v>
      </c>
      <c r="Y1432" s="5">
        <v>20887600</v>
      </c>
      <c r="Z1432" s="5">
        <v>30007480</v>
      </c>
      <c r="AA1432" s="5">
        <v>133843900</v>
      </c>
      <c r="AB1432" s="5">
        <v>55225480</v>
      </c>
      <c r="AC1432" s="5">
        <v>193415300</v>
      </c>
      <c r="AD1432" s="5">
        <v>33180730</v>
      </c>
      <c r="AE1432" s="5">
        <v>87722050</v>
      </c>
      <c r="AF1432" s="5">
        <v>62866530</v>
      </c>
      <c r="AG1432" s="5">
        <v>54080670</v>
      </c>
      <c r="AH1432" s="5">
        <v>1015392000</v>
      </c>
      <c r="AI1432" s="5">
        <v>97362900</v>
      </c>
      <c r="AJ1432" s="5">
        <v>229569200</v>
      </c>
    </row>
    <row r="1433" spans="1:36" x14ac:dyDescent="0.25">
      <c r="A1433" s="1">
        <v>45203</v>
      </c>
      <c r="B1433" s="5">
        <v>382363800</v>
      </c>
      <c r="C1433" s="5">
        <v>69720100</v>
      </c>
      <c r="D1433" s="5">
        <v>39172140</v>
      </c>
      <c r="E1433" s="5">
        <v>37219170</v>
      </c>
      <c r="F1433" s="5">
        <v>43302330</v>
      </c>
      <c r="G1433" s="5">
        <v>90433530</v>
      </c>
      <c r="H1433" s="5">
        <v>49168580</v>
      </c>
      <c r="I1433" s="5">
        <v>107368100</v>
      </c>
      <c r="J1433" s="5">
        <v>74559980</v>
      </c>
      <c r="K1433" s="5"/>
      <c r="L1433" s="5">
        <v>134309700</v>
      </c>
      <c r="M1433" s="5">
        <v>27803560</v>
      </c>
      <c r="N1433" s="5">
        <v>77439100</v>
      </c>
      <c r="O1433" s="5">
        <v>186816700</v>
      </c>
      <c r="P1433" s="5">
        <v>56641550</v>
      </c>
      <c r="Q1433" s="5">
        <v>52749620</v>
      </c>
      <c r="R1433" s="5">
        <v>213400700</v>
      </c>
      <c r="S1433" s="5">
        <v>110293300</v>
      </c>
      <c r="T1433" s="5">
        <v>643916900</v>
      </c>
      <c r="U1433" s="5">
        <v>69583700</v>
      </c>
      <c r="V1433" s="5">
        <v>59983230</v>
      </c>
      <c r="W1433" s="5">
        <v>746272300</v>
      </c>
      <c r="X1433" s="5">
        <v>2918953000</v>
      </c>
      <c r="Y1433" s="5">
        <v>25512610</v>
      </c>
      <c r="Z1433" s="5">
        <v>23222400</v>
      </c>
      <c r="AA1433" s="5">
        <v>106331700</v>
      </c>
      <c r="AB1433" s="5">
        <v>69539500</v>
      </c>
      <c r="AC1433" s="5">
        <v>188381000</v>
      </c>
      <c r="AD1433" s="5">
        <v>32023240</v>
      </c>
      <c r="AE1433" s="5">
        <v>57345720</v>
      </c>
      <c r="AF1433" s="5">
        <v>74063300</v>
      </c>
      <c r="AG1433" s="5">
        <v>47428650</v>
      </c>
      <c r="AH1433" s="5">
        <v>948324300</v>
      </c>
      <c r="AI1433" s="5">
        <v>116288300</v>
      </c>
      <c r="AJ1433" s="5">
        <v>194821500</v>
      </c>
    </row>
    <row r="1434" spans="1:36" x14ac:dyDescent="0.25">
      <c r="A1434" s="1">
        <v>45204</v>
      </c>
      <c r="B1434" s="5">
        <v>366402800</v>
      </c>
      <c r="C1434" s="5">
        <v>97760160</v>
      </c>
      <c r="D1434" s="5">
        <v>60402780</v>
      </c>
      <c r="E1434" s="5">
        <v>37794820</v>
      </c>
      <c r="F1434" s="5">
        <v>41817020</v>
      </c>
      <c r="G1434" s="5">
        <v>62731990</v>
      </c>
      <c r="H1434" s="5">
        <v>33074140</v>
      </c>
      <c r="I1434" s="5">
        <v>105698000</v>
      </c>
      <c r="J1434" s="5">
        <v>58299140</v>
      </c>
      <c r="K1434" s="5"/>
      <c r="L1434" s="5">
        <v>121334900</v>
      </c>
      <c r="M1434" s="5">
        <v>52856580</v>
      </c>
      <c r="N1434" s="5">
        <v>63254480</v>
      </c>
      <c r="O1434" s="5">
        <v>231252400</v>
      </c>
      <c r="P1434" s="5">
        <v>61817700</v>
      </c>
      <c r="Q1434" s="5">
        <v>48197640</v>
      </c>
      <c r="R1434" s="5">
        <v>264924500</v>
      </c>
      <c r="S1434" s="5">
        <v>61079470</v>
      </c>
      <c r="T1434" s="5">
        <v>789138500</v>
      </c>
      <c r="U1434" s="5">
        <v>66214820</v>
      </c>
      <c r="V1434" s="5">
        <v>40363680</v>
      </c>
      <c r="W1434" s="5">
        <v>287839200</v>
      </c>
      <c r="X1434" s="5">
        <v>1151533000</v>
      </c>
      <c r="Y1434" s="5">
        <v>21310710</v>
      </c>
      <c r="Z1434" s="5">
        <v>24632200</v>
      </c>
      <c r="AA1434" s="5">
        <v>117467700</v>
      </c>
      <c r="AB1434" s="5">
        <v>89846420</v>
      </c>
      <c r="AC1434" s="5">
        <v>115752100</v>
      </c>
      <c r="AD1434" s="5">
        <v>76769490</v>
      </c>
      <c r="AE1434" s="5">
        <v>36271000</v>
      </c>
      <c r="AF1434" s="5">
        <v>52591530</v>
      </c>
      <c r="AG1434" s="5">
        <v>57852290</v>
      </c>
      <c r="AH1434" s="5">
        <v>763262500</v>
      </c>
      <c r="AI1434" s="5">
        <v>80596100</v>
      </c>
      <c r="AJ1434" s="5">
        <v>115183500</v>
      </c>
    </row>
    <row r="1435" spans="1:36" x14ac:dyDescent="0.25">
      <c r="A1435" s="1">
        <v>45205</v>
      </c>
      <c r="B1435" s="5">
        <v>998502500</v>
      </c>
      <c r="C1435" s="5">
        <v>60960180</v>
      </c>
      <c r="D1435" s="5">
        <v>60489090</v>
      </c>
      <c r="E1435" s="5">
        <v>59494770</v>
      </c>
      <c r="F1435" s="5">
        <v>54638650</v>
      </c>
      <c r="G1435" s="5">
        <v>83452080</v>
      </c>
      <c r="H1435" s="5">
        <v>61356610</v>
      </c>
      <c r="I1435" s="5">
        <v>147009900</v>
      </c>
      <c r="J1435" s="5">
        <v>51815790</v>
      </c>
      <c r="K1435" s="5"/>
      <c r="L1435" s="5">
        <v>153043500</v>
      </c>
      <c r="M1435" s="5">
        <v>64512280</v>
      </c>
      <c r="N1435" s="5">
        <v>80948030</v>
      </c>
      <c r="O1435" s="5">
        <v>241507100</v>
      </c>
      <c r="P1435" s="5">
        <v>46432360</v>
      </c>
      <c r="Q1435" s="5">
        <v>52207040</v>
      </c>
      <c r="R1435" s="5">
        <v>220256900</v>
      </c>
      <c r="S1435" s="5">
        <v>55225860</v>
      </c>
      <c r="T1435" s="5">
        <v>1228405000</v>
      </c>
      <c r="U1435" s="5">
        <v>51806920</v>
      </c>
      <c r="V1435" s="5">
        <v>99967000</v>
      </c>
      <c r="W1435" s="5">
        <v>423781000</v>
      </c>
      <c r="X1435" s="5">
        <v>1595037000</v>
      </c>
      <c r="Y1435" s="5">
        <v>29036360</v>
      </c>
      <c r="Z1435" s="5">
        <v>34284340</v>
      </c>
      <c r="AA1435" s="5">
        <v>152106100</v>
      </c>
      <c r="AB1435" s="5">
        <v>81986900</v>
      </c>
      <c r="AC1435" s="5">
        <v>129985900</v>
      </c>
      <c r="AD1435" s="5">
        <v>37706860</v>
      </c>
      <c r="AE1435" s="5">
        <v>60639340</v>
      </c>
      <c r="AF1435" s="5">
        <v>52220840</v>
      </c>
      <c r="AG1435" s="5">
        <v>53484740</v>
      </c>
      <c r="AH1435" s="5">
        <v>1516585000</v>
      </c>
      <c r="AI1435" s="5">
        <v>100517600</v>
      </c>
      <c r="AJ1435" s="5">
        <v>138234600</v>
      </c>
    </row>
    <row r="1436" spans="1:36" x14ac:dyDescent="0.25">
      <c r="A1436" s="1">
        <v>45208</v>
      </c>
      <c r="B1436" s="5">
        <v>478198800</v>
      </c>
      <c r="C1436" s="5">
        <v>53361960</v>
      </c>
      <c r="D1436" s="5">
        <v>56683200</v>
      </c>
      <c r="E1436" s="5">
        <v>42623960</v>
      </c>
      <c r="F1436" s="5">
        <v>35359820</v>
      </c>
      <c r="G1436" s="5">
        <v>100122300</v>
      </c>
      <c r="H1436" s="5">
        <v>44860230</v>
      </c>
      <c r="I1436" s="5">
        <v>92187620</v>
      </c>
      <c r="J1436" s="5">
        <v>67420250</v>
      </c>
      <c r="K1436" s="5"/>
      <c r="L1436" s="5">
        <v>85931160</v>
      </c>
      <c r="M1436" s="5">
        <v>46932710</v>
      </c>
      <c r="N1436" s="5">
        <v>66869520</v>
      </c>
      <c r="O1436" s="5">
        <v>162159500</v>
      </c>
      <c r="P1436" s="5">
        <v>51757920</v>
      </c>
      <c r="Q1436" s="5">
        <v>56265250</v>
      </c>
      <c r="R1436" s="5">
        <v>246975300</v>
      </c>
      <c r="S1436" s="5">
        <v>84851560</v>
      </c>
      <c r="T1436" s="5">
        <v>402869800</v>
      </c>
      <c r="U1436" s="5">
        <v>91674810</v>
      </c>
      <c r="V1436" s="5">
        <v>100908700</v>
      </c>
      <c r="W1436" s="5">
        <v>435652400</v>
      </c>
      <c r="X1436" s="5">
        <v>2691056000</v>
      </c>
      <c r="Y1436" s="5">
        <v>26299340</v>
      </c>
      <c r="Z1436" s="5">
        <v>22365580</v>
      </c>
      <c r="AA1436" s="5">
        <v>111885600</v>
      </c>
      <c r="AB1436" s="5">
        <v>68915550</v>
      </c>
      <c r="AC1436" s="5">
        <v>95400960</v>
      </c>
      <c r="AD1436" s="5">
        <v>38540970</v>
      </c>
      <c r="AE1436" s="5">
        <v>86826360</v>
      </c>
      <c r="AF1436" s="5">
        <v>89785870</v>
      </c>
      <c r="AG1436" s="5">
        <v>70226980</v>
      </c>
      <c r="AH1436" s="5">
        <v>948932800</v>
      </c>
      <c r="AI1436" s="5">
        <v>107254000</v>
      </c>
      <c r="AJ1436" s="5">
        <v>116719100</v>
      </c>
    </row>
    <row r="1437" spans="1:36" x14ac:dyDescent="0.25">
      <c r="A1437" s="1">
        <v>45209</v>
      </c>
      <c r="B1437" s="5">
        <v>479145800</v>
      </c>
      <c r="C1437" s="5">
        <v>65373280</v>
      </c>
      <c r="D1437" s="5">
        <v>62035750</v>
      </c>
      <c r="E1437" s="5">
        <v>32660300</v>
      </c>
      <c r="F1437" s="5">
        <v>91550370</v>
      </c>
      <c r="G1437" s="5">
        <v>69724510</v>
      </c>
      <c r="H1437" s="5">
        <v>51127890</v>
      </c>
      <c r="I1437" s="5">
        <v>136683100</v>
      </c>
      <c r="J1437" s="5">
        <v>71873190</v>
      </c>
      <c r="K1437" s="5"/>
      <c r="L1437" s="5">
        <v>125197400</v>
      </c>
      <c r="M1437" s="5">
        <v>48076780</v>
      </c>
      <c r="N1437" s="5">
        <v>91715710</v>
      </c>
      <c r="O1437" s="5">
        <v>247029400</v>
      </c>
      <c r="P1437" s="5">
        <v>45915650</v>
      </c>
      <c r="Q1437" s="5">
        <v>60066440</v>
      </c>
      <c r="R1437" s="5">
        <v>202489100</v>
      </c>
      <c r="S1437" s="5">
        <v>183528500</v>
      </c>
      <c r="T1437" s="5">
        <v>681277600</v>
      </c>
      <c r="U1437" s="5">
        <v>61264740</v>
      </c>
      <c r="V1437" s="5">
        <v>69089910</v>
      </c>
      <c r="W1437" s="5">
        <v>349407500</v>
      </c>
      <c r="X1437" s="5">
        <v>1696557000</v>
      </c>
      <c r="Y1437" s="5">
        <v>49995350</v>
      </c>
      <c r="Z1437" s="5">
        <v>25825230</v>
      </c>
      <c r="AA1437" s="5">
        <v>121384600</v>
      </c>
      <c r="AB1437" s="5">
        <v>68847220</v>
      </c>
      <c r="AC1437" s="5">
        <v>145772000</v>
      </c>
      <c r="AD1437" s="5">
        <v>29909010</v>
      </c>
      <c r="AE1437" s="5">
        <v>45938160</v>
      </c>
      <c r="AF1437" s="5">
        <v>53629280</v>
      </c>
      <c r="AG1437" s="5">
        <v>62875650</v>
      </c>
      <c r="AH1437" s="5">
        <v>1223337000</v>
      </c>
      <c r="AI1437" s="5">
        <v>166868300</v>
      </c>
      <c r="AJ1437" s="5">
        <v>178915900</v>
      </c>
    </row>
    <row r="1438" spans="1:36" x14ac:dyDescent="0.25">
      <c r="A1438" s="1">
        <v>45210</v>
      </c>
      <c r="B1438" s="5">
        <v>403205200</v>
      </c>
      <c r="C1438" s="5">
        <v>62052300</v>
      </c>
      <c r="D1438" s="5">
        <v>75058720</v>
      </c>
      <c r="E1438" s="5">
        <v>41219650</v>
      </c>
      <c r="F1438" s="5">
        <v>46813830</v>
      </c>
      <c r="G1438" s="5">
        <v>106718500</v>
      </c>
      <c r="H1438" s="5">
        <v>33721560</v>
      </c>
      <c r="I1438" s="5">
        <v>84555960</v>
      </c>
      <c r="J1438" s="5">
        <v>83184390</v>
      </c>
      <c r="K1438" s="5"/>
      <c r="L1438" s="5">
        <v>157736400</v>
      </c>
      <c r="M1438" s="5">
        <v>44882970</v>
      </c>
      <c r="N1438" s="5">
        <v>63825330</v>
      </c>
      <c r="O1438" s="5">
        <v>191904800</v>
      </c>
      <c r="P1438" s="5">
        <v>25568060</v>
      </c>
      <c r="Q1438" s="5">
        <v>78463100</v>
      </c>
      <c r="R1438" s="5">
        <v>580972900</v>
      </c>
      <c r="S1438" s="5">
        <v>99556880</v>
      </c>
      <c r="T1438" s="5">
        <v>441936700</v>
      </c>
      <c r="U1438" s="5">
        <v>67679370</v>
      </c>
      <c r="V1438" s="5">
        <v>77272560</v>
      </c>
      <c r="W1438" s="5">
        <v>386330800</v>
      </c>
      <c r="X1438" s="5">
        <v>1451577000</v>
      </c>
      <c r="Y1438" s="5">
        <v>40352570</v>
      </c>
      <c r="Z1438" s="5">
        <v>19204140</v>
      </c>
      <c r="AA1438" s="5">
        <v>91087390</v>
      </c>
      <c r="AB1438" s="5">
        <v>54432310</v>
      </c>
      <c r="AC1438" s="5">
        <v>213160000</v>
      </c>
      <c r="AD1438" s="5">
        <v>42764180</v>
      </c>
      <c r="AE1438" s="5">
        <v>68943320</v>
      </c>
      <c r="AF1438" s="5">
        <v>70428910</v>
      </c>
      <c r="AG1438" s="5">
        <v>64357570</v>
      </c>
      <c r="AH1438" s="5">
        <v>916635600</v>
      </c>
      <c r="AI1438" s="5">
        <v>132671100</v>
      </c>
      <c r="AJ1438" s="5">
        <v>129720000</v>
      </c>
    </row>
    <row r="1439" spans="1:36" x14ac:dyDescent="0.25">
      <c r="A1439" s="1">
        <v>45212</v>
      </c>
      <c r="B1439" s="5">
        <v>537064400</v>
      </c>
      <c r="C1439" s="5">
        <v>112350800</v>
      </c>
      <c r="D1439" s="5">
        <v>49847820</v>
      </c>
      <c r="E1439" s="5">
        <v>65596270</v>
      </c>
      <c r="F1439" s="5">
        <v>47673360</v>
      </c>
      <c r="G1439" s="5">
        <v>109522100</v>
      </c>
      <c r="H1439" s="5">
        <v>62792390</v>
      </c>
      <c r="I1439" s="5">
        <v>143776400</v>
      </c>
      <c r="J1439" s="5">
        <v>57914200</v>
      </c>
      <c r="K1439" s="5"/>
      <c r="L1439" s="5">
        <v>122833000</v>
      </c>
      <c r="M1439" s="5">
        <v>33414490</v>
      </c>
      <c r="N1439" s="5">
        <v>87800940</v>
      </c>
      <c r="O1439" s="5">
        <v>195354200</v>
      </c>
      <c r="P1439" s="5">
        <v>49678880</v>
      </c>
      <c r="Q1439" s="5">
        <v>130886300</v>
      </c>
      <c r="R1439" s="5">
        <v>646217300</v>
      </c>
      <c r="S1439" s="5">
        <v>138122200</v>
      </c>
      <c r="T1439" s="5">
        <v>618498100</v>
      </c>
      <c r="U1439" s="5">
        <v>83068040</v>
      </c>
      <c r="V1439" s="5">
        <v>119809100</v>
      </c>
      <c r="W1439" s="5">
        <v>577907800</v>
      </c>
      <c r="X1439" s="5">
        <v>2420621000</v>
      </c>
      <c r="Y1439" s="5">
        <v>30650390</v>
      </c>
      <c r="Z1439" s="5">
        <v>30163650</v>
      </c>
      <c r="AA1439" s="5">
        <v>169073200</v>
      </c>
      <c r="AB1439" s="5">
        <v>42432620</v>
      </c>
      <c r="AC1439" s="5">
        <v>129809900</v>
      </c>
      <c r="AD1439" s="5">
        <v>43862540</v>
      </c>
      <c r="AE1439" s="5">
        <v>91318180</v>
      </c>
      <c r="AF1439" s="5">
        <v>86978060</v>
      </c>
      <c r="AG1439" s="5">
        <v>49864060</v>
      </c>
      <c r="AH1439" s="5">
        <v>1089213000</v>
      </c>
      <c r="AI1439" s="5">
        <v>156086100</v>
      </c>
      <c r="AJ1439" s="5">
        <v>207763600</v>
      </c>
    </row>
    <row r="1440" spans="1:36" x14ac:dyDescent="0.25">
      <c r="A1440" s="1">
        <v>45215</v>
      </c>
      <c r="B1440" s="5">
        <v>384776000</v>
      </c>
      <c r="C1440" s="5">
        <v>54776400</v>
      </c>
      <c r="D1440" s="5">
        <v>79060990</v>
      </c>
      <c r="E1440" s="5">
        <v>45957720</v>
      </c>
      <c r="F1440" s="5">
        <v>51958800</v>
      </c>
      <c r="G1440" s="5">
        <v>107765500</v>
      </c>
      <c r="H1440" s="5">
        <v>25903030</v>
      </c>
      <c r="I1440" s="5">
        <v>145188000</v>
      </c>
      <c r="J1440" s="5">
        <v>53779530</v>
      </c>
      <c r="K1440" s="5"/>
      <c r="L1440" s="5">
        <v>67192260</v>
      </c>
      <c r="M1440" s="5">
        <v>33099510</v>
      </c>
      <c r="N1440" s="5">
        <v>119266500</v>
      </c>
      <c r="O1440" s="5">
        <v>114909900</v>
      </c>
      <c r="P1440" s="5">
        <v>56416360</v>
      </c>
      <c r="Q1440" s="5">
        <v>83740760</v>
      </c>
      <c r="R1440" s="5">
        <v>594825000</v>
      </c>
      <c r="S1440" s="5">
        <v>89757250</v>
      </c>
      <c r="T1440" s="5">
        <v>316979900</v>
      </c>
      <c r="U1440" s="5">
        <v>42797420</v>
      </c>
      <c r="V1440" s="5">
        <v>61397530</v>
      </c>
      <c r="W1440" s="5">
        <v>440548800</v>
      </c>
      <c r="X1440" s="5">
        <v>1811376000</v>
      </c>
      <c r="Y1440" s="5">
        <v>23131030</v>
      </c>
      <c r="Z1440" s="5">
        <v>20352300</v>
      </c>
      <c r="AA1440" s="5">
        <v>172245000</v>
      </c>
      <c r="AB1440" s="5">
        <v>34095700</v>
      </c>
      <c r="AC1440" s="5">
        <v>365157100</v>
      </c>
      <c r="AD1440" s="5">
        <v>23500450</v>
      </c>
      <c r="AE1440" s="5">
        <v>38597050</v>
      </c>
      <c r="AF1440" s="5">
        <v>79048100</v>
      </c>
      <c r="AG1440" s="5">
        <v>46235340</v>
      </c>
      <c r="AH1440" s="5">
        <v>884343400</v>
      </c>
      <c r="AI1440" s="5">
        <v>86183400</v>
      </c>
      <c r="AJ1440" s="5">
        <v>76799620</v>
      </c>
    </row>
    <row r="1441" spans="1:36" x14ac:dyDescent="0.25">
      <c r="A1441" s="1">
        <v>45216</v>
      </c>
      <c r="B1441" s="5">
        <v>402003500</v>
      </c>
      <c r="C1441" s="5">
        <v>83835560</v>
      </c>
      <c r="D1441" s="5">
        <v>56126300</v>
      </c>
      <c r="E1441" s="5">
        <v>59625530</v>
      </c>
      <c r="F1441" s="5">
        <v>61445360</v>
      </c>
      <c r="G1441" s="5">
        <v>89020700</v>
      </c>
      <c r="H1441" s="5">
        <v>35450780</v>
      </c>
      <c r="I1441" s="5">
        <v>91793020</v>
      </c>
      <c r="J1441" s="5">
        <v>92362190</v>
      </c>
      <c r="K1441" s="5"/>
      <c r="L1441" s="5">
        <v>99852560</v>
      </c>
      <c r="M1441" s="5">
        <v>50147060</v>
      </c>
      <c r="N1441" s="5">
        <v>68446670</v>
      </c>
      <c r="O1441" s="5">
        <v>163852300</v>
      </c>
      <c r="P1441" s="5">
        <v>58336470</v>
      </c>
      <c r="Q1441" s="5">
        <v>73425410</v>
      </c>
      <c r="R1441" s="5">
        <v>320196600</v>
      </c>
      <c r="S1441" s="5">
        <v>96010780</v>
      </c>
      <c r="T1441" s="5">
        <v>735318800</v>
      </c>
      <c r="U1441" s="5">
        <v>114352800</v>
      </c>
      <c r="V1441" s="5">
        <v>49001480</v>
      </c>
      <c r="W1441" s="5">
        <v>487952300</v>
      </c>
      <c r="X1441" s="5">
        <v>2568218000</v>
      </c>
      <c r="Y1441" s="5">
        <v>49487390</v>
      </c>
      <c r="Z1441" s="5">
        <v>18291540</v>
      </c>
      <c r="AA1441" s="5">
        <v>181056000</v>
      </c>
      <c r="AB1441" s="5">
        <v>57804900</v>
      </c>
      <c r="AC1441" s="5">
        <v>260517600</v>
      </c>
      <c r="AD1441" s="5">
        <v>28523160</v>
      </c>
      <c r="AE1441" s="5">
        <v>68624750</v>
      </c>
      <c r="AF1441" s="5">
        <v>125929900</v>
      </c>
      <c r="AG1441" s="5">
        <v>81602440</v>
      </c>
      <c r="AH1441" s="5">
        <v>1622347000</v>
      </c>
      <c r="AI1441" s="5">
        <v>113891900</v>
      </c>
      <c r="AJ1441" s="5">
        <v>123456000</v>
      </c>
    </row>
    <row r="1442" spans="1:36" x14ac:dyDescent="0.25">
      <c r="A1442" s="1">
        <v>45217</v>
      </c>
      <c r="B1442" s="5">
        <v>563205300</v>
      </c>
      <c r="C1442" s="5">
        <v>101618400</v>
      </c>
      <c r="D1442" s="5">
        <v>68522770</v>
      </c>
      <c r="E1442" s="5">
        <v>45514080</v>
      </c>
      <c r="F1442" s="5">
        <v>48110050</v>
      </c>
      <c r="G1442" s="5">
        <v>178260400</v>
      </c>
      <c r="H1442" s="5">
        <v>39764850</v>
      </c>
      <c r="I1442" s="5">
        <v>114676500</v>
      </c>
      <c r="J1442" s="5">
        <v>80854060</v>
      </c>
      <c r="K1442" s="5"/>
      <c r="L1442" s="5">
        <v>110063800</v>
      </c>
      <c r="M1442" s="5">
        <v>83745460</v>
      </c>
      <c r="N1442" s="5">
        <v>156010200</v>
      </c>
      <c r="O1442" s="5">
        <v>221668200</v>
      </c>
      <c r="P1442" s="5">
        <v>113353500</v>
      </c>
      <c r="Q1442" s="5">
        <v>87925860</v>
      </c>
      <c r="R1442" s="5">
        <v>226149200</v>
      </c>
      <c r="S1442" s="5">
        <v>90524380</v>
      </c>
      <c r="T1442" s="5">
        <v>1506584000</v>
      </c>
      <c r="U1442" s="5">
        <v>61586270</v>
      </c>
      <c r="V1442" s="5">
        <v>86517280</v>
      </c>
      <c r="W1442" s="5">
        <v>1189847000</v>
      </c>
      <c r="X1442" s="5">
        <v>3291383000</v>
      </c>
      <c r="Y1442" s="5">
        <v>25389490</v>
      </c>
      <c r="Z1442" s="5">
        <v>50552840</v>
      </c>
      <c r="AA1442" s="5">
        <v>262806600</v>
      </c>
      <c r="AB1442" s="5">
        <v>51675500</v>
      </c>
      <c r="AC1442" s="5">
        <v>314774100</v>
      </c>
      <c r="AD1442" s="5">
        <v>64240040</v>
      </c>
      <c r="AE1442" s="5">
        <v>261766800</v>
      </c>
      <c r="AF1442" s="5">
        <v>91192890</v>
      </c>
      <c r="AG1442" s="5">
        <v>87218130</v>
      </c>
      <c r="AH1442" s="5">
        <v>2299443000</v>
      </c>
      <c r="AI1442" s="5">
        <v>146593400</v>
      </c>
      <c r="AJ1442" s="5">
        <v>159150000</v>
      </c>
    </row>
    <row r="1443" spans="1:36" x14ac:dyDescent="0.25">
      <c r="A1443" s="1">
        <v>45218</v>
      </c>
      <c r="B1443" s="5">
        <v>404365200</v>
      </c>
      <c r="C1443" s="5">
        <v>69893790</v>
      </c>
      <c r="D1443" s="5">
        <v>70921520</v>
      </c>
      <c r="E1443" s="5">
        <v>63941120</v>
      </c>
      <c r="F1443" s="5">
        <v>41082370</v>
      </c>
      <c r="G1443" s="5">
        <v>112451300</v>
      </c>
      <c r="H1443" s="5">
        <v>44049110</v>
      </c>
      <c r="I1443" s="5">
        <v>86059160</v>
      </c>
      <c r="J1443" s="5">
        <v>82410880</v>
      </c>
      <c r="K1443" s="5"/>
      <c r="L1443" s="5">
        <v>78587740</v>
      </c>
      <c r="M1443" s="5">
        <v>29612550</v>
      </c>
      <c r="N1443" s="5">
        <v>142065200</v>
      </c>
      <c r="O1443" s="5">
        <v>247009600</v>
      </c>
      <c r="P1443" s="5">
        <v>80178680</v>
      </c>
      <c r="Q1443" s="5">
        <v>103493800</v>
      </c>
      <c r="R1443" s="5">
        <v>190410300</v>
      </c>
      <c r="S1443" s="5">
        <v>154195700</v>
      </c>
      <c r="T1443" s="5">
        <v>627355300</v>
      </c>
      <c r="U1443" s="5">
        <v>90453820</v>
      </c>
      <c r="V1443" s="5">
        <v>67408590</v>
      </c>
      <c r="W1443" s="5">
        <v>731729300</v>
      </c>
      <c r="X1443" s="5">
        <v>2140168000</v>
      </c>
      <c r="Y1443" s="5">
        <v>20298690</v>
      </c>
      <c r="Z1443" s="5">
        <v>22635630</v>
      </c>
      <c r="AA1443" s="5">
        <v>149783500</v>
      </c>
      <c r="AB1443" s="5">
        <v>69004410</v>
      </c>
      <c r="AC1443" s="5">
        <v>263027600</v>
      </c>
      <c r="AD1443" s="5">
        <v>27694910</v>
      </c>
      <c r="AE1443" s="5">
        <v>68549760</v>
      </c>
      <c r="AF1443" s="5">
        <v>78494830</v>
      </c>
      <c r="AG1443" s="5">
        <v>57288800</v>
      </c>
      <c r="AH1443" s="5">
        <v>1484311000</v>
      </c>
      <c r="AI1443" s="5">
        <v>110029500</v>
      </c>
      <c r="AJ1443" s="5">
        <v>131440800</v>
      </c>
    </row>
    <row r="1444" spans="1:36" x14ac:dyDescent="0.25">
      <c r="A1444" s="1">
        <v>45219</v>
      </c>
      <c r="B1444" s="5">
        <v>492150000</v>
      </c>
      <c r="C1444" s="5">
        <v>53117770</v>
      </c>
      <c r="D1444" s="5">
        <v>81587710</v>
      </c>
      <c r="E1444" s="5">
        <v>87329740</v>
      </c>
      <c r="F1444" s="5">
        <v>30869470</v>
      </c>
      <c r="G1444" s="5">
        <v>242032000</v>
      </c>
      <c r="H1444" s="5">
        <v>45917290</v>
      </c>
      <c r="I1444" s="5">
        <v>84097360</v>
      </c>
      <c r="J1444" s="5">
        <v>111411900</v>
      </c>
      <c r="K1444" s="5"/>
      <c r="L1444" s="5">
        <v>76819420</v>
      </c>
      <c r="M1444" s="5">
        <v>61833400</v>
      </c>
      <c r="N1444" s="5">
        <v>167681200</v>
      </c>
      <c r="O1444" s="5">
        <v>242577300</v>
      </c>
      <c r="P1444" s="5">
        <v>35531530</v>
      </c>
      <c r="Q1444" s="5">
        <v>105841900</v>
      </c>
      <c r="R1444" s="5">
        <v>221208400</v>
      </c>
      <c r="S1444" s="5">
        <v>72895160</v>
      </c>
      <c r="T1444" s="5">
        <v>642479900</v>
      </c>
      <c r="U1444" s="5">
        <v>48024190</v>
      </c>
      <c r="V1444" s="5">
        <v>128666000</v>
      </c>
      <c r="W1444" s="5">
        <v>454523600</v>
      </c>
      <c r="X1444" s="5">
        <v>2511309000</v>
      </c>
      <c r="Y1444" s="5">
        <v>14760320</v>
      </c>
      <c r="Z1444" s="5">
        <v>24881740</v>
      </c>
      <c r="AA1444" s="5">
        <v>143546900</v>
      </c>
      <c r="AB1444" s="5">
        <v>47943600</v>
      </c>
      <c r="AC1444" s="5">
        <v>323544000</v>
      </c>
      <c r="AD1444" s="5">
        <v>49426040</v>
      </c>
      <c r="AE1444" s="5">
        <v>47710220</v>
      </c>
      <c r="AF1444" s="5">
        <v>69409760</v>
      </c>
      <c r="AG1444" s="5">
        <v>78831980</v>
      </c>
      <c r="AH1444" s="5">
        <v>3639868000</v>
      </c>
      <c r="AI1444" s="5">
        <v>68965470</v>
      </c>
      <c r="AJ1444" s="5">
        <v>262107400</v>
      </c>
    </row>
    <row r="1445" spans="1:36" x14ac:dyDescent="0.25">
      <c r="A1445" s="1">
        <v>45222</v>
      </c>
      <c r="B1445" s="5">
        <v>390297900</v>
      </c>
      <c r="C1445" s="5">
        <v>44109210</v>
      </c>
      <c r="D1445" s="5">
        <v>72293380</v>
      </c>
      <c r="E1445" s="5">
        <v>37692750</v>
      </c>
      <c r="F1445" s="5">
        <v>46458100</v>
      </c>
      <c r="G1445" s="5">
        <v>73753070</v>
      </c>
      <c r="H1445" s="5">
        <v>53891670</v>
      </c>
      <c r="I1445" s="5">
        <v>68844820</v>
      </c>
      <c r="J1445" s="5">
        <v>66262870</v>
      </c>
      <c r="K1445" s="5"/>
      <c r="L1445" s="5">
        <v>79863560</v>
      </c>
      <c r="M1445" s="5">
        <v>26149640</v>
      </c>
      <c r="N1445" s="5">
        <v>84981240</v>
      </c>
      <c r="O1445" s="5">
        <v>201460900</v>
      </c>
      <c r="P1445" s="5">
        <v>36688180</v>
      </c>
      <c r="Q1445" s="5">
        <v>104027600</v>
      </c>
      <c r="R1445" s="5">
        <v>72244260</v>
      </c>
      <c r="S1445" s="5">
        <v>89754340</v>
      </c>
      <c r="T1445" s="5">
        <v>435155600</v>
      </c>
      <c r="U1445" s="5">
        <v>36612590</v>
      </c>
      <c r="V1445" s="5">
        <v>167020000</v>
      </c>
      <c r="W1445" s="5">
        <v>810476500</v>
      </c>
      <c r="X1445" s="5">
        <v>3765606000</v>
      </c>
      <c r="Y1445" s="5">
        <v>18116450</v>
      </c>
      <c r="Z1445" s="5">
        <v>32614790</v>
      </c>
      <c r="AA1445" s="5">
        <v>129286800</v>
      </c>
      <c r="AB1445" s="5">
        <v>91584680</v>
      </c>
      <c r="AC1445" s="5">
        <v>274443700</v>
      </c>
      <c r="AD1445" s="5">
        <v>23225970</v>
      </c>
      <c r="AE1445" s="5">
        <v>48455490</v>
      </c>
      <c r="AF1445" s="5">
        <v>74989240</v>
      </c>
      <c r="AG1445" s="5">
        <v>52691640</v>
      </c>
      <c r="AH1445" s="5">
        <v>1101220000</v>
      </c>
      <c r="AI1445" s="5">
        <v>102585300</v>
      </c>
      <c r="AJ1445" s="5">
        <v>90002700</v>
      </c>
    </row>
    <row r="1446" spans="1:36" x14ac:dyDescent="0.25">
      <c r="A1446" s="1">
        <v>45223</v>
      </c>
      <c r="B1446" s="5">
        <v>420083500</v>
      </c>
      <c r="C1446" s="5">
        <v>53349060</v>
      </c>
      <c r="D1446" s="5">
        <v>73338350</v>
      </c>
      <c r="E1446" s="5">
        <v>56992720</v>
      </c>
      <c r="F1446" s="5">
        <v>35228860</v>
      </c>
      <c r="G1446" s="5">
        <v>58459210</v>
      </c>
      <c r="H1446" s="5">
        <v>62919750</v>
      </c>
      <c r="I1446" s="5">
        <v>96196910</v>
      </c>
      <c r="J1446" s="5">
        <v>70279770</v>
      </c>
      <c r="K1446" s="5"/>
      <c r="L1446" s="5">
        <v>73292350</v>
      </c>
      <c r="M1446" s="5">
        <v>25895920</v>
      </c>
      <c r="N1446" s="5">
        <v>123086000</v>
      </c>
      <c r="O1446" s="5">
        <v>150170900</v>
      </c>
      <c r="P1446" s="5">
        <v>43861510</v>
      </c>
      <c r="Q1446" s="5">
        <v>72920220</v>
      </c>
      <c r="R1446" s="5">
        <v>201359200</v>
      </c>
      <c r="S1446" s="5">
        <v>91135580</v>
      </c>
      <c r="T1446" s="5">
        <v>429237200</v>
      </c>
      <c r="U1446" s="5">
        <v>41522240</v>
      </c>
      <c r="V1446" s="5">
        <v>72545080</v>
      </c>
      <c r="W1446" s="5">
        <v>638701800</v>
      </c>
      <c r="X1446" s="5">
        <v>2808978000</v>
      </c>
      <c r="Y1446" s="5">
        <v>54128280</v>
      </c>
      <c r="Z1446" s="5">
        <v>38961720</v>
      </c>
      <c r="AA1446" s="5">
        <v>123417200</v>
      </c>
      <c r="AB1446" s="5">
        <v>154842500</v>
      </c>
      <c r="AC1446" s="5">
        <v>90267330</v>
      </c>
      <c r="AD1446" s="5">
        <v>36584640</v>
      </c>
      <c r="AE1446" s="5">
        <v>31716350</v>
      </c>
      <c r="AF1446" s="5">
        <v>95983220</v>
      </c>
      <c r="AG1446" s="5">
        <v>65497980</v>
      </c>
      <c r="AH1446" s="5">
        <v>1392595000</v>
      </c>
      <c r="AI1446" s="5">
        <v>96242590</v>
      </c>
      <c r="AJ1446" s="5">
        <v>125392800</v>
      </c>
    </row>
    <row r="1447" spans="1:36" x14ac:dyDescent="0.25">
      <c r="A1447" s="1">
        <v>45224</v>
      </c>
      <c r="B1447" s="5">
        <v>310097500</v>
      </c>
      <c r="C1447" s="5">
        <v>81020660</v>
      </c>
      <c r="D1447" s="5">
        <v>45076540</v>
      </c>
      <c r="E1447" s="5">
        <v>61199130</v>
      </c>
      <c r="F1447" s="5">
        <v>47104300</v>
      </c>
      <c r="G1447" s="5">
        <v>65498990</v>
      </c>
      <c r="H1447" s="5">
        <v>49759420</v>
      </c>
      <c r="I1447" s="5">
        <v>113681300</v>
      </c>
      <c r="J1447" s="5">
        <v>68230660</v>
      </c>
      <c r="K1447" s="5"/>
      <c r="L1447" s="5">
        <v>60841740</v>
      </c>
      <c r="M1447" s="5">
        <v>23744770</v>
      </c>
      <c r="N1447" s="5">
        <v>90890390</v>
      </c>
      <c r="O1447" s="5">
        <v>116806000</v>
      </c>
      <c r="P1447" s="5">
        <v>42799410</v>
      </c>
      <c r="Q1447" s="5">
        <v>48304580</v>
      </c>
      <c r="R1447" s="5">
        <v>460544200</v>
      </c>
      <c r="S1447" s="5">
        <v>45713560</v>
      </c>
      <c r="T1447" s="5">
        <v>695420900</v>
      </c>
      <c r="U1447" s="5">
        <v>66499570</v>
      </c>
      <c r="V1447" s="5">
        <v>96766860</v>
      </c>
      <c r="W1447" s="5">
        <v>365473400</v>
      </c>
      <c r="X1447" s="5">
        <v>1182984000</v>
      </c>
      <c r="Y1447" s="5">
        <v>27701470</v>
      </c>
      <c r="Z1447" s="5">
        <v>28366180</v>
      </c>
      <c r="AA1447" s="5">
        <v>151653200</v>
      </c>
      <c r="AB1447" s="5">
        <v>143032800</v>
      </c>
      <c r="AC1447" s="5">
        <v>104430300</v>
      </c>
      <c r="AD1447" s="5">
        <v>47198080</v>
      </c>
      <c r="AE1447" s="5">
        <v>34664800</v>
      </c>
      <c r="AF1447" s="5">
        <v>100774100</v>
      </c>
      <c r="AG1447" s="5">
        <v>67831560</v>
      </c>
      <c r="AH1447" s="5">
        <v>1680508000</v>
      </c>
      <c r="AI1447" s="5">
        <v>74058580</v>
      </c>
      <c r="AJ1447" s="5">
        <v>124934700</v>
      </c>
    </row>
    <row r="1448" spans="1:36" x14ac:dyDescent="0.25">
      <c r="A1448" s="1">
        <v>45225</v>
      </c>
      <c r="B1448" s="5">
        <v>486216000</v>
      </c>
      <c r="C1448" s="5">
        <v>57246070</v>
      </c>
      <c r="D1448" s="5">
        <v>64214070</v>
      </c>
      <c r="E1448" s="5">
        <v>55431140</v>
      </c>
      <c r="F1448" s="5">
        <v>47123960</v>
      </c>
      <c r="G1448" s="5">
        <v>93026380</v>
      </c>
      <c r="H1448" s="5">
        <v>53978560</v>
      </c>
      <c r="I1448" s="5">
        <v>158654900</v>
      </c>
      <c r="J1448" s="5">
        <v>69494970</v>
      </c>
      <c r="K1448" s="5"/>
      <c r="L1448" s="5">
        <v>113256300</v>
      </c>
      <c r="M1448" s="5">
        <v>25733090</v>
      </c>
      <c r="N1448" s="5">
        <v>83029000</v>
      </c>
      <c r="O1448" s="5">
        <v>194021000</v>
      </c>
      <c r="P1448" s="5">
        <v>39104270</v>
      </c>
      <c r="Q1448" s="5">
        <v>59990020</v>
      </c>
      <c r="R1448" s="5">
        <v>194085300</v>
      </c>
      <c r="S1448" s="5">
        <v>169514500</v>
      </c>
      <c r="T1448" s="5">
        <v>792474700</v>
      </c>
      <c r="U1448" s="5">
        <v>44746490</v>
      </c>
      <c r="V1448" s="5">
        <v>64019780</v>
      </c>
      <c r="W1448" s="5">
        <v>366078300</v>
      </c>
      <c r="X1448" s="5">
        <v>1696420000</v>
      </c>
      <c r="Y1448" s="5">
        <v>33055810</v>
      </c>
      <c r="Z1448" s="5">
        <v>20678600</v>
      </c>
      <c r="AA1448" s="5">
        <v>101480300</v>
      </c>
      <c r="AB1448" s="5">
        <v>90937780</v>
      </c>
      <c r="AC1448" s="5">
        <v>146093500</v>
      </c>
      <c r="AD1448" s="5">
        <v>32996080</v>
      </c>
      <c r="AE1448" s="5">
        <v>72782520</v>
      </c>
      <c r="AF1448" s="5">
        <v>93936910</v>
      </c>
      <c r="AG1448" s="5">
        <v>60671300</v>
      </c>
      <c r="AH1448" s="5">
        <v>2003159000</v>
      </c>
      <c r="AI1448" s="5">
        <v>150013900</v>
      </c>
      <c r="AJ1448" s="5">
        <v>190393700</v>
      </c>
    </row>
    <row r="1449" spans="1:36" x14ac:dyDescent="0.25">
      <c r="A1449" s="1">
        <v>45226</v>
      </c>
      <c r="B1449" s="5">
        <v>498841400</v>
      </c>
      <c r="C1449" s="5">
        <v>140731900</v>
      </c>
      <c r="D1449" s="5">
        <v>96084110</v>
      </c>
      <c r="E1449" s="5">
        <v>70245300</v>
      </c>
      <c r="F1449" s="5">
        <v>38446980</v>
      </c>
      <c r="G1449" s="5">
        <v>83572420</v>
      </c>
      <c r="H1449" s="5">
        <v>47510140</v>
      </c>
      <c r="I1449" s="5">
        <v>126550800</v>
      </c>
      <c r="J1449" s="5">
        <v>139924200</v>
      </c>
      <c r="K1449" s="5"/>
      <c r="L1449" s="5">
        <v>107083800</v>
      </c>
      <c r="M1449" s="5">
        <v>32585530</v>
      </c>
      <c r="N1449" s="5">
        <v>162013900</v>
      </c>
      <c r="O1449" s="5">
        <v>173934500</v>
      </c>
      <c r="P1449" s="5">
        <v>31671220</v>
      </c>
      <c r="Q1449" s="5">
        <v>55809510</v>
      </c>
      <c r="R1449" s="5">
        <v>188840300</v>
      </c>
      <c r="S1449" s="5">
        <v>368023800</v>
      </c>
      <c r="T1449" s="5">
        <v>832127800</v>
      </c>
      <c r="U1449" s="5">
        <v>47924590</v>
      </c>
      <c r="V1449" s="5">
        <v>89778030</v>
      </c>
      <c r="W1449" s="5">
        <v>515817300</v>
      </c>
      <c r="X1449" s="5">
        <v>1633153000</v>
      </c>
      <c r="Y1449" s="5">
        <v>23804530</v>
      </c>
      <c r="Z1449" s="5">
        <v>21673660</v>
      </c>
      <c r="AA1449" s="5">
        <v>159283900</v>
      </c>
      <c r="AB1449" s="5">
        <v>72327390</v>
      </c>
      <c r="AC1449" s="5">
        <v>159223500</v>
      </c>
      <c r="AD1449" s="5">
        <v>31914300</v>
      </c>
      <c r="AE1449" s="5">
        <v>66707600</v>
      </c>
      <c r="AF1449" s="5">
        <v>79853410</v>
      </c>
      <c r="AG1449" s="5">
        <v>169695400</v>
      </c>
      <c r="AH1449" s="5">
        <v>3212406000</v>
      </c>
      <c r="AI1449" s="5">
        <v>126163000</v>
      </c>
      <c r="AJ1449" s="5">
        <v>116589300</v>
      </c>
    </row>
    <row r="1450" spans="1:36" x14ac:dyDescent="0.25">
      <c r="A1450" s="1">
        <v>45229</v>
      </c>
      <c r="B1450" s="5">
        <v>437408500</v>
      </c>
      <c r="C1450" s="5">
        <v>113908400</v>
      </c>
      <c r="D1450" s="5">
        <v>45522010</v>
      </c>
      <c r="E1450" s="5">
        <v>68418660</v>
      </c>
      <c r="F1450" s="5">
        <v>96385430</v>
      </c>
      <c r="G1450" s="5">
        <v>99562690</v>
      </c>
      <c r="H1450" s="5">
        <v>50501760</v>
      </c>
      <c r="I1450" s="5">
        <v>84517400</v>
      </c>
      <c r="J1450" s="5">
        <v>121930600</v>
      </c>
      <c r="K1450" s="5"/>
      <c r="L1450" s="5">
        <v>91487550</v>
      </c>
      <c r="M1450" s="5">
        <v>39999240</v>
      </c>
      <c r="N1450" s="5">
        <v>72814820</v>
      </c>
      <c r="O1450" s="5">
        <v>201828300</v>
      </c>
      <c r="P1450" s="5">
        <v>44884080</v>
      </c>
      <c r="Q1450" s="5">
        <v>52099970</v>
      </c>
      <c r="R1450" s="5">
        <v>97633420</v>
      </c>
      <c r="S1450" s="5">
        <v>190036300</v>
      </c>
      <c r="T1450" s="5">
        <v>410429900</v>
      </c>
      <c r="U1450" s="5">
        <v>28697200</v>
      </c>
      <c r="V1450" s="5">
        <v>170913300</v>
      </c>
      <c r="W1450" s="5">
        <v>322083200</v>
      </c>
      <c r="X1450" s="5">
        <v>1100663000</v>
      </c>
      <c r="Y1450" s="5">
        <v>30155940</v>
      </c>
      <c r="Z1450" s="5">
        <v>21162890</v>
      </c>
      <c r="AA1450" s="5">
        <v>263639200</v>
      </c>
      <c r="AB1450" s="5">
        <v>41050220</v>
      </c>
      <c r="AC1450" s="5">
        <v>178548200</v>
      </c>
      <c r="AD1450" s="5">
        <v>63499690</v>
      </c>
      <c r="AE1450" s="5">
        <v>96177300</v>
      </c>
      <c r="AF1450" s="5">
        <v>59215120</v>
      </c>
      <c r="AG1450" s="5">
        <v>155847700</v>
      </c>
      <c r="AH1450" s="5">
        <v>1823373000</v>
      </c>
      <c r="AI1450" s="5">
        <v>118563000</v>
      </c>
      <c r="AJ1450" s="5">
        <v>128759200</v>
      </c>
    </row>
    <row r="1451" spans="1:36" x14ac:dyDescent="0.25">
      <c r="A1451" s="1">
        <v>45230</v>
      </c>
      <c r="B1451" s="5">
        <v>341073900</v>
      </c>
      <c r="C1451" s="5">
        <v>102164600</v>
      </c>
      <c r="D1451" s="5">
        <v>55772410</v>
      </c>
      <c r="E1451" s="5">
        <v>37186620</v>
      </c>
      <c r="F1451" s="5">
        <v>61709280</v>
      </c>
      <c r="G1451" s="5">
        <v>69406150</v>
      </c>
      <c r="H1451" s="5">
        <v>43265180</v>
      </c>
      <c r="I1451" s="5">
        <v>75233500</v>
      </c>
      <c r="J1451" s="5">
        <v>142426100</v>
      </c>
      <c r="K1451" s="5"/>
      <c r="L1451" s="5">
        <v>68189930</v>
      </c>
      <c r="M1451" s="5">
        <v>36247190</v>
      </c>
      <c r="N1451" s="5">
        <v>37254000</v>
      </c>
      <c r="O1451" s="5">
        <v>106155000</v>
      </c>
      <c r="P1451" s="5">
        <v>26062410</v>
      </c>
      <c r="Q1451" s="5">
        <v>164682800</v>
      </c>
      <c r="R1451" s="5">
        <v>269559700</v>
      </c>
      <c r="S1451" s="5">
        <v>261001400</v>
      </c>
      <c r="T1451" s="5">
        <v>681999500</v>
      </c>
      <c r="U1451" s="5">
        <v>27089710</v>
      </c>
      <c r="V1451" s="5">
        <v>104759700</v>
      </c>
      <c r="W1451" s="5">
        <v>246248100</v>
      </c>
      <c r="X1451" s="5">
        <v>1285992000</v>
      </c>
      <c r="Y1451" s="5">
        <v>28988030</v>
      </c>
      <c r="Z1451" s="5">
        <v>39530310</v>
      </c>
      <c r="AA1451" s="5">
        <v>203902100</v>
      </c>
      <c r="AB1451" s="5">
        <v>46279860</v>
      </c>
      <c r="AC1451" s="5">
        <v>83007260</v>
      </c>
      <c r="AD1451" s="5">
        <v>87832120</v>
      </c>
      <c r="AE1451" s="5">
        <v>50975810</v>
      </c>
      <c r="AF1451" s="5">
        <v>84071280</v>
      </c>
      <c r="AG1451" s="5">
        <v>175032300</v>
      </c>
      <c r="AH1451" s="5">
        <v>1443228000</v>
      </c>
      <c r="AI1451" s="5">
        <v>97381200</v>
      </c>
      <c r="AJ1451" s="5">
        <v>178271300</v>
      </c>
    </row>
    <row r="1452" spans="1:36" x14ac:dyDescent="0.25">
      <c r="A1452" s="1">
        <v>45231</v>
      </c>
      <c r="B1452" s="5">
        <v>527848100</v>
      </c>
      <c r="C1452" s="5">
        <v>164862300</v>
      </c>
      <c r="D1452" s="5">
        <v>62108220</v>
      </c>
      <c r="E1452" s="5">
        <v>248734400</v>
      </c>
      <c r="F1452" s="5">
        <v>60791570</v>
      </c>
      <c r="G1452" s="5">
        <v>281475300</v>
      </c>
      <c r="H1452" s="5">
        <v>45766150</v>
      </c>
      <c r="I1452" s="5">
        <v>190850400</v>
      </c>
      <c r="J1452" s="5">
        <v>121831400</v>
      </c>
      <c r="K1452" s="5"/>
      <c r="L1452" s="5">
        <v>113152200</v>
      </c>
      <c r="M1452" s="5">
        <v>50197410</v>
      </c>
      <c r="N1452" s="5">
        <v>65095090</v>
      </c>
      <c r="O1452" s="5">
        <v>248291900</v>
      </c>
      <c r="P1452" s="5">
        <v>53798780</v>
      </c>
      <c r="Q1452" s="5">
        <v>114865600</v>
      </c>
      <c r="R1452" s="5">
        <v>169241300</v>
      </c>
      <c r="S1452" s="5">
        <v>107713300</v>
      </c>
      <c r="T1452" s="5">
        <v>711792800</v>
      </c>
      <c r="U1452" s="5">
        <v>56242830</v>
      </c>
      <c r="V1452" s="5">
        <v>317500300</v>
      </c>
      <c r="W1452" s="5">
        <v>514696400</v>
      </c>
      <c r="X1452" s="5">
        <v>1631629000</v>
      </c>
      <c r="Y1452" s="5">
        <v>43682670</v>
      </c>
      <c r="Z1452" s="5">
        <v>46063370</v>
      </c>
      <c r="AA1452" s="5">
        <v>458987600</v>
      </c>
      <c r="AB1452" s="5">
        <v>72633820</v>
      </c>
      <c r="AC1452" s="5">
        <v>212592700</v>
      </c>
      <c r="AD1452" s="5">
        <v>52349020</v>
      </c>
      <c r="AE1452" s="5">
        <v>51574980</v>
      </c>
      <c r="AF1452" s="5">
        <v>90589360</v>
      </c>
      <c r="AG1452" s="5">
        <v>113132200</v>
      </c>
      <c r="AH1452" s="5">
        <v>2216850000</v>
      </c>
      <c r="AI1452" s="5">
        <v>195218600</v>
      </c>
      <c r="AJ1452" s="5">
        <v>225942200</v>
      </c>
    </row>
    <row r="1453" spans="1:36" x14ac:dyDescent="0.25">
      <c r="A1453" s="1">
        <v>45233</v>
      </c>
      <c r="B1453" s="5">
        <v>618137900</v>
      </c>
      <c r="C1453" s="5">
        <v>110523900</v>
      </c>
      <c r="D1453" s="5">
        <v>64733510</v>
      </c>
      <c r="E1453" s="5">
        <v>188090100</v>
      </c>
      <c r="F1453" s="5">
        <v>59274860</v>
      </c>
      <c r="G1453" s="5">
        <v>107480300</v>
      </c>
      <c r="H1453" s="5">
        <v>56679340</v>
      </c>
      <c r="I1453" s="5">
        <v>392517900</v>
      </c>
      <c r="J1453" s="5">
        <v>222799800</v>
      </c>
      <c r="K1453" s="5"/>
      <c r="L1453" s="5">
        <v>161279900</v>
      </c>
      <c r="M1453" s="5">
        <v>47378890</v>
      </c>
      <c r="N1453" s="5">
        <v>151819800</v>
      </c>
      <c r="O1453" s="5">
        <v>180322400</v>
      </c>
      <c r="P1453" s="5">
        <v>80785250</v>
      </c>
      <c r="Q1453" s="5">
        <v>81240910</v>
      </c>
      <c r="R1453" s="5">
        <v>205694500</v>
      </c>
      <c r="S1453" s="5">
        <v>233109300</v>
      </c>
      <c r="T1453" s="5">
        <v>985719100</v>
      </c>
      <c r="U1453" s="5">
        <v>56100020</v>
      </c>
      <c r="V1453" s="5">
        <v>114214900</v>
      </c>
      <c r="W1453" s="5">
        <v>372766100</v>
      </c>
      <c r="X1453" s="5">
        <v>1098940000</v>
      </c>
      <c r="Y1453" s="5">
        <v>62006920</v>
      </c>
      <c r="Z1453" s="5">
        <v>29793180</v>
      </c>
      <c r="AA1453" s="5">
        <v>211071500</v>
      </c>
      <c r="AB1453" s="5">
        <v>154163100</v>
      </c>
      <c r="AC1453" s="5">
        <v>126087100</v>
      </c>
      <c r="AD1453" s="5">
        <v>99696180</v>
      </c>
      <c r="AE1453" s="5">
        <v>85048220</v>
      </c>
      <c r="AF1453" s="5">
        <v>115905300</v>
      </c>
      <c r="AG1453" s="5">
        <v>84838220</v>
      </c>
      <c r="AH1453" s="5">
        <v>2039117000</v>
      </c>
      <c r="AI1453" s="5">
        <v>188548500</v>
      </c>
      <c r="AJ1453" s="5">
        <v>220764800</v>
      </c>
    </row>
    <row r="1454" spans="1:36" x14ac:dyDescent="0.25">
      <c r="A1454" s="1">
        <v>45236</v>
      </c>
      <c r="B1454" s="5">
        <v>307760100</v>
      </c>
      <c r="C1454" s="5">
        <v>62537820</v>
      </c>
      <c r="D1454" s="5">
        <v>126535200</v>
      </c>
      <c r="E1454" s="5">
        <v>190782900</v>
      </c>
      <c r="F1454" s="5">
        <v>50942830</v>
      </c>
      <c r="G1454" s="5">
        <v>67407220</v>
      </c>
      <c r="H1454" s="5">
        <v>49364300</v>
      </c>
      <c r="I1454" s="5">
        <v>100142900</v>
      </c>
      <c r="J1454" s="5">
        <v>67777060</v>
      </c>
      <c r="K1454" s="5"/>
      <c r="L1454" s="5">
        <v>80455500</v>
      </c>
      <c r="M1454" s="5">
        <v>30239350</v>
      </c>
      <c r="N1454" s="5">
        <v>114684800</v>
      </c>
      <c r="O1454" s="5">
        <v>235362500</v>
      </c>
      <c r="P1454" s="5">
        <v>33990320</v>
      </c>
      <c r="Q1454" s="5">
        <v>66747080</v>
      </c>
      <c r="R1454" s="5">
        <v>136287200</v>
      </c>
      <c r="S1454" s="5">
        <v>108932800</v>
      </c>
      <c r="T1454" s="5">
        <v>506210800</v>
      </c>
      <c r="U1454" s="5">
        <v>106032000</v>
      </c>
      <c r="V1454" s="5">
        <v>71203380</v>
      </c>
      <c r="W1454" s="5">
        <v>410506000</v>
      </c>
      <c r="X1454" s="5">
        <v>1201925000</v>
      </c>
      <c r="Y1454" s="5">
        <v>38310500</v>
      </c>
      <c r="Z1454" s="5">
        <v>28626150</v>
      </c>
      <c r="AA1454" s="5">
        <v>128242500</v>
      </c>
      <c r="AB1454" s="5">
        <v>74623300</v>
      </c>
      <c r="AC1454" s="5">
        <v>117693300</v>
      </c>
      <c r="AD1454" s="5">
        <v>37399560</v>
      </c>
      <c r="AE1454" s="5">
        <v>53148750</v>
      </c>
      <c r="AF1454" s="5">
        <v>57022690</v>
      </c>
      <c r="AG1454" s="5">
        <v>49923350</v>
      </c>
      <c r="AH1454" s="5">
        <v>1367379000</v>
      </c>
      <c r="AI1454" s="5">
        <v>113147200</v>
      </c>
      <c r="AJ1454" s="5">
        <v>120485600</v>
      </c>
    </row>
    <row r="1455" spans="1:36" x14ac:dyDescent="0.25">
      <c r="A1455" s="1">
        <v>45237</v>
      </c>
      <c r="B1455" s="5">
        <v>736282200</v>
      </c>
      <c r="C1455" s="5">
        <v>112546700</v>
      </c>
      <c r="D1455" s="5">
        <v>64849820</v>
      </c>
      <c r="E1455" s="5">
        <v>221201300</v>
      </c>
      <c r="F1455" s="5">
        <v>63612290</v>
      </c>
      <c r="G1455" s="5">
        <v>93455760</v>
      </c>
      <c r="H1455" s="5">
        <v>76429350</v>
      </c>
      <c r="I1455" s="5">
        <v>219610900</v>
      </c>
      <c r="J1455" s="5">
        <v>61398730</v>
      </c>
      <c r="K1455" s="5"/>
      <c r="L1455" s="5">
        <v>122161600</v>
      </c>
      <c r="M1455" s="5">
        <v>55546960</v>
      </c>
      <c r="N1455" s="5">
        <v>120785900</v>
      </c>
      <c r="O1455" s="5">
        <v>307114300</v>
      </c>
      <c r="P1455" s="5">
        <v>38556470</v>
      </c>
      <c r="Q1455" s="5">
        <v>358098200</v>
      </c>
      <c r="R1455" s="5">
        <v>170265500</v>
      </c>
      <c r="S1455" s="5">
        <v>108783900</v>
      </c>
      <c r="T1455" s="5">
        <v>1754070000</v>
      </c>
      <c r="U1455" s="5">
        <v>127822600</v>
      </c>
      <c r="V1455" s="5">
        <v>65955540</v>
      </c>
      <c r="W1455" s="5">
        <v>571946600</v>
      </c>
      <c r="X1455" s="5">
        <v>1708132000</v>
      </c>
      <c r="Y1455" s="5">
        <v>48393200</v>
      </c>
      <c r="Z1455" s="5">
        <v>72367670</v>
      </c>
      <c r="AA1455" s="5">
        <v>140067700</v>
      </c>
      <c r="AB1455" s="5">
        <v>101186200</v>
      </c>
      <c r="AC1455" s="5">
        <v>123958600</v>
      </c>
      <c r="AD1455" s="5">
        <v>74988710</v>
      </c>
      <c r="AE1455" s="5">
        <v>74890720</v>
      </c>
      <c r="AF1455" s="5">
        <v>179591100</v>
      </c>
      <c r="AG1455" s="5">
        <v>49818600</v>
      </c>
      <c r="AH1455" s="5">
        <v>2603130000</v>
      </c>
      <c r="AI1455" s="5">
        <v>140196300</v>
      </c>
      <c r="AJ1455" s="5">
        <v>725513700</v>
      </c>
    </row>
    <row r="1456" spans="1:36" x14ac:dyDescent="0.25">
      <c r="A1456" s="1">
        <v>45238</v>
      </c>
      <c r="B1456" s="5">
        <v>488192500</v>
      </c>
      <c r="C1456" s="5">
        <v>57220780</v>
      </c>
      <c r="D1456" s="5">
        <v>103891000</v>
      </c>
      <c r="E1456" s="5">
        <v>75077170</v>
      </c>
      <c r="F1456" s="5">
        <v>50406910</v>
      </c>
      <c r="G1456" s="5">
        <v>103907500</v>
      </c>
      <c r="H1456" s="5">
        <v>62990430</v>
      </c>
      <c r="I1456" s="5">
        <v>114822000</v>
      </c>
      <c r="J1456" s="5">
        <v>59106280</v>
      </c>
      <c r="K1456" s="5"/>
      <c r="L1456" s="5">
        <v>75187210</v>
      </c>
      <c r="M1456" s="5">
        <v>75646880</v>
      </c>
      <c r="N1456" s="5">
        <v>145024400</v>
      </c>
      <c r="O1456" s="5">
        <v>218155800</v>
      </c>
      <c r="P1456" s="5">
        <v>39873520</v>
      </c>
      <c r="Q1456" s="5">
        <v>169071800</v>
      </c>
      <c r="R1456" s="5">
        <v>374560900</v>
      </c>
      <c r="S1456" s="5">
        <v>79447010</v>
      </c>
      <c r="T1456" s="5">
        <v>687222100</v>
      </c>
      <c r="U1456" s="5">
        <v>81708750</v>
      </c>
      <c r="V1456" s="5">
        <v>66975200</v>
      </c>
      <c r="W1456" s="5">
        <v>437641300</v>
      </c>
      <c r="X1456" s="5">
        <v>2046126000</v>
      </c>
      <c r="Y1456" s="5">
        <v>29712480</v>
      </c>
      <c r="Z1456" s="5">
        <v>30824230</v>
      </c>
      <c r="AA1456" s="5">
        <v>133881500</v>
      </c>
      <c r="AB1456" s="5">
        <v>90994700</v>
      </c>
      <c r="AC1456" s="5">
        <v>112087400</v>
      </c>
      <c r="AD1456" s="5">
        <v>67219880</v>
      </c>
      <c r="AE1456" s="5">
        <v>40697960</v>
      </c>
      <c r="AF1456" s="5">
        <v>499695200</v>
      </c>
      <c r="AG1456" s="5">
        <v>85683970</v>
      </c>
      <c r="AH1456" s="5">
        <v>1478769000</v>
      </c>
      <c r="AI1456" s="5">
        <v>215355000</v>
      </c>
      <c r="AJ1456" s="5">
        <v>273038100</v>
      </c>
    </row>
    <row r="1457" spans="1:36" x14ac:dyDescent="0.25">
      <c r="A1457" s="1">
        <v>45239</v>
      </c>
      <c r="B1457" s="5">
        <v>1557522000</v>
      </c>
      <c r="C1457" s="5">
        <v>56439060</v>
      </c>
      <c r="D1457" s="5">
        <v>530571100</v>
      </c>
      <c r="E1457" s="5">
        <v>101155600</v>
      </c>
      <c r="F1457" s="5">
        <v>369142500</v>
      </c>
      <c r="G1457" s="5">
        <v>118009600</v>
      </c>
      <c r="H1457" s="5">
        <v>174045800</v>
      </c>
      <c r="I1457" s="5">
        <v>93960940</v>
      </c>
      <c r="J1457" s="5">
        <v>71920520</v>
      </c>
      <c r="K1457" s="5"/>
      <c r="L1457" s="5">
        <v>148925000</v>
      </c>
      <c r="M1457" s="5">
        <v>87134330</v>
      </c>
      <c r="N1457" s="5">
        <v>136194000</v>
      </c>
      <c r="O1457" s="5">
        <v>117532600</v>
      </c>
      <c r="P1457" s="5">
        <v>36683930</v>
      </c>
      <c r="Q1457" s="5">
        <v>164054800</v>
      </c>
      <c r="R1457" s="5">
        <v>309933700</v>
      </c>
      <c r="S1457" s="5">
        <v>74328980</v>
      </c>
      <c r="T1457" s="5">
        <v>754436700</v>
      </c>
      <c r="U1457" s="5">
        <v>94316490</v>
      </c>
      <c r="V1457" s="5">
        <v>65165220</v>
      </c>
      <c r="W1457" s="5">
        <v>559123000</v>
      </c>
      <c r="X1457" s="5">
        <v>1956328000</v>
      </c>
      <c r="Y1457" s="5">
        <v>30136810</v>
      </c>
      <c r="Z1457" s="5">
        <v>62995340</v>
      </c>
      <c r="AA1457" s="5">
        <v>183801800</v>
      </c>
      <c r="AB1457" s="5">
        <v>75578460</v>
      </c>
      <c r="AC1457" s="5">
        <v>156505900</v>
      </c>
      <c r="AD1457" s="5">
        <v>79438100</v>
      </c>
      <c r="AE1457" s="5">
        <v>69728270</v>
      </c>
      <c r="AF1457" s="5">
        <v>135294300</v>
      </c>
      <c r="AG1457" s="5">
        <v>86635080</v>
      </c>
      <c r="AH1457" s="5">
        <v>1168662000</v>
      </c>
      <c r="AI1457" s="5">
        <v>161750900</v>
      </c>
      <c r="AJ1457" s="5">
        <v>383786900</v>
      </c>
    </row>
    <row r="1458" spans="1:36" x14ac:dyDescent="0.25">
      <c r="A1458" s="1">
        <v>45240</v>
      </c>
      <c r="B1458" s="5">
        <v>446806800</v>
      </c>
      <c r="C1458" s="5">
        <v>98310920</v>
      </c>
      <c r="D1458" s="5">
        <v>186408800</v>
      </c>
      <c r="E1458" s="5">
        <v>121419900</v>
      </c>
      <c r="F1458" s="5">
        <v>125405300</v>
      </c>
      <c r="G1458" s="5">
        <v>144108600</v>
      </c>
      <c r="H1458" s="5">
        <v>101858000</v>
      </c>
      <c r="I1458" s="5">
        <v>117642900</v>
      </c>
      <c r="J1458" s="5">
        <v>42235510</v>
      </c>
      <c r="K1458" s="5"/>
      <c r="L1458" s="5">
        <v>228674500</v>
      </c>
      <c r="M1458" s="5">
        <v>64739120</v>
      </c>
      <c r="N1458" s="5">
        <v>98457720</v>
      </c>
      <c r="O1458" s="5">
        <v>158101800</v>
      </c>
      <c r="P1458" s="5">
        <v>122035200</v>
      </c>
      <c r="Q1458" s="5">
        <v>132920100</v>
      </c>
      <c r="R1458" s="5">
        <v>139707900</v>
      </c>
      <c r="S1458" s="5">
        <v>59997660</v>
      </c>
      <c r="T1458" s="5">
        <v>726532500</v>
      </c>
      <c r="U1458" s="5">
        <v>61706950</v>
      </c>
      <c r="V1458" s="5">
        <v>48967920</v>
      </c>
      <c r="W1458" s="5">
        <v>227414400</v>
      </c>
      <c r="X1458" s="5">
        <v>1392053000</v>
      </c>
      <c r="Y1458" s="5">
        <v>29721300</v>
      </c>
      <c r="Z1458" s="5">
        <v>135587800</v>
      </c>
      <c r="AA1458" s="5">
        <v>163634300</v>
      </c>
      <c r="AB1458" s="5">
        <v>102805600</v>
      </c>
      <c r="AC1458" s="5">
        <v>131456500</v>
      </c>
      <c r="AD1458" s="5">
        <v>54112740</v>
      </c>
      <c r="AE1458" s="5">
        <v>167973600</v>
      </c>
      <c r="AF1458" s="5">
        <v>153823100</v>
      </c>
      <c r="AG1458" s="5">
        <v>52070840</v>
      </c>
      <c r="AH1458" s="5">
        <v>1585051000</v>
      </c>
      <c r="AI1458" s="5">
        <v>122565900</v>
      </c>
      <c r="AJ1458" s="5">
        <v>298525500</v>
      </c>
    </row>
    <row r="1459" spans="1:36" x14ac:dyDescent="0.25">
      <c r="A1459" s="1">
        <v>45243</v>
      </c>
      <c r="B1459" s="5">
        <v>241336000</v>
      </c>
      <c r="C1459" s="5">
        <v>85168160</v>
      </c>
      <c r="D1459" s="5">
        <v>132205700</v>
      </c>
      <c r="E1459" s="5">
        <v>84547500</v>
      </c>
      <c r="F1459" s="5">
        <v>71072350</v>
      </c>
      <c r="G1459" s="5">
        <v>109806300</v>
      </c>
      <c r="H1459" s="5">
        <v>54576700</v>
      </c>
      <c r="I1459" s="5">
        <v>117978400</v>
      </c>
      <c r="J1459" s="5">
        <v>88759400</v>
      </c>
      <c r="K1459" s="5"/>
      <c r="L1459" s="5">
        <v>76287010</v>
      </c>
      <c r="M1459" s="5">
        <v>43369470</v>
      </c>
      <c r="N1459" s="5">
        <v>71750250</v>
      </c>
      <c r="O1459" s="5">
        <v>377789800</v>
      </c>
      <c r="P1459" s="5">
        <v>64494700</v>
      </c>
      <c r="Q1459" s="5">
        <v>380827200</v>
      </c>
      <c r="R1459" s="5">
        <v>268892600</v>
      </c>
      <c r="S1459" s="5">
        <v>64309590</v>
      </c>
      <c r="T1459" s="5">
        <v>440939700</v>
      </c>
      <c r="U1459" s="5">
        <v>39479800</v>
      </c>
      <c r="V1459" s="5">
        <v>65795100</v>
      </c>
      <c r="W1459" s="5">
        <v>357361500</v>
      </c>
      <c r="X1459" s="5">
        <v>1562721000</v>
      </c>
      <c r="Y1459" s="5">
        <v>13235880</v>
      </c>
      <c r="Z1459" s="5">
        <v>33014840</v>
      </c>
      <c r="AA1459" s="5">
        <v>142400800</v>
      </c>
      <c r="AB1459" s="5">
        <v>64855170</v>
      </c>
      <c r="AC1459" s="5">
        <v>102568100</v>
      </c>
      <c r="AD1459" s="5">
        <v>23439590</v>
      </c>
      <c r="AE1459" s="5">
        <v>75759900</v>
      </c>
      <c r="AF1459" s="5">
        <v>355779500</v>
      </c>
      <c r="AG1459" s="5">
        <v>35846510</v>
      </c>
      <c r="AH1459" s="5">
        <v>1029465000</v>
      </c>
      <c r="AI1459" s="5">
        <v>146615100</v>
      </c>
      <c r="AJ1459" s="5">
        <v>181733100</v>
      </c>
    </row>
    <row r="1460" spans="1:36" x14ac:dyDescent="0.25">
      <c r="A1460" s="1">
        <v>45244</v>
      </c>
      <c r="B1460" s="5">
        <v>951328600</v>
      </c>
      <c r="C1460" s="5">
        <v>119128000</v>
      </c>
      <c r="D1460" s="5">
        <v>168470300</v>
      </c>
      <c r="E1460" s="5">
        <v>253264100</v>
      </c>
      <c r="F1460" s="5">
        <v>106019200</v>
      </c>
      <c r="G1460" s="5">
        <v>156141500</v>
      </c>
      <c r="H1460" s="5">
        <v>105060300</v>
      </c>
      <c r="I1460" s="5">
        <v>320314300</v>
      </c>
      <c r="J1460" s="5">
        <v>304486000</v>
      </c>
      <c r="K1460" s="5"/>
      <c r="L1460" s="5">
        <v>201702500</v>
      </c>
      <c r="M1460" s="5">
        <v>34475700</v>
      </c>
      <c r="N1460" s="5">
        <v>244124100</v>
      </c>
      <c r="O1460" s="5">
        <v>290335200</v>
      </c>
      <c r="P1460" s="5">
        <v>93175030</v>
      </c>
      <c r="Q1460" s="5">
        <v>298564500</v>
      </c>
      <c r="R1460" s="5">
        <v>203687000</v>
      </c>
      <c r="S1460" s="5">
        <v>110130200</v>
      </c>
      <c r="T1460" s="5">
        <v>1245615000</v>
      </c>
      <c r="U1460" s="5">
        <v>116230700</v>
      </c>
      <c r="V1460" s="5">
        <v>182596000</v>
      </c>
      <c r="W1460" s="5">
        <v>525037800</v>
      </c>
      <c r="X1460" s="5">
        <v>1826351000</v>
      </c>
      <c r="Y1460" s="5">
        <v>36312650</v>
      </c>
      <c r="Z1460" s="5">
        <v>61901290</v>
      </c>
      <c r="AA1460" s="5">
        <v>177993400</v>
      </c>
      <c r="AB1460" s="5">
        <v>97764900</v>
      </c>
      <c r="AC1460" s="5">
        <v>218509400</v>
      </c>
      <c r="AD1460" s="5">
        <v>72624580</v>
      </c>
      <c r="AE1460" s="5">
        <v>137100500</v>
      </c>
      <c r="AF1460" s="5">
        <v>276588300</v>
      </c>
      <c r="AG1460" s="5">
        <v>116037900</v>
      </c>
      <c r="AH1460" s="5">
        <v>3839284000</v>
      </c>
      <c r="AI1460" s="5">
        <v>214934500</v>
      </c>
      <c r="AJ1460" s="5">
        <v>270593800</v>
      </c>
    </row>
    <row r="1461" spans="1:36" x14ac:dyDescent="0.25">
      <c r="A1461" s="1">
        <v>45246</v>
      </c>
      <c r="B1461" s="5">
        <v>859162000</v>
      </c>
      <c r="C1461" s="5">
        <v>139640000</v>
      </c>
      <c r="D1461" s="5">
        <v>157999400</v>
      </c>
      <c r="E1461" s="5">
        <v>118361900</v>
      </c>
      <c r="F1461" s="5">
        <v>86115130</v>
      </c>
      <c r="G1461" s="5">
        <v>182611200</v>
      </c>
      <c r="H1461" s="5">
        <v>98770780</v>
      </c>
      <c r="I1461" s="5">
        <v>178451000</v>
      </c>
      <c r="J1461" s="5">
        <v>344609700</v>
      </c>
      <c r="K1461" s="5"/>
      <c r="L1461" s="5">
        <v>191941100</v>
      </c>
      <c r="M1461" s="5">
        <v>43890720</v>
      </c>
      <c r="N1461" s="5">
        <v>184968100</v>
      </c>
      <c r="O1461" s="5">
        <v>286068300</v>
      </c>
      <c r="P1461" s="5">
        <v>91463310</v>
      </c>
      <c r="Q1461" s="5">
        <v>319434500</v>
      </c>
      <c r="R1461" s="5">
        <v>271418900</v>
      </c>
      <c r="S1461" s="5">
        <v>257846700</v>
      </c>
      <c r="T1461" s="5">
        <v>1245272000</v>
      </c>
      <c r="U1461" s="5">
        <v>114225000</v>
      </c>
      <c r="V1461" s="5">
        <v>124009000</v>
      </c>
      <c r="W1461" s="5">
        <v>658877400</v>
      </c>
      <c r="X1461" s="5">
        <v>2591860000</v>
      </c>
      <c r="Y1461" s="5">
        <v>67442260</v>
      </c>
      <c r="Z1461" s="5">
        <v>62175000</v>
      </c>
      <c r="AA1461" s="5">
        <v>204674200</v>
      </c>
      <c r="AB1461" s="5">
        <v>104724200</v>
      </c>
      <c r="AC1461" s="5">
        <v>187615700</v>
      </c>
      <c r="AD1461" s="5">
        <v>71852270</v>
      </c>
      <c r="AE1461" s="5">
        <v>98833310</v>
      </c>
      <c r="AF1461" s="5">
        <v>319048800</v>
      </c>
      <c r="AG1461" s="5">
        <v>243093200</v>
      </c>
      <c r="AH1461" s="5">
        <v>2303803000</v>
      </c>
      <c r="AI1461" s="5">
        <v>200276900</v>
      </c>
      <c r="AJ1461" s="5">
        <v>292519500</v>
      </c>
    </row>
    <row r="1462" spans="1:36" x14ac:dyDescent="0.25">
      <c r="A1462" s="1">
        <v>45247</v>
      </c>
      <c r="B1462" s="5">
        <v>620032000</v>
      </c>
      <c r="C1462" s="5">
        <v>91624380</v>
      </c>
      <c r="D1462" s="5">
        <v>111875100</v>
      </c>
      <c r="E1462" s="5">
        <v>125468200</v>
      </c>
      <c r="F1462" s="5">
        <v>66264080</v>
      </c>
      <c r="G1462" s="5">
        <v>84479030</v>
      </c>
      <c r="H1462" s="5">
        <v>96725840</v>
      </c>
      <c r="I1462" s="5">
        <v>85437050</v>
      </c>
      <c r="J1462" s="5">
        <v>187053500</v>
      </c>
      <c r="K1462" s="5"/>
      <c r="L1462" s="5">
        <v>156597100</v>
      </c>
      <c r="M1462" s="5">
        <v>31095800</v>
      </c>
      <c r="N1462" s="5">
        <v>78518750</v>
      </c>
      <c r="O1462" s="5">
        <v>422973200</v>
      </c>
      <c r="P1462" s="5">
        <v>46415040</v>
      </c>
      <c r="Q1462" s="5">
        <v>250175000</v>
      </c>
      <c r="R1462" s="5">
        <v>159405200</v>
      </c>
      <c r="S1462" s="5">
        <v>91586700</v>
      </c>
      <c r="T1462" s="5">
        <v>749415700</v>
      </c>
      <c r="U1462" s="5">
        <v>107153400</v>
      </c>
      <c r="V1462" s="5">
        <v>101721100</v>
      </c>
      <c r="W1462" s="5">
        <v>610293500</v>
      </c>
      <c r="X1462" s="5">
        <v>3203966000</v>
      </c>
      <c r="Y1462" s="5">
        <v>44775160</v>
      </c>
      <c r="Z1462" s="5">
        <v>62600880</v>
      </c>
      <c r="AA1462" s="5">
        <v>144585200</v>
      </c>
      <c r="AB1462" s="5">
        <v>118284200</v>
      </c>
      <c r="AC1462" s="5">
        <v>106058500</v>
      </c>
      <c r="AD1462" s="5">
        <v>68294620</v>
      </c>
      <c r="AE1462" s="5">
        <v>134598700</v>
      </c>
      <c r="AF1462" s="5">
        <v>282711100</v>
      </c>
      <c r="AG1462" s="5">
        <v>120756300</v>
      </c>
      <c r="AH1462" s="5">
        <v>1824592000</v>
      </c>
      <c r="AI1462" s="5">
        <v>185311800</v>
      </c>
      <c r="AJ1462" s="5">
        <v>292286100</v>
      </c>
    </row>
    <row r="1463" spans="1:36" x14ac:dyDescent="0.25">
      <c r="A1463" s="1">
        <v>45250</v>
      </c>
      <c r="B1463" s="5">
        <v>383372400</v>
      </c>
      <c r="C1463" s="5">
        <v>75805600</v>
      </c>
      <c r="D1463" s="5">
        <v>80591570</v>
      </c>
      <c r="E1463" s="5">
        <v>130282800</v>
      </c>
      <c r="F1463" s="5">
        <v>74500770</v>
      </c>
      <c r="G1463" s="5">
        <v>265834100</v>
      </c>
      <c r="H1463" s="5">
        <v>48819920</v>
      </c>
      <c r="I1463" s="5">
        <v>83082320</v>
      </c>
      <c r="J1463" s="5">
        <v>427743700</v>
      </c>
      <c r="K1463" s="5"/>
      <c r="L1463" s="5">
        <v>94894980</v>
      </c>
      <c r="M1463" s="5">
        <v>38921100</v>
      </c>
      <c r="N1463" s="5">
        <v>78880770</v>
      </c>
      <c r="O1463" s="5">
        <v>289202000</v>
      </c>
      <c r="P1463" s="5">
        <v>38923770</v>
      </c>
      <c r="Q1463" s="5">
        <v>481593100</v>
      </c>
      <c r="R1463" s="5">
        <v>91020710</v>
      </c>
      <c r="S1463" s="5">
        <v>90328260</v>
      </c>
      <c r="T1463" s="5">
        <v>716656800</v>
      </c>
      <c r="U1463" s="5">
        <v>53960150</v>
      </c>
      <c r="V1463" s="5">
        <v>65443200</v>
      </c>
      <c r="W1463" s="5">
        <v>644143000</v>
      </c>
      <c r="X1463" s="5">
        <v>2495993000</v>
      </c>
      <c r="Y1463" s="5">
        <v>21829310</v>
      </c>
      <c r="Z1463" s="5">
        <v>33470110</v>
      </c>
      <c r="AA1463" s="5">
        <v>208244100</v>
      </c>
      <c r="AB1463" s="5">
        <v>88717230</v>
      </c>
      <c r="AC1463" s="5">
        <v>84117900</v>
      </c>
      <c r="AD1463" s="5">
        <v>93333040</v>
      </c>
      <c r="AE1463" s="5">
        <v>62516320</v>
      </c>
      <c r="AF1463" s="5">
        <v>184014900</v>
      </c>
      <c r="AG1463" s="5">
        <v>141869200</v>
      </c>
      <c r="AH1463" s="5">
        <v>2193776000</v>
      </c>
      <c r="AI1463" s="5">
        <v>98264690</v>
      </c>
      <c r="AJ1463" s="5">
        <v>161196800</v>
      </c>
    </row>
    <row r="1464" spans="1:36" x14ac:dyDescent="0.25">
      <c r="A1464" s="1">
        <v>45251</v>
      </c>
      <c r="B1464" s="5">
        <v>527851500</v>
      </c>
      <c r="C1464" s="5">
        <v>43507500</v>
      </c>
      <c r="D1464" s="5">
        <v>84972150</v>
      </c>
      <c r="E1464" s="5">
        <v>183893700</v>
      </c>
      <c r="F1464" s="5">
        <v>66007280</v>
      </c>
      <c r="G1464" s="5">
        <v>129888700</v>
      </c>
      <c r="H1464" s="5">
        <v>56129680</v>
      </c>
      <c r="I1464" s="5">
        <v>99423680</v>
      </c>
      <c r="J1464" s="5">
        <v>264658600</v>
      </c>
      <c r="K1464" s="5"/>
      <c r="L1464" s="5">
        <v>163847500</v>
      </c>
      <c r="M1464" s="5">
        <v>57596440</v>
      </c>
      <c r="N1464" s="5">
        <v>110490000</v>
      </c>
      <c r="O1464" s="5">
        <v>174920500</v>
      </c>
      <c r="P1464" s="5">
        <v>36439440</v>
      </c>
      <c r="Q1464" s="5">
        <v>179349900</v>
      </c>
      <c r="R1464" s="5">
        <v>108930900</v>
      </c>
      <c r="S1464" s="5">
        <v>65491450</v>
      </c>
      <c r="T1464" s="5">
        <v>508757300</v>
      </c>
      <c r="U1464" s="5">
        <v>74115980</v>
      </c>
      <c r="V1464" s="5">
        <v>59825170</v>
      </c>
      <c r="W1464" s="5">
        <v>521399500</v>
      </c>
      <c r="X1464" s="5">
        <v>1798958000</v>
      </c>
      <c r="Y1464" s="5">
        <v>52311140</v>
      </c>
      <c r="Z1464" s="5">
        <v>43609960</v>
      </c>
      <c r="AA1464" s="5">
        <v>139560500</v>
      </c>
      <c r="AB1464" s="5">
        <v>57740360</v>
      </c>
      <c r="AC1464" s="5">
        <v>76277760</v>
      </c>
      <c r="AD1464" s="5">
        <v>170805300</v>
      </c>
      <c r="AE1464" s="5">
        <v>65874130</v>
      </c>
      <c r="AF1464" s="5">
        <v>250975500</v>
      </c>
      <c r="AG1464" s="5">
        <v>98018660</v>
      </c>
      <c r="AH1464" s="5">
        <v>3528892000</v>
      </c>
      <c r="AI1464" s="5">
        <v>67641070</v>
      </c>
      <c r="AJ1464" s="5">
        <v>176762900</v>
      </c>
    </row>
    <row r="1465" spans="1:36" x14ac:dyDescent="0.25">
      <c r="A1465" s="1">
        <v>45252</v>
      </c>
      <c r="B1465" s="5">
        <v>413171700</v>
      </c>
      <c r="C1465" s="5">
        <v>115787000</v>
      </c>
      <c r="D1465" s="5">
        <v>143983200</v>
      </c>
      <c r="E1465" s="5">
        <v>180276700</v>
      </c>
      <c r="F1465" s="5">
        <v>50019020</v>
      </c>
      <c r="G1465" s="5">
        <v>781087500</v>
      </c>
      <c r="H1465" s="5">
        <v>108158000</v>
      </c>
      <c r="I1465" s="5">
        <v>121812600</v>
      </c>
      <c r="J1465" s="5">
        <v>206492900</v>
      </c>
      <c r="K1465" s="5"/>
      <c r="L1465" s="5">
        <v>98242270</v>
      </c>
      <c r="M1465" s="5">
        <v>31866270</v>
      </c>
      <c r="N1465" s="5">
        <v>148042400</v>
      </c>
      <c r="O1465" s="5">
        <v>285270300</v>
      </c>
      <c r="P1465" s="5">
        <v>44710890</v>
      </c>
      <c r="Q1465" s="5">
        <v>127412400</v>
      </c>
      <c r="R1465" s="5">
        <v>81318240</v>
      </c>
      <c r="S1465" s="5">
        <v>125543300</v>
      </c>
      <c r="T1465" s="5">
        <v>1208079000</v>
      </c>
      <c r="U1465" s="5">
        <v>193982500</v>
      </c>
      <c r="V1465" s="5">
        <v>125905400</v>
      </c>
      <c r="W1465" s="5">
        <v>600991500</v>
      </c>
      <c r="X1465" s="5">
        <v>2036744000</v>
      </c>
      <c r="Y1465" s="5">
        <v>31673490</v>
      </c>
      <c r="Z1465" s="5">
        <v>26671600</v>
      </c>
      <c r="AA1465" s="5">
        <v>212225400</v>
      </c>
      <c r="AB1465" s="5">
        <v>52594550</v>
      </c>
      <c r="AC1465" s="5">
        <v>226055900</v>
      </c>
      <c r="AD1465" s="5">
        <v>46447290</v>
      </c>
      <c r="AE1465" s="5">
        <v>85099700</v>
      </c>
      <c r="AF1465" s="5">
        <v>224691100</v>
      </c>
      <c r="AG1465" s="5">
        <v>140770100</v>
      </c>
      <c r="AH1465" s="5">
        <v>2528247000</v>
      </c>
      <c r="AI1465" s="5">
        <v>110104200</v>
      </c>
      <c r="AJ1465" s="5">
        <v>308287900</v>
      </c>
    </row>
    <row r="1466" spans="1:36" x14ac:dyDescent="0.25">
      <c r="A1466" s="1">
        <v>45253</v>
      </c>
      <c r="B1466" s="5">
        <v>210882100</v>
      </c>
      <c r="C1466" s="5">
        <v>134357800</v>
      </c>
      <c r="D1466" s="5">
        <v>68007220</v>
      </c>
      <c r="E1466" s="5">
        <v>53408080</v>
      </c>
      <c r="F1466" s="5">
        <v>29146790</v>
      </c>
      <c r="G1466" s="5">
        <v>475413500</v>
      </c>
      <c r="H1466" s="5">
        <v>47883020</v>
      </c>
      <c r="I1466" s="5">
        <v>42876810</v>
      </c>
      <c r="J1466" s="5">
        <v>144314200</v>
      </c>
      <c r="K1466" s="5"/>
      <c r="L1466" s="5">
        <v>58009920</v>
      </c>
      <c r="M1466" s="5">
        <v>12984770</v>
      </c>
      <c r="N1466" s="5">
        <v>80984370</v>
      </c>
      <c r="O1466" s="5">
        <v>148193600</v>
      </c>
      <c r="P1466" s="5">
        <v>18470340</v>
      </c>
      <c r="Q1466" s="5">
        <v>62087620</v>
      </c>
      <c r="R1466" s="5">
        <v>127334400</v>
      </c>
      <c r="S1466" s="5">
        <v>24411650</v>
      </c>
      <c r="T1466" s="5">
        <v>705666300</v>
      </c>
      <c r="U1466" s="5">
        <v>71253850</v>
      </c>
      <c r="V1466" s="5">
        <v>51925900</v>
      </c>
      <c r="W1466" s="5">
        <v>105665400</v>
      </c>
      <c r="X1466" s="5">
        <v>844375700</v>
      </c>
      <c r="Y1466" s="5">
        <v>51601690</v>
      </c>
      <c r="Z1466" s="5">
        <v>28912810</v>
      </c>
      <c r="AA1466" s="5">
        <v>79634420</v>
      </c>
      <c r="AB1466" s="5">
        <v>21965570</v>
      </c>
      <c r="AC1466" s="5">
        <v>185619300</v>
      </c>
      <c r="AD1466" s="5">
        <v>47751810</v>
      </c>
      <c r="AE1466" s="5">
        <v>35215720</v>
      </c>
      <c r="AF1466" s="5">
        <v>80621030</v>
      </c>
      <c r="AG1466" s="5">
        <v>69385950</v>
      </c>
      <c r="AH1466" s="5">
        <v>763985500</v>
      </c>
      <c r="AI1466" s="5">
        <v>97614720</v>
      </c>
      <c r="AJ1466" s="5">
        <v>107212200</v>
      </c>
    </row>
    <row r="1467" spans="1:36" x14ac:dyDescent="0.25">
      <c r="A1467" s="1">
        <v>45254</v>
      </c>
      <c r="B1467" s="5">
        <v>224576400</v>
      </c>
      <c r="C1467" s="5">
        <v>78532640</v>
      </c>
      <c r="D1467" s="5">
        <v>56257570</v>
      </c>
      <c r="E1467" s="5">
        <v>47737680</v>
      </c>
      <c r="F1467" s="5">
        <v>34608820</v>
      </c>
      <c r="G1467" s="5">
        <v>355341200</v>
      </c>
      <c r="H1467" s="5">
        <v>36803810</v>
      </c>
      <c r="I1467" s="5">
        <v>61211400</v>
      </c>
      <c r="J1467" s="5">
        <v>82012550</v>
      </c>
      <c r="K1467" s="5"/>
      <c r="L1467" s="5">
        <v>79388190</v>
      </c>
      <c r="M1467" s="5">
        <v>15777140</v>
      </c>
      <c r="N1467" s="5">
        <v>35697960</v>
      </c>
      <c r="O1467" s="5">
        <v>223546700</v>
      </c>
      <c r="P1467" s="5">
        <v>23133020</v>
      </c>
      <c r="Q1467" s="5">
        <v>131115700</v>
      </c>
      <c r="R1467" s="5">
        <v>173884300</v>
      </c>
      <c r="S1467" s="5">
        <v>59566750</v>
      </c>
      <c r="T1467" s="5">
        <v>626720700</v>
      </c>
      <c r="U1467" s="5">
        <v>70540030</v>
      </c>
      <c r="V1467" s="5">
        <v>42296040</v>
      </c>
      <c r="W1467" s="5">
        <v>452116600</v>
      </c>
      <c r="X1467" s="5">
        <v>1884620000</v>
      </c>
      <c r="Y1467" s="5">
        <v>47797030</v>
      </c>
      <c r="Z1467" s="5">
        <v>30190200</v>
      </c>
      <c r="AA1467" s="5">
        <v>84408460</v>
      </c>
      <c r="AB1467" s="5">
        <v>27537020</v>
      </c>
      <c r="AC1467" s="5">
        <v>153684700</v>
      </c>
      <c r="AD1467" s="5">
        <v>157118100</v>
      </c>
      <c r="AE1467" s="5">
        <v>77442000</v>
      </c>
      <c r="AF1467" s="5">
        <v>101261000</v>
      </c>
      <c r="AG1467" s="5">
        <v>50684870</v>
      </c>
      <c r="AH1467" s="5">
        <v>1231063000</v>
      </c>
      <c r="AI1467" s="5">
        <v>90250010</v>
      </c>
      <c r="AJ1467" s="5">
        <v>65689540</v>
      </c>
    </row>
    <row r="1468" spans="1:36" x14ac:dyDescent="0.25">
      <c r="A1468" s="1">
        <v>45257</v>
      </c>
      <c r="B1468" s="5">
        <v>585136100</v>
      </c>
      <c r="C1468" s="5">
        <v>100047900</v>
      </c>
      <c r="D1468" s="5">
        <v>82443470</v>
      </c>
      <c r="E1468" s="5">
        <v>154292100</v>
      </c>
      <c r="F1468" s="5">
        <v>56714260</v>
      </c>
      <c r="G1468" s="5">
        <v>314909600</v>
      </c>
      <c r="H1468" s="5">
        <v>81929830</v>
      </c>
      <c r="I1468" s="5">
        <v>118641800</v>
      </c>
      <c r="J1468" s="5">
        <v>129133700</v>
      </c>
      <c r="K1468" s="5"/>
      <c r="L1468" s="5">
        <v>68557300</v>
      </c>
      <c r="M1468" s="5">
        <v>34659190</v>
      </c>
      <c r="N1468" s="5">
        <v>45342750</v>
      </c>
      <c r="O1468" s="5">
        <v>321639100</v>
      </c>
      <c r="P1468" s="5">
        <v>39897260</v>
      </c>
      <c r="Q1468" s="5">
        <v>118261100</v>
      </c>
      <c r="R1468" s="5">
        <v>134354000</v>
      </c>
      <c r="S1468" s="5">
        <v>99551760</v>
      </c>
      <c r="T1468" s="5">
        <v>553897500</v>
      </c>
      <c r="U1468" s="5">
        <v>88823980</v>
      </c>
      <c r="V1468" s="5">
        <v>65810150</v>
      </c>
      <c r="W1468" s="5">
        <v>354203900</v>
      </c>
      <c r="X1468" s="5">
        <v>1296028000</v>
      </c>
      <c r="Y1468" s="5">
        <v>22973420</v>
      </c>
      <c r="Z1468" s="5">
        <v>35510540</v>
      </c>
      <c r="AA1468" s="5">
        <v>125174700</v>
      </c>
      <c r="AB1468" s="5">
        <v>43379030</v>
      </c>
      <c r="AC1468" s="5">
        <v>204467100</v>
      </c>
      <c r="AD1468" s="5">
        <v>30532340</v>
      </c>
      <c r="AE1468" s="5">
        <v>50115780</v>
      </c>
      <c r="AF1468" s="5">
        <v>102910800</v>
      </c>
      <c r="AG1468" s="5">
        <v>73948580</v>
      </c>
      <c r="AH1468" s="5">
        <v>1267978000</v>
      </c>
      <c r="AI1468" s="5">
        <v>98777290</v>
      </c>
      <c r="AJ1468" s="5">
        <v>923098700</v>
      </c>
    </row>
    <row r="1469" spans="1:36" x14ac:dyDescent="0.25">
      <c r="A1469" s="1">
        <v>45258</v>
      </c>
      <c r="B1469" s="5">
        <v>515568800</v>
      </c>
      <c r="C1469" s="5">
        <v>99151420</v>
      </c>
      <c r="D1469" s="5">
        <v>161135300</v>
      </c>
      <c r="E1469" s="5">
        <v>107819400</v>
      </c>
      <c r="F1469" s="5">
        <v>40545600</v>
      </c>
      <c r="G1469" s="5">
        <v>142125400</v>
      </c>
      <c r="H1469" s="5">
        <v>72725820</v>
      </c>
      <c r="I1469" s="5">
        <v>68631870</v>
      </c>
      <c r="J1469" s="5">
        <v>120611300</v>
      </c>
      <c r="K1469" s="5"/>
      <c r="L1469" s="5">
        <v>126392400</v>
      </c>
      <c r="M1469" s="5">
        <v>41145490</v>
      </c>
      <c r="N1469" s="5">
        <v>110560300</v>
      </c>
      <c r="O1469" s="5">
        <v>240359300</v>
      </c>
      <c r="P1469" s="5">
        <v>30338680</v>
      </c>
      <c r="Q1469" s="5">
        <v>74911620</v>
      </c>
      <c r="R1469" s="5">
        <v>66631150</v>
      </c>
      <c r="S1469" s="5">
        <v>224957700</v>
      </c>
      <c r="T1469" s="5">
        <v>637228200</v>
      </c>
      <c r="U1469" s="5">
        <v>149828500</v>
      </c>
      <c r="V1469" s="5">
        <v>97116620</v>
      </c>
      <c r="W1469" s="5">
        <v>292037200</v>
      </c>
      <c r="X1469" s="5">
        <v>1307157000</v>
      </c>
      <c r="Y1469" s="5">
        <v>31868320</v>
      </c>
      <c r="Z1469" s="5">
        <v>29149900</v>
      </c>
      <c r="AA1469" s="5">
        <v>262874700</v>
      </c>
      <c r="AB1469" s="5">
        <v>59162660</v>
      </c>
      <c r="AC1469" s="5">
        <v>161959900</v>
      </c>
      <c r="AD1469" s="5">
        <v>94470380</v>
      </c>
      <c r="AE1469" s="5">
        <v>49825590</v>
      </c>
      <c r="AF1469" s="5">
        <v>91857710</v>
      </c>
      <c r="AG1469" s="5">
        <v>54972420</v>
      </c>
      <c r="AH1469" s="5">
        <v>1609725000</v>
      </c>
      <c r="AI1469" s="5">
        <v>114219900</v>
      </c>
      <c r="AJ1469" s="5">
        <v>756601100</v>
      </c>
    </row>
    <row r="1470" spans="1:36" x14ac:dyDescent="0.25">
      <c r="A1470" s="1">
        <v>45259</v>
      </c>
      <c r="B1470" s="5">
        <v>553797800</v>
      </c>
      <c r="C1470" s="5">
        <v>80082410</v>
      </c>
      <c r="D1470" s="5">
        <v>169825500</v>
      </c>
      <c r="E1470" s="5">
        <v>103749500</v>
      </c>
      <c r="F1470" s="5">
        <v>93451100</v>
      </c>
      <c r="G1470" s="5">
        <v>191897300</v>
      </c>
      <c r="H1470" s="5">
        <v>72907720</v>
      </c>
      <c r="I1470" s="5">
        <v>85315500</v>
      </c>
      <c r="J1470" s="5">
        <v>126468300</v>
      </c>
      <c r="K1470" s="5"/>
      <c r="L1470" s="5">
        <v>141627600</v>
      </c>
      <c r="M1470" s="5">
        <v>38447190</v>
      </c>
      <c r="N1470" s="5">
        <v>95681420</v>
      </c>
      <c r="O1470" s="5">
        <v>200202900</v>
      </c>
      <c r="P1470" s="5">
        <v>38139680</v>
      </c>
      <c r="Q1470" s="5">
        <v>94533930</v>
      </c>
      <c r="R1470" s="5">
        <v>133744900</v>
      </c>
      <c r="S1470" s="5">
        <v>105923500</v>
      </c>
      <c r="T1470" s="5">
        <v>702953600</v>
      </c>
      <c r="U1470" s="5">
        <v>218450900</v>
      </c>
      <c r="V1470" s="5">
        <v>66022630</v>
      </c>
      <c r="W1470" s="5">
        <v>322999700</v>
      </c>
      <c r="X1470" s="5">
        <v>1324158000</v>
      </c>
      <c r="Y1470" s="5">
        <v>28569670</v>
      </c>
      <c r="Z1470" s="5">
        <v>59241370</v>
      </c>
      <c r="AA1470" s="5">
        <v>208680800</v>
      </c>
      <c r="AB1470" s="5">
        <v>41446970</v>
      </c>
      <c r="AC1470" s="5">
        <v>192440600</v>
      </c>
      <c r="AD1470" s="5">
        <v>84887710</v>
      </c>
      <c r="AE1470" s="5">
        <v>46504020</v>
      </c>
      <c r="AF1470" s="5">
        <v>117127600</v>
      </c>
      <c r="AG1470" s="5">
        <v>98500040</v>
      </c>
      <c r="AH1470" s="5">
        <v>1161014000</v>
      </c>
      <c r="AI1470" s="5">
        <v>136227600</v>
      </c>
      <c r="AJ1470" s="5">
        <v>573605900</v>
      </c>
    </row>
    <row r="1471" spans="1:36" x14ac:dyDescent="0.25">
      <c r="A1471" s="1">
        <v>45260</v>
      </c>
      <c r="B1471" s="5">
        <v>954748900</v>
      </c>
      <c r="C1471" s="5">
        <v>103780400</v>
      </c>
      <c r="D1471" s="5">
        <v>229379100</v>
      </c>
      <c r="E1471" s="5">
        <v>166235600</v>
      </c>
      <c r="F1471" s="5">
        <v>142909200</v>
      </c>
      <c r="G1471" s="5">
        <v>464855600</v>
      </c>
      <c r="H1471" s="5">
        <v>80467980</v>
      </c>
      <c r="I1471" s="5">
        <v>178583000</v>
      </c>
      <c r="J1471" s="5">
        <v>148511800</v>
      </c>
      <c r="K1471" s="5"/>
      <c r="L1471" s="5">
        <v>195312400</v>
      </c>
      <c r="M1471" s="5">
        <v>70274950</v>
      </c>
      <c r="N1471" s="5">
        <v>280549300</v>
      </c>
      <c r="O1471" s="5">
        <v>284060300</v>
      </c>
      <c r="P1471" s="5">
        <v>79007190</v>
      </c>
      <c r="Q1471" s="5">
        <v>132448600</v>
      </c>
      <c r="R1471" s="5">
        <v>104041800</v>
      </c>
      <c r="S1471" s="5">
        <v>152049700</v>
      </c>
      <c r="T1471" s="5">
        <v>1356885000</v>
      </c>
      <c r="U1471" s="5">
        <v>250462600</v>
      </c>
      <c r="V1471" s="5">
        <v>122502500</v>
      </c>
      <c r="W1471" s="5">
        <v>601523000</v>
      </c>
      <c r="X1471" s="5">
        <v>2101212000</v>
      </c>
      <c r="Y1471" s="5">
        <v>72975090</v>
      </c>
      <c r="Z1471" s="5">
        <v>33366320</v>
      </c>
      <c r="AA1471" s="5">
        <v>540553100</v>
      </c>
      <c r="AB1471" s="5">
        <v>79694340</v>
      </c>
      <c r="AC1471" s="5">
        <v>194840500</v>
      </c>
      <c r="AD1471" s="5">
        <v>62286190</v>
      </c>
      <c r="AE1471" s="5">
        <v>62418660</v>
      </c>
      <c r="AF1471" s="5">
        <v>221761500</v>
      </c>
      <c r="AG1471" s="5">
        <v>99711760</v>
      </c>
      <c r="AH1471" s="5">
        <v>2196435000</v>
      </c>
      <c r="AI1471" s="5">
        <v>334196500</v>
      </c>
      <c r="AJ1471" s="5">
        <v>513392100</v>
      </c>
    </row>
    <row r="1472" spans="1:36" x14ac:dyDescent="0.25">
      <c r="A1472" s="1">
        <v>45261</v>
      </c>
      <c r="B1472" s="5">
        <v>513929400</v>
      </c>
      <c r="C1472" s="5">
        <v>86575100</v>
      </c>
      <c r="D1472" s="5">
        <v>106956300</v>
      </c>
      <c r="E1472" s="5">
        <v>89090410</v>
      </c>
      <c r="F1472" s="5">
        <v>352593100</v>
      </c>
      <c r="G1472" s="5">
        <v>159645700</v>
      </c>
      <c r="H1472" s="5">
        <v>94287010</v>
      </c>
      <c r="I1472" s="5">
        <v>78744190</v>
      </c>
      <c r="J1472" s="5">
        <v>193729300</v>
      </c>
      <c r="K1472" s="5"/>
      <c r="L1472" s="5">
        <v>174130300</v>
      </c>
      <c r="M1472" s="5">
        <v>52575850</v>
      </c>
      <c r="N1472" s="5">
        <v>357031400</v>
      </c>
      <c r="O1472" s="5">
        <v>247294700</v>
      </c>
      <c r="P1472" s="5">
        <v>64319400</v>
      </c>
      <c r="Q1472" s="5">
        <v>102467600</v>
      </c>
      <c r="R1472" s="5">
        <v>225391400</v>
      </c>
      <c r="S1472" s="5">
        <v>74027700</v>
      </c>
      <c r="T1472" s="5">
        <v>955951300</v>
      </c>
      <c r="U1472" s="5">
        <v>145063100</v>
      </c>
      <c r="V1472" s="5">
        <v>111387400</v>
      </c>
      <c r="W1472" s="5">
        <v>267519400</v>
      </c>
      <c r="X1472" s="5">
        <v>1301305000</v>
      </c>
      <c r="Y1472" s="5">
        <v>84480050</v>
      </c>
      <c r="Z1472" s="5">
        <v>50589220</v>
      </c>
      <c r="AA1472" s="5">
        <v>147095600</v>
      </c>
      <c r="AB1472" s="5">
        <v>53498300</v>
      </c>
      <c r="AC1472" s="5">
        <v>185462100</v>
      </c>
      <c r="AD1472" s="5">
        <v>83693480</v>
      </c>
      <c r="AE1472" s="5">
        <v>50720880</v>
      </c>
      <c r="AF1472" s="5">
        <v>141779300</v>
      </c>
      <c r="AG1472" s="5">
        <v>176881700</v>
      </c>
      <c r="AH1472" s="5">
        <v>1876237000</v>
      </c>
      <c r="AI1472" s="5">
        <v>93837020</v>
      </c>
      <c r="AJ1472" s="5">
        <v>406637300</v>
      </c>
    </row>
    <row r="1473" spans="1:36" x14ac:dyDescent="0.25">
      <c r="A1473" s="1">
        <v>45264</v>
      </c>
      <c r="B1473" s="5">
        <v>377810800</v>
      </c>
      <c r="C1473" s="5">
        <v>64086480</v>
      </c>
      <c r="D1473" s="5">
        <v>82826490</v>
      </c>
      <c r="E1473" s="5">
        <v>73295270</v>
      </c>
      <c r="F1473" s="5">
        <v>154182200</v>
      </c>
      <c r="G1473" s="5">
        <v>100650100</v>
      </c>
      <c r="H1473" s="5">
        <v>48312740</v>
      </c>
      <c r="I1473" s="5">
        <v>55410220</v>
      </c>
      <c r="J1473" s="5">
        <v>104186300</v>
      </c>
      <c r="K1473" s="5"/>
      <c r="L1473" s="5">
        <v>95923710</v>
      </c>
      <c r="M1473" s="5">
        <v>38211570</v>
      </c>
      <c r="N1473" s="5">
        <v>207025200</v>
      </c>
      <c r="O1473" s="5">
        <v>160906500</v>
      </c>
      <c r="P1473" s="5">
        <v>30500580</v>
      </c>
      <c r="Q1473" s="5">
        <v>81328980</v>
      </c>
      <c r="R1473" s="5">
        <v>319721700</v>
      </c>
      <c r="S1473" s="5">
        <v>52303140</v>
      </c>
      <c r="T1473" s="5">
        <v>409147900</v>
      </c>
      <c r="U1473" s="5">
        <v>105732700</v>
      </c>
      <c r="V1473" s="5">
        <v>79184850</v>
      </c>
      <c r="W1473" s="5">
        <v>402158300</v>
      </c>
      <c r="X1473" s="5">
        <v>1250337000</v>
      </c>
      <c r="Y1473" s="5">
        <v>55004500</v>
      </c>
      <c r="Z1473" s="5">
        <v>41103670</v>
      </c>
      <c r="AA1473" s="5">
        <v>77095770</v>
      </c>
      <c r="AB1473" s="5">
        <v>53531300</v>
      </c>
      <c r="AC1473" s="5">
        <v>126654400</v>
      </c>
      <c r="AD1473" s="5">
        <v>49425640</v>
      </c>
      <c r="AE1473" s="5">
        <v>37558690</v>
      </c>
      <c r="AF1473" s="5">
        <v>105246200</v>
      </c>
      <c r="AG1473" s="5">
        <v>99082040</v>
      </c>
      <c r="AH1473" s="5">
        <v>1648852000</v>
      </c>
      <c r="AI1473" s="5">
        <v>98177620</v>
      </c>
      <c r="AJ1473" s="5">
        <v>269527700</v>
      </c>
    </row>
    <row r="1474" spans="1:36" x14ac:dyDescent="0.25">
      <c r="A1474" s="1">
        <v>45265</v>
      </c>
      <c r="B1474" s="5">
        <v>318384300</v>
      </c>
      <c r="C1474" s="5">
        <v>79039460</v>
      </c>
      <c r="D1474" s="5">
        <v>68282500</v>
      </c>
      <c r="E1474" s="5">
        <v>65375670</v>
      </c>
      <c r="F1474" s="5">
        <v>127226100</v>
      </c>
      <c r="G1474" s="5">
        <v>121785100</v>
      </c>
      <c r="H1474" s="5">
        <v>66545840</v>
      </c>
      <c r="I1474" s="5">
        <v>168706300</v>
      </c>
      <c r="J1474" s="5">
        <v>87301350</v>
      </c>
      <c r="K1474" s="5"/>
      <c r="L1474" s="5">
        <v>175358700</v>
      </c>
      <c r="M1474" s="5">
        <v>55126830</v>
      </c>
      <c r="N1474" s="5">
        <v>170770300</v>
      </c>
      <c r="O1474" s="5">
        <v>195932500</v>
      </c>
      <c r="P1474" s="5">
        <v>44173450</v>
      </c>
      <c r="Q1474" s="5">
        <v>66637760</v>
      </c>
      <c r="R1474" s="5">
        <v>505348600</v>
      </c>
      <c r="S1474" s="5">
        <v>126900200</v>
      </c>
      <c r="T1474" s="5">
        <v>825344100</v>
      </c>
      <c r="U1474" s="5">
        <v>142057200</v>
      </c>
      <c r="V1474" s="5">
        <v>62819880</v>
      </c>
      <c r="W1474" s="5">
        <v>476101700</v>
      </c>
      <c r="X1474" s="5">
        <v>1507277000</v>
      </c>
      <c r="Y1474" s="5">
        <v>101752100</v>
      </c>
      <c r="Z1474" s="5">
        <v>53113920</v>
      </c>
      <c r="AA1474" s="5">
        <v>129160500</v>
      </c>
      <c r="AB1474" s="5">
        <v>37841490</v>
      </c>
      <c r="AC1474" s="5">
        <v>149157400</v>
      </c>
      <c r="AD1474" s="5">
        <v>142712800</v>
      </c>
      <c r="AE1474" s="5">
        <v>89429440</v>
      </c>
      <c r="AF1474" s="5">
        <v>114250100</v>
      </c>
      <c r="AG1474" s="5">
        <v>61478340</v>
      </c>
      <c r="AH1474" s="5">
        <v>1835277000</v>
      </c>
      <c r="AI1474" s="5">
        <v>76518060</v>
      </c>
      <c r="AJ1474" s="5">
        <v>644303800</v>
      </c>
    </row>
    <row r="1475" spans="1:36" x14ac:dyDescent="0.25">
      <c r="A1475" s="1">
        <v>45266</v>
      </c>
      <c r="B1475" s="5">
        <v>470083300</v>
      </c>
      <c r="C1475" s="5">
        <v>111430300</v>
      </c>
      <c r="D1475" s="5">
        <v>85817470</v>
      </c>
      <c r="E1475" s="5">
        <v>67892350</v>
      </c>
      <c r="F1475" s="5">
        <v>109962100</v>
      </c>
      <c r="G1475" s="5">
        <v>154020300</v>
      </c>
      <c r="H1475" s="5">
        <v>67115980</v>
      </c>
      <c r="I1475" s="5">
        <v>94401400</v>
      </c>
      <c r="J1475" s="5">
        <v>153901700</v>
      </c>
      <c r="K1475" s="5"/>
      <c r="L1475" s="5">
        <v>133378300</v>
      </c>
      <c r="M1475" s="5">
        <v>37773080</v>
      </c>
      <c r="N1475" s="5">
        <v>168749200</v>
      </c>
      <c r="O1475" s="5">
        <v>255122500</v>
      </c>
      <c r="P1475" s="5">
        <v>24439480</v>
      </c>
      <c r="Q1475" s="5">
        <v>81861160</v>
      </c>
      <c r="R1475" s="5">
        <v>224325200</v>
      </c>
      <c r="S1475" s="5">
        <v>229422800</v>
      </c>
      <c r="T1475" s="5">
        <v>734479000</v>
      </c>
      <c r="U1475" s="5">
        <v>129955600</v>
      </c>
      <c r="V1475" s="5">
        <v>54000110</v>
      </c>
      <c r="W1475" s="5">
        <v>400338200</v>
      </c>
      <c r="X1475" s="5">
        <v>2179012000</v>
      </c>
      <c r="Y1475" s="5">
        <v>47124020</v>
      </c>
      <c r="Z1475" s="5">
        <v>31721780</v>
      </c>
      <c r="AA1475" s="5">
        <v>99174540</v>
      </c>
      <c r="AB1475" s="5">
        <v>42899510</v>
      </c>
      <c r="AC1475" s="5">
        <v>169946000</v>
      </c>
      <c r="AD1475" s="5">
        <v>48609640</v>
      </c>
      <c r="AE1475" s="5">
        <v>35311890</v>
      </c>
      <c r="AF1475" s="5">
        <v>66637910</v>
      </c>
      <c r="AG1475" s="5">
        <v>73737580</v>
      </c>
      <c r="AH1475" s="5">
        <v>1495868000</v>
      </c>
      <c r="AI1475" s="5">
        <v>110051700</v>
      </c>
      <c r="AJ1475" s="5">
        <v>414560400</v>
      </c>
    </row>
    <row r="1476" spans="1:36" x14ac:dyDescent="0.25">
      <c r="A1476" s="1">
        <v>45267</v>
      </c>
      <c r="B1476" s="5">
        <v>309845500</v>
      </c>
      <c r="C1476" s="5">
        <v>44906280</v>
      </c>
      <c r="D1476" s="5">
        <v>108495100</v>
      </c>
      <c r="E1476" s="5">
        <v>29550650</v>
      </c>
      <c r="F1476" s="5">
        <v>88291860</v>
      </c>
      <c r="G1476" s="5">
        <v>152540900</v>
      </c>
      <c r="H1476" s="5">
        <v>63467280</v>
      </c>
      <c r="I1476" s="5">
        <v>83099230</v>
      </c>
      <c r="J1476" s="5">
        <v>155636400</v>
      </c>
      <c r="K1476" s="5"/>
      <c r="L1476" s="5">
        <v>285958500</v>
      </c>
      <c r="M1476" s="5">
        <v>69362420</v>
      </c>
      <c r="N1476" s="5">
        <v>108048600</v>
      </c>
      <c r="O1476" s="5">
        <v>106094500</v>
      </c>
      <c r="P1476" s="5">
        <v>60961900</v>
      </c>
      <c r="Q1476" s="5">
        <v>70742460</v>
      </c>
      <c r="R1476" s="5">
        <v>257662900</v>
      </c>
      <c r="S1476" s="5">
        <v>103726900</v>
      </c>
      <c r="T1476" s="5">
        <v>632771500</v>
      </c>
      <c r="U1476" s="5">
        <v>80215280</v>
      </c>
      <c r="V1476" s="5">
        <v>62820900</v>
      </c>
      <c r="W1476" s="5">
        <v>339688300</v>
      </c>
      <c r="X1476" s="5">
        <v>2171476000</v>
      </c>
      <c r="Y1476" s="5">
        <v>101240400</v>
      </c>
      <c r="Z1476" s="5">
        <v>43509520</v>
      </c>
      <c r="AA1476" s="5">
        <v>112109600</v>
      </c>
      <c r="AB1476" s="5">
        <v>37942780</v>
      </c>
      <c r="AC1476" s="5">
        <v>412819400</v>
      </c>
      <c r="AD1476" s="5">
        <v>59122900</v>
      </c>
      <c r="AE1476" s="5">
        <v>48836370</v>
      </c>
      <c r="AF1476" s="5">
        <v>61030570</v>
      </c>
      <c r="AG1476" s="5">
        <v>132584900</v>
      </c>
      <c r="AH1476" s="5">
        <v>1275793000</v>
      </c>
      <c r="AI1476" s="5">
        <v>101005600</v>
      </c>
      <c r="AJ1476" s="5">
        <v>234332600</v>
      </c>
    </row>
    <row r="1477" spans="1:36" x14ac:dyDescent="0.25">
      <c r="A1477" s="1">
        <v>45268</v>
      </c>
      <c r="B1477" s="5">
        <v>564241600</v>
      </c>
      <c r="C1477" s="5">
        <v>58556620</v>
      </c>
      <c r="D1477" s="5">
        <v>79004180</v>
      </c>
      <c r="E1477" s="5">
        <v>35846450</v>
      </c>
      <c r="F1477" s="5">
        <v>124674400</v>
      </c>
      <c r="G1477" s="5">
        <v>143216600</v>
      </c>
      <c r="H1477" s="5">
        <v>67090540</v>
      </c>
      <c r="I1477" s="5">
        <v>121375600</v>
      </c>
      <c r="J1477" s="5">
        <v>70201420</v>
      </c>
      <c r="K1477" s="5"/>
      <c r="L1477" s="5">
        <v>161777300</v>
      </c>
      <c r="M1477" s="5">
        <v>15912160</v>
      </c>
      <c r="N1477" s="5">
        <v>87111440</v>
      </c>
      <c r="O1477" s="5">
        <v>188070500</v>
      </c>
      <c r="P1477" s="5">
        <v>37459620</v>
      </c>
      <c r="Q1477" s="5">
        <v>93151220</v>
      </c>
      <c r="R1477" s="5">
        <v>373579600</v>
      </c>
      <c r="S1477" s="5">
        <v>55678690</v>
      </c>
      <c r="T1477" s="5">
        <v>590545700</v>
      </c>
      <c r="U1477" s="5">
        <v>75173100</v>
      </c>
      <c r="V1477" s="5">
        <v>76992480</v>
      </c>
      <c r="W1477" s="5">
        <v>355099600</v>
      </c>
      <c r="X1477" s="5">
        <v>1817486000</v>
      </c>
      <c r="Y1477" s="5">
        <v>52994050</v>
      </c>
      <c r="Z1477" s="5">
        <v>68558410</v>
      </c>
      <c r="AA1477" s="5">
        <v>86715780</v>
      </c>
      <c r="AB1477" s="5">
        <v>26189400</v>
      </c>
      <c r="AC1477" s="5">
        <v>140287200</v>
      </c>
      <c r="AD1477" s="5">
        <v>121599200</v>
      </c>
      <c r="AE1477" s="5">
        <v>39270390</v>
      </c>
      <c r="AF1477" s="5">
        <v>129136100</v>
      </c>
      <c r="AG1477" s="5">
        <v>68706210</v>
      </c>
      <c r="AH1477" s="5">
        <v>1170940000</v>
      </c>
      <c r="AI1477" s="5">
        <v>78167870</v>
      </c>
      <c r="AJ1477" s="5">
        <v>321508400</v>
      </c>
    </row>
    <row r="1478" spans="1:36" x14ac:dyDescent="0.25">
      <c r="A1478" s="1">
        <v>45271</v>
      </c>
      <c r="B1478" s="5">
        <v>312162000</v>
      </c>
      <c r="C1478" s="5">
        <v>48371340</v>
      </c>
      <c r="D1478" s="5">
        <v>47525180</v>
      </c>
      <c r="E1478" s="5">
        <v>25589560</v>
      </c>
      <c r="F1478" s="5">
        <v>137603700</v>
      </c>
      <c r="G1478" s="5">
        <v>226346300</v>
      </c>
      <c r="H1478" s="5">
        <v>85078720</v>
      </c>
      <c r="I1478" s="5">
        <v>91688620</v>
      </c>
      <c r="J1478" s="5">
        <v>74375220</v>
      </c>
      <c r="K1478" s="5"/>
      <c r="L1478" s="5">
        <v>81505140</v>
      </c>
      <c r="M1478" s="5">
        <v>15547060</v>
      </c>
      <c r="N1478" s="5">
        <v>155956700</v>
      </c>
      <c r="O1478" s="5">
        <v>136208600</v>
      </c>
      <c r="P1478" s="5">
        <v>18881840</v>
      </c>
      <c r="Q1478" s="5">
        <v>55088960</v>
      </c>
      <c r="R1478" s="5">
        <v>253292400</v>
      </c>
      <c r="S1478" s="5">
        <v>66540750</v>
      </c>
      <c r="T1478" s="5">
        <v>618370100</v>
      </c>
      <c r="U1478" s="5">
        <v>45890510</v>
      </c>
      <c r="V1478" s="5">
        <v>55915120</v>
      </c>
      <c r="W1478" s="5">
        <v>185527600</v>
      </c>
      <c r="X1478" s="5">
        <v>1054738000</v>
      </c>
      <c r="Y1478" s="5">
        <v>48104030</v>
      </c>
      <c r="Z1478" s="5">
        <v>63629820</v>
      </c>
      <c r="AA1478" s="5">
        <v>95671330</v>
      </c>
      <c r="AB1478" s="5">
        <v>23694140</v>
      </c>
      <c r="AC1478" s="5">
        <v>167760500</v>
      </c>
      <c r="AD1478" s="5">
        <v>108528700</v>
      </c>
      <c r="AE1478" s="5">
        <v>43721650</v>
      </c>
      <c r="AF1478" s="5">
        <v>134221100</v>
      </c>
      <c r="AG1478" s="5">
        <v>71159120</v>
      </c>
      <c r="AH1478" s="5">
        <v>1121730000</v>
      </c>
      <c r="AI1478" s="5">
        <v>83412760</v>
      </c>
      <c r="AJ1478" s="5">
        <v>173357600</v>
      </c>
    </row>
    <row r="1479" spans="1:36" x14ac:dyDescent="0.25">
      <c r="A1479" s="1">
        <v>45272</v>
      </c>
      <c r="B1479" s="5">
        <v>663826900</v>
      </c>
      <c r="C1479" s="5">
        <v>319027800</v>
      </c>
      <c r="D1479" s="5">
        <v>67153500</v>
      </c>
      <c r="E1479" s="5">
        <v>34508050</v>
      </c>
      <c r="F1479" s="5">
        <v>110778300</v>
      </c>
      <c r="G1479" s="5">
        <v>185298000</v>
      </c>
      <c r="H1479" s="5">
        <v>92022500</v>
      </c>
      <c r="I1479" s="5">
        <v>46210540</v>
      </c>
      <c r="J1479" s="5">
        <v>49005730</v>
      </c>
      <c r="K1479" s="5"/>
      <c r="L1479" s="5">
        <v>96420140</v>
      </c>
      <c r="M1479" s="5">
        <v>26981910</v>
      </c>
      <c r="N1479" s="5">
        <v>104862500</v>
      </c>
      <c r="O1479" s="5">
        <v>147984500</v>
      </c>
      <c r="P1479" s="5">
        <v>18548560</v>
      </c>
      <c r="Q1479" s="5">
        <v>130440600</v>
      </c>
      <c r="R1479" s="5">
        <v>155698500</v>
      </c>
      <c r="S1479" s="5">
        <v>79680660</v>
      </c>
      <c r="T1479" s="5">
        <v>468834300</v>
      </c>
      <c r="U1479" s="5">
        <v>36471540</v>
      </c>
      <c r="V1479" s="5">
        <v>39958170</v>
      </c>
      <c r="W1479" s="5">
        <v>182410200</v>
      </c>
      <c r="X1479" s="5">
        <v>1032906000</v>
      </c>
      <c r="Y1479" s="5">
        <v>47116450</v>
      </c>
      <c r="Z1479" s="5">
        <v>23846840</v>
      </c>
      <c r="AA1479" s="5">
        <v>91964480</v>
      </c>
      <c r="AB1479" s="5">
        <v>19446230</v>
      </c>
      <c r="AC1479" s="5">
        <v>96040780</v>
      </c>
      <c r="AD1479" s="5">
        <v>40766180</v>
      </c>
      <c r="AE1479" s="5">
        <v>30010980</v>
      </c>
      <c r="AF1479" s="5">
        <v>272579000</v>
      </c>
      <c r="AG1479" s="5">
        <v>72137380</v>
      </c>
      <c r="AH1479" s="5">
        <v>805617300</v>
      </c>
      <c r="AI1479" s="5">
        <v>78192500</v>
      </c>
      <c r="AJ1479" s="5">
        <v>238960000</v>
      </c>
    </row>
    <row r="1480" spans="1:36" x14ac:dyDescent="0.25">
      <c r="A1480" s="1">
        <v>45273</v>
      </c>
      <c r="B1480" s="5">
        <v>946118800</v>
      </c>
      <c r="C1480" s="5">
        <v>127051100</v>
      </c>
      <c r="D1480" s="5">
        <v>108137500</v>
      </c>
      <c r="E1480" s="5">
        <v>70321080</v>
      </c>
      <c r="F1480" s="5">
        <v>178742700</v>
      </c>
      <c r="G1480" s="5">
        <v>236726900</v>
      </c>
      <c r="H1480" s="5">
        <v>85355220</v>
      </c>
      <c r="I1480" s="5">
        <v>163372300</v>
      </c>
      <c r="J1480" s="5">
        <v>111262100</v>
      </c>
      <c r="K1480" s="5"/>
      <c r="L1480" s="5">
        <v>179696100</v>
      </c>
      <c r="M1480" s="5">
        <v>107963800</v>
      </c>
      <c r="N1480" s="5">
        <v>176127600</v>
      </c>
      <c r="O1480" s="5">
        <v>504254600</v>
      </c>
      <c r="P1480" s="5">
        <v>74514880</v>
      </c>
      <c r="Q1480" s="5">
        <v>80658900</v>
      </c>
      <c r="R1480" s="5">
        <v>309283000</v>
      </c>
      <c r="S1480" s="5">
        <v>111298800</v>
      </c>
      <c r="T1480" s="5">
        <v>1519863000</v>
      </c>
      <c r="U1480" s="5">
        <v>64134790</v>
      </c>
      <c r="V1480" s="5">
        <v>135652900</v>
      </c>
      <c r="W1480" s="5">
        <v>489083100</v>
      </c>
      <c r="X1480" s="5">
        <v>1341250000</v>
      </c>
      <c r="Y1480" s="5">
        <v>38172470</v>
      </c>
      <c r="Z1480" s="5">
        <v>43078480</v>
      </c>
      <c r="AA1480" s="5">
        <v>239726100</v>
      </c>
      <c r="AB1480" s="5">
        <v>52079020</v>
      </c>
      <c r="AC1480" s="5">
        <v>309200500</v>
      </c>
      <c r="AD1480" s="5">
        <v>78542620</v>
      </c>
      <c r="AE1480" s="5">
        <v>56217420</v>
      </c>
      <c r="AF1480" s="5">
        <v>170534500</v>
      </c>
      <c r="AG1480" s="5">
        <v>93702750</v>
      </c>
      <c r="AH1480" s="5">
        <v>1841484000</v>
      </c>
      <c r="AI1480" s="5">
        <v>157947800</v>
      </c>
      <c r="AJ1480" s="5">
        <v>305723200</v>
      </c>
    </row>
    <row r="1481" spans="1:36" x14ac:dyDescent="0.25">
      <c r="A1481" s="1">
        <v>45274</v>
      </c>
      <c r="B1481" s="5">
        <v>978425500</v>
      </c>
      <c r="C1481" s="5">
        <v>135666400</v>
      </c>
      <c r="D1481" s="5">
        <v>107279800</v>
      </c>
      <c r="E1481" s="5">
        <v>91545180</v>
      </c>
      <c r="F1481" s="5">
        <v>115086900</v>
      </c>
      <c r="G1481" s="5">
        <v>210476300</v>
      </c>
      <c r="H1481" s="5">
        <v>104649700</v>
      </c>
      <c r="I1481" s="5">
        <v>269356800</v>
      </c>
      <c r="J1481" s="5">
        <v>104886200</v>
      </c>
      <c r="K1481" s="5"/>
      <c r="L1481" s="5">
        <v>272057300</v>
      </c>
      <c r="M1481" s="5">
        <v>103590000</v>
      </c>
      <c r="N1481" s="5">
        <v>146211000</v>
      </c>
      <c r="O1481" s="5">
        <v>513652200</v>
      </c>
      <c r="P1481" s="5">
        <v>52122580</v>
      </c>
      <c r="Q1481" s="5">
        <v>104976100</v>
      </c>
      <c r="R1481" s="5">
        <v>326740100</v>
      </c>
      <c r="S1481" s="5">
        <v>85877340</v>
      </c>
      <c r="T1481" s="5">
        <v>1395301000</v>
      </c>
      <c r="U1481" s="5">
        <v>67113700</v>
      </c>
      <c r="V1481" s="5">
        <v>139093300</v>
      </c>
      <c r="W1481" s="5">
        <v>521346200</v>
      </c>
      <c r="X1481" s="5">
        <v>2046271000</v>
      </c>
      <c r="Y1481" s="5">
        <v>55573130</v>
      </c>
      <c r="Z1481" s="5">
        <v>47522400</v>
      </c>
      <c r="AA1481" s="5">
        <v>224522800</v>
      </c>
      <c r="AB1481" s="5">
        <v>62873680</v>
      </c>
      <c r="AC1481" s="5">
        <v>177401300</v>
      </c>
      <c r="AD1481" s="5">
        <v>92538920</v>
      </c>
      <c r="AE1481" s="5">
        <v>64189540</v>
      </c>
      <c r="AF1481" s="5">
        <v>159079900</v>
      </c>
      <c r="AG1481" s="5">
        <v>107968100</v>
      </c>
      <c r="AH1481" s="5">
        <v>2170257000</v>
      </c>
      <c r="AI1481" s="5">
        <v>123534200</v>
      </c>
      <c r="AJ1481" s="5">
        <v>358425300</v>
      </c>
    </row>
    <row r="1482" spans="1:36" x14ac:dyDescent="0.25">
      <c r="A1482" s="1">
        <v>45275</v>
      </c>
      <c r="B1482" s="5">
        <v>987248200</v>
      </c>
      <c r="C1482" s="5">
        <v>129687000</v>
      </c>
      <c r="D1482" s="5">
        <v>80074580</v>
      </c>
      <c r="E1482" s="5">
        <v>94702900</v>
      </c>
      <c r="F1482" s="5">
        <v>112083200</v>
      </c>
      <c r="G1482" s="5">
        <v>361347100</v>
      </c>
      <c r="H1482" s="5">
        <v>94580700</v>
      </c>
      <c r="I1482" s="5">
        <v>141760500</v>
      </c>
      <c r="J1482" s="5">
        <v>219281600</v>
      </c>
      <c r="K1482" s="5"/>
      <c r="L1482" s="5">
        <v>112222300</v>
      </c>
      <c r="M1482" s="5">
        <v>41144550</v>
      </c>
      <c r="N1482" s="5">
        <v>181851200</v>
      </c>
      <c r="O1482" s="5">
        <v>288759800</v>
      </c>
      <c r="P1482" s="5">
        <v>111269800</v>
      </c>
      <c r="Q1482" s="5">
        <v>292616100</v>
      </c>
      <c r="R1482" s="5">
        <v>293565300</v>
      </c>
      <c r="S1482" s="5">
        <v>195638500</v>
      </c>
      <c r="T1482" s="5">
        <v>915212500</v>
      </c>
      <c r="U1482" s="5">
        <v>201854000</v>
      </c>
      <c r="V1482" s="5">
        <v>83295250</v>
      </c>
      <c r="W1482" s="5">
        <v>445708300</v>
      </c>
      <c r="X1482" s="5">
        <v>2001075000</v>
      </c>
      <c r="Y1482" s="5">
        <v>28934860</v>
      </c>
      <c r="Z1482" s="5">
        <v>60616610</v>
      </c>
      <c r="AA1482" s="5">
        <v>209434600</v>
      </c>
      <c r="AB1482" s="5">
        <v>84234650</v>
      </c>
      <c r="AC1482" s="5">
        <v>212380500</v>
      </c>
      <c r="AD1482" s="5">
        <v>166507500</v>
      </c>
      <c r="AE1482" s="5">
        <v>132230200</v>
      </c>
      <c r="AF1482" s="5">
        <v>134641500</v>
      </c>
      <c r="AG1482" s="5">
        <v>167250700</v>
      </c>
      <c r="AH1482" s="5">
        <v>1718999000</v>
      </c>
      <c r="AI1482" s="5">
        <v>187916800</v>
      </c>
      <c r="AJ1482" s="5">
        <v>283016800</v>
      </c>
    </row>
    <row r="1483" spans="1:36" x14ac:dyDescent="0.25">
      <c r="A1483" s="1">
        <v>45278</v>
      </c>
      <c r="B1483" s="5">
        <v>422964100</v>
      </c>
      <c r="C1483" s="5">
        <v>98387170</v>
      </c>
      <c r="D1483" s="5">
        <v>53672810</v>
      </c>
      <c r="E1483" s="5">
        <v>165394200</v>
      </c>
      <c r="F1483" s="5">
        <v>82734640</v>
      </c>
      <c r="G1483" s="5">
        <v>249592000</v>
      </c>
      <c r="H1483" s="5">
        <v>74625460</v>
      </c>
      <c r="I1483" s="5">
        <v>99503060</v>
      </c>
      <c r="J1483" s="5">
        <v>165840600</v>
      </c>
      <c r="K1483" s="5"/>
      <c r="L1483" s="5">
        <v>125294000</v>
      </c>
      <c r="M1483" s="5">
        <v>31505920</v>
      </c>
      <c r="N1483" s="5">
        <v>233769400</v>
      </c>
      <c r="O1483" s="5">
        <v>311557100</v>
      </c>
      <c r="P1483" s="5">
        <v>46322450</v>
      </c>
      <c r="Q1483" s="5">
        <v>104712800</v>
      </c>
      <c r="R1483" s="5">
        <v>295374900</v>
      </c>
      <c r="S1483" s="5">
        <v>88791380</v>
      </c>
      <c r="T1483" s="5">
        <v>913552300</v>
      </c>
      <c r="U1483" s="5">
        <v>74449140</v>
      </c>
      <c r="V1483" s="5">
        <v>66413140</v>
      </c>
      <c r="W1483" s="5">
        <v>344757200</v>
      </c>
      <c r="X1483" s="5">
        <v>1600815000</v>
      </c>
      <c r="Y1483" s="5">
        <v>19188950</v>
      </c>
      <c r="Z1483" s="5">
        <v>39196850</v>
      </c>
      <c r="AA1483" s="5">
        <v>93840940</v>
      </c>
      <c r="AB1483" s="5">
        <v>52493450</v>
      </c>
      <c r="AC1483" s="5">
        <v>159641300</v>
      </c>
      <c r="AD1483" s="5">
        <v>82411710</v>
      </c>
      <c r="AE1483" s="5">
        <v>54105480</v>
      </c>
      <c r="AF1483" s="5">
        <v>104602100</v>
      </c>
      <c r="AG1483" s="5">
        <v>95695650</v>
      </c>
      <c r="AH1483" s="5">
        <v>1215869000</v>
      </c>
      <c r="AI1483" s="5">
        <v>71628800</v>
      </c>
      <c r="AJ1483" s="5">
        <v>330410500</v>
      </c>
    </row>
    <row r="1484" spans="1:36" x14ac:dyDescent="0.25">
      <c r="A1484" s="1">
        <v>45279</v>
      </c>
      <c r="B1484" s="5">
        <v>422799800</v>
      </c>
      <c r="C1484" s="5">
        <v>148126000</v>
      </c>
      <c r="D1484" s="5">
        <v>64675720</v>
      </c>
      <c r="E1484" s="5">
        <v>80787180</v>
      </c>
      <c r="F1484" s="5">
        <v>149810500</v>
      </c>
      <c r="G1484" s="5">
        <v>231221300</v>
      </c>
      <c r="H1484" s="5">
        <v>68174420</v>
      </c>
      <c r="I1484" s="5">
        <v>95294220</v>
      </c>
      <c r="J1484" s="5">
        <v>121417400</v>
      </c>
      <c r="K1484" s="5"/>
      <c r="L1484" s="5">
        <v>72983750</v>
      </c>
      <c r="M1484" s="5">
        <v>34288130</v>
      </c>
      <c r="N1484" s="5">
        <v>436631900</v>
      </c>
      <c r="O1484" s="5">
        <v>468003900</v>
      </c>
      <c r="P1484" s="5">
        <v>29570200</v>
      </c>
      <c r="Q1484" s="5">
        <v>129353500</v>
      </c>
      <c r="R1484" s="5">
        <v>374797300</v>
      </c>
      <c r="S1484" s="5">
        <v>54308110</v>
      </c>
      <c r="T1484" s="5">
        <v>789788400</v>
      </c>
      <c r="U1484" s="5">
        <v>70020740</v>
      </c>
      <c r="V1484" s="5">
        <v>113210000</v>
      </c>
      <c r="W1484" s="5">
        <v>386276100</v>
      </c>
      <c r="X1484" s="5">
        <v>1161017000</v>
      </c>
      <c r="Y1484" s="5">
        <v>31964470</v>
      </c>
      <c r="Z1484" s="5">
        <v>35347020</v>
      </c>
      <c r="AA1484" s="5">
        <v>116821900</v>
      </c>
      <c r="AB1484" s="5">
        <v>73546490</v>
      </c>
      <c r="AC1484" s="5">
        <v>211360900</v>
      </c>
      <c r="AD1484" s="5">
        <v>69613800</v>
      </c>
      <c r="AE1484" s="5">
        <v>56746030</v>
      </c>
      <c r="AF1484" s="5">
        <v>72023580</v>
      </c>
      <c r="AG1484" s="5">
        <v>61257740</v>
      </c>
      <c r="AH1484" s="5">
        <v>1627361000</v>
      </c>
      <c r="AI1484" s="5">
        <v>70570660</v>
      </c>
      <c r="AJ1484" s="5">
        <v>249092400</v>
      </c>
    </row>
    <row r="1485" spans="1:36" x14ac:dyDescent="0.25">
      <c r="A1485" s="1">
        <v>45280</v>
      </c>
      <c r="B1485" s="5">
        <v>425776700</v>
      </c>
      <c r="C1485" s="5">
        <v>67028330</v>
      </c>
      <c r="D1485" s="5">
        <v>139188300</v>
      </c>
      <c r="E1485" s="5">
        <v>67530670</v>
      </c>
      <c r="F1485" s="5">
        <v>119479000</v>
      </c>
      <c r="G1485" s="5">
        <v>175844800</v>
      </c>
      <c r="H1485" s="5">
        <v>72159780</v>
      </c>
      <c r="I1485" s="5">
        <v>154145100</v>
      </c>
      <c r="J1485" s="5">
        <v>96702730</v>
      </c>
      <c r="K1485" s="5"/>
      <c r="L1485" s="5">
        <v>93807840</v>
      </c>
      <c r="M1485" s="5">
        <v>30625350</v>
      </c>
      <c r="N1485" s="5">
        <v>188307300</v>
      </c>
      <c r="O1485" s="5">
        <v>660488600</v>
      </c>
      <c r="P1485" s="5">
        <v>42650270</v>
      </c>
      <c r="Q1485" s="5">
        <v>69684920</v>
      </c>
      <c r="R1485" s="5">
        <v>469487700</v>
      </c>
      <c r="S1485" s="5">
        <v>54020680</v>
      </c>
      <c r="T1485" s="5">
        <v>744668000</v>
      </c>
      <c r="U1485" s="5">
        <v>112520700</v>
      </c>
      <c r="V1485" s="5">
        <v>80310750</v>
      </c>
      <c r="W1485" s="5">
        <v>491830700</v>
      </c>
      <c r="X1485" s="5">
        <v>1421153000</v>
      </c>
      <c r="Y1485" s="5">
        <v>66919160</v>
      </c>
      <c r="Z1485" s="5">
        <v>61235500</v>
      </c>
      <c r="AA1485" s="5">
        <v>151017200</v>
      </c>
      <c r="AB1485" s="5">
        <v>110084200</v>
      </c>
      <c r="AC1485" s="5">
        <v>201047000</v>
      </c>
      <c r="AD1485" s="5">
        <v>53788140</v>
      </c>
      <c r="AE1485" s="5">
        <v>62230980</v>
      </c>
      <c r="AF1485" s="5">
        <v>179702800</v>
      </c>
      <c r="AG1485" s="5">
        <v>44055060</v>
      </c>
      <c r="AH1485" s="5">
        <v>1061181000</v>
      </c>
      <c r="AI1485" s="5">
        <v>120706900</v>
      </c>
      <c r="AJ1485" s="5">
        <v>267235200</v>
      </c>
    </row>
    <row r="1486" spans="1:36" x14ac:dyDescent="0.25">
      <c r="A1486" s="1">
        <v>45281</v>
      </c>
      <c r="B1486" s="5">
        <v>543172200</v>
      </c>
      <c r="C1486" s="5">
        <v>72123910</v>
      </c>
      <c r="D1486" s="5">
        <v>54081710</v>
      </c>
      <c r="E1486" s="5">
        <v>80896340</v>
      </c>
      <c r="F1486" s="5">
        <v>195775900</v>
      </c>
      <c r="G1486" s="5">
        <v>326302700</v>
      </c>
      <c r="H1486" s="5">
        <v>44546470</v>
      </c>
      <c r="I1486" s="5">
        <v>120768200</v>
      </c>
      <c r="J1486" s="5">
        <v>127445900</v>
      </c>
      <c r="K1486" s="5"/>
      <c r="L1486" s="5">
        <v>145764100</v>
      </c>
      <c r="M1486" s="5">
        <v>34909450</v>
      </c>
      <c r="N1486" s="5">
        <v>202366100</v>
      </c>
      <c r="O1486" s="5">
        <v>286840300</v>
      </c>
      <c r="P1486" s="5">
        <v>41429480</v>
      </c>
      <c r="Q1486" s="5">
        <v>84111100</v>
      </c>
      <c r="R1486" s="5">
        <v>326683100</v>
      </c>
      <c r="S1486" s="5">
        <v>77708300</v>
      </c>
      <c r="T1486" s="5">
        <v>712606500</v>
      </c>
      <c r="U1486" s="5">
        <v>73764610</v>
      </c>
      <c r="V1486" s="5">
        <v>88565300</v>
      </c>
      <c r="W1486" s="5">
        <v>218170500</v>
      </c>
      <c r="X1486" s="5">
        <v>1110627000</v>
      </c>
      <c r="Y1486" s="5">
        <v>45564910</v>
      </c>
      <c r="Z1486" s="5">
        <v>53658200</v>
      </c>
      <c r="AA1486" s="5">
        <v>97178240</v>
      </c>
      <c r="AB1486" s="5">
        <v>64286270</v>
      </c>
      <c r="AC1486" s="5">
        <v>239885700</v>
      </c>
      <c r="AD1486" s="5">
        <v>32258210</v>
      </c>
      <c r="AE1486" s="5">
        <v>36379020</v>
      </c>
      <c r="AF1486" s="5">
        <v>108453600</v>
      </c>
      <c r="AG1486" s="5">
        <v>149577200</v>
      </c>
      <c r="AH1486" s="5">
        <v>1853614000</v>
      </c>
      <c r="AI1486" s="5">
        <v>67022030</v>
      </c>
      <c r="AJ1486" s="5">
        <v>213799200</v>
      </c>
    </row>
    <row r="1487" spans="1:36" x14ac:dyDescent="0.25">
      <c r="A1487" s="1">
        <v>45282</v>
      </c>
      <c r="B1487" s="5">
        <v>397195500</v>
      </c>
      <c r="C1487" s="5">
        <v>85034400</v>
      </c>
      <c r="D1487" s="5">
        <v>54253880</v>
      </c>
      <c r="E1487" s="5">
        <v>61809900</v>
      </c>
      <c r="F1487" s="5">
        <v>104169500</v>
      </c>
      <c r="G1487" s="5">
        <v>183569700</v>
      </c>
      <c r="H1487" s="5">
        <v>73013310</v>
      </c>
      <c r="I1487" s="5">
        <v>115228200</v>
      </c>
      <c r="J1487" s="5">
        <v>124977700</v>
      </c>
      <c r="K1487" s="5"/>
      <c r="L1487" s="5">
        <v>87554280</v>
      </c>
      <c r="M1487" s="5">
        <v>27859710</v>
      </c>
      <c r="N1487" s="5">
        <v>125086000</v>
      </c>
      <c r="O1487" s="5">
        <v>198343400</v>
      </c>
      <c r="P1487" s="5">
        <v>40796340</v>
      </c>
      <c r="Q1487" s="5">
        <v>89996400</v>
      </c>
      <c r="R1487" s="5">
        <v>347521600</v>
      </c>
      <c r="S1487" s="5">
        <v>51557010</v>
      </c>
      <c r="T1487" s="5">
        <v>1085363000</v>
      </c>
      <c r="U1487" s="5">
        <v>64479320</v>
      </c>
      <c r="V1487" s="5">
        <v>147327400</v>
      </c>
      <c r="W1487" s="5">
        <v>286265100</v>
      </c>
      <c r="X1487" s="5">
        <v>1144344000</v>
      </c>
      <c r="Y1487" s="5">
        <v>68485150</v>
      </c>
      <c r="Z1487" s="5">
        <v>37899180</v>
      </c>
      <c r="AA1487" s="5">
        <v>97343240</v>
      </c>
      <c r="AB1487" s="5">
        <v>48094740</v>
      </c>
      <c r="AC1487" s="5">
        <v>339856900</v>
      </c>
      <c r="AD1487" s="5">
        <v>48777790</v>
      </c>
      <c r="AE1487" s="5">
        <v>41729100</v>
      </c>
      <c r="AF1487" s="5">
        <v>72100050</v>
      </c>
      <c r="AG1487" s="5">
        <v>102203700</v>
      </c>
      <c r="AH1487" s="5">
        <v>2022384000</v>
      </c>
      <c r="AI1487" s="5">
        <v>58950140</v>
      </c>
      <c r="AJ1487" s="5">
        <v>182195800</v>
      </c>
    </row>
    <row r="1488" spans="1:36" x14ac:dyDescent="0.25">
      <c r="A1488" s="1">
        <v>45286</v>
      </c>
      <c r="B1488" s="5">
        <v>217927900</v>
      </c>
      <c r="C1488" s="5">
        <v>36628830</v>
      </c>
      <c r="D1488" s="5">
        <v>89447010</v>
      </c>
      <c r="E1488" s="5">
        <v>38345190</v>
      </c>
      <c r="F1488" s="5">
        <v>71067320</v>
      </c>
      <c r="G1488" s="5">
        <v>88816300</v>
      </c>
      <c r="H1488" s="5">
        <v>40448200</v>
      </c>
      <c r="I1488" s="5">
        <v>107473900</v>
      </c>
      <c r="J1488" s="5">
        <v>67302430</v>
      </c>
      <c r="K1488" s="5"/>
      <c r="L1488" s="5">
        <v>69896700</v>
      </c>
      <c r="M1488" s="5">
        <v>19788620</v>
      </c>
      <c r="N1488" s="5">
        <v>104954700</v>
      </c>
      <c r="O1488" s="5">
        <v>90451350</v>
      </c>
      <c r="P1488" s="5">
        <v>28002880</v>
      </c>
      <c r="Q1488" s="5">
        <v>46034220</v>
      </c>
      <c r="R1488" s="5">
        <v>272619700</v>
      </c>
      <c r="S1488" s="5">
        <v>52067740</v>
      </c>
      <c r="T1488" s="5">
        <v>776978900</v>
      </c>
      <c r="U1488" s="5">
        <v>35365110</v>
      </c>
      <c r="V1488" s="5">
        <v>42186580</v>
      </c>
      <c r="W1488" s="5">
        <v>185173300</v>
      </c>
      <c r="X1488" s="5">
        <v>872362900</v>
      </c>
      <c r="Y1488" s="5">
        <v>38622620</v>
      </c>
      <c r="Z1488" s="5">
        <v>31130030</v>
      </c>
      <c r="AA1488" s="5">
        <v>72539090</v>
      </c>
      <c r="AB1488" s="5">
        <v>24378900</v>
      </c>
      <c r="AC1488" s="5">
        <v>134346300</v>
      </c>
      <c r="AD1488" s="5">
        <v>35021280</v>
      </c>
      <c r="AE1488" s="5">
        <v>42692090</v>
      </c>
      <c r="AF1488" s="5">
        <v>51283170</v>
      </c>
      <c r="AG1488" s="5">
        <v>48951970</v>
      </c>
      <c r="AH1488" s="5">
        <v>936596700</v>
      </c>
      <c r="AI1488" s="5">
        <v>37513840</v>
      </c>
      <c r="AJ1488" s="5">
        <v>124634400</v>
      </c>
    </row>
    <row r="1489" spans="1:36" x14ac:dyDescent="0.25">
      <c r="A1489" s="1">
        <v>45287</v>
      </c>
      <c r="B1489" s="5">
        <v>184787800</v>
      </c>
      <c r="C1489" s="5">
        <v>38010510</v>
      </c>
      <c r="D1489" s="5">
        <v>54172370</v>
      </c>
      <c r="E1489" s="5">
        <v>46352200</v>
      </c>
      <c r="F1489" s="5">
        <v>59789220</v>
      </c>
      <c r="G1489" s="5">
        <v>67498820</v>
      </c>
      <c r="H1489" s="5">
        <v>52481130</v>
      </c>
      <c r="I1489" s="5">
        <v>143737100</v>
      </c>
      <c r="J1489" s="5">
        <v>75500690</v>
      </c>
      <c r="K1489" s="5"/>
      <c r="L1489" s="5">
        <v>72146980</v>
      </c>
      <c r="M1489" s="5">
        <v>24762720</v>
      </c>
      <c r="N1489" s="5">
        <v>154665100</v>
      </c>
      <c r="O1489" s="5">
        <v>78587900</v>
      </c>
      <c r="P1489" s="5">
        <v>29495800</v>
      </c>
      <c r="Q1489" s="5">
        <v>49518790</v>
      </c>
      <c r="R1489" s="5">
        <v>173731200</v>
      </c>
      <c r="S1489" s="5">
        <v>31287550</v>
      </c>
      <c r="T1489" s="5">
        <v>614879100</v>
      </c>
      <c r="U1489" s="5">
        <v>29519930</v>
      </c>
      <c r="V1489" s="5">
        <v>45234780</v>
      </c>
      <c r="W1489" s="5">
        <v>198366300</v>
      </c>
      <c r="X1489" s="5">
        <v>730576900</v>
      </c>
      <c r="Y1489" s="5">
        <v>63343970</v>
      </c>
      <c r="Z1489" s="5">
        <v>25897980</v>
      </c>
      <c r="AA1489" s="5">
        <v>76592870</v>
      </c>
      <c r="AB1489" s="5">
        <v>32669960</v>
      </c>
      <c r="AC1489" s="5">
        <v>96795710</v>
      </c>
      <c r="AD1489" s="5">
        <v>21423350</v>
      </c>
      <c r="AE1489" s="5">
        <v>24546660</v>
      </c>
      <c r="AF1489" s="5">
        <v>61831940</v>
      </c>
      <c r="AG1489" s="5">
        <v>40986940</v>
      </c>
      <c r="AH1489" s="5">
        <v>1067999000</v>
      </c>
      <c r="AI1489" s="5">
        <v>92568250</v>
      </c>
      <c r="AJ1489" s="5">
        <v>107054700</v>
      </c>
    </row>
    <row r="1490" spans="1:36" x14ac:dyDescent="0.25">
      <c r="A1490" s="1">
        <v>45288</v>
      </c>
      <c r="B1490" s="5">
        <v>322029600</v>
      </c>
      <c r="C1490" s="5">
        <v>51585760</v>
      </c>
      <c r="D1490" s="5">
        <v>40139690</v>
      </c>
      <c r="E1490" s="5">
        <v>27047790</v>
      </c>
      <c r="F1490" s="5">
        <v>50440380</v>
      </c>
      <c r="G1490" s="5">
        <v>117435100</v>
      </c>
      <c r="H1490" s="5">
        <v>50941430</v>
      </c>
      <c r="I1490" s="5">
        <v>71318720</v>
      </c>
      <c r="J1490" s="5">
        <v>61785550</v>
      </c>
      <c r="K1490" s="5"/>
      <c r="L1490" s="5">
        <v>82036660</v>
      </c>
      <c r="M1490" s="5">
        <v>56839800</v>
      </c>
      <c r="N1490" s="5">
        <v>580716400</v>
      </c>
      <c r="O1490" s="5">
        <v>111700800</v>
      </c>
      <c r="P1490" s="5">
        <v>147848000</v>
      </c>
      <c r="Q1490" s="5">
        <v>61199060</v>
      </c>
      <c r="R1490" s="5">
        <v>180878800</v>
      </c>
      <c r="S1490" s="5">
        <v>35634360</v>
      </c>
      <c r="T1490" s="5">
        <v>425348900</v>
      </c>
      <c r="U1490" s="5">
        <v>61654350</v>
      </c>
      <c r="V1490" s="5">
        <v>48627140</v>
      </c>
      <c r="W1490" s="5">
        <v>458082000</v>
      </c>
      <c r="X1490" s="5">
        <v>797820600</v>
      </c>
      <c r="Y1490" s="5">
        <v>79951140</v>
      </c>
      <c r="Z1490" s="5">
        <v>21572690</v>
      </c>
      <c r="AA1490" s="5">
        <v>107880500</v>
      </c>
      <c r="AB1490" s="5">
        <v>35503760</v>
      </c>
      <c r="AC1490" s="5">
        <v>118716200</v>
      </c>
      <c r="AD1490" s="5">
        <v>26435880</v>
      </c>
      <c r="AE1490" s="5">
        <v>66570370</v>
      </c>
      <c r="AF1490" s="5">
        <v>95267710</v>
      </c>
      <c r="AG1490" s="5">
        <v>69686770</v>
      </c>
      <c r="AH1490" s="5">
        <v>1277962000</v>
      </c>
      <c r="AI1490" s="5">
        <v>73776370</v>
      </c>
      <c r="AJ1490" s="5">
        <v>186152100</v>
      </c>
    </row>
    <row r="1491" spans="1:36" x14ac:dyDescent="0.25">
      <c r="A1491" s="1">
        <v>45293</v>
      </c>
      <c r="B1491" s="5">
        <v>447608800</v>
      </c>
      <c r="C1491" s="5">
        <v>68576860</v>
      </c>
      <c r="D1491" s="5">
        <v>115312400</v>
      </c>
      <c r="E1491" s="5">
        <v>80593470</v>
      </c>
      <c r="F1491" s="5">
        <v>62442650</v>
      </c>
      <c r="G1491" s="5">
        <v>120219700</v>
      </c>
      <c r="H1491" s="5">
        <v>82017980</v>
      </c>
      <c r="I1491" s="5">
        <v>98073040</v>
      </c>
      <c r="J1491" s="5">
        <v>87312220</v>
      </c>
      <c r="K1491" s="5"/>
      <c r="L1491" s="5">
        <v>112606400</v>
      </c>
      <c r="M1491" s="5">
        <v>49415490</v>
      </c>
      <c r="N1491" s="5">
        <v>127848000</v>
      </c>
      <c r="O1491" s="5">
        <v>167275800</v>
      </c>
      <c r="P1491" s="5">
        <v>50863820</v>
      </c>
      <c r="Q1491" s="5">
        <v>89301750</v>
      </c>
      <c r="R1491" s="5">
        <v>177155100</v>
      </c>
      <c r="S1491" s="5">
        <v>43617510</v>
      </c>
      <c r="T1491" s="5">
        <v>634523700</v>
      </c>
      <c r="U1491" s="5">
        <v>44208300</v>
      </c>
      <c r="V1491" s="5">
        <v>57010140</v>
      </c>
      <c r="W1491" s="5">
        <v>265306000</v>
      </c>
      <c r="X1491" s="5">
        <v>905513900</v>
      </c>
      <c r="Y1491" s="5">
        <v>74698530</v>
      </c>
      <c r="Z1491" s="5">
        <v>28636850</v>
      </c>
      <c r="AA1491" s="5">
        <v>85600750</v>
      </c>
      <c r="AB1491" s="5">
        <v>54791140</v>
      </c>
      <c r="AC1491" s="5">
        <v>124667400</v>
      </c>
      <c r="AD1491" s="5">
        <v>55946840</v>
      </c>
      <c r="AE1491" s="5">
        <v>76556030</v>
      </c>
      <c r="AF1491" s="5">
        <v>93052540</v>
      </c>
      <c r="AG1491" s="5">
        <v>94968590</v>
      </c>
      <c r="AH1491" s="5">
        <v>1394970000</v>
      </c>
      <c r="AI1491" s="5">
        <v>162421200</v>
      </c>
      <c r="AJ1491" s="5">
        <v>267463100</v>
      </c>
    </row>
    <row r="1492" spans="1:36" x14ac:dyDescent="0.25">
      <c r="A1492" s="1">
        <v>45294</v>
      </c>
      <c r="B1492" s="5">
        <v>446275500</v>
      </c>
      <c r="C1492" s="5">
        <v>45064050</v>
      </c>
      <c r="D1492" s="5">
        <v>82081450</v>
      </c>
      <c r="E1492" s="5">
        <v>52289080</v>
      </c>
      <c r="F1492" s="5">
        <v>86727580</v>
      </c>
      <c r="G1492" s="5">
        <v>168069700</v>
      </c>
      <c r="H1492" s="5">
        <v>63973720</v>
      </c>
      <c r="I1492" s="5">
        <v>73330060</v>
      </c>
      <c r="J1492" s="5">
        <v>107689300</v>
      </c>
      <c r="K1492" s="5"/>
      <c r="L1492" s="5">
        <v>191534300</v>
      </c>
      <c r="M1492" s="5">
        <v>51996540</v>
      </c>
      <c r="N1492" s="5">
        <v>234216700</v>
      </c>
      <c r="O1492" s="5">
        <v>207721100</v>
      </c>
      <c r="P1492" s="5">
        <v>56145340</v>
      </c>
      <c r="Q1492" s="5">
        <v>94118380</v>
      </c>
      <c r="R1492" s="5">
        <v>256783100</v>
      </c>
      <c r="S1492" s="5">
        <v>56912150</v>
      </c>
      <c r="T1492" s="5">
        <v>619056700</v>
      </c>
      <c r="U1492" s="5">
        <v>79946860</v>
      </c>
      <c r="V1492" s="5">
        <v>63131070</v>
      </c>
      <c r="W1492" s="5">
        <v>396982900</v>
      </c>
      <c r="X1492" s="5">
        <v>2016963000</v>
      </c>
      <c r="Y1492" s="5">
        <v>88550950</v>
      </c>
      <c r="Z1492" s="5">
        <v>18069030</v>
      </c>
      <c r="AA1492" s="5">
        <v>79980860</v>
      </c>
      <c r="AB1492" s="5">
        <v>26794580</v>
      </c>
      <c r="AC1492" s="5">
        <v>95694850</v>
      </c>
      <c r="AD1492" s="5">
        <v>32234670</v>
      </c>
      <c r="AE1492" s="5">
        <v>99531600</v>
      </c>
      <c r="AF1492" s="5">
        <v>100079800</v>
      </c>
      <c r="AG1492" s="5">
        <v>82628890</v>
      </c>
      <c r="AH1492" s="5">
        <v>1937511000</v>
      </c>
      <c r="AI1492" s="5">
        <v>116397200</v>
      </c>
      <c r="AJ1492" s="5">
        <v>198884200</v>
      </c>
    </row>
    <row r="1493" spans="1:36" x14ac:dyDescent="0.25">
      <c r="A1493" s="1">
        <v>45295</v>
      </c>
      <c r="B1493" s="5">
        <v>441491400</v>
      </c>
      <c r="C1493" s="5">
        <v>62748190</v>
      </c>
      <c r="D1493" s="5">
        <v>102581600</v>
      </c>
      <c r="E1493" s="5">
        <v>37954910</v>
      </c>
      <c r="F1493" s="5">
        <v>56989160</v>
      </c>
      <c r="G1493" s="5">
        <v>136578500</v>
      </c>
      <c r="H1493" s="5">
        <v>88909050</v>
      </c>
      <c r="I1493" s="5">
        <v>111438600</v>
      </c>
      <c r="J1493" s="5">
        <v>101914200</v>
      </c>
      <c r="K1493" s="5"/>
      <c r="L1493" s="5">
        <v>204493800</v>
      </c>
      <c r="M1493" s="5">
        <v>36085860</v>
      </c>
      <c r="N1493" s="5">
        <v>167612900</v>
      </c>
      <c r="O1493" s="5">
        <v>183204500</v>
      </c>
      <c r="P1493" s="5">
        <v>31776670</v>
      </c>
      <c r="Q1493" s="5">
        <v>76908580</v>
      </c>
      <c r="R1493" s="5">
        <v>151428200</v>
      </c>
      <c r="S1493" s="5">
        <v>168572800</v>
      </c>
      <c r="T1493" s="5">
        <v>877073400</v>
      </c>
      <c r="U1493" s="5">
        <v>65019480</v>
      </c>
      <c r="V1493" s="5">
        <v>74980250</v>
      </c>
      <c r="W1493" s="5">
        <v>434404900</v>
      </c>
      <c r="X1493" s="5">
        <v>1768451000</v>
      </c>
      <c r="Y1493" s="5">
        <v>53840350</v>
      </c>
      <c r="Z1493" s="5">
        <v>21544220</v>
      </c>
      <c r="AA1493" s="5">
        <v>66653140</v>
      </c>
      <c r="AB1493" s="5">
        <v>44263140</v>
      </c>
      <c r="AC1493" s="5">
        <v>101478400</v>
      </c>
      <c r="AD1493" s="5">
        <v>31001170</v>
      </c>
      <c r="AE1493" s="5">
        <v>54655830</v>
      </c>
      <c r="AF1493" s="5">
        <v>120330100</v>
      </c>
      <c r="AG1493" s="5">
        <v>90630550</v>
      </c>
      <c r="AH1493" s="5">
        <v>1419514000</v>
      </c>
      <c r="AI1493" s="5">
        <v>78872880</v>
      </c>
      <c r="AJ1493" s="5">
        <v>220385300</v>
      </c>
    </row>
    <row r="1494" spans="1:36" x14ac:dyDescent="0.25">
      <c r="A1494" s="1">
        <v>45296</v>
      </c>
      <c r="B1494" s="5">
        <v>449132200</v>
      </c>
      <c r="C1494" s="5">
        <v>55386670</v>
      </c>
      <c r="D1494" s="5">
        <v>55756980</v>
      </c>
      <c r="E1494" s="5">
        <v>54306420</v>
      </c>
      <c r="F1494" s="5">
        <v>72711170</v>
      </c>
      <c r="G1494" s="5">
        <v>141165900</v>
      </c>
      <c r="H1494" s="5">
        <v>80445760</v>
      </c>
      <c r="I1494" s="5">
        <v>108338000</v>
      </c>
      <c r="J1494" s="5">
        <v>106473800</v>
      </c>
      <c r="K1494" s="5"/>
      <c r="L1494" s="5">
        <v>155236000</v>
      </c>
      <c r="M1494" s="5">
        <v>25354390</v>
      </c>
      <c r="N1494" s="5">
        <v>92755880</v>
      </c>
      <c r="O1494" s="5">
        <v>238478900</v>
      </c>
      <c r="P1494" s="5">
        <v>29944960</v>
      </c>
      <c r="Q1494" s="5">
        <v>73393450</v>
      </c>
      <c r="R1494" s="5">
        <v>139478400</v>
      </c>
      <c r="S1494" s="5">
        <v>67092300</v>
      </c>
      <c r="T1494" s="5">
        <v>928003200</v>
      </c>
      <c r="U1494" s="5">
        <v>44003090</v>
      </c>
      <c r="V1494" s="5">
        <v>49539190</v>
      </c>
      <c r="W1494" s="5">
        <v>276769300</v>
      </c>
      <c r="X1494" s="5">
        <v>1388297000</v>
      </c>
      <c r="Y1494" s="5">
        <v>42819090</v>
      </c>
      <c r="Z1494" s="5">
        <v>25900680</v>
      </c>
      <c r="AA1494" s="5">
        <v>95730860</v>
      </c>
      <c r="AB1494" s="5">
        <v>31721320</v>
      </c>
      <c r="AC1494" s="5">
        <v>96812010</v>
      </c>
      <c r="AD1494" s="5">
        <v>31104310</v>
      </c>
      <c r="AE1494" s="5">
        <v>39774990</v>
      </c>
      <c r="AF1494" s="5">
        <v>69733820</v>
      </c>
      <c r="AG1494" s="5">
        <v>92867500</v>
      </c>
      <c r="AH1494" s="5">
        <v>1572477000</v>
      </c>
      <c r="AI1494" s="5">
        <v>135706300</v>
      </c>
      <c r="AJ1494" s="5">
        <v>190437600</v>
      </c>
    </row>
    <row r="1495" spans="1:36" x14ac:dyDescent="0.25">
      <c r="A1495" s="1">
        <v>45299</v>
      </c>
      <c r="B1495" s="5">
        <v>499596000</v>
      </c>
      <c r="C1495" s="5">
        <v>33008260</v>
      </c>
      <c r="D1495" s="5">
        <v>62350560</v>
      </c>
      <c r="E1495" s="5">
        <v>49149670</v>
      </c>
      <c r="F1495" s="5">
        <v>43457570</v>
      </c>
      <c r="G1495" s="5">
        <v>139978500</v>
      </c>
      <c r="H1495" s="5">
        <v>52681570</v>
      </c>
      <c r="I1495" s="5">
        <v>130474800</v>
      </c>
      <c r="J1495" s="5">
        <v>72430700</v>
      </c>
      <c r="K1495" s="5"/>
      <c r="L1495" s="5">
        <v>110415900</v>
      </c>
      <c r="M1495" s="5">
        <v>25545730</v>
      </c>
      <c r="N1495" s="5">
        <v>102162600</v>
      </c>
      <c r="O1495" s="5">
        <v>536215300</v>
      </c>
      <c r="P1495" s="5">
        <v>29313980</v>
      </c>
      <c r="Q1495" s="5">
        <v>66296510</v>
      </c>
      <c r="R1495" s="5">
        <v>113614800</v>
      </c>
      <c r="S1495" s="5">
        <v>81332720</v>
      </c>
      <c r="T1495" s="5">
        <v>394687900</v>
      </c>
      <c r="U1495" s="5">
        <v>31582540</v>
      </c>
      <c r="V1495" s="5">
        <v>82973800</v>
      </c>
      <c r="W1495" s="5">
        <v>386837600</v>
      </c>
      <c r="X1495" s="5">
        <v>1336206000</v>
      </c>
      <c r="Y1495" s="5">
        <v>66208330</v>
      </c>
      <c r="Z1495" s="5">
        <v>23781360</v>
      </c>
      <c r="AA1495" s="5">
        <v>130071900</v>
      </c>
      <c r="AB1495" s="5">
        <v>39982810</v>
      </c>
      <c r="AC1495" s="5">
        <v>92625800</v>
      </c>
      <c r="AD1495" s="5">
        <v>32216290</v>
      </c>
      <c r="AE1495" s="5">
        <v>34370370</v>
      </c>
      <c r="AF1495" s="5">
        <v>81376840</v>
      </c>
      <c r="AG1495" s="5">
        <v>55392080</v>
      </c>
      <c r="AH1495" s="5">
        <v>1702986000</v>
      </c>
      <c r="AI1495" s="5">
        <v>91132570</v>
      </c>
      <c r="AJ1495" s="5">
        <v>149601800</v>
      </c>
    </row>
    <row r="1496" spans="1:36" x14ac:dyDescent="0.25">
      <c r="A1496" s="1">
        <v>45300</v>
      </c>
      <c r="B1496" s="5">
        <v>419556500</v>
      </c>
      <c r="C1496" s="5">
        <v>101327700</v>
      </c>
      <c r="D1496" s="5">
        <v>49311540</v>
      </c>
      <c r="E1496" s="5">
        <v>61262460</v>
      </c>
      <c r="F1496" s="5">
        <v>59399000</v>
      </c>
      <c r="G1496" s="5">
        <v>180010400</v>
      </c>
      <c r="H1496" s="5">
        <v>62050200</v>
      </c>
      <c r="I1496" s="5">
        <v>108483600</v>
      </c>
      <c r="J1496" s="5">
        <v>120628800</v>
      </c>
      <c r="K1496" s="5"/>
      <c r="L1496" s="5">
        <v>85803490</v>
      </c>
      <c r="M1496" s="5">
        <v>30267680</v>
      </c>
      <c r="N1496" s="5">
        <v>53671400</v>
      </c>
      <c r="O1496" s="5">
        <v>161537300</v>
      </c>
      <c r="P1496" s="5">
        <v>33494860</v>
      </c>
      <c r="Q1496" s="5">
        <v>164322800</v>
      </c>
      <c r="R1496" s="5">
        <v>243565500</v>
      </c>
      <c r="S1496" s="5">
        <v>85327920</v>
      </c>
      <c r="T1496" s="5">
        <v>629297200</v>
      </c>
      <c r="U1496" s="5">
        <v>48222780</v>
      </c>
      <c r="V1496" s="5">
        <v>48547080</v>
      </c>
      <c r="W1496" s="5">
        <v>493723700</v>
      </c>
      <c r="X1496" s="5">
        <v>1043654000</v>
      </c>
      <c r="Y1496" s="5">
        <v>84532000</v>
      </c>
      <c r="Z1496" s="5">
        <v>31029900</v>
      </c>
      <c r="AA1496" s="5">
        <v>118835500</v>
      </c>
      <c r="AB1496" s="5">
        <v>59660050</v>
      </c>
      <c r="AC1496" s="5">
        <v>87263620</v>
      </c>
      <c r="AD1496" s="5">
        <v>66797070</v>
      </c>
      <c r="AE1496" s="5">
        <v>36504740</v>
      </c>
      <c r="AF1496" s="5">
        <v>82687660</v>
      </c>
      <c r="AG1496" s="5">
        <v>95679730</v>
      </c>
      <c r="AH1496" s="5">
        <v>1119864000</v>
      </c>
      <c r="AI1496" s="5">
        <v>151044500</v>
      </c>
      <c r="AJ1496" s="5">
        <v>231196200</v>
      </c>
    </row>
    <row r="1497" spans="1:36" x14ac:dyDescent="0.25">
      <c r="A1497" s="1">
        <v>45301</v>
      </c>
      <c r="B1497" s="5">
        <v>268902500</v>
      </c>
      <c r="C1497" s="5">
        <v>62932960</v>
      </c>
      <c r="D1497" s="5">
        <v>57363540</v>
      </c>
      <c r="E1497" s="5">
        <v>55057130</v>
      </c>
      <c r="F1497" s="5">
        <v>75307540</v>
      </c>
      <c r="G1497" s="5">
        <v>150777300</v>
      </c>
      <c r="H1497" s="5">
        <v>60144540</v>
      </c>
      <c r="I1497" s="5">
        <v>142945800</v>
      </c>
      <c r="J1497" s="5">
        <v>155194000</v>
      </c>
      <c r="K1497" s="5"/>
      <c r="L1497" s="5">
        <v>71204330</v>
      </c>
      <c r="M1497" s="5">
        <v>41179820</v>
      </c>
      <c r="N1497" s="5">
        <v>308190400</v>
      </c>
      <c r="O1497" s="5">
        <v>183568100</v>
      </c>
      <c r="P1497" s="5">
        <v>119742000</v>
      </c>
      <c r="Q1497" s="5">
        <v>200832500</v>
      </c>
      <c r="R1497" s="5">
        <v>189641000</v>
      </c>
      <c r="S1497" s="5">
        <v>52869450</v>
      </c>
      <c r="T1497" s="5">
        <v>336135800</v>
      </c>
      <c r="U1497" s="5">
        <v>50020500</v>
      </c>
      <c r="V1497" s="5">
        <v>55730620</v>
      </c>
      <c r="W1497" s="5">
        <v>475243900</v>
      </c>
      <c r="X1497" s="5">
        <v>1034479000</v>
      </c>
      <c r="Y1497" s="5">
        <v>119802500</v>
      </c>
      <c r="Z1497" s="5">
        <v>47534810</v>
      </c>
      <c r="AA1497" s="5">
        <v>94937680</v>
      </c>
      <c r="AB1497" s="5">
        <v>100911300</v>
      </c>
      <c r="AC1497" s="5">
        <v>135708900</v>
      </c>
      <c r="AD1497" s="5">
        <v>53634050</v>
      </c>
      <c r="AE1497" s="5">
        <v>50621520</v>
      </c>
      <c r="AF1497" s="5">
        <v>57036740</v>
      </c>
      <c r="AG1497" s="5">
        <v>144262700</v>
      </c>
      <c r="AH1497" s="5">
        <v>1543217000</v>
      </c>
      <c r="AI1497" s="5">
        <v>75001570</v>
      </c>
      <c r="AJ1497" s="5">
        <v>123967300</v>
      </c>
    </row>
    <row r="1498" spans="1:36" x14ac:dyDescent="0.25">
      <c r="A1498" s="1">
        <v>45302</v>
      </c>
      <c r="B1498" s="5">
        <v>368232100</v>
      </c>
      <c r="C1498" s="5">
        <v>79769060</v>
      </c>
      <c r="D1498" s="5">
        <v>72282580</v>
      </c>
      <c r="E1498" s="5">
        <v>50655200</v>
      </c>
      <c r="F1498" s="5">
        <v>49932700</v>
      </c>
      <c r="G1498" s="5">
        <v>229664400</v>
      </c>
      <c r="H1498" s="5">
        <v>82960030</v>
      </c>
      <c r="I1498" s="5">
        <v>100863700</v>
      </c>
      <c r="J1498" s="5">
        <v>125542200</v>
      </c>
      <c r="K1498" s="5"/>
      <c r="L1498" s="5">
        <v>128168500</v>
      </c>
      <c r="M1498" s="5">
        <v>76316720</v>
      </c>
      <c r="N1498" s="5">
        <v>173579400</v>
      </c>
      <c r="O1498" s="5">
        <v>181927900</v>
      </c>
      <c r="P1498" s="5">
        <v>32250840</v>
      </c>
      <c r="Q1498" s="5">
        <v>110634200</v>
      </c>
      <c r="R1498" s="5">
        <v>176853100</v>
      </c>
      <c r="S1498" s="5">
        <v>79623730</v>
      </c>
      <c r="T1498" s="5">
        <v>680136400</v>
      </c>
      <c r="U1498" s="5">
        <v>50211270</v>
      </c>
      <c r="V1498" s="5">
        <v>54589580</v>
      </c>
      <c r="W1498" s="5">
        <v>334476200</v>
      </c>
      <c r="X1498" s="5">
        <v>1008256000</v>
      </c>
      <c r="Y1498" s="5">
        <v>41271570</v>
      </c>
      <c r="Z1498" s="5">
        <v>54142100</v>
      </c>
      <c r="AA1498" s="5">
        <v>121970300</v>
      </c>
      <c r="AB1498" s="5">
        <v>54694560</v>
      </c>
      <c r="AC1498" s="5">
        <v>490696800</v>
      </c>
      <c r="AD1498" s="5">
        <v>43207180</v>
      </c>
      <c r="AE1498" s="5">
        <v>93756490</v>
      </c>
      <c r="AF1498" s="5">
        <v>100983900</v>
      </c>
      <c r="AG1498" s="5">
        <v>98954360</v>
      </c>
      <c r="AH1498" s="5">
        <v>1469492000</v>
      </c>
      <c r="AI1498" s="5">
        <v>77497120</v>
      </c>
      <c r="AJ1498" s="5">
        <v>177810300</v>
      </c>
    </row>
    <row r="1499" spans="1:36" x14ac:dyDescent="0.25">
      <c r="A1499" s="1">
        <v>45303</v>
      </c>
      <c r="B1499" s="5">
        <v>277926800</v>
      </c>
      <c r="C1499" s="5">
        <v>89500490</v>
      </c>
      <c r="D1499" s="5">
        <v>75138890</v>
      </c>
      <c r="E1499" s="5">
        <v>46004570</v>
      </c>
      <c r="F1499" s="5">
        <v>71525450</v>
      </c>
      <c r="G1499" s="5">
        <v>111828400</v>
      </c>
      <c r="H1499" s="5">
        <v>41736220</v>
      </c>
      <c r="I1499" s="5">
        <v>113215500</v>
      </c>
      <c r="J1499" s="5">
        <v>111425100</v>
      </c>
      <c r="K1499" s="5"/>
      <c r="L1499" s="5">
        <v>152961900</v>
      </c>
      <c r="M1499" s="5">
        <v>67128780</v>
      </c>
      <c r="N1499" s="5">
        <v>70090670</v>
      </c>
      <c r="O1499" s="5">
        <v>138386700</v>
      </c>
      <c r="P1499" s="5">
        <v>17404520</v>
      </c>
      <c r="Q1499" s="5">
        <v>97621570</v>
      </c>
      <c r="R1499" s="5">
        <v>431038700</v>
      </c>
      <c r="S1499" s="5">
        <v>87514740</v>
      </c>
      <c r="T1499" s="5">
        <v>812245100</v>
      </c>
      <c r="U1499" s="5">
        <v>63779660</v>
      </c>
      <c r="V1499" s="5">
        <v>51500510</v>
      </c>
      <c r="W1499" s="5">
        <v>205380500</v>
      </c>
      <c r="X1499" s="5">
        <v>940340500</v>
      </c>
      <c r="Y1499" s="5">
        <v>31761900</v>
      </c>
      <c r="Z1499" s="5">
        <v>74219220</v>
      </c>
      <c r="AA1499" s="5">
        <v>84697480</v>
      </c>
      <c r="AB1499" s="5">
        <v>60186220</v>
      </c>
      <c r="AC1499" s="5">
        <v>142106900</v>
      </c>
      <c r="AD1499" s="5">
        <v>38819330</v>
      </c>
      <c r="AE1499" s="5">
        <v>38247880</v>
      </c>
      <c r="AF1499" s="5">
        <v>65516770</v>
      </c>
      <c r="AG1499" s="5">
        <v>44429340</v>
      </c>
      <c r="AH1499" s="5">
        <v>1176917000</v>
      </c>
      <c r="AI1499" s="5">
        <v>98794420</v>
      </c>
      <c r="AJ1499" s="5">
        <v>142862500</v>
      </c>
    </row>
    <row r="1500" spans="1:36" x14ac:dyDescent="0.25">
      <c r="A1500" s="1">
        <v>45306</v>
      </c>
      <c r="B1500" s="5">
        <v>468871200</v>
      </c>
      <c r="C1500" s="5">
        <v>38809300</v>
      </c>
      <c r="D1500" s="5">
        <v>42124440</v>
      </c>
      <c r="E1500" s="5">
        <v>34789080</v>
      </c>
      <c r="F1500" s="5">
        <v>22277020</v>
      </c>
      <c r="G1500" s="5">
        <v>87983580</v>
      </c>
      <c r="H1500" s="5">
        <v>24942570</v>
      </c>
      <c r="I1500" s="5">
        <v>88673200</v>
      </c>
      <c r="J1500" s="5">
        <v>48914710</v>
      </c>
      <c r="K1500" s="5"/>
      <c r="L1500" s="5">
        <v>49586520</v>
      </c>
      <c r="M1500" s="5">
        <v>23047130</v>
      </c>
      <c r="N1500" s="5">
        <v>35351550</v>
      </c>
      <c r="O1500" s="5">
        <v>199045900</v>
      </c>
      <c r="P1500" s="5">
        <v>16759860</v>
      </c>
      <c r="Q1500" s="5">
        <v>59077980</v>
      </c>
      <c r="R1500" s="5">
        <v>395807900</v>
      </c>
      <c r="S1500" s="5">
        <v>30781750</v>
      </c>
      <c r="T1500" s="5">
        <v>329465700</v>
      </c>
      <c r="U1500" s="5">
        <v>20962420</v>
      </c>
      <c r="V1500" s="5">
        <v>35029050</v>
      </c>
      <c r="W1500" s="5">
        <v>93940280</v>
      </c>
      <c r="X1500" s="5">
        <v>530157200</v>
      </c>
      <c r="Y1500" s="5">
        <v>16668020</v>
      </c>
      <c r="Z1500" s="5">
        <v>37396360</v>
      </c>
      <c r="AA1500" s="5">
        <v>53609010</v>
      </c>
      <c r="AB1500" s="5">
        <v>40277280</v>
      </c>
      <c r="AC1500" s="5">
        <v>104095800</v>
      </c>
      <c r="AD1500" s="5">
        <v>22950190</v>
      </c>
      <c r="AE1500" s="5">
        <v>35161650</v>
      </c>
      <c r="AF1500" s="5">
        <v>36036690</v>
      </c>
      <c r="AG1500" s="5">
        <v>33357600</v>
      </c>
      <c r="AH1500" s="5">
        <v>907420500</v>
      </c>
      <c r="AI1500" s="5">
        <v>35317530</v>
      </c>
      <c r="AJ1500" s="5">
        <v>164762400</v>
      </c>
    </row>
    <row r="1501" spans="1:36" x14ac:dyDescent="0.25">
      <c r="A1501" s="1">
        <v>45307</v>
      </c>
      <c r="B1501" s="5">
        <v>502454700</v>
      </c>
      <c r="C1501" s="5">
        <v>113573600</v>
      </c>
      <c r="D1501" s="5">
        <v>161381800</v>
      </c>
      <c r="E1501" s="5">
        <v>51140330</v>
      </c>
      <c r="F1501" s="5">
        <v>44353510</v>
      </c>
      <c r="G1501" s="5">
        <v>194539600</v>
      </c>
      <c r="H1501" s="5">
        <v>87912500</v>
      </c>
      <c r="I1501" s="5">
        <v>142362400</v>
      </c>
      <c r="J1501" s="5">
        <v>147577800</v>
      </c>
      <c r="K1501" s="5"/>
      <c r="L1501" s="5">
        <v>118472800</v>
      </c>
      <c r="M1501" s="5">
        <v>50833500</v>
      </c>
      <c r="N1501" s="5">
        <v>144064600</v>
      </c>
      <c r="O1501" s="5">
        <v>217874400</v>
      </c>
      <c r="P1501" s="5">
        <v>31924480</v>
      </c>
      <c r="Q1501" s="5">
        <v>115678000</v>
      </c>
      <c r="R1501" s="5">
        <v>404950000</v>
      </c>
      <c r="S1501" s="5">
        <v>54410230</v>
      </c>
      <c r="T1501" s="5">
        <v>1177279000</v>
      </c>
      <c r="U1501" s="5">
        <v>56261420</v>
      </c>
      <c r="V1501" s="5">
        <v>70511570</v>
      </c>
      <c r="W1501" s="5">
        <v>472900500</v>
      </c>
      <c r="X1501" s="5">
        <v>1197258000</v>
      </c>
      <c r="Y1501" s="5">
        <v>36517040</v>
      </c>
      <c r="Z1501" s="5">
        <v>68111580</v>
      </c>
      <c r="AA1501" s="5">
        <v>166853100</v>
      </c>
      <c r="AB1501" s="5">
        <v>99794360</v>
      </c>
      <c r="AC1501" s="5">
        <v>179991700</v>
      </c>
      <c r="AD1501" s="5">
        <v>54126840</v>
      </c>
      <c r="AE1501" s="5">
        <v>54924040</v>
      </c>
      <c r="AF1501" s="5">
        <v>96953380</v>
      </c>
      <c r="AG1501" s="5">
        <v>81842920</v>
      </c>
      <c r="AH1501" s="5">
        <v>1600150000</v>
      </c>
      <c r="AI1501" s="5">
        <v>106094000</v>
      </c>
      <c r="AJ1501" s="5">
        <v>277509200</v>
      </c>
    </row>
    <row r="1502" spans="1:36" x14ac:dyDescent="0.25">
      <c r="A1502" s="1">
        <v>45308</v>
      </c>
      <c r="B1502" s="5">
        <v>541217000</v>
      </c>
      <c r="C1502" s="5">
        <v>80237120</v>
      </c>
      <c r="D1502" s="5">
        <v>50500130</v>
      </c>
      <c r="E1502" s="5">
        <v>109056100</v>
      </c>
      <c r="F1502" s="5">
        <v>91912060</v>
      </c>
      <c r="G1502" s="5">
        <v>211350100</v>
      </c>
      <c r="H1502" s="5">
        <v>81026830</v>
      </c>
      <c r="I1502" s="5">
        <v>118946600</v>
      </c>
      <c r="J1502" s="5">
        <v>164431700</v>
      </c>
      <c r="K1502" s="5"/>
      <c r="L1502" s="5">
        <v>112819200</v>
      </c>
      <c r="M1502" s="5">
        <v>19727100</v>
      </c>
      <c r="N1502" s="5">
        <v>61838510</v>
      </c>
      <c r="O1502" s="5">
        <v>362047500</v>
      </c>
      <c r="P1502" s="5">
        <v>40841740</v>
      </c>
      <c r="Q1502" s="5">
        <v>95175760</v>
      </c>
      <c r="R1502" s="5">
        <v>416247500</v>
      </c>
      <c r="S1502" s="5">
        <v>74736780</v>
      </c>
      <c r="T1502" s="5">
        <v>891388900</v>
      </c>
      <c r="U1502" s="5">
        <v>26811490</v>
      </c>
      <c r="V1502" s="5">
        <v>63952860</v>
      </c>
      <c r="W1502" s="5">
        <v>514462700</v>
      </c>
      <c r="X1502" s="5">
        <v>1046707000</v>
      </c>
      <c r="Y1502" s="5">
        <v>35152950</v>
      </c>
      <c r="Z1502" s="5">
        <v>65493780</v>
      </c>
      <c r="AA1502" s="5">
        <v>173116200</v>
      </c>
      <c r="AB1502" s="5">
        <v>65372080</v>
      </c>
      <c r="AC1502" s="5">
        <v>232377200</v>
      </c>
      <c r="AD1502" s="5">
        <v>134459500</v>
      </c>
      <c r="AE1502" s="5">
        <v>42051330</v>
      </c>
      <c r="AF1502" s="5">
        <v>76699700</v>
      </c>
      <c r="AG1502" s="5">
        <v>74173740</v>
      </c>
      <c r="AH1502" s="5">
        <v>2998807000</v>
      </c>
      <c r="AI1502" s="5">
        <v>189600400</v>
      </c>
      <c r="AJ1502" s="5">
        <v>232008200</v>
      </c>
    </row>
    <row r="1503" spans="1:36" x14ac:dyDescent="0.25">
      <c r="A1503" s="1">
        <v>45309</v>
      </c>
      <c r="B1503" s="5">
        <v>406636100</v>
      </c>
      <c r="C1503" s="5">
        <v>122073100</v>
      </c>
      <c r="D1503" s="5">
        <v>62818480</v>
      </c>
      <c r="E1503" s="5">
        <v>55626220</v>
      </c>
      <c r="F1503" s="5">
        <v>46523170</v>
      </c>
      <c r="G1503" s="5">
        <v>163634200</v>
      </c>
      <c r="H1503" s="5">
        <v>65292280</v>
      </c>
      <c r="I1503" s="5">
        <v>163177600</v>
      </c>
      <c r="J1503" s="5">
        <v>180002900</v>
      </c>
      <c r="K1503" s="5"/>
      <c r="L1503" s="5">
        <v>116365500</v>
      </c>
      <c r="M1503" s="5">
        <v>47556610</v>
      </c>
      <c r="N1503" s="5">
        <v>39546200</v>
      </c>
      <c r="O1503" s="5">
        <v>326362000</v>
      </c>
      <c r="P1503" s="5">
        <v>48093830</v>
      </c>
      <c r="Q1503" s="5">
        <v>101503900</v>
      </c>
      <c r="R1503" s="5">
        <v>244659800</v>
      </c>
      <c r="S1503" s="5">
        <v>109028400</v>
      </c>
      <c r="T1503" s="5">
        <v>742847900</v>
      </c>
      <c r="U1503" s="5">
        <v>30587420</v>
      </c>
      <c r="V1503" s="5">
        <v>71069380</v>
      </c>
      <c r="W1503" s="5">
        <v>390940300</v>
      </c>
      <c r="X1503" s="5">
        <v>868209300</v>
      </c>
      <c r="Y1503" s="5">
        <v>45712260</v>
      </c>
      <c r="Z1503" s="5">
        <v>39036660</v>
      </c>
      <c r="AA1503" s="5">
        <v>149161800</v>
      </c>
      <c r="AB1503" s="5">
        <v>54760620</v>
      </c>
      <c r="AC1503" s="5">
        <v>188452200</v>
      </c>
      <c r="AD1503" s="5">
        <v>86984950</v>
      </c>
      <c r="AE1503" s="5">
        <v>82778050</v>
      </c>
      <c r="AF1503" s="5">
        <v>69828150</v>
      </c>
      <c r="AG1503" s="5">
        <v>166229100</v>
      </c>
      <c r="AH1503" s="5">
        <v>2117557000</v>
      </c>
      <c r="AI1503" s="5">
        <v>109777200</v>
      </c>
      <c r="AJ1503" s="5">
        <v>134503300</v>
      </c>
    </row>
    <row r="1504" spans="1:36" x14ac:dyDescent="0.25">
      <c r="A1504" s="1">
        <v>45310</v>
      </c>
      <c r="B1504" s="5">
        <v>706321700</v>
      </c>
      <c r="C1504" s="5">
        <v>143784900</v>
      </c>
      <c r="D1504" s="5">
        <v>49590630</v>
      </c>
      <c r="E1504" s="5">
        <v>61755280</v>
      </c>
      <c r="F1504" s="5">
        <v>42992920</v>
      </c>
      <c r="G1504" s="5">
        <v>210447900</v>
      </c>
      <c r="H1504" s="5">
        <v>62086890</v>
      </c>
      <c r="I1504" s="5">
        <v>222617800</v>
      </c>
      <c r="J1504" s="5">
        <v>134237600</v>
      </c>
      <c r="K1504" s="5"/>
      <c r="L1504" s="5">
        <v>201404000</v>
      </c>
      <c r="M1504" s="5">
        <v>44023270</v>
      </c>
      <c r="N1504" s="5">
        <v>93490620</v>
      </c>
      <c r="O1504" s="5">
        <v>218496100</v>
      </c>
      <c r="P1504" s="5">
        <v>43145300</v>
      </c>
      <c r="Q1504" s="5">
        <v>54919640</v>
      </c>
      <c r="R1504" s="5">
        <v>975899000</v>
      </c>
      <c r="S1504" s="5">
        <v>178904700</v>
      </c>
      <c r="T1504" s="5">
        <v>1046978000</v>
      </c>
      <c r="U1504" s="5">
        <v>60778510</v>
      </c>
      <c r="V1504" s="5">
        <v>83587780</v>
      </c>
      <c r="W1504" s="5">
        <v>230122400</v>
      </c>
      <c r="X1504" s="5">
        <v>1190948000</v>
      </c>
      <c r="Y1504" s="5">
        <v>43484050</v>
      </c>
      <c r="Z1504" s="5">
        <v>36431530</v>
      </c>
      <c r="AA1504" s="5">
        <v>211029200</v>
      </c>
      <c r="AB1504" s="5">
        <v>52035500</v>
      </c>
      <c r="AC1504" s="5">
        <v>356327700</v>
      </c>
      <c r="AD1504" s="5">
        <v>85031850</v>
      </c>
      <c r="AE1504" s="5">
        <v>51786500</v>
      </c>
      <c r="AF1504" s="5">
        <v>99527730</v>
      </c>
      <c r="AG1504" s="5">
        <v>114624100</v>
      </c>
      <c r="AH1504" s="5">
        <v>4135118000</v>
      </c>
      <c r="AI1504" s="5">
        <v>74232050</v>
      </c>
      <c r="AJ1504" s="5">
        <v>211354100</v>
      </c>
    </row>
    <row r="1505" spans="1:36" x14ac:dyDescent="0.25">
      <c r="A1505" s="1">
        <v>45313</v>
      </c>
      <c r="B1505" s="5">
        <v>364442500</v>
      </c>
      <c r="C1505" s="5">
        <v>61727490</v>
      </c>
      <c r="D1505" s="5">
        <v>57961840</v>
      </c>
      <c r="E1505" s="5">
        <v>61759020</v>
      </c>
      <c r="F1505" s="5">
        <v>70831800</v>
      </c>
      <c r="G1505" s="5">
        <v>70207970</v>
      </c>
      <c r="H1505" s="5">
        <v>66044300</v>
      </c>
      <c r="I1505" s="5">
        <v>105872000</v>
      </c>
      <c r="J1505" s="5">
        <v>84042750</v>
      </c>
      <c r="K1505" s="5"/>
      <c r="L1505" s="5">
        <v>146554300</v>
      </c>
      <c r="M1505" s="5">
        <v>22678320</v>
      </c>
      <c r="N1505" s="5">
        <v>107825000</v>
      </c>
      <c r="O1505" s="5">
        <v>130501300</v>
      </c>
      <c r="P1505" s="5">
        <v>35132770</v>
      </c>
      <c r="Q1505" s="5">
        <v>72310320</v>
      </c>
      <c r="R1505" s="5">
        <v>266060400</v>
      </c>
      <c r="S1505" s="5">
        <v>60839460</v>
      </c>
      <c r="T1505" s="5">
        <v>1182025000</v>
      </c>
      <c r="U1505" s="5">
        <v>95007000</v>
      </c>
      <c r="V1505" s="5">
        <v>47601820</v>
      </c>
      <c r="W1505" s="5">
        <v>239671600</v>
      </c>
      <c r="X1505" s="5">
        <v>856092400</v>
      </c>
      <c r="Y1505" s="5">
        <v>29251500</v>
      </c>
      <c r="Z1505" s="5">
        <v>26896980</v>
      </c>
      <c r="AA1505" s="5">
        <v>122602900</v>
      </c>
      <c r="AB1505" s="5">
        <v>66391690</v>
      </c>
      <c r="AC1505" s="5">
        <v>236287800</v>
      </c>
      <c r="AD1505" s="5">
        <v>44980160</v>
      </c>
      <c r="AE1505" s="5">
        <v>50231820</v>
      </c>
      <c r="AF1505" s="5">
        <v>149402100</v>
      </c>
      <c r="AG1505" s="5">
        <v>93456870</v>
      </c>
      <c r="AH1505" s="5">
        <v>1579190000</v>
      </c>
      <c r="AI1505" s="5">
        <v>84896160</v>
      </c>
      <c r="AJ1505" s="5">
        <v>124003500</v>
      </c>
    </row>
    <row r="1506" spans="1:36" x14ac:dyDescent="0.25">
      <c r="A1506" s="1">
        <v>45314</v>
      </c>
      <c r="B1506" s="5">
        <v>566352800</v>
      </c>
      <c r="C1506" s="5">
        <v>62090770</v>
      </c>
      <c r="D1506" s="5">
        <v>175419000</v>
      </c>
      <c r="E1506" s="5">
        <v>93536420</v>
      </c>
      <c r="F1506" s="5">
        <v>58439450</v>
      </c>
      <c r="G1506" s="5">
        <v>136617500</v>
      </c>
      <c r="H1506" s="5">
        <v>45998160</v>
      </c>
      <c r="I1506" s="5">
        <v>205670800</v>
      </c>
      <c r="J1506" s="5">
        <v>112008000</v>
      </c>
      <c r="K1506" s="5"/>
      <c r="L1506" s="5">
        <v>88537980</v>
      </c>
      <c r="M1506" s="5">
        <v>15242320</v>
      </c>
      <c r="N1506" s="5">
        <v>142951400</v>
      </c>
      <c r="O1506" s="5">
        <v>203434300</v>
      </c>
      <c r="P1506" s="5">
        <v>48495700</v>
      </c>
      <c r="Q1506" s="5">
        <v>49906990</v>
      </c>
      <c r="R1506" s="5">
        <v>298233800</v>
      </c>
      <c r="S1506" s="5">
        <v>98961690</v>
      </c>
      <c r="T1506" s="5">
        <v>696337600</v>
      </c>
      <c r="U1506" s="5">
        <v>67707040</v>
      </c>
      <c r="V1506" s="5">
        <v>103327200</v>
      </c>
      <c r="W1506" s="5">
        <v>347075300</v>
      </c>
      <c r="X1506" s="5">
        <v>1233321000</v>
      </c>
      <c r="Y1506" s="5">
        <v>36034140</v>
      </c>
      <c r="Z1506" s="5">
        <v>54097240</v>
      </c>
      <c r="AA1506" s="5">
        <v>497226000</v>
      </c>
      <c r="AB1506" s="5">
        <v>49421000</v>
      </c>
      <c r="AC1506" s="5">
        <v>330332400</v>
      </c>
      <c r="AD1506" s="5">
        <v>44596410</v>
      </c>
      <c r="AE1506" s="5">
        <v>35841180</v>
      </c>
      <c r="AF1506" s="5">
        <v>101930500</v>
      </c>
      <c r="AG1506" s="5">
        <v>82494420</v>
      </c>
      <c r="AH1506" s="5">
        <v>2347979000</v>
      </c>
      <c r="AI1506" s="5">
        <v>113973700</v>
      </c>
      <c r="AJ1506" s="5">
        <v>108429000</v>
      </c>
    </row>
    <row r="1507" spans="1:36" x14ac:dyDescent="0.25">
      <c r="A1507" s="1">
        <v>45315</v>
      </c>
      <c r="B1507" s="5">
        <v>377982700</v>
      </c>
      <c r="C1507" s="5">
        <v>55197140</v>
      </c>
      <c r="D1507" s="5">
        <v>65862450</v>
      </c>
      <c r="E1507" s="5">
        <v>78880500</v>
      </c>
      <c r="F1507" s="5">
        <v>40978240</v>
      </c>
      <c r="G1507" s="5">
        <v>115082000</v>
      </c>
      <c r="H1507" s="5">
        <v>46528870</v>
      </c>
      <c r="I1507" s="5">
        <v>81334300</v>
      </c>
      <c r="J1507" s="5">
        <v>177759200</v>
      </c>
      <c r="K1507" s="5"/>
      <c r="L1507" s="5">
        <v>96277480</v>
      </c>
      <c r="M1507" s="5">
        <v>11404780</v>
      </c>
      <c r="N1507" s="5">
        <v>129228900</v>
      </c>
      <c r="O1507" s="5">
        <v>248185200</v>
      </c>
      <c r="P1507" s="5">
        <v>51460040</v>
      </c>
      <c r="Q1507" s="5">
        <v>77519890</v>
      </c>
      <c r="R1507" s="5">
        <v>374178500</v>
      </c>
      <c r="S1507" s="5">
        <v>78799250</v>
      </c>
      <c r="T1507" s="5">
        <v>766116900</v>
      </c>
      <c r="U1507" s="5">
        <v>117486400</v>
      </c>
      <c r="V1507" s="5">
        <v>36310460</v>
      </c>
      <c r="W1507" s="5">
        <v>416947200</v>
      </c>
      <c r="X1507" s="5">
        <v>969269500</v>
      </c>
      <c r="Y1507" s="5">
        <v>46780730</v>
      </c>
      <c r="Z1507" s="5">
        <v>31247280</v>
      </c>
      <c r="AA1507" s="5">
        <v>300300300</v>
      </c>
      <c r="AB1507" s="5">
        <v>40237510</v>
      </c>
      <c r="AC1507" s="5">
        <v>119231600</v>
      </c>
      <c r="AD1507" s="5">
        <v>39675540</v>
      </c>
      <c r="AE1507" s="5">
        <v>37701280</v>
      </c>
      <c r="AF1507" s="5">
        <v>118967100</v>
      </c>
      <c r="AG1507" s="5">
        <v>141418800</v>
      </c>
      <c r="AH1507" s="5">
        <v>2596948000</v>
      </c>
      <c r="AI1507" s="5">
        <v>107934700</v>
      </c>
      <c r="AJ1507" s="5">
        <v>123702500</v>
      </c>
    </row>
    <row r="1508" spans="1:36" x14ac:dyDescent="0.25">
      <c r="A1508" s="1">
        <v>45316</v>
      </c>
      <c r="B1508" s="5">
        <v>340446800</v>
      </c>
      <c r="C1508" s="5">
        <v>40168260</v>
      </c>
      <c r="D1508" s="5">
        <v>49505180</v>
      </c>
      <c r="E1508" s="5">
        <v>111332600</v>
      </c>
      <c r="F1508" s="5">
        <v>47482190</v>
      </c>
      <c r="G1508" s="5">
        <v>71921640</v>
      </c>
      <c r="H1508" s="5">
        <v>56280830</v>
      </c>
      <c r="I1508" s="5">
        <v>76600030</v>
      </c>
      <c r="J1508" s="5">
        <v>92210590</v>
      </c>
      <c r="K1508" s="5"/>
      <c r="L1508" s="5">
        <v>100956600</v>
      </c>
      <c r="M1508" s="5">
        <v>31155120</v>
      </c>
      <c r="N1508" s="5">
        <v>54097050</v>
      </c>
      <c r="O1508" s="5">
        <v>361846700</v>
      </c>
      <c r="P1508" s="5">
        <v>16644710</v>
      </c>
      <c r="Q1508" s="5">
        <v>80109620</v>
      </c>
      <c r="R1508" s="5">
        <v>438208000</v>
      </c>
      <c r="S1508" s="5">
        <v>107085500</v>
      </c>
      <c r="T1508" s="5">
        <v>498353400</v>
      </c>
      <c r="U1508" s="5">
        <v>61323770</v>
      </c>
      <c r="V1508" s="5">
        <v>33807570</v>
      </c>
      <c r="W1508" s="5">
        <v>532627600</v>
      </c>
      <c r="X1508" s="5">
        <v>1888135000</v>
      </c>
      <c r="Y1508" s="5">
        <v>94139820</v>
      </c>
      <c r="Z1508" s="5">
        <v>28720140</v>
      </c>
      <c r="AA1508" s="5">
        <v>398792400</v>
      </c>
      <c r="AB1508" s="5">
        <v>48017460</v>
      </c>
      <c r="AC1508" s="5">
        <v>187759300</v>
      </c>
      <c r="AD1508" s="5">
        <v>77817230</v>
      </c>
      <c r="AE1508" s="5">
        <v>37580560</v>
      </c>
      <c r="AF1508" s="5">
        <v>44344540</v>
      </c>
      <c r="AG1508" s="5">
        <v>86959650</v>
      </c>
      <c r="AH1508" s="5">
        <v>3278372000</v>
      </c>
      <c r="AI1508" s="5">
        <v>53757000</v>
      </c>
      <c r="AJ1508" s="5">
        <v>75229660</v>
      </c>
    </row>
    <row r="1509" spans="1:36" x14ac:dyDescent="0.25">
      <c r="A1509" s="1">
        <v>45317</v>
      </c>
      <c r="B1509" s="5">
        <v>465622000</v>
      </c>
      <c r="C1509" s="5">
        <v>45869680</v>
      </c>
      <c r="D1509" s="5">
        <v>42448320</v>
      </c>
      <c r="E1509" s="5">
        <v>69452040</v>
      </c>
      <c r="F1509" s="5">
        <v>43315960</v>
      </c>
      <c r="G1509" s="5">
        <v>63322170</v>
      </c>
      <c r="H1509" s="5">
        <v>56128820</v>
      </c>
      <c r="I1509" s="5">
        <v>43434060</v>
      </c>
      <c r="J1509" s="5">
        <v>109865100</v>
      </c>
      <c r="K1509" s="5"/>
      <c r="L1509" s="5">
        <v>104264500</v>
      </c>
      <c r="M1509" s="5">
        <v>19765740</v>
      </c>
      <c r="N1509" s="5">
        <v>60860060</v>
      </c>
      <c r="O1509" s="5">
        <v>412319300</v>
      </c>
      <c r="P1509" s="5">
        <v>37011250</v>
      </c>
      <c r="Q1509" s="5">
        <v>37016380</v>
      </c>
      <c r="R1509" s="5">
        <v>302114300</v>
      </c>
      <c r="S1509" s="5">
        <v>107718400</v>
      </c>
      <c r="T1509" s="5">
        <v>473200400</v>
      </c>
      <c r="U1509" s="5">
        <v>39654320</v>
      </c>
      <c r="V1509" s="5">
        <v>32048870</v>
      </c>
      <c r="W1509" s="5">
        <v>436691800</v>
      </c>
      <c r="X1509" s="5">
        <v>1643702000</v>
      </c>
      <c r="Y1509" s="5">
        <v>38067340</v>
      </c>
      <c r="Z1509" s="5">
        <v>45222680</v>
      </c>
      <c r="AA1509" s="5">
        <v>100449600</v>
      </c>
      <c r="AB1509" s="5">
        <v>55487510</v>
      </c>
      <c r="AC1509" s="5">
        <v>128666900</v>
      </c>
      <c r="AD1509" s="5">
        <v>29744840</v>
      </c>
      <c r="AE1509" s="5">
        <v>30508920</v>
      </c>
      <c r="AF1509" s="5">
        <v>42832870</v>
      </c>
      <c r="AG1509" s="5">
        <v>319167100</v>
      </c>
      <c r="AH1509" s="5">
        <v>1893152000</v>
      </c>
      <c r="AI1509" s="5">
        <v>64928960</v>
      </c>
      <c r="AJ1509" s="5">
        <v>58224000</v>
      </c>
    </row>
    <row r="1510" spans="1:36" x14ac:dyDescent="0.25">
      <c r="A1510" s="1">
        <v>45320</v>
      </c>
      <c r="B1510" s="5">
        <v>318111800</v>
      </c>
      <c r="C1510" s="5">
        <v>31938710</v>
      </c>
      <c r="D1510" s="5">
        <v>65331260</v>
      </c>
      <c r="E1510" s="5">
        <v>47354600</v>
      </c>
      <c r="F1510" s="5">
        <v>39343180</v>
      </c>
      <c r="G1510" s="5">
        <v>75952500</v>
      </c>
      <c r="H1510" s="5">
        <v>59936370</v>
      </c>
      <c r="I1510" s="5">
        <v>85657330</v>
      </c>
      <c r="J1510" s="5">
        <v>61809380</v>
      </c>
      <c r="K1510" s="5"/>
      <c r="L1510" s="5">
        <v>66046050</v>
      </c>
      <c r="M1510" s="5">
        <v>13807760</v>
      </c>
      <c r="N1510" s="5">
        <v>129840400</v>
      </c>
      <c r="O1510" s="5">
        <v>113459400</v>
      </c>
      <c r="P1510" s="5">
        <v>23718510</v>
      </c>
      <c r="Q1510" s="5">
        <v>71947320</v>
      </c>
      <c r="R1510" s="5">
        <v>418304000</v>
      </c>
      <c r="S1510" s="5">
        <v>110969900</v>
      </c>
      <c r="T1510" s="5">
        <v>286562400</v>
      </c>
      <c r="U1510" s="5">
        <v>35376600</v>
      </c>
      <c r="V1510" s="5">
        <v>46829210</v>
      </c>
      <c r="W1510" s="5">
        <v>380572300</v>
      </c>
      <c r="X1510" s="5">
        <v>1229426000</v>
      </c>
      <c r="Y1510" s="5">
        <v>32518760</v>
      </c>
      <c r="Z1510" s="5">
        <v>37023720</v>
      </c>
      <c r="AA1510" s="5">
        <v>73269430</v>
      </c>
      <c r="AB1510" s="5">
        <v>40461860</v>
      </c>
      <c r="AC1510" s="5">
        <v>149267100</v>
      </c>
      <c r="AD1510" s="5">
        <v>29526140</v>
      </c>
      <c r="AE1510" s="5">
        <v>41431700</v>
      </c>
      <c r="AF1510" s="5">
        <v>86604780</v>
      </c>
      <c r="AG1510" s="5">
        <v>96424920</v>
      </c>
      <c r="AH1510" s="5">
        <v>1091627000</v>
      </c>
      <c r="AI1510" s="5">
        <v>52638730</v>
      </c>
      <c r="AJ1510" s="5">
        <v>51102830</v>
      </c>
    </row>
    <row r="1511" spans="1:36" x14ac:dyDescent="0.25">
      <c r="A1511" s="1">
        <v>45321</v>
      </c>
      <c r="B1511" s="5">
        <v>333490700</v>
      </c>
      <c r="C1511" s="5">
        <v>50110170</v>
      </c>
      <c r="D1511" s="5">
        <v>85366770</v>
      </c>
      <c r="E1511" s="5">
        <v>60465260</v>
      </c>
      <c r="F1511" s="5">
        <v>62374550</v>
      </c>
      <c r="G1511" s="5">
        <v>94406740</v>
      </c>
      <c r="H1511" s="5">
        <v>61210180</v>
      </c>
      <c r="I1511" s="5">
        <v>110089500</v>
      </c>
      <c r="J1511" s="5">
        <v>64411220</v>
      </c>
      <c r="K1511" s="5"/>
      <c r="L1511" s="5">
        <v>109356600</v>
      </c>
      <c r="M1511" s="5">
        <v>13994390</v>
      </c>
      <c r="N1511" s="5">
        <v>105820200</v>
      </c>
      <c r="O1511" s="5">
        <v>328217600</v>
      </c>
      <c r="P1511" s="5">
        <v>60524840</v>
      </c>
      <c r="Q1511" s="5">
        <v>80263800</v>
      </c>
      <c r="R1511" s="5">
        <v>286432700</v>
      </c>
      <c r="S1511" s="5">
        <v>169712700</v>
      </c>
      <c r="T1511" s="5">
        <v>683726700</v>
      </c>
      <c r="U1511" s="5">
        <v>36560340</v>
      </c>
      <c r="V1511" s="5">
        <v>83657300</v>
      </c>
      <c r="W1511" s="5">
        <v>326712900</v>
      </c>
      <c r="X1511" s="5">
        <v>1406318000</v>
      </c>
      <c r="Y1511" s="5">
        <v>31835370</v>
      </c>
      <c r="Z1511" s="5">
        <v>24023110</v>
      </c>
      <c r="AA1511" s="5">
        <v>142085500</v>
      </c>
      <c r="AB1511" s="5">
        <v>76699740</v>
      </c>
      <c r="AC1511" s="5">
        <v>273015700</v>
      </c>
      <c r="AD1511" s="5">
        <v>36241670</v>
      </c>
      <c r="AE1511" s="5">
        <v>34679770</v>
      </c>
      <c r="AF1511" s="5">
        <v>61079360</v>
      </c>
      <c r="AG1511" s="5">
        <v>73041340</v>
      </c>
      <c r="AH1511" s="5">
        <v>2362195000</v>
      </c>
      <c r="AI1511" s="5">
        <v>102080300</v>
      </c>
      <c r="AJ1511" s="5">
        <v>143794900</v>
      </c>
    </row>
    <row r="1512" spans="1:36" x14ac:dyDescent="0.25">
      <c r="A1512" s="1">
        <v>45322</v>
      </c>
      <c r="B1512" s="5">
        <v>370343500</v>
      </c>
      <c r="C1512" s="5">
        <v>57701620</v>
      </c>
      <c r="D1512" s="5">
        <v>57501000</v>
      </c>
      <c r="E1512" s="5">
        <v>52802280</v>
      </c>
      <c r="F1512" s="5">
        <v>56097890</v>
      </c>
      <c r="G1512" s="5">
        <v>132463600</v>
      </c>
      <c r="H1512" s="5">
        <v>90351860</v>
      </c>
      <c r="I1512" s="5">
        <v>104906400</v>
      </c>
      <c r="J1512" s="5">
        <v>91847020</v>
      </c>
      <c r="K1512" s="5"/>
      <c r="L1512" s="5">
        <v>286559400</v>
      </c>
      <c r="M1512" s="5">
        <v>31274480</v>
      </c>
      <c r="N1512" s="5">
        <v>149819100</v>
      </c>
      <c r="O1512" s="5">
        <v>511240900</v>
      </c>
      <c r="P1512" s="5">
        <v>50046610</v>
      </c>
      <c r="Q1512" s="5">
        <v>116110700</v>
      </c>
      <c r="R1512" s="5">
        <v>162710500</v>
      </c>
      <c r="S1512" s="5">
        <v>128877900</v>
      </c>
      <c r="T1512" s="5">
        <v>785875700</v>
      </c>
      <c r="U1512" s="5">
        <v>55531790</v>
      </c>
      <c r="V1512" s="5">
        <v>57924280</v>
      </c>
      <c r="W1512" s="5">
        <v>575658400</v>
      </c>
      <c r="X1512" s="5">
        <v>2358066000</v>
      </c>
      <c r="Y1512" s="5">
        <v>83922270</v>
      </c>
      <c r="Z1512" s="5">
        <v>26642360</v>
      </c>
      <c r="AA1512" s="5">
        <v>682343000</v>
      </c>
      <c r="AB1512" s="5">
        <v>235120000</v>
      </c>
      <c r="AC1512" s="5">
        <v>292470500</v>
      </c>
      <c r="AD1512" s="5">
        <v>26761300</v>
      </c>
      <c r="AE1512" s="5">
        <v>41457520</v>
      </c>
      <c r="AF1512" s="5">
        <v>104568100</v>
      </c>
      <c r="AG1512" s="5">
        <v>97466530</v>
      </c>
      <c r="AH1512" s="5">
        <v>2370173000</v>
      </c>
      <c r="AI1512" s="5">
        <v>110695500</v>
      </c>
      <c r="AJ1512" s="5">
        <v>347902600</v>
      </c>
    </row>
    <row r="1513" spans="1:36" x14ac:dyDescent="0.25">
      <c r="A1513" s="1">
        <v>45323</v>
      </c>
      <c r="B1513" s="5">
        <v>649335300</v>
      </c>
      <c r="C1513" s="5">
        <v>64792180</v>
      </c>
      <c r="D1513" s="5">
        <v>77772860</v>
      </c>
      <c r="E1513" s="5">
        <v>197669600</v>
      </c>
      <c r="F1513" s="5">
        <v>42572260</v>
      </c>
      <c r="G1513" s="5">
        <v>93122510</v>
      </c>
      <c r="H1513" s="5">
        <v>109808200</v>
      </c>
      <c r="I1513" s="5">
        <v>103958200</v>
      </c>
      <c r="J1513" s="5">
        <v>93083900</v>
      </c>
      <c r="K1513" s="5"/>
      <c r="L1513" s="5">
        <v>116317200</v>
      </c>
      <c r="M1513" s="5">
        <v>42617550</v>
      </c>
      <c r="N1513" s="5">
        <v>181040000</v>
      </c>
      <c r="O1513" s="5">
        <v>506563300</v>
      </c>
      <c r="P1513" s="5">
        <v>30419880</v>
      </c>
      <c r="Q1513" s="5">
        <v>61674580</v>
      </c>
      <c r="R1513" s="5">
        <v>108136000</v>
      </c>
      <c r="S1513" s="5">
        <v>130335000</v>
      </c>
      <c r="T1513" s="5">
        <v>756580400</v>
      </c>
      <c r="U1513" s="5">
        <v>86675570</v>
      </c>
      <c r="V1513" s="5">
        <v>72505260</v>
      </c>
      <c r="W1513" s="5">
        <v>775210400</v>
      </c>
      <c r="X1513" s="5">
        <v>2548907000</v>
      </c>
      <c r="Y1513" s="5">
        <v>68217340</v>
      </c>
      <c r="Z1513" s="5">
        <v>31762500</v>
      </c>
      <c r="AA1513" s="5">
        <v>249386900</v>
      </c>
      <c r="AB1513" s="5">
        <v>147768500</v>
      </c>
      <c r="AC1513" s="5">
        <v>208671600</v>
      </c>
      <c r="AD1513" s="5">
        <v>47256250</v>
      </c>
      <c r="AE1513" s="5">
        <v>57961660</v>
      </c>
      <c r="AF1513" s="5">
        <v>91503510</v>
      </c>
      <c r="AG1513" s="5">
        <v>92455690</v>
      </c>
      <c r="AH1513" s="5">
        <v>1421358000</v>
      </c>
      <c r="AI1513" s="5">
        <v>124842700</v>
      </c>
      <c r="AJ1513" s="5">
        <v>165670800</v>
      </c>
    </row>
    <row r="1514" spans="1:36" x14ac:dyDescent="0.25">
      <c r="A1514" s="1">
        <v>45324</v>
      </c>
      <c r="B1514" s="5">
        <v>429814800</v>
      </c>
      <c r="C1514" s="5">
        <v>78055560</v>
      </c>
      <c r="D1514" s="5">
        <v>37878640</v>
      </c>
      <c r="E1514" s="5">
        <v>116141000</v>
      </c>
      <c r="F1514" s="5">
        <v>46256980</v>
      </c>
      <c r="G1514" s="5">
        <v>127964500</v>
      </c>
      <c r="H1514" s="5">
        <v>310558500</v>
      </c>
      <c r="I1514" s="5">
        <v>135861300</v>
      </c>
      <c r="J1514" s="5">
        <v>98956530</v>
      </c>
      <c r="K1514" s="5"/>
      <c r="L1514" s="5">
        <v>124277700</v>
      </c>
      <c r="M1514" s="5">
        <v>47500240</v>
      </c>
      <c r="N1514" s="5">
        <v>132760200</v>
      </c>
      <c r="O1514" s="5">
        <v>479386000</v>
      </c>
      <c r="P1514" s="5">
        <v>85179660</v>
      </c>
      <c r="Q1514" s="5">
        <v>97968980</v>
      </c>
      <c r="R1514" s="5">
        <v>388213600</v>
      </c>
      <c r="S1514" s="5">
        <v>86570870</v>
      </c>
      <c r="T1514" s="5">
        <v>727325200</v>
      </c>
      <c r="U1514" s="5">
        <v>54616600</v>
      </c>
      <c r="V1514" s="5">
        <v>109052500</v>
      </c>
      <c r="W1514" s="5">
        <v>503127200</v>
      </c>
      <c r="X1514" s="5">
        <v>1508064000</v>
      </c>
      <c r="Y1514" s="5">
        <v>70286790</v>
      </c>
      <c r="Z1514" s="5">
        <v>35887170</v>
      </c>
      <c r="AA1514" s="5">
        <v>262153200</v>
      </c>
      <c r="AB1514" s="5">
        <v>54055000</v>
      </c>
      <c r="AC1514" s="5">
        <v>221679000</v>
      </c>
      <c r="AD1514" s="5">
        <v>29535760</v>
      </c>
      <c r="AE1514" s="5">
        <v>59708920</v>
      </c>
      <c r="AF1514" s="5">
        <v>86369700</v>
      </c>
      <c r="AG1514" s="5">
        <v>89359060</v>
      </c>
      <c r="AH1514" s="5">
        <v>2161997000</v>
      </c>
      <c r="AI1514" s="5">
        <v>149457200</v>
      </c>
      <c r="AJ1514" s="5">
        <v>278775900</v>
      </c>
    </row>
    <row r="1515" spans="1:36" x14ac:dyDescent="0.25">
      <c r="A1515" s="1">
        <v>45327</v>
      </c>
      <c r="B1515" s="5">
        <v>438095700</v>
      </c>
      <c r="C1515" s="5">
        <v>61460040</v>
      </c>
      <c r="D1515" s="5">
        <v>44842560</v>
      </c>
      <c r="E1515" s="5">
        <v>71623100</v>
      </c>
      <c r="F1515" s="5">
        <v>67766890</v>
      </c>
      <c r="G1515" s="5">
        <v>131434700</v>
      </c>
      <c r="H1515" s="5">
        <v>204094100</v>
      </c>
      <c r="I1515" s="5">
        <v>91374870</v>
      </c>
      <c r="J1515" s="5">
        <v>110205100</v>
      </c>
      <c r="K1515" s="5"/>
      <c r="L1515" s="5">
        <v>82093740</v>
      </c>
      <c r="M1515" s="5">
        <v>38485780</v>
      </c>
      <c r="N1515" s="5">
        <v>121698600</v>
      </c>
      <c r="O1515" s="5">
        <v>121765000</v>
      </c>
      <c r="P1515" s="5">
        <v>30736820</v>
      </c>
      <c r="Q1515" s="5">
        <v>63917760</v>
      </c>
      <c r="R1515" s="5">
        <v>226733300</v>
      </c>
      <c r="S1515" s="5">
        <v>54459540</v>
      </c>
      <c r="T1515" s="5">
        <v>617615300</v>
      </c>
      <c r="U1515" s="5">
        <v>31779280</v>
      </c>
      <c r="V1515" s="5">
        <v>59995400</v>
      </c>
      <c r="W1515" s="5">
        <v>469645500</v>
      </c>
      <c r="X1515" s="5">
        <v>1144200000</v>
      </c>
      <c r="Y1515" s="5">
        <v>44373420</v>
      </c>
      <c r="Z1515" s="5">
        <v>37904400</v>
      </c>
      <c r="AA1515" s="5">
        <v>245333800</v>
      </c>
      <c r="AB1515" s="5">
        <v>37564650</v>
      </c>
      <c r="AC1515" s="5">
        <v>132412800</v>
      </c>
      <c r="AD1515" s="5">
        <v>39733910</v>
      </c>
      <c r="AE1515" s="5">
        <v>66788900</v>
      </c>
      <c r="AF1515" s="5">
        <v>72274060</v>
      </c>
      <c r="AG1515" s="5">
        <v>74386770</v>
      </c>
      <c r="AH1515" s="5">
        <v>1580973000</v>
      </c>
      <c r="AI1515" s="5">
        <v>65987820</v>
      </c>
      <c r="AJ1515" s="5">
        <v>249521600</v>
      </c>
    </row>
    <row r="1516" spans="1:36" x14ac:dyDescent="0.25">
      <c r="A1516" s="1">
        <v>45328</v>
      </c>
      <c r="B1516" s="5">
        <v>490825100</v>
      </c>
      <c r="C1516" s="5">
        <v>138108900</v>
      </c>
      <c r="D1516" s="5">
        <v>66638920</v>
      </c>
      <c r="E1516" s="5">
        <v>85746270</v>
      </c>
      <c r="F1516" s="5">
        <v>42422660</v>
      </c>
      <c r="G1516" s="5">
        <v>97094480</v>
      </c>
      <c r="H1516" s="5">
        <v>103391700</v>
      </c>
      <c r="I1516" s="5">
        <v>108096700</v>
      </c>
      <c r="J1516" s="5">
        <v>135874000</v>
      </c>
      <c r="K1516" s="5"/>
      <c r="L1516" s="5">
        <v>75073650</v>
      </c>
      <c r="M1516" s="5">
        <v>41796040</v>
      </c>
      <c r="N1516" s="5">
        <v>328035500</v>
      </c>
      <c r="O1516" s="5">
        <v>266328600</v>
      </c>
      <c r="P1516" s="5">
        <v>33283190</v>
      </c>
      <c r="Q1516" s="5">
        <v>100059700</v>
      </c>
      <c r="R1516" s="5">
        <v>326204400</v>
      </c>
      <c r="S1516" s="5">
        <v>69123020</v>
      </c>
      <c r="T1516" s="5">
        <v>2307302000</v>
      </c>
      <c r="U1516" s="5">
        <v>39993060</v>
      </c>
      <c r="V1516" s="5">
        <v>107960700</v>
      </c>
      <c r="W1516" s="5">
        <v>559291300</v>
      </c>
      <c r="X1516" s="5">
        <v>1485299000</v>
      </c>
      <c r="Y1516" s="5">
        <v>76843220</v>
      </c>
      <c r="Z1516" s="5">
        <v>28438160</v>
      </c>
      <c r="AA1516" s="5">
        <v>558233200</v>
      </c>
      <c r="AB1516" s="5">
        <v>62408910</v>
      </c>
      <c r="AC1516" s="5">
        <v>118560800</v>
      </c>
      <c r="AD1516" s="5">
        <v>44276090</v>
      </c>
      <c r="AE1516" s="5">
        <v>54341510</v>
      </c>
      <c r="AF1516" s="5">
        <v>52837350</v>
      </c>
      <c r="AG1516" s="5">
        <v>95247010</v>
      </c>
      <c r="AH1516" s="5">
        <v>1830242000</v>
      </c>
      <c r="AI1516" s="5">
        <v>76987580</v>
      </c>
      <c r="AJ1516" s="5">
        <v>170889600</v>
      </c>
    </row>
    <row r="1517" spans="1:36" x14ac:dyDescent="0.25">
      <c r="A1517" s="1">
        <v>45329</v>
      </c>
      <c r="B1517" s="5">
        <v>484778900</v>
      </c>
      <c r="C1517" s="5">
        <v>411938000</v>
      </c>
      <c r="D1517" s="5">
        <v>57574040</v>
      </c>
      <c r="E1517" s="5">
        <v>76434860</v>
      </c>
      <c r="F1517" s="5">
        <v>39760680</v>
      </c>
      <c r="G1517" s="5">
        <v>179726900</v>
      </c>
      <c r="H1517" s="5">
        <v>153583900</v>
      </c>
      <c r="I1517" s="5">
        <v>107361300</v>
      </c>
      <c r="J1517" s="5">
        <v>165329700</v>
      </c>
      <c r="K1517" s="5"/>
      <c r="L1517" s="5">
        <v>63845350</v>
      </c>
      <c r="M1517" s="5">
        <v>21753220</v>
      </c>
      <c r="N1517" s="5">
        <v>132901900</v>
      </c>
      <c r="O1517" s="5">
        <v>202422000</v>
      </c>
      <c r="P1517" s="5">
        <v>29090090</v>
      </c>
      <c r="Q1517" s="5">
        <v>41691460</v>
      </c>
      <c r="R1517" s="5">
        <v>226079100</v>
      </c>
      <c r="S1517" s="5">
        <v>118115900</v>
      </c>
      <c r="T1517" s="5">
        <v>1622599000</v>
      </c>
      <c r="U1517" s="5">
        <v>38813840</v>
      </c>
      <c r="V1517" s="5">
        <v>166526000</v>
      </c>
      <c r="W1517" s="5">
        <v>505012800</v>
      </c>
      <c r="X1517" s="5">
        <v>1284316000</v>
      </c>
      <c r="Y1517" s="5">
        <v>66796600</v>
      </c>
      <c r="Z1517" s="5">
        <v>88572980</v>
      </c>
      <c r="AA1517" s="5">
        <v>437700100</v>
      </c>
      <c r="AB1517" s="5">
        <v>43677650</v>
      </c>
      <c r="AC1517" s="5">
        <v>192015000</v>
      </c>
      <c r="AD1517" s="5">
        <v>82186290</v>
      </c>
      <c r="AE1517" s="5">
        <v>44836960</v>
      </c>
      <c r="AF1517" s="5">
        <v>112540400</v>
      </c>
      <c r="AG1517" s="5">
        <v>87857240</v>
      </c>
      <c r="AH1517" s="5">
        <v>1326634000</v>
      </c>
      <c r="AI1517" s="5">
        <v>104070700</v>
      </c>
      <c r="AJ1517" s="5">
        <v>139481600</v>
      </c>
    </row>
    <row r="1518" spans="1:36" x14ac:dyDescent="0.25">
      <c r="A1518" s="1">
        <v>45330</v>
      </c>
      <c r="B1518" s="5">
        <v>623111200</v>
      </c>
      <c r="C1518" s="5">
        <v>220776100</v>
      </c>
      <c r="D1518" s="5">
        <v>70551470</v>
      </c>
      <c r="E1518" s="5">
        <v>70129280</v>
      </c>
      <c r="F1518" s="5">
        <v>32102720</v>
      </c>
      <c r="G1518" s="5">
        <v>144498200</v>
      </c>
      <c r="H1518" s="5">
        <v>113970700</v>
      </c>
      <c r="I1518" s="5">
        <v>203965900</v>
      </c>
      <c r="J1518" s="5">
        <v>115879100</v>
      </c>
      <c r="K1518" s="5"/>
      <c r="L1518" s="5">
        <v>182060300</v>
      </c>
      <c r="M1518" s="5">
        <v>26269420</v>
      </c>
      <c r="N1518" s="5">
        <v>83972380</v>
      </c>
      <c r="O1518" s="5">
        <v>446086300</v>
      </c>
      <c r="P1518" s="5">
        <v>44521060</v>
      </c>
      <c r="Q1518" s="5">
        <v>56370480</v>
      </c>
      <c r="R1518" s="5">
        <v>302504800</v>
      </c>
      <c r="S1518" s="5">
        <v>63022820</v>
      </c>
      <c r="T1518" s="5">
        <v>1669028000</v>
      </c>
      <c r="U1518" s="5">
        <v>47130090</v>
      </c>
      <c r="V1518" s="5">
        <v>140132400</v>
      </c>
      <c r="W1518" s="5">
        <v>346544600</v>
      </c>
      <c r="X1518" s="5">
        <v>1077966000</v>
      </c>
      <c r="Y1518" s="5">
        <v>117763800</v>
      </c>
      <c r="Z1518" s="5">
        <v>80486130</v>
      </c>
      <c r="AA1518" s="5">
        <v>149471700</v>
      </c>
      <c r="AB1518" s="5">
        <v>51005780</v>
      </c>
      <c r="AC1518" s="5">
        <v>184250700</v>
      </c>
      <c r="AD1518" s="5">
        <v>33530750</v>
      </c>
      <c r="AE1518" s="5">
        <v>60334910</v>
      </c>
      <c r="AF1518" s="5">
        <v>546699300</v>
      </c>
      <c r="AG1518" s="5">
        <v>155538000</v>
      </c>
      <c r="AH1518" s="5">
        <v>1714900000</v>
      </c>
      <c r="AI1518" s="5">
        <v>103871500</v>
      </c>
      <c r="AJ1518" s="5">
        <v>137316400</v>
      </c>
    </row>
    <row r="1519" spans="1:36" x14ac:dyDescent="0.25">
      <c r="A1519" s="1">
        <v>45331</v>
      </c>
      <c r="B1519" s="5">
        <v>1377647000</v>
      </c>
      <c r="C1519" s="5">
        <v>187807800</v>
      </c>
      <c r="D1519" s="5">
        <v>66096460</v>
      </c>
      <c r="E1519" s="5">
        <v>48978850</v>
      </c>
      <c r="F1519" s="5">
        <v>27796500</v>
      </c>
      <c r="G1519" s="5">
        <v>103040900</v>
      </c>
      <c r="H1519" s="5">
        <v>88614860</v>
      </c>
      <c r="I1519" s="5">
        <v>170154000</v>
      </c>
      <c r="J1519" s="5">
        <v>129582400</v>
      </c>
      <c r="K1519" s="5"/>
      <c r="L1519" s="5">
        <v>119958300</v>
      </c>
      <c r="M1519" s="5">
        <v>22616310</v>
      </c>
      <c r="N1519" s="5">
        <v>199138000</v>
      </c>
      <c r="O1519" s="5">
        <v>205889600</v>
      </c>
      <c r="P1519" s="5">
        <v>26640140</v>
      </c>
      <c r="Q1519" s="5">
        <v>73309220</v>
      </c>
      <c r="R1519" s="5">
        <v>295388500</v>
      </c>
      <c r="S1519" s="5">
        <v>38157140</v>
      </c>
      <c r="T1519" s="5">
        <v>921314200</v>
      </c>
      <c r="U1519" s="5">
        <v>72066740</v>
      </c>
      <c r="V1519" s="5">
        <v>156262900</v>
      </c>
      <c r="W1519" s="5">
        <v>514291100</v>
      </c>
      <c r="X1519" s="5">
        <v>1267528000</v>
      </c>
      <c r="Y1519" s="5">
        <v>108784400</v>
      </c>
      <c r="Z1519" s="5">
        <v>78089740</v>
      </c>
      <c r="AA1519" s="5">
        <v>156928700</v>
      </c>
      <c r="AB1519" s="5">
        <v>31533920</v>
      </c>
      <c r="AC1519" s="5">
        <v>119543300</v>
      </c>
      <c r="AD1519" s="5">
        <v>18555400</v>
      </c>
      <c r="AE1519" s="5">
        <v>69392260</v>
      </c>
      <c r="AF1519" s="5">
        <v>210337000</v>
      </c>
      <c r="AG1519" s="5">
        <v>292433300</v>
      </c>
      <c r="AH1519" s="5">
        <v>1221515000</v>
      </c>
      <c r="AI1519" s="5">
        <v>50320600</v>
      </c>
      <c r="AJ1519" s="5">
        <v>207841200</v>
      </c>
    </row>
    <row r="1520" spans="1:36" x14ac:dyDescent="0.25">
      <c r="A1520" s="1">
        <v>45336</v>
      </c>
      <c r="B1520" s="5">
        <v>497770100</v>
      </c>
      <c r="C1520" s="5">
        <v>183833200</v>
      </c>
      <c r="D1520" s="5">
        <v>53630980</v>
      </c>
      <c r="E1520" s="5">
        <v>41150240</v>
      </c>
      <c r="F1520" s="5">
        <v>47647680</v>
      </c>
      <c r="G1520" s="5">
        <v>98139820</v>
      </c>
      <c r="H1520" s="5">
        <v>65952710</v>
      </c>
      <c r="I1520" s="5">
        <v>75925870</v>
      </c>
      <c r="J1520" s="5">
        <v>95752110</v>
      </c>
      <c r="K1520" s="5"/>
      <c r="L1520" s="5">
        <v>71679620</v>
      </c>
      <c r="M1520" s="5">
        <v>51235780</v>
      </c>
      <c r="N1520" s="5">
        <v>86399680</v>
      </c>
      <c r="O1520" s="5">
        <v>167475500</v>
      </c>
      <c r="P1520" s="5">
        <v>42351590</v>
      </c>
      <c r="Q1520" s="5">
        <v>60063820</v>
      </c>
      <c r="R1520" s="5">
        <v>285771900</v>
      </c>
      <c r="S1520" s="5">
        <v>104982000</v>
      </c>
      <c r="T1520" s="5">
        <v>433054400</v>
      </c>
      <c r="U1520" s="5">
        <v>26202540</v>
      </c>
      <c r="V1520" s="5">
        <v>103076200</v>
      </c>
      <c r="W1520" s="5">
        <v>240940000</v>
      </c>
      <c r="X1520" s="5">
        <v>752817000</v>
      </c>
      <c r="Y1520" s="5">
        <v>38845150</v>
      </c>
      <c r="Z1520" s="5">
        <v>48529900</v>
      </c>
      <c r="AA1520" s="5">
        <v>201219200</v>
      </c>
      <c r="AB1520" s="5">
        <v>29583870</v>
      </c>
      <c r="AC1520" s="5">
        <v>168080100</v>
      </c>
      <c r="AD1520" s="5">
        <v>139944200</v>
      </c>
      <c r="AE1520" s="5">
        <v>49231940</v>
      </c>
      <c r="AF1520" s="5">
        <v>189436100</v>
      </c>
      <c r="AG1520" s="5">
        <v>92728730</v>
      </c>
      <c r="AH1520" s="5">
        <v>822029400</v>
      </c>
      <c r="AI1520" s="5">
        <v>148185100</v>
      </c>
      <c r="AJ1520" s="5">
        <v>168410700</v>
      </c>
    </row>
    <row r="1521" spans="1:36" x14ac:dyDescent="0.25">
      <c r="A1521" s="1">
        <v>45337</v>
      </c>
      <c r="B1521" s="5">
        <v>466979300</v>
      </c>
      <c r="C1521" s="5">
        <v>219148800</v>
      </c>
      <c r="D1521" s="5">
        <v>85827590</v>
      </c>
      <c r="E1521" s="5">
        <v>101059100</v>
      </c>
      <c r="F1521" s="5">
        <v>94588690</v>
      </c>
      <c r="G1521" s="5">
        <v>75277940</v>
      </c>
      <c r="H1521" s="5">
        <v>135377600</v>
      </c>
      <c r="I1521" s="5">
        <v>127193800</v>
      </c>
      <c r="J1521" s="5">
        <v>200569600</v>
      </c>
      <c r="K1521" s="5"/>
      <c r="L1521" s="5">
        <v>156329400</v>
      </c>
      <c r="M1521" s="5">
        <v>44136120</v>
      </c>
      <c r="N1521" s="5">
        <v>67823260</v>
      </c>
      <c r="O1521" s="5">
        <v>268843500</v>
      </c>
      <c r="P1521" s="5">
        <v>58916470</v>
      </c>
      <c r="Q1521" s="5">
        <v>71533550</v>
      </c>
      <c r="R1521" s="5">
        <v>285055600</v>
      </c>
      <c r="S1521" s="5">
        <v>159601900</v>
      </c>
      <c r="T1521" s="5">
        <v>983185300</v>
      </c>
      <c r="U1521" s="5">
        <v>46290560</v>
      </c>
      <c r="V1521" s="5">
        <v>118992400</v>
      </c>
      <c r="W1521" s="5">
        <v>391819900</v>
      </c>
      <c r="X1521" s="5">
        <v>1383401000</v>
      </c>
      <c r="Y1521" s="5">
        <v>50916520</v>
      </c>
      <c r="Z1521" s="5">
        <v>62492330</v>
      </c>
      <c r="AA1521" s="5">
        <v>206537000</v>
      </c>
      <c r="AB1521" s="5">
        <v>58964100</v>
      </c>
      <c r="AC1521" s="5">
        <v>1093235000</v>
      </c>
      <c r="AD1521" s="5">
        <v>46323460</v>
      </c>
      <c r="AE1521" s="5">
        <v>58636960</v>
      </c>
      <c r="AF1521" s="5">
        <v>136195100</v>
      </c>
      <c r="AG1521" s="5">
        <v>371081200</v>
      </c>
      <c r="AH1521" s="5">
        <v>1137020000</v>
      </c>
      <c r="AI1521" s="5">
        <v>97085940</v>
      </c>
      <c r="AJ1521" s="5">
        <v>207687100</v>
      </c>
    </row>
    <row r="1522" spans="1:36" x14ac:dyDescent="0.25">
      <c r="A1522" s="1">
        <v>45338</v>
      </c>
      <c r="B1522" s="5">
        <v>550318500</v>
      </c>
      <c r="C1522" s="5">
        <v>145291600</v>
      </c>
      <c r="D1522" s="5">
        <v>56621070</v>
      </c>
      <c r="E1522" s="5">
        <v>139931900</v>
      </c>
      <c r="F1522" s="5">
        <v>212866100</v>
      </c>
      <c r="G1522" s="5">
        <v>143303300</v>
      </c>
      <c r="H1522" s="5">
        <v>96871200</v>
      </c>
      <c r="I1522" s="5">
        <v>118440300</v>
      </c>
      <c r="J1522" s="5">
        <v>149801800</v>
      </c>
      <c r="K1522" s="5"/>
      <c r="L1522" s="5">
        <v>82922300</v>
      </c>
      <c r="M1522" s="5">
        <v>25196060</v>
      </c>
      <c r="N1522" s="5">
        <v>66344590</v>
      </c>
      <c r="O1522" s="5">
        <v>178981700</v>
      </c>
      <c r="P1522" s="5">
        <v>34580480</v>
      </c>
      <c r="Q1522" s="5">
        <v>55863400</v>
      </c>
      <c r="R1522" s="5">
        <v>105410000</v>
      </c>
      <c r="S1522" s="5">
        <v>156751700</v>
      </c>
      <c r="T1522" s="5">
        <v>790060000</v>
      </c>
      <c r="U1522" s="5">
        <v>27516410</v>
      </c>
      <c r="V1522" s="5">
        <v>90054800</v>
      </c>
      <c r="W1522" s="5">
        <v>573639900</v>
      </c>
      <c r="X1522" s="5">
        <v>1589408000</v>
      </c>
      <c r="Y1522" s="5">
        <v>34167070</v>
      </c>
      <c r="Z1522" s="5">
        <v>66072700</v>
      </c>
      <c r="AA1522" s="5">
        <v>121249500</v>
      </c>
      <c r="AB1522" s="5">
        <v>47836230</v>
      </c>
      <c r="AC1522" s="5">
        <v>187033500</v>
      </c>
      <c r="AD1522" s="5">
        <v>133243200</v>
      </c>
      <c r="AE1522" s="5">
        <v>62732340</v>
      </c>
      <c r="AF1522" s="5">
        <v>151317400</v>
      </c>
      <c r="AG1522" s="5">
        <v>206754300</v>
      </c>
      <c r="AH1522" s="5">
        <v>2764650000</v>
      </c>
      <c r="AI1522" s="5">
        <v>123974700</v>
      </c>
      <c r="AJ1522" s="5">
        <v>209613300</v>
      </c>
    </row>
    <row r="1523" spans="1:36" x14ac:dyDescent="0.25">
      <c r="A1523" s="1">
        <v>45341</v>
      </c>
      <c r="B1523" s="5">
        <v>534043000</v>
      </c>
      <c r="C1523" s="5">
        <v>101936500</v>
      </c>
      <c r="D1523" s="5">
        <v>35227610</v>
      </c>
      <c r="E1523" s="5">
        <v>59647140</v>
      </c>
      <c r="F1523" s="5">
        <v>39918970</v>
      </c>
      <c r="G1523" s="5">
        <v>70016860</v>
      </c>
      <c r="H1523" s="5">
        <v>68872970</v>
      </c>
      <c r="I1523" s="5">
        <v>81666610</v>
      </c>
      <c r="J1523" s="5">
        <v>86090790</v>
      </c>
      <c r="K1523" s="5"/>
      <c r="L1523" s="5">
        <v>45122940</v>
      </c>
      <c r="M1523" s="5">
        <v>45481560</v>
      </c>
      <c r="N1523" s="5">
        <v>41972070</v>
      </c>
      <c r="O1523" s="5">
        <v>112951800</v>
      </c>
      <c r="P1523" s="5">
        <v>57994240</v>
      </c>
      <c r="Q1523" s="5">
        <v>34366030</v>
      </c>
      <c r="R1523" s="5">
        <v>143649700</v>
      </c>
      <c r="S1523" s="5">
        <v>77913600</v>
      </c>
      <c r="T1523" s="5">
        <v>983188500</v>
      </c>
      <c r="U1523" s="5">
        <v>83441460</v>
      </c>
      <c r="V1523" s="5">
        <v>52381010</v>
      </c>
      <c r="W1523" s="5">
        <v>165693400</v>
      </c>
      <c r="X1523" s="5">
        <v>549069100</v>
      </c>
      <c r="Y1523" s="5">
        <v>19131780</v>
      </c>
      <c r="Z1523" s="5">
        <v>24225560</v>
      </c>
      <c r="AA1523" s="5">
        <v>74752870</v>
      </c>
      <c r="AB1523" s="5">
        <v>39736340</v>
      </c>
      <c r="AC1523" s="5">
        <v>90113310</v>
      </c>
      <c r="AD1523" s="5">
        <v>36407560</v>
      </c>
      <c r="AE1523" s="5">
        <v>70632500</v>
      </c>
      <c r="AF1523" s="5">
        <v>69273090</v>
      </c>
      <c r="AG1523" s="5">
        <v>95619590</v>
      </c>
      <c r="AH1523" s="5">
        <v>844661300</v>
      </c>
      <c r="AI1523" s="5">
        <v>88971350</v>
      </c>
      <c r="AJ1523" s="5">
        <v>66077870</v>
      </c>
    </row>
    <row r="1524" spans="1:36" x14ac:dyDescent="0.25">
      <c r="A1524" s="1">
        <v>45342</v>
      </c>
      <c r="B1524" s="5">
        <v>1093371000</v>
      </c>
      <c r="C1524" s="5">
        <v>153059500</v>
      </c>
      <c r="D1524" s="5">
        <v>45857740</v>
      </c>
      <c r="E1524" s="5">
        <v>157348400</v>
      </c>
      <c r="F1524" s="5">
        <v>113230000</v>
      </c>
      <c r="G1524" s="5">
        <v>204066800</v>
      </c>
      <c r="H1524" s="5">
        <v>45462150</v>
      </c>
      <c r="I1524" s="5">
        <v>100411200</v>
      </c>
      <c r="J1524" s="5">
        <v>265070400</v>
      </c>
      <c r="K1524" s="5"/>
      <c r="L1524" s="5">
        <v>113123000</v>
      </c>
      <c r="M1524" s="5">
        <v>91559720</v>
      </c>
      <c r="N1524" s="5">
        <v>74436170</v>
      </c>
      <c r="O1524" s="5">
        <v>158304800</v>
      </c>
      <c r="P1524" s="5">
        <v>74248760</v>
      </c>
      <c r="Q1524" s="5">
        <v>52225280</v>
      </c>
      <c r="R1524" s="5">
        <v>218756200</v>
      </c>
      <c r="S1524" s="5">
        <v>146910800</v>
      </c>
      <c r="T1524" s="5">
        <v>1958621000</v>
      </c>
      <c r="U1524" s="5">
        <v>49558810</v>
      </c>
      <c r="V1524" s="5">
        <v>240572700</v>
      </c>
      <c r="W1524" s="5">
        <v>762315400</v>
      </c>
      <c r="X1524" s="5">
        <v>1796543000</v>
      </c>
      <c r="Y1524" s="5">
        <v>58840220</v>
      </c>
      <c r="Z1524" s="5">
        <v>38334600</v>
      </c>
      <c r="AA1524" s="5">
        <v>162707700</v>
      </c>
      <c r="AB1524" s="5">
        <v>55942200</v>
      </c>
      <c r="AC1524" s="5">
        <v>186669800</v>
      </c>
      <c r="AD1524" s="5">
        <v>49957190</v>
      </c>
      <c r="AE1524" s="5">
        <v>73349420</v>
      </c>
      <c r="AF1524" s="5">
        <v>211337200</v>
      </c>
      <c r="AG1524" s="5">
        <v>360821400</v>
      </c>
      <c r="AH1524" s="5">
        <v>2920133000</v>
      </c>
      <c r="AI1524" s="5">
        <v>241298300</v>
      </c>
      <c r="AJ1524" s="5">
        <v>176485900</v>
      </c>
    </row>
    <row r="1525" spans="1:36" x14ac:dyDescent="0.25">
      <c r="A1525" s="1">
        <v>45343</v>
      </c>
      <c r="B1525" s="5">
        <v>1361913000</v>
      </c>
      <c r="C1525" s="5">
        <v>122556200</v>
      </c>
      <c r="D1525" s="5">
        <v>78594240</v>
      </c>
      <c r="E1525" s="5">
        <v>153681900</v>
      </c>
      <c r="F1525" s="5">
        <v>167640700</v>
      </c>
      <c r="G1525" s="5">
        <v>123961200</v>
      </c>
      <c r="H1525" s="5">
        <v>85553900</v>
      </c>
      <c r="I1525" s="5">
        <v>87782790</v>
      </c>
      <c r="J1525" s="5">
        <v>183092800</v>
      </c>
      <c r="K1525" s="5"/>
      <c r="L1525" s="5">
        <v>85888930</v>
      </c>
      <c r="M1525" s="5">
        <v>48012640</v>
      </c>
      <c r="N1525" s="5">
        <v>110525900</v>
      </c>
      <c r="O1525" s="5">
        <v>224218900</v>
      </c>
      <c r="P1525" s="5">
        <v>29767010</v>
      </c>
      <c r="Q1525" s="5">
        <v>144799200</v>
      </c>
      <c r="R1525" s="5">
        <v>225832400</v>
      </c>
      <c r="S1525" s="5">
        <v>129081000</v>
      </c>
      <c r="T1525" s="5">
        <v>1012414000</v>
      </c>
      <c r="U1525" s="5">
        <v>53254330</v>
      </c>
      <c r="V1525" s="5">
        <v>227765700</v>
      </c>
      <c r="W1525" s="5">
        <v>343777300</v>
      </c>
      <c r="X1525" s="5">
        <v>886083800</v>
      </c>
      <c r="Y1525" s="5">
        <v>39376450</v>
      </c>
      <c r="Z1525" s="5">
        <v>43635530</v>
      </c>
      <c r="AA1525" s="5">
        <v>283471600</v>
      </c>
      <c r="AB1525" s="5">
        <v>46023980</v>
      </c>
      <c r="AC1525" s="5">
        <v>295379400</v>
      </c>
      <c r="AD1525" s="5">
        <v>42118410</v>
      </c>
      <c r="AE1525" s="5">
        <v>138221200</v>
      </c>
      <c r="AF1525" s="5">
        <v>103294700</v>
      </c>
      <c r="AG1525" s="5">
        <v>157744000</v>
      </c>
      <c r="AH1525" s="5">
        <v>1350691000</v>
      </c>
      <c r="AI1525" s="5">
        <v>155673100</v>
      </c>
      <c r="AJ1525" s="5">
        <v>354315300</v>
      </c>
    </row>
    <row r="1526" spans="1:36" x14ac:dyDescent="0.25">
      <c r="A1526" s="1">
        <v>45344</v>
      </c>
      <c r="B1526" s="5">
        <v>576892000</v>
      </c>
      <c r="C1526" s="5">
        <v>103865200</v>
      </c>
      <c r="D1526" s="5">
        <v>52063980</v>
      </c>
      <c r="E1526" s="5">
        <v>97578260</v>
      </c>
      <c r="F1526" s="5">
        <v>125995300</v>
      </c>
      <c r="G1526" s="5">
        <v>123239500</v>
      </c>
      <c r="H1526" s="5">
        <v>73273610</v>
      </c>
      <c r="I1526" s="5">
        <v>95620070</v>
      </c>
      <c r="J1526" s="5">
        <v>127064000</v>
      </c>
      <c r="K1526" s="5"/>
      <c r="L1526" s="5">
        <v>92227220</v>
      </c>
      <c r="M1526" s="5">
        <v>34516650</v>
      </c>
      <c r="N1526" s="5">
        <v>160037800</v>
      </c>
      <c r="O1526" s="5">
        <v>202841200</v>
      </c>
      <c r="P1526" s="5">
        <v>42875370</v>
      </c>
      <c r="Q1526" s="5">
        <v>69103260</v>
      </c>
      <c r="R1526" s="5">
        <v>157189900</v>
      </c>
      <c r="S1526" s="5">
        <v>94125220</v>
      </c>
      <c r="T1526" s="5">
        <v>737860100</v>
      </c>
      <c r="U1526" s="5">
        <v>34940750</v>
      </c>
      <c r="V1526" s="5">
        <v>129147200</v>
      </c>
      <c r="W1526" s="5">
        <v>415916100</v>
      </c>
      <c r="X1526" s="5">
        <v>1354685000</v>
      </c>
      <c r="Y1526" s="5">
        <v>92963200</v>
      </c>
      <c r="Z1526" s="5">
        <v>38249290</v>
      </c>
      <c r="AA1526" s="5">
        <v>164380200</v>
      </c>
      <c r="AB1526" s="5">
        <v>46111920</v>
      </c>
      <c r="AC1526" s="5">
        <v>224968700</v>
      </c>
      <c r="AD1526" s="5">
        <v>41813860</v>
      </c>
      <c r="AE1526" s="5">
        <v>59085320</v>
      </c>
      <c r="AF1526" s="5">
        <v>186243200</v>
      </c>
      <c r="AG1526" s="5">
        <v>181112100</v>
      </c>
      <c r="AH1526" s="5">
        <v>2414563000</v>
      </c>
      <c r="AI1526" s="5">
        <v>170876700</v>
      </c>
      <c r="AJ1526" s="5">
        <v>161509500</v>
      </c>
    </row>
    <row r="1527" spans="1:36" x14ac:dyDescent="0.25">
      <c r="A1527" s="1">
        <v>45345</v>
      </c>
      <c r="B1527" s="5">
        <v>591114800</v>
      </c>
      <c r="C1527" s="5">
        <v>110881600</v>
      </c>
      <c r="D1527" s="5">
        <v>84017290</v>
      </c>
      <c r="E1527" s="5">
        <v>124180100</v>
      </c>
      <c r="F1527" s="5">
        <v>65831450</v>
      </c>
      <c r="G1527" s="5">
        <v>91521320</v>
      </c>
      <c r="H1527" s="5">
        <v>68738710</v>
      </c>
      <c r="I1527" s="5">
        <v>140618600</v>
      </c>
      <c r="J1527" s="5">
        <v>109817200</v>
      </c>
      <c r="K1527" s="5"/>
      <c r="L1527" s="5">
        <v>53648600</v>
      </c>
      <c r="M1527" s="5">
        <v>29227470</v>
      </c>
      <c r="N1527" s="5">
        <v>95629790</v>
      </c>
      <c r="O1527" s="5">
        <v>136099000</v>
      </c>
      <c r="P1527" s="5">
        <v>50715970</v>
      </c>
      <c r="Q1527" s="5">
        <v>57246370</v>
      </c>
      <c r="R1527" s="5">
        <v>184725200</v>
      </c>
      <c r="S1527" s="5">
        <v>92283220</v>
      </c>
      <c r="T1527" s="5">
        <v>775691100</v>
      </c>
      <c r="U1527" s="5">
        <v>50270240</v>
      </c>
      <c r="V1527" s="5">
        <v>69855560</v>
      </c>
      <c r="W1527" s="5">
        <v>577608800</v>
      </c>
      <c r="X1527" s="5">
        <v>1844783000</v>
      </c>
      <c r="Y1527" s="5">
        <v>81756770</v>
      </c>
      <c r="Z1527" s="5">
        <v>47575240</v>
      </c>
      <c r="AA1527" s="5">
        <v>137629300</v>
      </c>
      <c r="AB1527" s="5">
        <v>30248000</v>
      </c>
      <c r="AC1527" s="5">
        <v>130223900</v>
      </c>
      <c r="AD1527" s="5">
        <v>27377700</v>
      </c>
      <c r="AE1527" s="5">
        <v>72088610</v>
      </c>
      <c r="AF1527" s="5">
        <v>97810640</v>
      </c>
      <c r="AG1527" s="5">
        <v>129094300</v>
      </c>
      <c r="AH1527" s="5">
        <v>2868547000</v>
      </c>
      <c r="AI1527" s="5">
        <v>113140100</v>
      </c>
      <c r="AJ1527" s="5">
        <v>152283000</v>
      </c>
    </row>
    <row r="1528" spans="1:36" x14ac:dyDescent="0.25">
      <c r="A1528" s="1">
        <v>45348</v>
      </c>
      <c r="B1528" s="5">
        <v>389183300</v>
      </c>
      <c r="C1528" s="5">
        <v>80187060</v>
      </c>
      <c r="D1528" s="5">
        <v>94356020</v>
      </c>
      <c r="E1528" s="5">
        <v>155489200</v>
      </c>
      <c r="F1528" s="5">
        <v>70306210</v>
      </c>
      <c r="G1528" s="5">
        <v>102338000</v>
      </c>
      <c r="H1528" s="5">
        <v>38874740</v>
      </c>
      <c r="I1528" s="5">
        <v>77344590</v>
      </c>
      <c r="J1528" s="5">
        <v>167631600</v>
      </c>
      <c r="K1528" s="5"/>
      <c r="L1528" s="5">
        <v>43620130</v>
      </c>
      <c r="M1528" s="5">
        <v>22748330</v>
      </c>
      <c r="N1528" s="5">
        <v>107501000</v>
      </c>
      <c r="O1528" s="5">
        <v>156078200</v>
      </c>
      <c r="P1528" s="5">
        <v>32232250</v>
      </c>
      <c r="Q1528" s="5">
        <v>56597720</v>
      </c>
      <c r="R1528" s="5">
        <v>176396700</v>
      </c>
      <c r="S1528" s="5">
        <v>60806110</v>
      </c>
      <c r="T1528" s="5">
        <v>465455800</v>
      </c>
      <c r="U1528" s="5">
        <v>56102690</v>
      </c>
      <c r="V1528" s="5">
        <v>86830540</v>
      </c>
      <c r="W1528" s="5">
        <v>294184400</v>
      </c>
      <c r="X1528" s="5">
        <v>1099153000</v>
      </c>
      <c r="Y1528" s="5">
        <v>58475200</v>
      </c>
      <c r="Z1528" s="5">
        <v>38131490</v>
      </c>
      <c r="AA1528" s="5">
        <v>210660500</v>
      </c>
      <c r="AB1528" s="5">
        <v>64118520</v>
      </c>
      <c r="AC1528" s="5">
        <v>154463700</v>
      </c>
      <c r="AD1528" s="5">
        <v>21876800</v>
      </c>
      <c r="AE1528" s="5">
        <v>54423090</v>
      </c>
      <c r="AF1528" s="5">
        <v>63783070</v>
      </c>
      <c r="AG1528" s="5">
        <v>148657900</v>
      </c>
      <c r="AH1528" s="5">
        <v>2227972000</v>
      </c>
      <c r="AI1528" s="5">
        <v>135459100</v>
      </c>
      <c r="AJ1528" s="5">
        <v>159721200</v>
      </c>
    </row>
    <row r="1529" spans="1:36" x14ac:dyDescent="0.25">
      <c r="A1529" s="1">
        <v>45349</v>
      </c>
      <c r="B1529" s="5">
        <v>408349600</v>
      </c>
      <c r="C1529" s="5">
        <v>155209400</v>
      </c>
      <c r="D1529" s="5">
        <v>99601080</v>
      </c>
      <c r="E1529" s="5">
        <v>112404200</v>
      </c>
      <c r="F1529" s="5">
        <v>84302180</v>
      </c>
      <c r="G1529" s="5">
        <v>103147100</v>
      </c>
      <c r="H1529" s="5">
        <v>105413200</v>
      </c>
      <c r="I1529" s="5">
        <v>123109600</v>
      </c>
      <c r="J1529" s="5">
        <v>85188100</v>
      </c>
      <c r="K1529" s="5"/>
      <c r="L1529" s="5">
        <v>94532540</v>
      </c>
      <c r="M1529" s="5">
        <v>51479960</v>
      </c>
      <c r="N1529" s="5">
        <v>178590100</v>
      </c>
      <c r="O1529" s="5">
        <v>250873700</v>
      </c>
      <c r="P1529" s="5">
        <v>35649830</v>
      </c>
      <c r="Q1529" s="5">
        <v>64056850</v>
      </c>
      <c r="R1529" s="5">
        <v>104553000</v>
      </c>
      <c r="S1529" s="5">
        <v>70849570</v>
      </c>
      <c r="T1529" s="5">
        <v>545094000</v>
      </c>
      <c r="U1529" s="5">
        <v>101287000</v>
      </c>
      <c r="V1529" s="5">
        <v>123096400</v>
      </c>
      <c r="W1529" s="5">
        <v>359889600</v>
      </c>
      <c r="X1529" s="5">
        <v>1179241000</v>
      </c>
      <c r="Y1529" s="5">
        <v>128856500</v>
      </c>
      <c r="Z1529" s="5">
        <v>68819280</v>
      </c>
      <c r="AA1529" s="5">
        <v>278310000</v>
      </c>
      <c r="AB1529" s="5">
        <v>47345600</v>
      </c>
      <c r="AC1529" s="5">
        <v>308046800</v>
      </c>
      <c r="AD1529" s="5">
        <v>30545390</v>
      </c>
      <c r="AE1529" s="5">
        <v>43244230</v>
      </c>
      <c r="AF1529" s="5">
        <v>106929600</v>
      </c>
      <c r="AG1529" s="5">
        <v>92804460</v>
      </c>
      <c r="AH1529" s="5">
        <v>1888989000</v>
      </c>
      <c r="AI1529" s="5">
        <v>156587400</v>
      </c>
      <c r="AJ1529" s="5">
        <v>242236500</v>
      </c>
    </row>
    <row r="1530" spans="1:36" x14ac:dyDescent="0.25">
      <c r="A1530" s="1">
        <v>45350</v>
      </c>
      <c r="B1530" s="5">
        <v>362631200</v>
      </c>
      <c r="C1530" s="5">
        <v>93028710</v>
      </c>
      <c r="D1530" s="5">
        <v>58049820</v>
      </c>
      <c r="E1530" s="5">
        <v>89528220</v>
      </c>
      <c r="F1530" s="5">
        <v>46784950</v>
      </c>
      <c r="G1530" s="5">
        <v>89144280</v>
      </c>
      <c r="H1530" s="5">
        <v>40909560</v>
      </c>
      <c r="I1530" s="5">
        <v>137293700</v>
      </c>
      <c r="J1530" s="5">
        <v>108689600</v>
      </c>
      <c r="K1530" s="5"/>
      <c r="L1530" s="5">
        <v>64188550</v>
      </c>
      <c r="M1530" s="5">
        <v>35734700</v>
      </c>
      <c r="N1530" s="5">
        <v>200607600</v>
      </c>
      <c r="O1530" s="5">
        <v>202906600</v>
      </c>
      <c r="P1530" s="5">
        <v>55631060</v>
      </c>
      <c r="Q1530" s="5">
        <v>42118790</v>
      </c>
      <c r="R1530" s="5">
        <v>179736300</v>
      </c>
      <c r="S1530" s="5">
        <v>66001210</v>
      </c>
      <c r="T1530" s="5">
        <v>463243100</v>
      </c>
      <c r="U1530" s="5">
        <v>87886350</v>
      </c>
      <c r="V1530" s="5">
        <v>95283170</v>
      </c>
      <c r="W1530" s="5">
        <v>736572100</v>
      </c>
      <c r="X1530" s="5">
        <v>4621825000</v>
      </c>
      <c r="Y1530" s="5">
        <v>69555960</v>
      </c>
      <c r="Z1530" s="5">
        <v>219909900</v>
      </c>
      <c r="AA1530" s="5">
        <v>99270930</v>
      </c>
      <c r="AB1530" s="5">
        <v>34792440</v>
      </c>
      <c r="AC1530" s="5">
        <v>203048800</v>
      </c>
      <c r="AD1530" s="5">
        <v>89101100</v>
      </c>
      <c r="AE1530" s="5">
        <v>52451560</v>
      </c>
      <c r="AF1530" s="5">
        <v>63017520</v>
      </c>
      <c r="AG1530" s="5">
        <v>89860700</v>
      </c>
      <c r="AH1530" s="5">
        <v>1356597000</v>
      </c>
      <c r="AI1530" s="5">
        <v>107955500</v>
      </c>
      <c r="AJ1530" s="5">
        <v>213387400</v>
      </c>
    </row>
    <row r="1531" spans="1:36" x14ac:dyDescent="0.25">
      <c r="A1531" s="1">
        <v>45351</v>
      </c>
      <c r="B1531" s="5">
        <v>593372000</v>
      </c>
      <c r="C1531" s="5">
        <v>106369500</v>
      </c>
      <c r="D1531" s="5">
        <v>42491540</v>
      </c>
      <c r="E1531" s="5">
        <v>228059800</v>
      </c>
      <c r="F1531" s="5">
        <v>58173610</v>
      </c>
      <c r="G1531" s="5">
        <v>256903300</v>
      </c>
      <c r="H1531" s="5">
        <v>55730560</v>
      </c>
      <c r="I1531" s="5">
        <v>275834800</v>
      </c>
      <c r="J1531" s="5">
        <v>91775710</v>
      </c>
      <c r="K1531" s="5"/>
      <c r="L1531" s="5">
        <v>121534000</v>
      </c>
      <c r="M1531" s="5">
        <v>43422590</v>
      </c>
      <c r="N1531" s="5">
        <v>147191700</v>
      </c>
      <c r="O1531" s="5">
        <v>238999900</v>
      </c>
      <c r="P1531" s="5">
        <v>41467240</v>
      </c>
      <c r="Q1531" s="5">
        <v>46950710</v>
      </c>
      <c r="R1531" s="5">
        <v>306678800</v>
      </c>
      <c r="S1531" s="5">
        <v>88692970</v>
      </c>
      <c r="T1531" s="5">
        <v>1442932000</v>
      </c>
      <c r="U1531" s="5">
        <v>103499400</v>
      </c>
      <c r="V1531" s="5">
        <v>195535900</v>
      </c>
      <c r="W1531" s="5">
        <v>778558700</v>
      </c>
      <c r="X1531" s="5">
        <v>2496872000</v>
      </c>
      <c r="Y1531" s="5">
        <v>119722500</v>
      </c>
      <c r="Z1531" s="5">
        <v>72536240</v>
      </c>
      <c r="AA1531" s="5">
        <v>188782400</v>
      </c>
      <c r="AB1531" s="5">
        <v>61766040</v>
      </c>
      <c r="AC1531" s="5">
        <v>213037500</v>
      </c>
      <c r="AD1531" s="5">
        <v>29271650</v>
      </c>
      <c r="AE1531" s="5">
        <v>60150190</v>
      </c>
      <c r="AF1531" s="5">
        <v>215762900</v>
      </c>
      <c r="AG1531" s="5">
        <v>161214000</v>
      </c>
      <c r="AH1531" s="5">
        <v>1388358000</v>
      </c>
      <c r="AI1531" s="5">
        <v>246133600</v>
      </c>
      <c r="AJ1531" s="5">
        <v>319592200</v>
      </c>
    </row>
    <row r="1532" spans="1:36" x14ac:dyDescent="0.25">
      <c r="A1532" s="1">
        <v>45352</v>
      </c>
      <c r="B1532" s="5">
        <v>297617800</v>
      </c>
      <c r="C1532" s="5">
        <v>90844420</v>
      </c>
      <c r="D1532" s="5">
        <v>33087700</v>
      </c>
      <c r="E1532" s="5">
        <v>298413000</v>
      </c>
      <c r="F1532" s="5">
        <v>87562140</v>
      </c>
      <c r="G1532" s="5">
        <v>254323200</v>
      </c>
      <c r="H1532" s="5">
        <v>58086010</v>
      </c>
      <c r="I1532" s="5">
        <v>169524500</v>
      </c>
      <c r="J1532" s="5">
        <v>104466800</v>
      </c>
      <c r="K1532" s="5"/>
      <c r="L1532" s="5">
        <v>153841400</v>
      </c>
      <c r="M1532" s="5">
        <v>44823060</v>
      </c>
      <c r="N1532" s="5">
        <v>400403900</v>
      </c>
      <c r="O1532" s="5">
        <v>121787000</v>
      </c>
      <c r="P1532" s="5">
        <v>38375820</v>
      </c>
      <c r="Q1532" s="5">
        <v>125674700</v>
      </c>
      <c r="R1532" s="5">
        <v>257316800</v>
      </c>
      <c r="S1532" s="5">
        <v>92408440</v>
      </c>
      <c r="T1532" s="5">
        <v>496912000</v>
      </c>
      <c r="U1532" s="5">
        <v>83775920</v>
      </c>
      <c r="V1532" s="5">
        <v>78978420</v>
      </c>
      <c r="W1532" s="5">
        <v>401032400</v>
      </c>
      <c r="X1532" s="5">
        <v>1264788000</v>
      </c>
      <c r="Y1532" s="5">
        <v>67354830</v>
      </c>
      <c r="Z1532" s="5">
        <v>61488180</v>
      </c>
      <c r="AA1532" s="5">
        <v>181476200</v>
      </c>
      <c r="AB1532" s="5">
        <v>41259100</v>
      </c>
      <c r="AC1532" s="5">
        <v>169002800</v>
      </c>
      <c r="AD1532" s="5">
        <v>46392770</v>
      </c>
      <c r="AE1532" s="5">
        <v>71698860</v>
      </c>
      <c r="AF1532" s="5">
        <v>129968900</v>
      </c>
      <c r="AG1532" s="5">
        <v>126376200</v>
      </c>
      <c r="AH1532" s="5">
        <v>1495141000</v>
      </c>
      <c r="AI1532" s="5">
        <v>128158900</v>
      </c>
      <c r="AJ1532" s="5">
        <v>209535300</v>
      </c>
    </row>
    <row r="1533" spans="1:36" x14ac:dyDescent="0.25">
      <c r="A1533" s="1">
        <v>45355</v>
      </c>
      <c r="B1533" s="5">
        <v>374700200</v>
      </c>
      <c r="C1533" s="5">
        <v>112464100</v>
      </c>
      <c r="D1533" s="5">
        <v>59045070</v>
      </c>
      <c r="E1533" s="5">
        <v>120745100</v>
      </c>
      <c r="F1533" s="5">
        <v>70967660</v>
      </c>
      <c r="G1533" s="5">
        <v>118635200</v>
      </c>
      <c r="H1533" s="5">
        <v>64993300</v>
      </c>
      <c r="I1533" s="5">
        <v>111203000</v>
      </c>
      <c r="J1533" s="5">
        <v>77371410</v>
      </c>
      <c r="K1533" s="5"/>
      <c r="L1533" s="5">
        <v>88809620</v>
      </c>
      <c r="M1533" s="5">
        <v>33008530</v>
      </c>
      <c r="N1533" s="5">
        <v>553275300</v>
      </c>
      <c r="O1533" s="5">
        <v>153758500</v>
      </c>
      <c r="P1533" s="5">
        <v>26888790</v>
      </c>
      <c r="Q1533" s="5">
        <v>56084330</v>
      </c>
      <c r="R1533" s="5">
        <v>162025000</v>
      </c>
      <c r="S1533" s="5">
        <v>69611150</v>
      </c>
      <c r="T1533" s="5">
        <v>529635300</v>
      </c>
      <c r="U1533" s="5">
        <v>45163390</v>
      </c>
      <c r="V1533" s="5">
        <v>82438040</v>
      </c>
      <c r="W1533" s="5">
        <v>347354200</v>
      </c>
      <c r="X1533" s="5">
        <v>885866900</v>
      </c>
      <c r="Y1533" s="5">
        <v>29754110</v>
      </c>
      <c r="Z1533" s="5">
        <v>53944840</v>
      </c>
      <c r="AA1533" s="5">
        <v>233707400</v>
      </c>
      <c r="AB1533" s="5">
        <v>40044960</v>
      </c>
      <c r="AC1533" s="5">
        <v>228394100</v>
      </c>
      <c r="AD1533" s="5">
        <v>85731390</v>
      </c>
      <c r="AE1533" s="5">
        <v>42349530</v>
      </c>
      <c r="AF1533" s="5">
        <v>94527180</v>
      </c>
      <c r="AG1533" s="5">
        <v>129294800</v>
      </c>
      <c r="AH1533" s="5">
        <v>876955300</v>
      </c>
      <c r="AI1533" s="5">
        <v>119679000</v>
      </c>
      <c r="AJ1533" s="5">
        <v>199785800</v>
      </c>
    </row>
    <row r="1534" spans="1:36" x14ac:dyDescent="0.25">
      <c r="A1534" s="1">
        <v>45356</v>
      </c>
      <c r="B1534" s="5">
        <v>273268500</v>
      </c>
      <c r="C1534" s="5">
        <v>135900600</v>
      </c>
      <c r="D1534" s="5">
        <v>79376190</v>
      </c>
      <c r="E1534" s="5">
        <v>63130910</v>
      </c>
      <c r="F1534" s="5">
        <v>80831860</v>
      </c>
      <c r="G1534" s="5">
        <v>95273560</v>
      </c>
      <c r="H1534" s="5">
        <v>102315500</v>
      </c>
      <c r="I1534" s="5">
        <v>201455400</v>
      </c>
      <c r="J1534" s="5">
        <v>74447730</v>
      </c>
      <c r="K1534" s="5"/>
      <c r="L1534" s="5">
        <v>80475310</v>
      </c>
      <c r="M1534" s="5">
        <v>30672670</v>
      </c>
      <c r="N1534" s="5">
        <v>275199300</v>
      </c>
      <c r="O1534" s="5">
        <v>127190600</v>
      </c>
      <c r="P1534" s="5">
        <v>48660380</v>
      </c>
      <c r="Q1534" s="5">
        <v>45091720</v>
      </c>
      <c r="R1534" s="5">
        <v>140403500</v>
      </c>
      <c r="S1534" s="5">
        <v>96238570</v>
      </c>
      <c r="T1534" s="5">
        <v>612557300</v>
      </c>
      <c r="U1534" s="5">
        <v>49229570</v>
      </c>
      <c r="V1534" s="5">
        <v>58380800</v>
      </c>
      <c r="W1534" s="5">
        <v>413749700</v>
      </c>
      <c r="X1534" s="5">
        <v>1211311000</v>
      </c>
      <c r="Y1534" s="5">
        <v>52457850</v>
      </c>
      <c r="Z1534" s="5">
        <v>28999350</v>
      </c>
      <c r="AA1534" s="5">
        <v>448984500</v>
      </c>
      <c r="AB1534" s="5">
        <v>62988260</v>
      </c>
      <c r="AC1534" s="5">
        <v>250783900</v>
      </c>
      <c r="AD1534" s="5">
        <v>38694350</v>
      </c>
      <c r="AE1534" s="5">
        <v>45442560</v>
      </c>
      <c r="AF1534" s="5">
        <v>77543310</v>
      </c>
      <c r="AG1534" s="5">
        <v>83427080</v>
      </c>
      <c r="AH1534" s="5">
        <v>1610702000</v>
      </c>
      <c r="AI1534" s="5">
        <v>167578500</v>
      </c>
      <c r="AJ1534" s="5">
        <v>499591300</v>
      </c>
    </row>
    <row r="1535" spans="1:36" x14ac:dyDescent="0.25">
      <c r="A1535" s="1">
        <v>45357</v>
      </c>
      <c r="B1535" s="5">
        <v>366129300</v>
      </c>
      <c r="C1535" s="5">
        <v>177220700</v>
      </c>
      <c r="D1535" s="5">
        <v>63237940</v>
      </c>
      <c r="E1535" s="5">
        <v>144420100</v>
      </c>
      <c r="F1535" s="5">
        <v>80296860</v>
      </c>
      <c r="G1535" s="5">
        <v>141752000</v>
      </c>
      <c r="H1535" s="5">
        <v>73229800</v>
      </c>
      <c r="I1535" s="5">
        <v>217169200</v>
      </c>
      <c r="J1535" s="5">
        <v>120670500</v>
      </c>
      <c r="K1535" s="5"/>
      <c r="L1535" s="5">
        <v>117637100</v>
      </c>
      <c r="M1535" s="5">
        <v>60513850</v>
      </c>
      <c r="N1535" s="5">
        <v>195326400</v>
      </c>
      <c r="O1535" s="5">
        <v>146485300</v>
      </c>
      <c r="P1535" s="5">
        <v>33891200</v>
      </c>
      <c r="Q1535" s="5">
        <v>129991400</v>
      </c>
      <c r="R1535" s="5">
        <v>123187200</v>
      </c>
      <c r="S1535" s="5">
        <v>80241310</v>
      </c>
      <c r="T1535" s="5">
        <v>1100854000</v>
      </c>
      <c r="U1535" s="5">
        <v>64322760</v>
      </c>
      <c r="V1535" s="5">
        <v>64583500</v>
      </c>
      <c r="W1535" s="5">
        <v>808581900</v>
      </c>
      <c r="X1535" s="5">
        <v>1843887000</v>
      </c>
      <c r="Y1535" s="5">
        <v>59258670</v>
      </c>
      <c r="Z1535" s="5">
        <v>74943560</v>
      </c>
      <c r="AA1535" s="5">
        <v>476868300</v>
      </c>
      <c r="AB1535" s="5">
        <v>41613720</v>
      </c>
      <c r="AC1535" s="5">
        <v>185518000</v>
      </c>
      <c r="AD1535" s="5">
        <v>39088980</v>
      </c>
      <c r="AE1535" s="5">
        <v>58964840</v>
      </c>
      <c r="AF1535" s="5">
        <v>148510200</v>
      </c>
      <c r="AG1535" s="5">
        <v>89007480</v>
      </c>
      <c r="AH1535" s="5">
        <v>2236507000</v>
      </c>
      <c r="AI1535" s="5">
        <v>120152800</v>
      </c>
      <c r="AJ1535" s="5">
        <v>285752800</v>
      </c>
    </row>
    <row r="1536" spans="1:36" x14ac:dyDescent="0.25">
      <c r="A1536" s="1">
        <v>45358</v>
      </c>
      <c r="B1536" s="5">
        <v>434870300</v>
      </c>
      <c r="C1536" s="5">
        <v>62919940</v>
      </c>
      <c r="D1536" s="5">
        <v>31885420</v>
      </c>
      <c r="E1536" s="5">
        <v>72221540</v>
      </c>
      <c r="F1536" s="5">
        <v>34111940</v>
      </c>
      <c r="G1536" s="5">
        <v>203312500</v>
      </c>
      <c r="H1536" s="5">
        <v>52675590</v>
      </c>
      <c r="I1536" s="5">
        <v>117133600</v>
      </c>
      <c r="J1536" s="5">
        <v>281720700</v>
      </c>
      <c r="K1536" s="5"/>
      <c r="L1536" s="5">
        <v>91113750</v>
      </c>
      <c r="M1536" s="5">
        <v>42213050</v>
      </c>
      <c r="N1536" s="5">
        <v>169176500</v>
      </c>
      <c r="O1536" s="5">
        <v>97294780</v>
      </c>
      <c r="P1536" s="5">
        <v>30107520</v>
      </c>
      <c r="Q1536" s="5">
        <v>86727630</v>
      </c>
      <c r="R1536" s="5">
        <v>159055400</v>
      </c>
      <c r="S1536" s="5">
        <v>59083340</v>
      </c>
      <c r="T1536" s="5">
        <v>558244400</v>
      </c>
      <c r="U1536" s="5">
        <v>27726460</v>
      </c>
      <c r="V1536" s="5">
        <v>64957110</v>
      </c>
      <c r="W1536" s="5">
        <v>323986600</v>
      </c>
      <c r="X1536" s="5">
        <v>2033634000</v>
      </c>
      <c r="Y1536" s="5">
        <v>34574450</v>
      </c>
      <c r="Z1536" s="5">
        <v>103868400</v>
      </c>
      <c r="AA1536" s="5">
        <v>297299900</v>
      </c>
      <c r="AB1536" s="5">
        <v>25334030</v>
      </c>
      <c r="AC1536" s="5">
        <v>159126000</v>
      </c>
      <c r="AD1536" s="5">
        <v>126392800</v>
      </c>
      <c r="AE1536" s="5">
        <v>75073430</v>
      </c>
      <c r="AF1536" s="5">
        <v>197402700</v>
      </c>
      <c r="AG1536" s="5">
        <v>58838520</v>
      </c>
      <c r="AH1536" s="5">
        <v>1276145000</v>
      </c>
      <c r="AI1536" s="5">
        <v>121849600</v>
      </c>
      <c r="AJ1536" s="5">
        <v>321314100</v>
      </c>
    </row>
    <row r="1537" spans="1:36" x14ac:dyDescent="0.25">
      <c r="A1537" s="1">
        <v>45359</v>
      </c>
      <c r="B1537" s="5">
        <v>1142922000</v>
      </c>
      <c r="C1537" s="5">
        <v>186060800</v>
      </c>
      <c r="D1537" s="5">
        <v>50092620</v>
      </c>
      <c r="E1537" s="5">
        <v>47800070</v>
      </c>
      <c r="F1537" s="5">
        <v>47775490</v>
      </c>
      <c r="G1537" s="5">
        <v>98710040</v>
      </c>
      <c r="H1537" s="5">
        <v>70712120</v>
      </c>
      <c r="I1537" s="5">
        <v>190902900</v>
      </c>
      <c r="J1537" s="5">
        <v>147105300</v>
      </c>
      <c r="K1537" s="5"/>
      <c r="L1537" s="5">
        <v>108133600</v>
      </c>
      <c r="M1537" s="5">
        <v>35018580</v>
      </c>
      <c r="N1537" s="5">
        <v>120952100</v>
      </c>
      <c r="O1537" s="5">
        <v>255850900</v>
      </c>
      <c r="P1537" s="5">
        <v>74253220</v>
      </c>
      <c r="Q1537" s="5">
        <v>52903670</v>
      </c>
      <c r="R1537" s="5">
        <v>190611500</v>
      </c>
      <c r="S1537" s="5">
        <v>53609670</v>
      </c>
      <c r="T1537" s="5">
        <v>589979300</v>
      </c>
      <c r="U1537" s="5">
        <v>40565330</v>
      </c>
      <c r="V1537" s="5">
        <v>114392000</v>
      </c>
      <c r="W1537" s="5">
        <v>2987245000</v>
      </c>
      <c r="X1537" s="5">
        <v>8333765000</v>
      </c>
      <c r="Y1537" s="5">
        <v>75685220</v>
      </c>
      <c r="Z1537" s="5">
        <v>65550940</v>
      </c>
      <c r="AA1537" s="5">
        <v>109750700</v>
      </c>
      <c r="AB1537" s="5">
        <v>32688060</v>
      </c>
      <c r="AC1537" s="5">
        <v>253686200</v>
      </c>
      <c r="AD1537" s="5">
        <v>41737620</v>
      </c>
      <c r="AE1537" s="5">
        <v>52512320</v>
      </c>
      <c r="AF1537" s="5">
        <v>75192060</v>
      </c>
      <c r="AG1537" s="5">
        <v>106415200</v>
      </c>
      <c r="AH1537" s="5">
        <v>1535379000</v>
      </c>
      <c r="AI1537" s="5">
        <v>117098000</v>
      </c>
      <c r="AJ1537" s="5">
        <v>182465000</v>
      </c>
    </row>
    <row r="1538" spans="1:36" x14ac:dyDescent="0.25">
      <c r="A1538" s="1">
        <v>45362</v>
      </c>
      <c r="B1538" s="5">
        <v>720590100</v>
      </c>
      <c r="C1538" s="5">
        <v>154447600</v>
      </c>
      <c r="D1538" s="5">
        <v>37042960</v>
      </c>
      <c r="E1538" s="5">
        <v>100999200</v>
      </c>
      <c r="F1538" s="5">
        <v>76432090</v>
      </c>
      <c r="G1538" s="5">
        <v>77967180</v>
      </c>
      <c r="H1538" s="5">
        <v>48345780</v>
      </c>
      <c r="I1538" s="5">
        <v>121379200</v>
      </c>
      <c r="J1538" s="5">
        <v>120715900</v>
      </c>
      <c r="K1538" s="5"/>
      <c r="L1538" s="5">
        <v>69658270</v>
      </c>
      <c r="M1538" s="5">
        <v>36970220</v>
      </c>
      <c r="N1538" s="5">
        <v>94668060</v>
      </c>
      <c r="O1538" s="5">
        <v>310360700</v>
      </c>
      <c r="P1538" s="5">
        <v>31613390</v>
      </c>
      <c r="Q1538" s="5">
        <v>58164370</v>
      </c>
      <c r="R1538" s="5">
        <v>157392400</v>
      </c>
      <c r="S1538" s="5">
        <v>38039890</v>
      </c>
      <c r="T1538" s="5">
        <v>689592500</v>
      </c>
      <c r="U1538" s="5">
        <v>33094990</v>
      </c>
      <c r="V1538" s="5">
        <v>90791490</v>
      </c>
      <c r="W1538" s="5">
        <v>1744936000</v>
      </c>
      <c r="X1538" s="5">
        <v>4632691000</v>
      </c>
      <c r="Y1538" s="5">
        <v>80742580</v>
      </c>
      <c r="Z1538" s="5">
        <v>35912730</v>
      </c>
      <c r="AA1538" s="5">
        <v>152952000</v>
      </c>
      <c r="AB1538" s="5">
        <v>27155490</v>
      </c>
      <c r="AC1538" s="5">
        <v>272159700</v>
      </c>
      <c r="AD1538" s="5">
        <v>60544680</v>
      </c>
      <c r="AE1538" s="5">
        <v>40200740</v>
      </c>
      <c r="AF1538" s="5">
        <v>104887000</v>
      </c>
      <c r="AG1538" s="5">
        <v>161271700</v>
      </c>
      <c r="AH1538" s="5">
        <v>3757239000</v>
      </c>
      <c r="AI1538" s="5">
        <v>80107260</v>
      </c>
      <c r="AJ1538" s="5">
        <v>328406800</v>
      </c>
    </row>
    <row r="1539" spans="1:36" x14ac:dyDescent="0.25">
      <c r="A1539" s="1">
        <v>45363</v>
      </c>
      <c r="B1539" s="5">
        <v>652206900</v>
      </c>
      <c r="C1539" s="5">
        <v>108355900</v>
      </c>
      <c r="D1539" s="5">
        <v>53686130</v>
      </c>
      <c r="E1539" s="5">
        <v>98361440</v>
      </c>
      <c r="F1539" s="5">
        <v>45235090</v>
      </c>
      <c r="G1539" s="5">
        <v>77396200</v>
      </c>
      <c r="H1539" s="5">
        <v>65035550</v>
      </c>
      <c r="I1539" s="5">
        <v>106878200</v>
      </c>
      <c r="J1539" s="5">
        <v>85843590</v>
      </c>
      <c r="K1539" s="5"/>
      <c r="L1539" s="5">
        <v>142874200</v>
      </c>
      <c r="M1539" s="5">
        <v>57228590</v>
      </c>
      <c r="N1539" s="5">
        <v>129983200</v>
      </c>
      <c r="O1539" s="5">
        <v>270963700</v>
      </c>
      <c r="P1539" s="5">
        <v>79744980</v>
      </c>
      <c r="Q1539" s="5">
        <v>53012190</v>
      </c>
      <c r="R1539" s="5">
        <v>208122500</v>
      </c>
      <c r="S1539" s="5">
        <v>74370570</v>
      </c>
      <c r="T1539" s="5">
        <v>741099800</v>
      </c>
      <c r="U1539" s="5">
        <v>41317510</v>
      </c>
      <c r="V1539" s="5">
        <v>81189340</v>
      </c>
      <c r="W1539" s="5">
        <v>1040672000</v>
      </c>
      <c r="X1539" s="5">
        <v>2794792000</v>
      </c>
      <c r="Y1539" s="5">
        <v>37993090</v>
      </c>
      <c r="Z1539" s="5">
        <v>45849740</v>
      </c>
      <c r="AA1539" s="5">
        <v>139692100</v>
      </c>
      <c r="AB1539" s="5">
        <v>46994100</v>
      </c>
      <c r="AC1539" s="5">
        <v>235671300</v>
      </c>
      <c r="AD1539" s="5">
        <v>48270280</v>
      </c>
      <c r="AE1539" s="5">
        <v>33545790</v>
      </c>
      <c r="AF1539" s="5">
        <v>97969850</v>
      </c>
      <c r="AG1539" s="5">
        <v>130493200</v>
      </c>
      <c r="AH1539" s="5">
        <v>2743374000</v>
      </c>
      <c r="AI1539" s="5">
        <v>119399300</v>
      </c>
      <c r="AJ1539" s="5">
        <v>192476800</v>
      </c>
    </row>
    <row r="1540" spans="1:36" x14ac:dyDescent="0.25">
      <c r="A1540" s="1">
        <v>45364</v>
      </c>
      <c r="B1540" s="5">
        <v>595426300</v>
      </c>
      <c r="C1540" s="5">
        <v>106796500</v>
      </c>
      <c r="D1540" s="5">
        <v>65153100</v>
      </c>
      <c r="E1540" s="5">
        <v>103097800</v>
      </c>
      <c r="F1540" s="5">
        <v>39484510</v>
      </c>
      <c r="G1540" s="5">
        <v>170780500</v>
      </c>
      <c r="H1540" s="5">
        <v>59833910</v>
      </c>
      <c r="I1540" s="5">
        <v>109157400</v>
      </c>
      <c r="J1540" s="5">
        <v>165195400</v>
      </c>
      <c r="K1540" s="5"/>
      <c r="L1540" s="5">
        <v>136189800</v>
      </c>
      <c r="M1540" s="5">
        <v>42845930</v>
      </c>
      <c r="N1540" s="5">
        <v>216557200</v>
      </c>
      <c r="O1540" s="5">
        <v>341056500</v>
      </c>
      <c r="P1540" s="5">
        <v>80269260</v>
      </c>
      <c r="Q1540" s="5">
        <v>111986300</v>
      </c>
      <c r="R1540" s="5">
        <v>193276400</v>
      </c>
      <c r="S1540" s="5">
        <v>105758400</v>
      </c>
      <c r="T1540" s="5">
        <v>925254100</v>
      </c>
      <c r="U1540" s="5">
        <v>73131220</v>
      </c>
      <c r="V1540" s="5">
        <v>97366580</v>
      </c>
      <c r="W1540" s="5">
        <v>755510900</v>
      </c>
      <c r="X1540" s="5">
        <v>1656883000</v>
      </c>
      <c r="Y1540" s="5">
        <v>46797230</v>
      </c>
      <c r="Z1540" s="5">
        <v>42147860</v>
      </c>
      <c r="AA1540" s="5">
        <v>260297100</v>
      </c>
      <c r="AB1540" s="5">
        <v>45295160</v>
      </c>
      <c r="AC1540" s="5">
        <v>213412600</v>
      </c>
      <c r="AD1540" s="5">
        <v>64243300</v>
      </c>
      <c r="AE1540" s="5">
        <v>34283270</v>
      </c>
      <c r="AF1540" s="5">
        <v>62838790</v>
      </c>
      <c r="AG1540" s="5">
        <v>201112100</v>
      </c>
      <c r="AH1540" s="5">
        <v>1994963000</v>
      </c>
      <c r="AI1540" s="5">
        <v>116425700</v>
      </c>
      <c r="AJ1540" s="5">
        <v>131651900</v>
      </c>
    </row>
    <row r="1541" spans="1:36" x14ac:dyDescent="0.25">
      <c r="A1541" s="1">
        <v>45365</v>
      </c>
      <c r="B1541" s="5">
        <v>589003300</v>
      </c>
      <c r="C1541" s="5">
        <v>106408800</v>
      </c>
      <c r="D1541" s="5">
        <v>62825960</v>
      </c>
      <c r="E1541" s="5">
        <v>95316710</v>
      </c>
      <c r="F1541" s="5">
        <v>72544520</v>
      </c>
      <c r="G1541" s="5">
        <v>355425600</v>
      </c>
      <c r="H1541" s="5">
        <v>56850330</v>
      </c>
      <c r="I1541" s="5">
        <v>141784900</v>
      </c>
      <c r="J1541" s="5">
        <v>93631480</v>
      </c>
      <c r="K1541" s="5"/>
      <c r="L1541" s="5">
        <v>98288200</v>
      </c>
      <c r="M1541" s="5">
        <v>36180620</v>
      </c>
      <c r="N1541" s="5">
        <v>687298900</v>
      </c>
      <c r="O1541" s="5">
        <v>313439800</v>
      </c>
      <c r="P1541" s="5">
        <v>54975980</v>
      </c>
      <c r="Q1541" s="5">
        <v>81302740</v>
      </c>
      <c r="R1541" s="5">
        <v>148063900</v>
      </c>
      <c r="S1541" s="5">
        <v>400460000</v>
      </c>
      <c r="T1541" s="5">
        <v>994237500</v>
      </c>
      <c r="U1541" s="5">
        <v>72134090</v>
      </c>
      <c r="V1541" s="5">
        <v>102622700</v>
      </c>
      <c r="W1541" s="5">
        <v>617292600</v>
      </c>
      <c r="X1541" s="5">
        <v>1456888000</v>
      </c>
      <c r="Y1541" s="5">
        <v>37544360</v>
      </c>
      <c r="Z1541" s="5">
        <v>42435000</v>
      </c>
      <c r="AA1541" s="5">
        <v>234140200</v>
      </c>
      <c r="AB1541" s="5">
        <v>28628830</v>
      </c>
      <c r="AC1541" s="5">
        <v>224652100</v>
      </c>
      <c r="AD1541" s="5">
        <v>45293110</v>
      </c>
      <c r="AE1541" s="5">
        <v>49341100</v>
      </c>
      <c r="AF1541" s="5">
        <v>159838500</v>
      </c>
      <c r="AG1541" s="5">
        <v>86869020</v>
      </c>
      <c r="AH1541" s="5">
        <v>1820219000</v>
      </c>
      <c r="AI1541" s="5">
        <v>137139300</v>
      </c>
      <c r="AJ1541" s="5">
        <v>385285600</v>
      </c>
    </row>
    <row r="1542" spans="1:36" x14ac:dyDescent="0.25">
      <c r="A1542" s="1">
        <v>45366</v>
      </c>
      <c r="B1542" s="5">
        <v>810953800</v>
      </c>
      <c r="C1542" s="5">
        <v>150309400</v>
      </c>
      <c r="D1542" s="5">
        <v>40947300</v>
      </c>
      <c r="E1542" s="5">
        <v>231134800</v>
      </c>
      <c r="F1542" s="5">
        <v>201949000</v>
      </c>
      <c r="G1542" s="5">
        <v>278898000</v>
      </c>
      <c r="H1542" s="5">
        <v>191601500</v>
      </c>
      <c r="I1542" s="5">
        <v>138941900</v>
      </c>
      <c r="J1542" s="5">
        <v>181703000</v>
      </c>
      <c r="K1542" s="5"/>
      <c r="L1542" s="5">
        <v>239477400</v>
      </c>
      <c r="M1542" s="5">
        <v>22285160</v>
      </c>
      <c r="N1542" s="5">
        <v>370041000</v>
      </c>
      <c r="O1542" s="5">
        <v>958214300</v>
      </c>
      <c r="P1542" s="5">
        <v>98087560</v>
      </c>
      <c r="Q1542" s="5">
        <v>129951900</v>
      </c>
      <c r="R1542" s="5">
        <v>117429900</v>
      </c>
      <c r="S1542" s="5">
        <v>175489600</v>
      </c>
      <c r="T1542" s="5">
        <v>1298830000</v>
      </c>
      <c r="U1542" s="5">
        <v>64791640</v>
      </c>
      <c r="V1542" s="5">
        <v>196073600</v>
      </c>
      <c r="W1542" s="5">
        <v>698166100</v>
      </c>
      <c r="X1542" s="5">
        <v>2149543000</v>
      </c>
      <c r="Y1542" s="5">
        <v>38160020</v>
      </c>
      <c r="Z1542" s="5">
        <v>40680190</v>
      </c>
      <c r="AA1542" s="5">
        <v>344901200</v>
      </c>
      <c r="AB1542" s="5">
        <v>84239400</v>
      </c>
      <c r="AC1542" s="5">
        <v>183037900</v>
      </c>
      <c r="AD1542" s="5">
        <v>143430600</v>
      </c>
      <c r="AE1542" s="5">
        <v>135002900</v>
      </c>
      <c r="AF1542" s="5">
        <v>133164000</v>
      </c>
      <c r="AG1542" s="5">
        <v>225112100</v>
      </c>
      <c r="AH1542" s="5">
        <v>3405536000</v>
      </c>
      <c r="AI1542" s="5">
        <v>199777900</v>
      </c>
      <c r="AJ1542" s="5">
        <v>294083500</v>
      </c>
    </row>
    <row r="1543" spans="1:36" x14ac:dyDescent="0.25">
      <c r="A1543" s="1">
        <v>45369</v>
      </c>
      <c r="B1543" s="5">
        <v>637457900</v>
      </c>
      <c r="C1543" s="5">
        <v>92562210</v>
      </c>
      <c r="D1543" s="5">
        <v>24201470</v>
      </c>
      <c r="E1543" s="5">
        <v>142243800</v>
      </c>
      <c r="F1543" s="5">
        <v>91172980</v>
      </c>
      <c r="G1543" s="5">
        <v>155536000</v>
      </c>
      <c r="H1543" s="5">
        <v>84239970</v>
      </c>
      <c r="I1543" s="5">
        <v>252836800</v>
      </c>
      <c r="J1543" s="5">
        <v>206776100</v>
      </c>
      <c r="K1543" s="5"/>
      <c r="L1543" s="5">
        <v>149843900</v>
      </c>
      <c r="M1543" s="5">
        <v>46037110</v>
      </c>
      <c r="N1543" s="5">
        <v>520754500</v>
      </c>
      <c r="O1543" s="5">
        <v>129327500</v>
      </c>
      <c r="P1543" s="5">
        <v>33301700</v>
      </c>
      <c r="Q1543" s="5">
        <v>87381930</v>
      </c>
      <c r="R1543" s="5">
        <v>180107800</v>
      </c>
      <c r="S1543" s="5">
        <v>194269100</v>
      </c>
      <c r="T1543" s="5">
        <v>448001600</v>
      </c>
      <c r="U1543" s="5">
        <v>41219750</v>
      </c>
      <c r="V1543" s="5">
        <v>91726000</v>
      </c>
      <c r="W1543" s="5">
        <v>485266600</v>
      </c>
      <c r="X1543" s="5">
        <v>1274552000</v>
      </c>
      <c r="Y1543" s="5">
        <v>28211330</v>
      </c>
      <c r="Z1543" s="5">
        <v>44712220</v>
      </c>
      <c r="AA1543" s="5">
        <v>264847400</v>
      </c>
      <c r="AB1543" s="5">
        <v>58511070</v>
      </c>
      <c r="AC1543" s="5">
        <v>332747700</v>
      </c>
      <c r="AD1543" s="5">
        <v>112815700</v>
      </c>
      <c r="AE1543" s="5">
        <v>73263940</v>
      </c>
      <c r="AF1543" s="5">
        <v>91030750</v>
      </c>
      <c r="AG1543" s="5">
        <v>192187400</v>
      </c>
      <c r="AH1543" s="5">
        <v>1296729000</v>
      </c>
      <c r="AI1543" s="5">
        <v>65919430</v>
      </c>
      <c r="AJ1543" s="5">
        <v>147570300</v>
      </c>
    </row>
    <row r="1544" spans="1:36" x14ac:dyDescent="0.25">
      <c r="A1544" s="1">
        <v>45370</v>
      </c>
      <c r="B1544" s="5">
        <v>563071200</v>
      </c>
      <c r="C1544" s="5">
        <v>77523620</v>
      </c>
      <c r="D1544" s="5">
        <v>50777820</v>
      </c>
      <c r="E1544" s="5">
        <v>106591800</v>
      </c>
      <c r="F1544" s="5">
        <v>185042800</v>
      </c>
      <c r="G1544" s="5">
        <v>127835500</v>
      </c>
      <c r="H1544" s="5">
        <v>70280140</v>
      </c>
      <c r="I1544" s="5">
        <v>61958750</v>
      </c>
      <c r="J1544" s="5">
        <v>122285300</v>
      </c>
      <c r="K1544" s="5"/>
      <c r="L1544" s="5">
        <v>142771400</v>
      </c>
      <c r="M1544" s="5">
        <v>50760460</v>
      </c>
      <c r="N1544" s="5">
        <v>523428900</v>
      </c>
      <c r="O1544" s="5">
        <v>137273400</v>
      </c>
      <c r="P1544" s="5">
        <v>30667920</v>
      </c>
      <c r="Q1544" s="5">
        <v>65114460</v>
      </c>
      <c r="R1544" s="5">
        <v>177048000</v>
      </c>
      <c r="S1544" s="5">
        <v>81189610</v>
      </c>
      <c r="T1544" s="5">
        <v>365825200</v>
      </c>
      <c r="U1544" s="5">
        <v>30160650</v>
      </c>
      <c r="V1544" s="5">
        <v>114096900</v>
      </c>
      <c r="W1544" s="5">
        <v>559863900</v>
      </c>
      <c r="X1544" s="5">
        <v>1762050000</v>
      </c>
      <c r="Y1544" s="5">
        <v>43572500</v>
      </c>
      <c r="Z1544" s="5">
        <v>52062970</v>
      </c>
      <c r="AA1544" s="5">
        <v>245713000</v>
      </c>
      <c r="AB1544" s="5">
        <v>36445490</v>
      </c>
      <c r="AC1544" s="5">
        <v>215329400</v>
      </c>
      <c r="AD1544" s="5">
        <v>36673390</v>
      </c>
      <c r="AE1544" s="5">
        <v>32642950</v>
      </c>
      <c r="AF1544" s="5">
        <v>90794490</v>
      </c>
      <c r="AG1544" s="5">
        <v>169314800</v>
      </c>
      <c r="AH1544" s="5">
        <v>1040640000</v>
      </c>
      <c r="AI1544" s="5">
        <v>54161600</v>
      </c>
      <c r="AJ1544" s="5">
        <v>205527900</v>
      </c>
    </row>
    <row r="1545" spans="1:36" x14ac:dyDescent="0.25">
      <c r="A1545" s="1">
        <v>45371</v>
      </c>
      <c r="B1545" s="5">
        <v>495886200</v>
      </c>
      <c r="C1545" s="5">
        <v>164218100</v>
      </c>
      <c r="D1545" s="5">
        <v>78528020</v>
      </c>
      <c r="E1545" s="5">
        <v>65903540</v>
      </c>
      <c r="F1545" s="5">
        <v>502730900</v>
      </c>
      <c r="G1545" s="5">
        <v>140050700</v>
      </c>
      <c r="H1545" s="5">
        <v>106392700</v>
      </c>
      <c r="I1545" s="5">
        <v>72800260</v>
      </c>
      <c r="J1545" s="5">
        <v>111322900</v>
      </c>
      <c r="K1545" s="5"/>
      <c r="L1545" s="5">
        <v>120696600</v>
      </c>
      <c r="M1545" s="5">
        <v>50952500</v>
      </c>
      <c r="N1545" s="5">
        <v>298292300</v>
      </c>
      <c r="O1545" s="5">
        <v>153556400</v>
      </c>
      <c r="P1545" s="5">
        <v>49537820</v>
      </c>
      <c r="Q1545" s="5">
        <v>79510930</v>
      </c>
      <c r="R1545" s="5">
        <v>148952400</v>
      </c>
      <c r="S1545" s="5">
        <v>87916720</v>
      </c>
      <c r="T1545" s="5">
        <v>606770400</v>
      </c>
      <c r="U1545" s="5">
        <v>41193260</v>
      </c>
      <c r="V1545" s="5">
        <v>126709900</v>
      </c>
      <c r="W1545" s="5">
        <v>515990800</v>
      </c>
      <c r="X1545" s="5">
        <v>1416218000</v>
      </c>
      <c r="Y1545" s="5">
        <v>37609870</v>
      </c>
      <c r="Z1545" s="5">
        <v>67666700</v>
      </c>
      <c r="AA1545" s="5">
        <v>381564000</v>
      </c>
      <c r="AB1545" s="5">
        <v>39172720</v>
      </c>
      <c r="AC1545" s="5">
        <v>187548300</v>
      </c>
      <c r="AD1545" s="5">
        <v>35726290</v>
      </c>
      <c r="AE1545" s="5">
        <v>52978050</v>
      </c>
      <c r="AF1545" s="5">
        <v>65771320</v>
      </c>
      <c r="AG1545" s="5">
        <v>56588700</v>
      </c>
      <c r="AH1545" s="5">
        <v>1118482000</v>
      </c>
      <c r="AI1545" s="5">
        <v>61291580</v>
      </c>
      <c r="AJ1545" s="5">
        <v>203541300</v>
      </c>
    </row>
    <row r="1546" spans="1:36" x14ac:dyDescent="0.25">
      <c r="A1546" s="1">
        <v>45372</v>
      </c>
      <c r="B1546" s="5">
        <v>495579100</v>
      </c>
      <c r="C1546" s="5">
        <v>66255480</v>
      </c>
      <c r="D1546" s="5">
        <v>32667840</v>
      </c>
      <c r="E1546" s="5">
        <v>71035220</v>
      </c>
      <c r="F1546" s="5">
        <v>248158000</v>
      </c>
      <c r="G1546" s="5">
        <v>119866000</v>
      </c>
      <c r="H1546" s="5">
        <v>220213500</v>
      </c>
      <c r="I1546" s="5">
        <v>70014980</v>
      </c>
      <c r="J1546" s="5">
        <v>103793700</v>
      </c>
      <c r="K1546" s="5"/>
      <c r="L1546" s="5">
        <v>88378700</v>
      </c>
      <c r="M1546" s="5">
        <v>35196200</v>
      </c>
      <c r="N1546" s="5">
        <v>279597500</v>
      </c>
      <c r="O1546" s="5">
        <v>199429400</v>
      </c>
      <c r="P1546" s="5">
        <v>54607840</v>
      </c>
      <c r="Q1546" s="5">
        <v>58542250</v>
      </c>
      <c r="R1546" s="5">
        <v>349463600</v>
      </c>
      <c r="S1546" s="5">
        <v>53960400</v>
      </c>
      <c r="T1546" s="5">
        <v>1154885000</v>
      </c>
      <c r="U1546" s="5">
        <v>45737990</v>
      </c>
      <c r="V1546" s="5">
        <v>77384410</v>
      </c>
      <c r="W1546" s="5">
        <v>605115600</v>
      </c>
      <c r="X1546" s="5">
        <v>1705165000</v>
      </c>
      <c r="Y1546" s="5">
        <v>23652030</v>
      </c>
      <c r="Z1546" s="5">
        <v>39616420</v>
      </c>
      <c r="AA1546" s="5">
        <v>573626000</v>
      </c>
      <c r="AB1546" s="5">
        <v>50766210</v>
      </c>
      <c r="AC1546" s="5">
        <v>266541900</v>
      </c>
      <c r="AD1546" s="5">
        <v>68938580</v>
      </c>
      <c r="AE1546" s="5">
        <v>46509910</v>
      </c>
      <c r="AF1546" s="5">
        <v>61797880</v>
      </c>
      <c r="AG1546" s="5">
        <v>35509930</v>
      </c>
      <c r="AH1546" s="5">
        <v>1142182000</v>
      </c>
      <c r="AI1546" s="5">
        <v>103908200</v>
      </c>
      <c r="AJ1546" s="5">
        <v>174286300</v>
      </c>
    </row>
    <row r="1547" spans="1:36" x14ac:dyDescent="0.25">
      <c r="A1547" s="1">
        <v>45373</v>
      </c>
      <c r="B1547" s="5">
        <v>364219500</v>
      </c>
      <c r="C1547" s="5">
        <v>107417600</v>
      </c>
      <c r="D1547" s="5">
        <v>53978700</v>
      </c>
      <c r="E1547" s="5">
        <v>49337060</v>
      </c>
      <c r="F1547" s="5">
        <v>226941900</v>
      </c>
      <c r="G1547" s="5">
        <v>163576100</v>
      </c>
      <c r="H1547" s="5">
        <v>189565200</v>
      </c>
      <c r="I1547" s="5">
        <v>64265330</v>
      </c>
      <c r="J1547" s="5">
        <v>54089560</v>
      </c>
      <c r="K1547" s="5"/>
      <c r="L1547" s="5">
        <v>71207120</v>
      </c>
      <c r="M1547" s="5">
        <v>34406460</v>
      </c>
      <c r="N1547" s="5">
        <v>795608300</v>
      </c>
      <c r="O1547" s="5">
        <v>202999000</v>
      </c>
      <c r="P1547" s="5">
        <v>40564840</v>
      </c>
      <c r="Q1547" s="5">
        <v>38437250</v>
      </c>
      <c r="R1547" s="5">
        <v>166702700</v>
      </c>
      <c r="S1547" s="5">
        <v>50934520</v>
      </c>
      <c r="T1547" s="5">
        <v>391496600</v>
      </c>
      <c r="U1547" s="5">
        <v>95432570</v>
      </c>
      <c r="V1547" s="5">
        <v>85894320</v>
      </c>
      <c r="W1547" s="5">
        <v>326502700</v>
      </c>
      <c r="X1547" s="5">
        <v>1236105000</v>
      </c>
      <c r="Y1547" s="5">
        <v>48942450</v>
      </c>
      <c r="Z1547" s="5">
        <v>22037880</v>
      </c>
      <c r="AA1547" s="5">
        <v>135057800</v>
      </c>
      <c r="AB1547" s="5">
        <v>65880130</v>
      </c>
      <c r="AC1547" s="5">
        <v>447540400</v>
      </c>
      <c r="AD1547" s="5">
        <v>50058580</v>
      </c>
      <c r="AE1547" s="5">
        <v>45500270</v>
      </c>
      <c r="AF1547" s="5">
        <v>56433610</v>
      </c>
      <c r="AG1547" s="5">
        <v>37678860</v>
      </c>
      <c r="AH1547" s="5">
        <v>676428700</v>
      </c>
      <c r="AI1547" s="5">
        <v>69546160</v>
      </c>
      <c r="AJ1547" s="5">
        <v>161058400</v>
      </c>
    </row>
    <row r="1548" spans="1:36" x14ac:dyDescent="0.25">
      <c r="A1548" s="1">
        <v>45376</v>
      </c>
      <c r="B1548" s="5">
        <v>359482800</v>
      </c>
      <c r="C1548" s="5">
        <v>81439090</v>
      </c>
      <c r="D1548" s="5">
        <v>66463090</v>
      </c>
      <c r="E1548" s="5">
        <v>57105060</v>
      </c>
      <c r="F1548" s="5">
        <v>143715500</v>
      </c>
      <c r="G1548" s="5">
        <v>135176000</v>
      </c>
      <c r="H1548" s="5">
        <v>60998000</v>
      </c>
      <c r="I1548" s="5">
        <v>79408370</v>
      </c>
      <c r="J1548" s="5">
        <v>71508340</v>
      </c>
      <c r="K1548" s="5"/>
      <c r="L1548" s="5">
        <v>69283730</v>
      </c>
      <c r="M1548" s="5">
        <v>25373810</v>
      </c>
      <c r="N1548" s="5">
        <v>375201900</v>
      </c>
      <c r="O1548" s="5">
        <v>103510300</v>
      </c>
      <c r="P1548" s="5">
        <v>33280720</v>
      </c>
      <c r="Q1548" s="5">
        <v>43696360</v>
      </c>
      <c r="R1548" s="5">
        <v>225824400</v>
      </c>
      <c r="S1548" s="5">
        <v>37193110</v>
      </c>
      <c r="T1548" s="5">
        <v>410984500</v>
      </c>
      <c r="U1548" s="5">
        <v>35731620</v>
      </c>
      <c r="V1548" s="5">
        <v>340921300</v>
      </c>
      <c r="W1548" s="5">
        <v>299823700</v>
      </c>
      <c r="X1548" s="5">
        <v>984253200</v>
      </c>
      <c r="Y1548" s="5">
        <v>42308440</v>
      </c>
      <c r="Z1548" s="5">
        <v>22372630</v>
      </c>
      <c r="AA1548" s="5">
        <v>96878560</v>
      </c>
      <c r="AB1548" s="5">
        <v>38190860</v>
      </c>
      <c r="AC1548" s="5">
        <v>235312400</v>
      </c>
      <c r="AD1548" s="5">
        <v>44025320</v>
      </c>
      <c r="AE1548" s="5">
        <v>41560840</v>
      </c>
      <c r="AF1548" s="5">
        <v>50520110</v>
      </c>
      <c r="AG1548" s="5">
        <v>57586260</v>
      </c>
      <c r="AH1548" s="5">
        <v>637990100</v>
      </c>
      <c r="AI1548" s="5">
        <v>165781400</v>
      </c>
      <c r="AJ1548" s="5">
        <v>183547800</v>
      </c>
    </row>
    <row r="1549" spans="1:36" x14ac:dyDescent="0.25">
      <c r="A1549" s="1">
        <v>45377</v>
      </c>
      <c r="B1549" s="5">
        <v>433915100</v>
      </c>
      <c r="C1549" s="5">
        <v>71790470</v>
      </c>
      <c r="D1549" s="5">
        <v>290111100</v>
      </c>
      <c r="E1549" s="5">
        <v>69793120</v>
      </c>
      <c r="F1549" s="5">
        <v>134414900</v>
      </c>
      <c r="G1549" s="5">
        <v>249020300</v>
      </c>
      <c r="H1549" s="5">
        <v>46188210</v>
      </c>
      <c r="I1549" s="5">
        <v>214597400</v>
      </c>
      <c r="J1549" s="5">
        <v>58420080</v>
      </c>
      <c r="K1549" s="5"/>
      <c r="L1549" s="5">
        <v>115767900</v>
      </c>
      <c r="M1549" s="5">
        <v>29005830</v>
      </c>
      <c r="N1549" s="5">
        <v>260896300</v>
      </c>
      <c r="O1549" s="5">
        <v>258538700</v>
      </c>
      <c r="P1549" s="5">
        <v>39059040</v>
      </c>
      <c r="Q1549" s="5">
        <v>59459350</v>
      </c>
      <c r="R1549" s="5">
        <v>202684400</v>
      </c>
      <c r="S1549" s="5">
        <v>59926040</v>
      </c>
      <c r="T1549" s="5">
        <v>580473700</v>
      </c>
      <c r="U1549" s="5">
        <v>51725310</v>
      </c>
      <c r="V1549" s="5">
        <v>131638200</v>
      </c>
      <c r="W1549" s="5">
        <v>332489700</v>
      </c>
      <c r="X1549" s="5">
        <v>902977400</v>
      </c>
      <c r="Y1549" s="5">
        <v>70233630</v>
      </c>
      <c r="Z1549" s="5">
        <v>30616800</v>
      </c>
      <c r="AA1549" s="5">
        <v>83926440</v>
      </c>
      <c r="AB1549" s="5">
        <v>64891230</v>
      </c>
      <c r="AC1549" s="5">
        <v>283529200</v>
      </c>
      <c r="AD1549" s="5">
        <v>46932060</v>
      </c>
      <c r="AE1549" s="5">
        <v>30900040</v>
      </c>
      <c r="AF1549" s="5">
        <v>237268800</v>
      </c>
      <c r="AG1549" s="5">
        <v>58328090</v>
      </c>
      <c r="AH1549" s="5">
        <v>1628940000</v>
      </c>
      <c r="AI1549" s="5">
        <v>100859200</v>
      </c>
      <c r="AJ1549" s="5">
        <v>268507200</v>
      </c>
    </row>
    <row r="1550" spans="1:36" x14ac:dyDescent="0.25">
      <c r="A1550" s="1">
        <v>45378</v>
      </c>
      <c r="B1550" s="5">
        <v>442108600</v>
      </c>
      <c r="C1550" s="5">
        <v>72361710</v>
      </c>
      <c r="D1550" s="5">
        <v>134501000</v>
      </c>
      <c r="E1550" s="5">
        <v>96866720</v>
      </c>
      <c r="F1550" s="5">
        <v>150486200</v>
      </c>
      <c r="G1550" s="5">
        <v>166652700</v>
      </c>
      <c r="H1550" s="5">
        <v>58349840</v>
      </c>
      <c r="I1550" s="5">
        <v>246793000</v>
      </c>
      <c r="J1550" s="5">
        <v>73347300</v>
      </c>
      <c r="K1550" s="5"/>
      <c r="L1550" s="5">
        <v>151043300</v>
      </c>
      <c r="M1550" s="5">
        <v>41641820</v>
      </c>
      <c r="N1550" s="5">
        <v>160910400</v>
      </c>
      <c r="O1550" s="5">
        <v>149078400</v>
      </c>
      <c r="P1550" s="5">
        <v>46397000</v>
      </c>
      <c r="Q1550" s="5">
        <v>59110540</v>
      </c>
      <c r="R1550" s="5">
        <v>213790400</v>
      </c>
      <c r="S1550" s="5">
        <v>32815630</v>
      </c>
      <c r="T1550" s="5">
        <v>590606200</v>
      </c>
      <c r="U1550" s="5">
        <v>63596100</v>
      </c>
      <c r="V1550" s="5">
        <v>39598850</v>
      </c>
      <c r="W1550" s="5">
        <v>191142800</v>
      </c>
      <c r="X1550" s="5">
        <v>728538500</v>
      </c>
      <c r="Y1550" s="5">
        <v>80872830</v>
      </c>
      <c r="Z1550" s="5">
        <v>42805060</v>
      </c>
      <c r="AA1550" s="5">
        <v>76323590</v>
      </c>
      <c r="AB1550" s="5">
        <v>51604540</v>
      </c>
      <c r="AC1550" s="5">
        <v>292673500</v>
      </c>
      <c r="AD1550" s="5">
        <v>123540900</v>
      </c>
      <c r="AE1550" s="5">
        <v>35418470</v>
      </c>
      <c r="AF1550" s="5">
        <v>187441300</v>
      </c>
      <c r="AG1550" s="5">
        <v>68326220</v>
      </c>
      <c r="AH1550" s="5">
        <v>1445657000</v>
      </c>
      <c r="AI1550" s="5">
        <v>62485070</v>
      </c>
      <c r="AJ1550" s="5">
        <v>181442000</v>
      </c>
    </row>
    <row r="1551" spans="1:36" x14ac:dyDescent="0.25">
      <c r="A1551" s="1">
        <v>45379</v>
      </c>
      <c r="B1551" s="5">
        <v>482819100</v>
      </c>
      <c r="C1551" s="5">
        <v>63093490</v>
      </c>
      <c r="D1551" s="5">
        <v>66685540</v>
      </c>
      <c r="E1551" s="5">
        <v>84783380</v>
      </c>
      <c r="F1551" s="5">
        <v>123065500</v>
      </c>
      <c r="G1551" s="5">
        <v>160493400</v>
      </c>
      <c r="H1551" s="5">
        <v>58715810</v>
      </c>
      <c r="I1551" s="5">
        <v>210343600</v>
      </c>
      <c r="J1551" s="5">
        <v>99525320</v>
      </c>
      <c r="K1551" s="5"/>
      <c r="L1551" s="5">
        <v>116753000</v>
      </c>
      <c r="M1551" s="5">
        <v>36064020</v>
      </c>
      <c r="N1551" s="5">
        <v>227518700</v>
      </c>
      <c r="O1551" s="5">
        <v>393740600</v>
      </c>
      <c r="P1551" s="5">
        <v>37200870</v>
      </c>
      <c r="Q1551" s="5">
        <v>52284340</v>
      </c>
      <c r="R1551" s="5">
        <v>144412500</v>
      </c>
      <c r="S1551" s="5">
        <v>116811800</v>
      </c>
      <c r="T1551" s="5">
        <v>578088800</v>
      </c>
      <c r="U1551" s="5">
        <v>231410500</v>
      </c>
      <c r="V1551" s="5">
        <v>59914700</v>
      </c>
      <c r="W1551" s="5">
        <v>404656000</v>
      </c>
      <c r="X1551" s="5">
        <v>1186580000</v>
      </c>
      <c r="Y1551" s="5">
        <v>40365980</v>
      </c>
      <c r="Z1551" s="5">
        <v>32243670</v>
      </c>
      <c r="AA1551" s="5">
        <v>150492700</v>
      </c>
      <c r="AB1551" s="5">
        <v>49977800</v>
      </c>
      <c r="AC1551" s="5">
        <v>362376400</v>
      </c>
      <c r="AD1551" s="5">
        <v>56229260</v>
      </c>
      <c r="AE1551" s="5">
        <v>82836100</v>
      </c>
      <c r="AF1551" s="5">
        <v>169390800</v>
      </c>
      <c r="AG1551" s="5">
        <v>57081170</v>
      </c>
      <c r="AH1551" s="5">
        <v>1118308000</v>
      </c>
      <c r="AI1551" s="5">
        <v>111331300</v>
      </c>
      <c r="AJ1551" s="5">
        <v>151619500</v>
      </c>
    </row>
    <row r="1552" spans="1:36" x14ac:dyDescent="0.25">
      <c r="A1552" s="1">
        <v>45383</v>
      </c>
      <c r="B1552" s="5">
        <v>306362900</v>
      </c>
      <c r="C1552" s="5">
        <v>80888340</v>
      </c>
      <c r="D1552" s="5">
        <v>67952920</v>
      </c>
      <c r="E1552" s="5">
        <v>83234200</v>
      </c>
      <c r="F1552" s="5">
        <v>45968020</v>
      </c>
      <c r="G1552" s="5">
        <v>245165000</v>
      </c>
      <c r="H1552" s="5">
        <v>50636890</v>
      </c>
      <c r="I1552" s="5">
        <v>277012200</v>
      </c>
      <c r="J1552" s="5">
        <v>116055400</v>
      </c>
      <c r="K1552" s="5"/>
      <c r="L1552" s="5">
        <v>147399700</v>
      </c>
      <c r="M1552" s="5">
        <v>24842210</v>
      </c>
      <c r="N1552" s="5">
        <v>201413000</v>
      </c>
      <c r="O1552" s="5">
        <v>467583600</v>
      </c>
      <c r="P1552" s="5">
        <v>19227680</v>
      </c>
      <c r="Q1552" s="5">
        <v>43333730</v>
      </c>
      <c r="R1552" s="5">
        <v>138762800</v>
      </c>
      <c r="S1552" s="5">
        <v>70468830</v>
      </c>
      <c r="T1552" s="5">
        <v>1059292000</v>
      </c>
      <c r="U1552" s="5">
        <v>73543700</v>
      </c>
      <c r="V1552" s="5">
        <v>116336100</v>
      </c>
      <c r="W1552" s="5">
        <v>300563000</v>
      </c>
      <c r="X1552" s="5">
        <v>888527400</v>
      </c>
      <c r="Y1552" s="5">
        <v>54156110</v>
      </c>
      <c r="Z1552" s="5">
        <v>42733780</v>
      </c>
      <c r="AA1552" s="5">
        <v>259993300</v>
      </c>
      <c r="AB1552" s="5">
        <v>39740980</v>
      </c>
      <c r="AC1552" s="5">
        <v>195931200</v>
      </c>
      <c r="AD1552" s="5">
        <v>48686660</v>
      </c>
      <c r="AE1552" s="5">
        <v>75315600</v>
      </c>
      <c r="AF1552" s="5">
        <v>107483500</v>
      </c>
      <c r="AG1552" s="5">
        <v>70030040</v>
      </c>
      <c r="AH1552" s="5">
        <v>1026216000</v>
      </c>
      <c r="AI1552" s="5">
        <v>170244500</v>
      </c>
      <c r="AJ1552" s="5">
        <v>271623000</v>
      </c>
    </row>
    <row r="1553" spans="1:36" x14ac:dyDescent="0.25">
      <c r="A1553" s="1">
        <v>45384</v>
      </c>
      <c r="B1553" s="5">
        <v>294418900</v>
      </c>
      <c r="C1553" s="5">
        <v>83283100</v>
      </c>
      <c r="D1553" s="5">
        <v>49521270</v>
      </c>
      <c r="E1553" s="5">
        <v>90866770</v>
      </c>
      <c r="F1553" s="5">
        <v>70745860</v>
      </c>
      <c r="G1553" s="5">
        <v>117561000</v>
      </c>
      <c r="H1553" s="5">
        <v>51374200</v>
      </c>
      <c r="I1553" s="5">
        <v>197347500</v>
      </c>
      <c r="J1553" s="5">
        <v>136327500</v>
      </c>
      <c r="K1553" s="5"/>
      <c r="L1553" s="5">
        <v>141021100</v>
      </c>
      <c r="M1553" s="5">
        <v>87823510</v>
      </c>
      <c r="N1553" s="5">
        <v>215115500</v>
      </c>
      <c r="O1553" s="5">
        <v>245229600</v>
      </c>
      <c r="P1553" s="5">
        <v>29901230</v>
      </c>
      <c r="Q1553" s="5">
        <v>69534640</v>
      </c>
      <c r="R1553" s="5">
        <v>170308200</v>
      </c>
      <c r="S1553" s="5">
        <v>41099770</v>
      </c>
      <c r="T1553" s="5">
        <v>602975200</v>
      </c>
      <c r="U1553" s="5">
        <v>90519310</v>
      </c>
      <c r="V1553" s="5">
        <v>114432300</v>
      </c>
      <c r="W1553" s="5">
        <v>509536900</v>
      </c>
      <c r="X1553" s="5">
        <v>1757290000</v>
      </c>
      <c r="Y1553" s="5">
        <v>36335030</v>
      </c>
      <c r="Z1553" s="5">
        <v>48911620</v>
      </c>
      <c r="AA1553" s="5">
        <v>115649800</v>
      </c>
      <c r="AB1553" s="5">
        <v>41354950</v>
      </c>
      <c r="AC1553" s="5">
        <v>284040700</v>
      </c>
      <c r="AD1553" s="5">
        <v>42177420</v>
      </c>
      <c r="AE1553" s="5">
        <v>64209000</v>
      </c>
      <c r="AF1553" s="5">
        <v>116492800</v>
      </c>
      <c r="AG1553" s="5">
        <v>90388780</v>
      </c>
      <c r="AH1553" s="5">
        <v>1399772000</v>
      </c>
      <c r="AI1553" s="5">
        <v>74513770</v>
      </c>
      <c r="AJ1553" s="5">
        <v>265676700</v>
      </c>
    </row>
    <row r="1554" spans="1:36" x14ac:dyDescent="0.25">
      <c r="A1554" s="1">
        <v>45385</v>
      </c>
      <c r="B1554" s="5">
        <v>410472100</v>
      </c>
      <c r="C1554" s="5">
        <v>173396700</v>
      </c>
      <c r="D1554" s="5">
        <v>62447140</v>
      </c>
      <c r="E1554" s="5">
        <v>74821700</v>
      </c>
      <c r="F1554" s="5">
        <v>70813850</v>
      </c>
      <c r="G1554" s="5">
        <v>140664600</v>
      </c>
      <c r="H1554" s="5">
        <v>115324200</v>
      </c>
      <c r="I1554" s="5">
        <v>299328300</v>
      </c>
      <c r="J1554" s="5">
        <v>81407420</v>
      </c>
      <c r="K1554" s="5"/>
      <c r="L1554" s="5">
        <v>117178900</v>
      </c>
      <c r="M1554" s="5">
        <v>78091740</v>
      </c>
      <c r="N1554" s="5">
        <v>165613600</v>
      </c>
      <c r="O1554" s="5">
        <v>192461200</v>
      </c>
      <c r="P1554" s="5">
        <v>50897760</v>
      </c>
      <c r="Q1554" s="5">
        <v>109496800</v>
      </c>
      <c r="R1554" s="5">
        <v>202600500</v>
      </c>
      <c r="S1554" s="5">
        <v>73581100</v>
      </c>
      <c r="T1554" s="5">
        <v>990545100</v>
      </c>
      <c r="U1554" s="5">
        <v>60532280</v>
      </c>
      <c r="V1554" s="5">
        <v>97985700</v>
      </c>
      <c r="W1554" s="5">
        <v>454662300</v>
      </c>
      <c r="X1554" s="5">
        <v>1210507000</v>
      </c>
      <c r="Y1554" s="5">
        <v>31661320</v>
      </c>
      <c r="Z1554" s="5">
        <v>42527870</v>
      </c>
      <c r="AA1554" s="5">
        <v>153903900</v>
      </c>
      <c r="AB1554" s="5">
        <v>36526580</v>
      </c>
      <c r="AC1554" s="5">
        <v>254324700</v>
      </c>
      <c r="AD1554" s="5">
        <v>31611170</v>
      </c>
      <c r="AE1554" s="5">
        <v>53165550</v>
      </c>
      <c r="AF1554" s="5">
        <v>106875200</v>
      </c>
      <c r="AG1554" s="5">
        <v>110324700</v>
      </c>
      <c r="AH1554" s="5">
        <v>1359909000</v>
      </c>
      <c r="AI1554" s="5">
        <v>84902390</v>
      </c>
      <c r="AJ1554" s="5">
        <v>297911900</v>
      </c>
    </row>
    <row r="1555" spans="1:36" x14ac:dyDescent="0.25">
      <c r="A1555" s="1">
        <v>45386</v>
      </c>
      <c r="B1555" s="5">
        <v>669375900</v>
      </c>
      <c r="C1555" s="5">
        <v>175365000</v>
      </c>
      <c r="D1555" s="5">
        <v>78817460</v>
      </c>
      <c r="E1555" s="5">
        <v>100317500</v>
      </c>
      <c r="F1555" s="5">
        <v>43346420</v>
      </c>
      <c r="G1555" s="5">
        <v>142066600</v>
      </c>
      <c r="H1555" s="5">
        <v>65979470</v>
      </c>
      <c r="I1555" s="5">
        <v>237781100</v>
      </c>
      <c r="J1555" s="5">
        <v>148999700</v>
      </c>
      <c r="K1555" s="5"/>
      <c r="L1555" s="5">
        <v>175978200</v>
      </c>
      <c r="M1555" s="5">
        <v>46627610</v>
      </c>
      <c r="N1555" s="5">
        <v>157139100</v>
      </c>
      <c r="O1555" s="5">
        <v>265466200</v>
      </c>
      <c r="P1555" s="5">
        <v>34017480</v>
      </c>
      <c r="Q1555" s="5">
        <v>102100900</v>
      </c>
      <c r="R1555" s="5">
        <v>208201000</v>
      </c>
      <c r="S1555" s="5">
        <v>76512630</v>
      </c>
      <c r="T1555" s="5">
        <v>1576876000</v>
      </c>
      <c r="U1555" s="5">
        <v>70349770</v>
      </c>
      <c r="V1555" s="5">
        <v>65424120</v>
      </c>
      <c r="W1555" s="5">
        <v>1405402000</v>
      </c>
      <c r="X1555" s="5">
        <v>6399042000</v>
      </c>
      <c r="Y1555" s="5">
        <v>38957890</v>
      </c>
      <c r="Z1555" s="5">
        <v>37732090</v>
      </c>
      <c r="AA1555" s="5">
        <v>176574400</v>
      </c>
      <c r="AB1555" s="5">
        <v>85362860</v>
      </c>
      <c r="AC1555" s="5">
        <v>419828900</v>
      </c>
      <c r="AD1555" s="5">
        <v>45777060</v>
      </c>
      <c r="AE1555" s="5">
        <v>47737600</v>
      </c>
      <c r="AF1555" s="5">
        <v>143392100</v>
      </c>
      <c r="AG1555" s="5">
        <v>107664900</v>
      </c>
      <c r="AH1555" s="5">
        <v>1395923000</v>
      </c>
      <c r="AI1555" s="5">
        <v>80247030</v>
      </c>
      <c r="AJ1555" s="5">
        <v>335252400</v>
      </c>
    </row>
    <row r="1556" spans="1:36" x14ac:dyDescent="0.25">
      <c r="A1556" s="1">
        <v>45387</v>
      </c>
      <c r="B1556" s="5">
        <v>364019400</v>
      </c>
      <c r="C1556" s="5">
        <v>48125460</v>
      </c>
      <c r="D1556" s="5">
        <v>55875450</v>
      </c>
      <c r="E1556" s="5">
        <v>68578990</v>
      </c>
      <c r="F1556" s="5">
        <v>90624960</v>
      </c>
      <c r="G1556" s="5">
        <v>107759000</v>
      </c>
      <c r="H1556" s="5">
        <v>45501330</v>
      </c>
      <c r="I1556" s="5">
        <v>180041000</v>
      </c>
      <c r="J1556" s="5">
        <v>83110060</v>
      </c>
      <c r="K1556" s="5"/>
      <c r="L1556" s="5">
        <v>192889900</v>
      </c>
      <c r="M1556" s="5">
        <v>34225180</v>
      </c>
      <c r="N1556" s="5">
        <v>176638900</v>
      </c>
      <c r="O1556" s="5">
        <v>539599000</v>
      </c>
      <c r="P1556" s="5">
        <v>49700280</v>
      </c>
      <c r="Q1556" s="5">
        <v>105826900</v>
      </c>
      <c r="R1556" s="5">
        <v>172884600</v>
      </c>
      <c r="S1556" s="5">
        <v>113074500</v>
      </c>
      <c r="T1556" s="5">
        <v>816104000</v>
      </c>
      <c r="U1556" s="5">
        <v>83450930</v>
      </c>
      <c r="V1556" s="5">
        <v>92542620</v>
      </c>
      <c r="W1556" s="5">
        <v>579671400</v>
      </c>
      <c r="X1556" s="5">
        <v>2481333000</v>
      </c>
      <c r="Y1556" s="5">
        <v>38267480</v>
      </c>
      <c r="Z1556" s="5">
        <v>29867460</v>
      </c>
      <c r="AA1556" s="5">
        <v>85127280</v>
      </c>
      <c r="AB1556" s="5">
        <v>58554670</v>
      </c>
      <c r="AC1556" s="5">
        <v>140899900</v>
      </c>
      <c r="AD1556" s="5">
        <v>38046780</v>
      </c>
      <c r="AE1556" s="5">
        <v>64237030</v>
      </c>
      <c r="AF1556" s="5">
        <v>103849300</v>
      </c>
      <c r="AG1556" s="5">
        <v>87463860</v>
      </c>
      <c r="AH1556" s="5">
        <v>920839000</v>
      </c>
      <c r="AI1556" s="5">
        <v>80038340</v>
      </c>
      <c r="AJ1556" s="5">
        <v>285148100</v>
      </c>
    </row>
    <row r="1557" spans="1:36" x14ac:dyDescent="0.25">
      <c r="A1557" s="1">
        <v>45390</v>
      </c>
      <c r="B1557" s="5">
        <v>572655200</v>
      </c>
      <c r="C1557" s="5">
        <v>43040480</v>
      </c>
      <c r="D1557" s="5">
        <v>50602090</v>
      </c>
      <c r="E1557" s="5">
        <v>107288000</v>
      </c>
      <c r="F1557" s="5">
        <v>101219700</v>
      </c>
      <c r="G1557" s="5">
        <v>94149620</v>
      </c>
      <c r="H1557" s="5">
        <v>35708870</v>
      </c>
      <c r="I1557" s="5">
        <v>205154500</v>
      </c>
      <c r="J1557" s="5">
        <v>132785100</v>
      </c>
      <c r="K1557" s="5"/>
      <c r="L1557" s="5">
        <v>92724880</v>
      </c>
      <c r="M1557" s="5">
        <v>27857230</v>
      </c>
      <c r="N1557" s="5">
        <v>138424600</v>
      </c>
      <c r="O1557" s="5">
        <v>188008000</v>
      </c>
      <c r="P1557" s="5">
        <v>32700830</v>
      </c>
      <c r="Q1557" s="5">
        <v>78199070</v>
      </c>
      <c r="R1557" s="5">
        <v>144877200</v>
      </c>
      <c r="S1557" s="5">
        <v>103961000</v>
      </c>
      <c r="T1557" s="5">
        <v>567066100</v>
      </c>
      <c r="U1557" s="5">
        <v>71502300</v>
      </c>
      <c r="V1557" s="5">
        <v>101422300</v>
      </c>
      <c r="W1557" s="5">
        <v>448606300</v>
      </c>
      <c r="X1557" s="5">
        <v>1397021000</v>
      </c>
      <c r="Y1557" s="5">
        <v>30252040</v>
      </c>
      <c r="Z1557" s="5">
        <v>29416300</v>
      </c>
      <c r="AA1557" s="5">
        <v>113358200</v>
      </c>
      <c r="AB1557" s="5">
        <v>35556410</v>
      </c>
      <c r="AC1557" s="5">
        <v>181332900</v>
      </c>
      <c r="AD1557" s="5">
        <v>34082170</v>
      </c>
      <c r="AE1557" s="5">
        <v>99496740</v>
      </c>
      <c r="AF1557" s="5">
        <v>57142650</v>
      </c>
      <c r="AG1557" s="5">
        <v>151353800</v>
      </c>
      <c r="AH1557" s="5">
        <v>2506688000</v>
      </c>
      <c r="AI1557" s="5">
        <v>48890380</v>
      </c>
      <c r="AJ1557" s="5">
        <v>209733100</v>
      </c>
    </row>
    <row r="1558" spans="1:36" x14ac:dyDescent="0.25">
      <c r="A1558" s="1">
        <v>45391</v>
      </c>
      <c r="B1558" s="5">
        <v>274424100</v>
      </c>
      <c r="C1558" s="5">
        <v>52675790</v>
      </c>
      <c r="D1558" s="5">
        <v>64523460</v>
      </c>
      <c r="E1558" s="5">
        <v>124515500</v>
      </c>
      <c r="F1558" s="5">
        <v>60515270</v>
      </c>
      <c r="G1558" s="5">
        <v>109873100</v>
      </c>
      <c r="H1558" s="5">
        <v>57724970</v>
      </c>
      <c r="I1558" s="5">
        <v>232293200</v>
      </c>
      <c r="J1558" s="5">
        <v>167702500</v>
      </c>
      <c r="K1558" s="5"/>
      <c r="L1558" s="5">
        <v>125612400</v>
      </c>
      <c r="M1558" s="5">
        <v>35030090</v>
      </c>
      <c r="N1558" s="5">
        <v>115719100</v>
      </c>
      <c r="O1558" s="5">
        <v>176740600</v>
      </c>
      <c r="P1558" s="5">
        <v>21715890</v>
      </c>
      <c r="Q1558" s="5">
        <v>63918300</v>
      </c>
      <c r="R1558" s="5">
        <v>124967800</v>
      </c>
      <c r="S1558" s="5">
        <v>143696800</v>
      </c>
      <c r="T1558" s="5">
        <v>596526300</v>
      </c>
      <c r="U1558" s="5">
        <v>129489900</v>
      </c>
      <c r="V1558" s="5">
        <v>105896900</v>
      </c>
      <c r="W1558" s="5">
        <v>360626500</v>
      </c>
      <c r="X1558" s="5">
        <v>1427765000</v>
      </c>
      <c r="Y1558" s="5">
        <v>23086720</v>
      </c>
      <c r="Z1558" s="5">
        <v>30056090</v>
      </c>
      <c r="AA1558" s="5">
        <v>91983260</v>
      </c>
      <c r="AB1558" s="5">
        <v>41431660</v>
      </c>
      <c r="AC1558" s="5">
        <v>211914200</v>
      </c>
      <c r="AD1558" s="5">
        <v>37199120</v>
      </c>
      <c r="AE1558" s="5">
        <v>68090150</v>
      </c>
      <c r="AF1558" s="5">
        <v>179087600</v>
      </c>
      <c r="AG1558" s="5">
        <v>134790200</v>
      </c>
      <c r="AH1558" s="5">
        <v>2322150000</v>
      </c>
      <c r="AI1558" s="5">
        <v>82974350</v>
      </c>
      <c r="AJ1558" s="5">
        <v>161281500</v>
      </c>
    </row>
    <row r="1559" spans="1:36" x14ac:dyDescent="0.25">
      <c r="A1559" s="1">
        <v>45392</v>
      </c>
      <c r="B1559" s="5">
        <v>407575800</v>
      </c>
      <c r="C1559" s="5">
        <v>64387950</v>
      </c>
      <c r="D1559" s="5">
        <v>81240950</v>
      </c>
      <c r="E1559" s="5">
        <v>116477000</v>
      </c>
      <c r="F1559" s="5">
        <v>73969380</v>
      </c>
      <c r="G1559" s="5">
        <v>209433800</v>
      </c>
      <c r="H1559" s="5">
        <v>63825820</v>
      </c>
      <c r="I1559" s="5">
        <v>167904000</v>
      </c>
      <c r="J1559" s="5">
        <v>187393700</v>
      </c>
      <c r="K1559" s="5"/>
      <c r="L1559" s="5">
        <v>193704000</v>
      </c>
      <c r="M1559" s="5">
        <v>34972540</v>
      </c>
      <c r="N1559" s="5">
        <v>172244300</v>
      </c>
      <c r="O1559" s="5">
        <v>256455000</v>
      </c>
      <c r="P1559" s="5">
        <v>40326840</v>
      </c>
      <c r="Q1559" s="5">
        <v>58386030</v>
      </c>
      <c r="R1559" s="5">
        <v>323788600</v>
      </c>
      <c r="S1559" s="5">
        <v>195107500</v>
      </c>
      <c r="T1559" s="5">
        <v>909999200</v>
      </c>
      <c r="U1559" s="5">
        <v>78083500</v>
      </c>
      <c r="V1559" s="5">
        <v>81000770</v>
      </c>
      <c r="W1559" s="5">
        <v>636970600</v>
      </c>
      <c r="X1559" s="5">
        <v>2198727000</v>
      </c>
      <c r="Y1559" s="5">
        <v>28466020</v>
      </c>
      <c r="Z1559" s="5">
        <v>44034570</v>
      </c>
      <c r="AA1559" s="5">
        <v>218412200</v>
      </c>
      <c r="AB1559" s="5">
        <v>86732670</v>
      </c>
      <c r="AC1559" s="5">
        <v>250054200</v>
      </c>
      <c r="AD1559" s="5">
        <v>64584690</v>
      </c>
      <c r="AE1559" s="5">
        <v>88826460</v>
      </c>
      <c r="AF1559" s="5">
        <v>204856100</v>
      </c>
      <c r="AG1559" s="5">
        <v>103974200</v>
      </c>
      <c r="AH1559" s="5">
        <v>1309621000</v>
      </c>
      <c r="AI1559" s="5">
        <v>105980300</v>
      </c>
      <c r="AJ1559" s="5">
        <v>139433600</v>
      </c>
    </row>
    <row r="1560" spans="1:36" x14ac:dyDescent="0.25">
      <c r="A1560" s="1">
        <v>45393</v>
      </c>
      <c r="B1560" s="5">
        <v>359176400</v>
      </c>
      <c r="C1560" s="5">
        <v>49760400</v>
      </c>
      <c r="D1560" s="5">
        <v>63495260</v>
      </c>
      <c r="E1560" s="5">
        <v>57811190</v>
      </c>
      <c r="F1560" s="5">
        <v>35476870</v>
      </c>
      <c r="G1560" s="5">
        <v>129244700</v>
      </c>
      <c r="H1560" s="5">
        <v>58727190</v>
      </c>
      <c r="I1560" s="5">
        <v>224889800</v>
      </c>
      <c r="J1560" s="5">
        <v>204164500</v>
      </c>
      <c r="K1560" s="5"/>
      <c r="L1560" s="5">
        <v>128358300</v>
      </c>
      <c r="M1560" s="5">
        <v>55443580</v>
      </c>
      <c r="N1560" s="5">
        <v>112219600</v>
      </c>
      <c r="O1560" s="5">
        <v>289372400</v>
      </c>
      <c r="P1560" s="5">
        <v>61052620</v>
      </c>
      <c r="Q1560" s="5">
        <v>44243130</v>
      </c>
      <c r="R1560" s="5">
        <v>359395700</v>
      </c>
      <c r="S1560" s="5">
        <v>89313670</v>
      </c>
      <c r="T1560" s="5">
        <v>597775600</v>
      </c>
      <c r="U1560" s="5">
        <v>56052180</v>
      </c>
      <c r="V1560" s="5">
        <v>85953090</v>
      </c>
      <c r="W1560" s="5">
        <v>294975500</v>
      </c>
      <c r="X1560" s="5">
        <v>1309448000</v>
      </c>
      <c r="Y1560" s="5">
        <v>32931580</v>
      </c>
      <c r="Z1560" s="5">
        <v>41056140</v>
      </c>
      <c r="AA1560" s="5">
        <v>113559000</v>
      </c>
      <c r="AB1560" s="5">
        <v>55818540</v>
      </c>
      <c r="AC1560" s="5">
        <v>136230800</v>
      </c>
      <c r="AD1560" s="5">
        <v>196391600</v>
      </c>
      <c r="AE1560" s="5">
        <v>102691400</v>
      </c>
      <c r="AF1560" s="5">
        <v>90522660</v>
      </c>
      <c r="AG1560" s="5">
        <v>67757330</v>
      </c>
      <c r="AH1560" s="5">
        <v>1009369000</v>
      </c>
      <c r="AI1560" s="5">
        <v>91584960</v>
      </c>
      <c r="AJ1560" s="5">
        <v>127701100</v>
      </c>
    </row>
    <row r="1561" spans="1:36" x14ac:dyDescent="0.25">
      <c r="A1561" s="1">
        <v>45394</v>
      </c>
      <c r="B1561" s="5">
        <v>323057900</v>
      </c>
      <c r="C1561" s="5">
        <v>61687200</v>
      </c>
      <c r="D1561" s="5">
        <v>111099000</v>
      </c>
      <c r="E1561" s="5">
        <v>260446300</v>
      </c>
      <c r="F1561" s="5">
        <v>63105330</v>
      </c>
      <c r="G1561" s="5">
        <v>107918300</v>
      </c>
      <c r="H1561" s="5">
        <v>84515820</v>
      </c>
      <c r="I1561" s="5">
        <v>255954200</v>
      </c>
      <c r="J1561" s="5">
        <v>104407400</v>
      </c>
      <c r="K1561" s="5"/>
      <c r="L1561" s="5">
        <v>119272300</v>
      </c>
      <c r="M1561" s="5">
        <v>94883940</v>
      </c>
      <c r="N1561" s="5">
        <v>135480500</v>
      </c>
      <c r="O1561" s="5">
        <v>183991700</v>
      </c>
      <c r="P1561" s="5">
        <v>36737960</v>
      </c>
      <c r="Q1561" s="5">
        <v>78054260</v>
      </c>
      <c r="R1561" s="5">
        <v>314216100</v>
      </c>
      <c r="S1561" s="5">
        <v>85479410</v>
      </c>
      <c r="T1561" s="5">
        <v>741515700</v>
      </c>
      <c r="U1561" s="5">
        <v>54530760</v>
      </c>
      <c r="V1561" s="5">
        <v>119560500</v>
      </c>
      <c r="W1561" s="5">
        <v>418884700</v>
      </c>
      <c r="X1561" s="5">
        <v>1557215000</v>
      </c>
      <c r="Y1561" s="5">
        <v>80280420</v>
      </c>
      <c r="Z1561" s="5">
        <v>50644010</v>
      </c>
      <c r="AA1561" s="5">
        <v>173797000</v>
      </c>
      <c r="AB1561" s="5">
        <v>39362630</v>
      </c>
      <c r="AC1561" s="5">
        <v>201888300</v>
      </c>
      <c r="AD1561" s="5">
        <v>73970520</v>
      </c>
      <c r="AE1561" s="5">
        <v>99888540</v>
      </c>
      <c r="AF1561" s="5">
        <v>115773100</v>
      </c>
      <c r="AG1561" s="5">
        <v>128369800</v>
      </c>
      <c r="AH1561" s="5">
        <v>1605803000</v>
      </c>
      <c r="AI1561" s="5">
        <v>78935340</v>
      </c>
      <c r="AJ1561" s="5">
        <v>204411400</v>
      </c>
    </row>
    <row r="1562" spans="1:36" x14ac:dyDescent="0.25">
      <c r="A1562" s="1">
        <v>45397</v>
      </c>
      <c r="B1562" s="5">
        <v>407407600</v>
      </c>
      <c r="C1562" s="5">
        <v>70281940</v>
      </c>
      <c r="D1562" s="5">
        <v>202657000</v>
      </c>
      <c r="E1562" s="5">
        <v>226485900</v>
      </c>
      <c r="F1562" s="5">
        <v>52555030</v>
      </c>
      <c r="G1562" s="5">
        <v>204458000</v>
      </c>
      <c r="H1562" s="5">
        <v>76151780</v>
      </c>
      <c r="I1562" s="5">
        <v>247520900</v>
      </c>
      <c r="J1562" s="5">
        <v>99831300</v>
      </c>
      <c r="K1562" s="5"/>
      <c r="L1562" s="5">
        <v>282432400</v>
      </c>
      <c r="M1562" s="5">
        <v>73519600</v>
      </c>
      <c r="N1562" s="5">
        <v>327308700</v>
      </c>
      <c r="O1562" s="5">
        <v>403785300</v>
      </c>
      <c r="P1562" s="5">
        <v>65144280</v>
      </c>
      <c r="Q1562" s="5">
        <v>226108000</v>
      </c>
      <c r="R1562" s="5">
        <v>410101900</v>
      </c>
      <c r="S1562" s="5">
        <v>122747400</v>
      </c>
      <c r="T1562" s="5">
        <v>1014054000</v>
      </c>
      <c r="U1562" s="5">
        <v>141052400</v>
      </c>
      <c r="V1562" s="5">
        <v>215789100</v>
      </c>
      <c r="W1562" s="5">
        <v>544866900</v>
      </c>
      <c r="X1562" s="5">
        <v>1123808000</v>
      </c>
      <c r="Y1562" s="5">
        <v>60634280</v>
      </c>
      <c r="Z1562" s="5">
        <v>68773100</v>
      </c>
      <c r="AA1562" s="5">
        <v>161784000</v>
      </c>
      <c r="AB1562" s="5">
        <v>64821850</v>
      </c>
      <c r="AC1562" s="5">
        <v>190042100</v>
      </c>
      <c r="AD1562" s="5">
        <v>54131140</v>
      </c>
      <c r="AE1562" s="5">
        <v>68890780</v>
      </c>
      <c r="AF1562" s="5">
        <v>97828050</v>
      </c>
      <c r="AG1562" s="5">
        <v>126312400</v>
      </c>
      <c r="AH1562" s="5">
        <v>1780867000</v>
      </c>
      <c r="AI1562" s="5">
        <v>104482400</v>
      </c>
      <c r="AJ1562" s="5">
        <v>253930600</v>
      </c>
    </row>
    <row r="1563" spans="1:36" x14ac:dyDescent="0.25">
      <c r="A1563" s="1">
        <v>45398</v>
      </c>
      <c r="B1563" s="5">
        <v>640457000</v>
      </c>
      <c r="C1563" s="5">
        <v>62753860</v>
      </c>
      <c r="D1563" s="5">
        <v>99214890</v>
      </c>
      <c r="E1563" s="5">
        <v>131210000</v>
      </c>
      <c r="F1563" s="5">
        <v>49024900</v>
      </c>
      <c r="G1563" s="5">
        <v>184448800</v>
      </c>
      <c r="H1563" s="5">
        <v>83066810</v>
      </c>
      <c r="I1563" s="5">
        <v>179157700</v>
      </c>
      <c r="J1563" s="5">
        <v>112882200</v>
      </c>
      <c r="K1563" s="5"/>
      <c r="L1563" s="5">
        <v>207534800</v>
      </c>
      <c r="M1563" s="5">
        <v>68997720</v>
      </c>
      <c r="N1563" s="5">
        <v>234889400</v>
      </c>
      <c r="O1563" s="5">
        <v>279268300</v>
      </c>
      <c r="P1563" s="5">
        <v>67939940</v>
      </c>
      <c r="Q1563" s="5">
        <v>117273400</v>
      </c>
      <c r="R1563" s="5">
        <v>379678700</v>
      </c>
      <c r="S1563" s="5">
        <v>79388910</v>
      </c>
      <c r="T1563" s="5">
        <v>974275800</v>
      </c>
      <c r="U1563" s="5">
        <v>121527400</v>
      </c>
      <c r="V1563" s="5">
        <v>142233700</v>
      </c>
      <c r="W1563" s="5">
        <v>449560400</v>
      </c>
      <c r="X1563" s="5">
        <v>1470056000</v>
      </c>
      <c r="Y1563" s="5">
        <v>66175270</v>
      </c>
      <c r="Z1563" s="5">
        <v>48672590</v>
      </c>
      <c r="AA1563" s="5">
        <v>192269500</v>
      </c>
      <c r="AB1563" s="5">
        <v>64676020</v>
      </c>
      <c r="AC1563" s="5">
        <v>203931500</v>
      </c>
      <c r="AD1563" s="5">
        <v>64778010</v>
      </c>
      <c r="AE1563" s="5">
        <v>107647300</v>
      </c>
      <c r="AF1563" s="5">
        <v>126919500</v>
      </c>
      <c r="AG1563" s="5">
        <v>167338700</v>
      </c>
      <c r="AH1563" s="5">
        <v>1837390000</v>
      </c>
      <c r="AI1563" s="5">
        <v>106211000</v>
      </c>
      <c r="AJ1563" s="5">
        <v>183271500</v>
      </c>
    </row>
    <row r="1564" spans="1:36" x14ac:dyDescent="0.25">
      <c r="A1564" s="1">
        <v>45399</v>
      </c>
      <c r="B1564" s="5">
        <v>494483900</v>
      </c>
      <c r="C1564" s="5">
        <v>81400410</v>
      </c>
      <c r="D1564" s="5">
        <v>89089910</v>
      </c>
      <c r="E1564" s="5">
        <v>98829860</v>
      </c>
      <c r="F1564" s="5">
        <v>49934920</v>
      </c>
      <c r="G1564" s="5">
        <v>165326600</v>
      </c>
      <c r="H1564" s="5">
        <v>75886810</v>
      </c>
      <c r="I1564" s="5">
        <v>246978500</v>
      </c>
      <c r="J1564" s="5">
        <v>123559500</v>
      </c>
      <c r="K1564" s="5"/>
      <c r="L1564" s="5">
        <v>168421900</v>
      </c>
      <c r="M1564" s="5">
        <v>34735360</v>
      </c>
      <c r="N1564" s="5">
        <v>145386500</v>
      </c>
      <c r="O1564" s="5">
        <v>274321300</v>
      </c>
      <c r="P1564" s="5">
        <v>53454480</v>
      </c>
      <c r="Q1564" s="5">
        <v>126387000</v>
      </c>
      <c r="R1564" s="5">
        <v>291283100</v>
      </c>
      <c r="S1564" s="5">
        <v>180325000</v>
      </c>
      <c r="T1564" s="5">
        <v>800210200</v>
      </c>
      <c r="U1564" s="5">
        <v>95107670</v>
      </c>
      <c r="V1564" s="5">
        <v>88960640</v>
      </c>
      <c r="W1564" s="5">
        <v>437732100</v>
      </c>
      <c r="X1564" s="5">
        <v>1556244000</v>
      </c>
      <c r="Y1564" s="5">
        <v>34678030</v>
      </c>
      <c r="Z1564" s="5">
        <v>52069040</v>
      </c>
      <c r="AA1564" s="5">
        <v>211586900</v>
      </c>
      <c r="AB1564" s="5">
        <v>52432720</v>
      </c>
      <c r="AC1564" s="5">
        <v>269291100</v>
      </c>
      <c r="AD1564" s="5">
        <v>41288590</v>
      </c>
      <c r="AE1564" s="5">
        <v>84384550</v>
      </c>
      <c r="AF1564" s="5">
        <v>218111700</v>
      </c>
      <c r="AG1564" s="5">
        <v>120470600</v>
      </c>
      <c r="AH1564" s="5">
        <v>2145092000</v>
      </c>
      <c r="AI1564" s="5">
        <v>89409400</v>
      </c>
      <c r="AJ1564" s="5">
        <v>259357200</v>
      </c>
    </row>
    <row r="1565" spans="1:36" x14ac:dyDescent="0.25">
      <c r="A1565" s="1">
        <v>45400</v>
      </c>
      <c r="B1565" s="5">
        <v>428475700</v>
      </c>
      <c r="C1565" s="5">
        <v>51152460</v>
      </c>
      <c r="D1565" s="5">
        <v>42752220</v>
      </c>
      <c r="E1565" s="5">
        <v>70671220</v>
      </c>
      <c r="F1565" s="5">
        <v>51247240</v>
      </c>
      <c r="G1565" s="5">
        <v>180072500</v>
      </c>
      <c r="H1565" s="5">
        <v>94519690</v>
      </c>
      <c r="I1565" s="5">
        <v>199679200</v>
      </c>
      <c r="J1565" s="5">
        <v>92761990</v>
      </c>
      <c r="K1565" s="5"/>
      <c r="L1565" s="5">
        <v>117394400</v>
      </c>
      <c r="M1565" s="5">
        <v>37680620</v>
      </c>
      <c r="N1565" s="5">
        <v>170836800</v>
      </c>
      <c r="O1565" s="5">
        <v>209173600</v>
      </c>
      <c r="P1565" s="5">
        <v>114175800</v>
      </c>
      <c r="Q1565" s="5">
        <v>71914940</v>
      </c>
      <c r="R1565" s="5">
        <v>383656700</v>
      </c>
      <c r="S1565" s="5">
        <v>136960800</v>
      </c>
      <c r="T1565" s="5">
        <v>687394000</v>
      </c>
      <c r="U1565" s="5">
        <v>80368420</v>
      </c>
      <c r="V1565" s="5">
        <v>86956540</v>
      </c>
      <c r="W1565" s="5">
        <v>432553600</v>
      </c>
      <c r="X1565" s="5">
        <v>1806152000</v>
      </c>
      <c r="Y1565" s="5">
        <v>34919460</v>
      </c>
      <c r="Z1565" s="5">
        <v>38261720</v>
      </c>
      <c r="AA1565" s="5">
        <v>355708400</v>
      </c>
      <c r="AB1565" s="5">
        <v>56589620</v>
      </c>
      <c r="AC1565" s="5">
        <v>670679300</v>
      </c>
      <c r="AD1565" s="5">
        <v>51870590</v>
      </c>
      <c r="AE1565" s="5">
        <v>74610010</v>
      </c>
      <c r="AF1565" s="5">
        <v>335219000</v>
      </c>
      <c r="AG1565" s="5">
        <v>87567590</v>
      </c>
      <c r="AH1565" s="5">
        <v>1242654000</v>
      </c>
      <c r="AI1565" s="5">
        <v>87031820</v>
      </c>
      <c r="AJ1565" s="5">
        <v>189290700</v>
      </c>
    </row>
    <row r="1566" spans="1:36" x14ac:dyDescent="0.25">
      <c r="A1566" s="1">
        <v>45401</v>
      </c>
      <c r="B1566" s="5">
        <v>512942300</v>
      </c>
      <c r="C1566" s="5">
        <v>58687330</v>
      </c>
      <c r="D1566" s="5">
        <v>55978780</v>
      </c>
      <c r="E1566" s="5">
        <v>151237700</v>
      </c>
      <c r="F1566" s="5">
        <v>43488660</v>
      </c>
      <c r="G1566" s="5">
        <v>310912300</v>
      </c>
      <c r="H1566" s="5">
        <v>90429990</v>
      </c>
      <c r="I1566" s="5">
        <v>119535500</v>
      </c>
      <c r="J1566" s="5">
        <v>152332900</v>
      </c>
      <c r="K1566" s="5"/>
      <c r="L1566" s="5">
        <v>255201700</v>
      </c>
      <c r="M1566" s="5">
        <v>48498740</v>
      </c>
      <c r="N1566" s="5">
        <v>216094900</v>
      </c>
      <c r="O1566" s="5">
        <v>974878000</v>
      </c>
      <c r="P1566" s="5">
        <v>38676680</v>
      </c>
      <c r="Q1566" s="5">
        <v>121059200</v>
      </c>
      <c r="R1566" s="5">
        <v>600140900</v>
      </c>
      <c r="S1566" s="5">
        <v>138100000</v>
      </c>
      <c r="T1566" s="5">
        <v>852045900</v>
      </c>
      <c r="U1566" s="5">
        <v>93392220</v>
      </c>
      <c r="V1566" s="5">
        <v>84809090</v>
      </c>
      <c r="W1566" s="5">
        <v>786899100</v>
      </c>
      <c r="X1566" s="5">
        <v>3272526000</v>
      </c>
      <c r="Y1566" s="5">
        <v>47600980</v>
      </c>
      <c r="Z1566" s="5">
        <v>61456990</v>
      </c>
      <c r="AA1566" s="5">
        <v>350827200</v>
      </c>
      <c r="AB1566" s="5">
        <v>117340700</v>
      </c>
      <c r="AC1566" s="5">
        <v>572317500</v>
      </c>
      <c r="AD1566" s="5">
        <v>72984260</v>
      </c>
      <c r="AE1566" s="5">
        <v>64608780</v>
      </c>
      <c r="AF1566" s="5">
        <v>215725100</v>
      </c>
      <c r="AG1566" s="5">
        <v>235285900</v>
      </c>
      <c r="AH1566" s="5">
        <v>2068279000</v>
      </c>
      <c r="AI1566" s="5">
        <v>104285000</v>
      </c>
      <c r="AJ1566" s="5">
        <v>142043800</v>
      </c>
    </row>
    <row r="1567" spans="1:36" x14ac:dyDescent="0.25">
      <c r="A1567" s="1">
        <v>45404</v>
      </c>
      <c r="B1567" s="5">
        <v>584632300</v>
      </c>
      <c r="C1567" s="5">
        <v>49043940</v>
      </c>
      <c r="D1567" s="5">
        <v>49003540</v>
      </c>
      <c r="E1567" s="5">
        <v>172417200</v>
      </c>
      <c r="F1567" s="5">
        <v>43892200</v>
      </c>
      <c r="G1567" s="5">
        <v>150463200</v>
      </c>
      <c r="H1567" s="5">
        <v>80419060</v>
      </c>
      <c r="I1567" s="5">
        <v>158989200</v>
      </c>
      <c r="J1567" s="5">
        <v>105352300</v>
      </c>
      <c r="K1567" s="5"/>
      <c r="L1567" s="5">
        <v>142451300</v>
      </c>
      <c r="M1567" s="5">
        <v>30376140</v>
      </c>
      <c r="N1567" s="5">
        <v>187592400</v>
      </c>
      <c r="O1567" s="5">
        <v>124922300</v>
      </c>
      <c r="P1567" s="5">
        <v>44652200</v>
      </c>
      <c r="Q1567" s="5">
        <v>234468100</v>
      </c>
      <c r="R1567" s="5">
        <v>267296200</v>
      </c>
      <c r="S1567" s="5">
        <v>122849700</v>
      </c>
      <c r="T1567" s="5">
        <v>684872500</v>
      </c>
      <c r="U1567" s="5">
        <v>59493930</v>
      </c>
      <c r="V1567" s="5">
        <v>61498860</v>
      </c>
      <c r="W1567" s="5">
        <v>564244100</v>
      </c>
      <c r="X1567" s="5">
        <v>2132112000</v>
      </c>
      <c r="Y1567" s="5">
        <v>38349750</v>
      </c>
      <c r="Z1567" s="5">
        <v>30167010</v>
      </c>
      <c r="AA1567" s="5">
        <v>168680800</v>
      </c>
      <c r="AB1567" s="5">
        <v>98934540</v>
      </c>
      <c r="AC1567" s="5">
        <v>330523600</v>
      </c>
      <c r="AD1567" s="5">
        <v>46706910</v>
      </c>
      <c r="AE1567" s="5">
        <v>52193040</v>
      </c>
      <c r="AF1567" s="5">
        <v>356198400</v>
      </c>
      <c r="AG1567" s="5">
        <v>180174900</v>
      </c>
      <c r="AH1567" s="5">
        <v>1713772000</v>
      </c>
      <c r="AI1567" s="5">
        <v>81139490</v>
      </c>
      <c r="AJ1567" s="5">
        <v>133506600</v>
      </c>
    </row>
    <row r="1568" spans="1:36" x14ac:dyDescent="0.25">
      <c r="A1568" s="1">
        <v>45405</v>
      </c>
      <c r="B1568" s="5">
        <v>596475500</v>
      </c>
      <c r="C1568" s="5">
        <v>70988960</v>
      </c>
      <c r="D1568" s="5">
        <v>38256260</v>
      </c>
      <c r="E1568" s="5">
        <v>87361080</v>
      </c>
      <c r="F1568" s="5">
        <v>41512370</v>
      </c>
      <c r="G1568" s="5">
        <v>104472400</v>
      </c>
      <c r="H1568" s="5">
        <v>72361980</v>
      </c>
      <c r="I1568" s="5">
        <v>178727000</v>
      </c>
      <c r="J1568" s="5">
        <v>139108000</v>
      </c>
      <c r="K1568" s="5"/>
      <c r="L1568" s="5">
        <v>112247800</v>
      </c>
      <c r="M1568" s="5">
        <v>37102330</v>
      </c>
      <c r="N1568" s="5">
        <v>86210920</v>
      </c>
      <c r="O1568" s="5">
        <v>169432300</v>
      </c>
      <c r="P1568" s="5">
        <v>163279200</v>
      </c>
      <c r="Q1568" s="5">
        <v>126976800</v>
      </c>
      <c r="R1568" s="5">
        <v>330258300</v>
      </c>
      <c r="S1568" s="5">
        <v>90145590</v>
      </c>
      <c r="T1568" s="5">
        <v>1497797000</v>
      </c>
      <c r="U1568" s="5">
        <v>143513100</v>
      </c>
      <c r="V1568" s="5">
        <v>80243710</v>
      </c>
      <c r="W1568" s="5">
        <v>650183400</v>
      </c>
      <c r="X1568" s="5">
        <v>1465268000</v>
      </c>
      <c r="Y1568" s="5">
        <v>34034170</v>
      </c>
      <c r="Z1568" s="5">
        <v>60919270</v>
      </c>
      <c r="AA1568" s="5">
        <v>211332300</v>
      </c>
      <c r="AB1568" s="5">
        <v>83148700</v>
      </c>
      <c r="AC1568" s="5">
        <v>183505700</v>
      </c>
      <c r="AD1568" s="5">
        <v>44720420</v>
      </c>
      <c r="AE1568" s="5">
        <v>91180780</v>
      </c>
      <c r="AF1568" s="5">
        <v>151645100</v>
      </c>
      <c r="AG1568" s="5">
        <v>577480600</v>
      </c>
      <c r="AH1568" s="5">
        <v>1450723000</v>
      </c>
      <c r="AI1568" s="5">
        <v>82098590</v>
      </c>
      <c r="AJ1568" s="5">
        <v>194402200</v>
      </c>
    </row>
    <row r="1569" spans="1:36" x14ac:dyDescent="0.25">
      <c r="A1569" s="1">
        <v>45406</v>
      </c>
      <c r="B1569" s="5">
        <v>303833800</v>
      </c>
      <c r="C1569" s="5">
        <v>59320660</v>
      </c>
      <c r="D1569" s="5">
        <v>33820660</v>
      </c>
      <c r="E1569" s="5">
        <v>78498890</v>
      </c>
      <c r="F1569" s="5">
        <v>40849750</v>
      </c>
      <c r="G1569" s="5">
        <v>110362400</v>
      </c>
      <c r="H1569" s="5">
        <v>78657070</v>
      </c>
      <c r="I1569" s="5">
        <v>149668300</v>
      </c>
      <c r="J1569" s="5">
        <v>105989300</v>
      </c>
      <c r="K1569" s="5"/>
      <c r="L1569" s="5">
        <v>129414500</v>
      </c>
      <c r="M1569" s="5">
        <v>42353980</v>
      </c>
      <c r="N1569" s="5">
        <v>180648300</v>
      </c>
      <c r="O1569" s="5">
        <v>182531200</v>
      </c>
      <c r="P1569" s="5">
        <v>43705480</v>
      </c>
      <c r="Q1569" s="5">
        <v>159171500</v>
      </c>
      <c r="R1569" s="5">
        <v>322457500</v>
      </c>
      <c r="S1569" s="5">
        <v>85434140</v>
      </c>
      <c r="T1569" s="5">
        <v>770364200</v>
      </c>
      <c r="U1569" s="5">
        <v>41545930</v>
      </c>
      <c r="V1569" s="5">
        <v>58471250</v>
      </c>
      <c r="W1569" s="5">
        <v>580051500</v>
      </c>
      <c r="X1569" s="5">
        <v>1881526000</v>
      </c>
      <c r="Y1569" s="5">
        <v>48654630</v>
      </c>
      <c r="Z1569" s="5">
        <v>61157030</v>
      </c>
      <c r="AA1569" s="5">
        <v>131646100</v>
      </c>
      <c r="AB1569" s="5">
        <v>59029970</v>
      </c>
      <c r="AC1569" s="5">
        <v>191779600</v>
      </c>
      <c r="AD1569" s="5">
        <v>33037990</v>
      </c>
      <c r="AE1569" s="5">
        <v>94906180</v>
      </c>
      <c r="AF1569" s="5">
        <v>108904700</v>
      </c>
      <c r="AG1569" s="5">
        <v>355358500</v>
      </c>
      <c r="AH1569" s="5">
        <v>1601737000</v>
      </c>
      <c r="AI1569" s="5">
        <v>87785800</v>
      </c>
      <c r="AJ1569" s="5">
        <v>151675200</v>
      </c>
    </row>
    <row r="1570" spans="1:36" x14ac:dyDescent="0.25">
      <c r="A1570" s="1">
        <v>45407</v>
      </c>
      <c r="B1570" s="5">
        <v>309843300</v>
      </c>
      <c r="C1570" s="5">
        <v>35337690</v>
      </c>
      <c r="D1570" s="5">
        <v>46958640</v>
      </c>
      <c r="E1570" s="5">
        <v>108540100</v>
      </c>
      <c r="F1570" s="5">
        <v>63224060</v>
      </c>
      <c r="G1570" s="5">
        <v>150325400</v>
      </c>
      <c r="H1570" s="5">
        <v>148427200</v>
      </c>
      <c r="I1570" s="5">
        <v>118557900</v>
      </c>
      <c r="J1570" s="5">
        <v>93178900</v>
      </c>
      <c r="K1570" s="5"/>
      <c r="L1570" s="5">
        <v>114816000</v>
      </c>
      <c r="M1570" s="5">
        <v>44959650</v>
      </c>
      <c r="N1570" s="5">
        <v>166441800</v>
      </c>
      <c r="O1570" s="5">
        <v>167029200</v>
      </c>
      <c r="P1570" s="5">
        <v>25295460</v>
      </c>
      <c r="Q1570" s="5">
        <v>110135600</v>
      </c>
      <c r="R1570" s="5">
        <v>237790400</v>
      </c>
      <c r="S1570" s="5">
        <v>135582100</v>
      </c>
      <c r="T1570" s="5">
        <v>646277200</v>
      </c>
      <c r="U1570" s="5">
        <v>39603020</v>
      </c>
      <c r="V1570" s="5">
        <v>63470280</v>
      </c>
      <c r="W1570" s="5">
        <v>363941400</v>
      </c>
      <c r="X1570" s="5">
        <v>2766933000</v>
      </c>
      <c r="Y1570" s="5">
        <v>30582110</v>
      </c>
      <c r="Z1570" s="5">
        <v>77150380</v>
      </c>
      <c r="AA1570" s="5">
        <v>205958900</v>
      </c>
      <c r="AB1570" s="5">
        <v>106999400</v>
      </c>
      <c r="AC1570" s="5">
        <v>271387500</v>
      </c>
      <c r="AD1570" s="5">
        <v>26880750</v>
      </c>
      <c r="AE1570" s="5">
        <v>107924200</v>
      </c>
      <c r="AF1570" s="5">
        <v>114142100</v>
      </c>
      <c r="AG1570" s="5">
        <v>132780300</v>
      </c>
      <c r="AH1570" s="5">
        <v>1694922000</v>
      </c>
      <c r="AI1570" s="5">
        <v>80758440</v>
      </c>
      <c r="AJ1570" s="5">
        <v>228359600</v>
      </c>
    </row>
    <row r="1571" spans="1:36" x14ac:dyDescent="0.25">
      <c r="A1571" s="1">
        <v>45408</v>
      </c>
      <c r="B1571" s="5">
        <v>346631600</v>
      </c>
      <c r="C1571" s="5">
        <v>38989620</v>
      </c>
      <c r="D1571" s="5">
        <v>46912350</v>
      </c>
      <c r="E1571" s="5">
        <v>129756200</v>
      </c>
      <c r="F1571" s="5">
        <v>58155730</v>
      </c>
      <c r="G1571" s="5">
        <v>103177900</v>
      </c>
      <c r="H1571" s="5">
        <v>55029450</v>
      </c>
      <c r="I1571" s="5">
        <v>129339900</v>
      </c>
      <c r="J1571" s="5">
        <v>78486960</v>
      </c>
      <c r="K1571" s="5"/>
      <c r="L1571" s="5">
        <v>150298200</v>
      </c>
      <c r="M1571" s="5">
        <v>62828330</v>
      </c>
      <c r="N1571" s="5">
        <v>236578800</v>
      </c>
      <c r="O1571" s="5">
        <v>175938100</v>
      </c>
      <c r="P1571" s="5">
        <v>43089700</v>
      </c>
      <c r="Q1571" s="5">
        <v>106776400</v>
      </c>
      <c r="R1571" s="5">
        <v>329846500</v>
      </c>
      <c r="S1571" s="5">
        <v>211316900</v>
      </c>
      <c r="T1571" s="5">
        <v>873322000</v>
      </c>
      <c r="U1571" s="5">
        <v>72186740</v>
      </c>
      <c r="V1571" s="5">
        <v>61527340</v>
      </c>
      <c r="W1571" s="5">
        <v>390826800</v>
      </c>
      <c r="X1571" s="5">
        <v>1323112000</v>
      </c>
      <c r="Y1571" s="5">
        <v>33639190</v>
      </c>
      <c r="Z1571" s="5">
        <v>74335060</v>
      </c>
      <c r="AA1571" s="5">
        <v>126948800</v>
      </c>
      <c r="AB1571" s="5">
        <v>93691660</v>
      </c>
      <c r="AC1571" s="5">
        <v>246703800</v>
      </c>
      <c r="AD1571" s="5">
        <v>58796940</v>
      </c>
      <c r="AE1571" s="5">
        <v>66055620</v>
      </c>
      <c r="AF1571" s="5">
        <v>80294180</v>
      </c>
      <c r="AG1571" s="5">
        <v>165882400</v>
      </c>
      <c r="AH1571" s="5">
        <v>975643600</v>
      </c>
      <c r="AI1571" s="5">
        <v>82401420</v>
      </c>
      <c r="AJ1571" s="5">
        <v>170393400</v>
      </c>
    </row>
    <row r="1572" spans="1:36" x14ac:dyDescent="0.25">
      <c r="A1572" s="1">
        <v>45411</v>
      </c>
      <c r="B1572" s="5">
        <v>238523500</v>
      </c>
      <c r="C1572" s="5">
        <v>51971440</v>
      </c>
      <c r="D1572" s="5">
        <v>21522000</v>
      </c>
      <c r="E1572" s="5">
        <v>156268500</v>
      </c>
      <c r="F1572" s="5">
        <v>63161230</v>
      </c>
      <c r="G1572" s="5">
        <v>113262300</v>
      </c>
      <c r="H1572" s="5">
        <v>60774990</v>
      </c>
      <c r="I1572" s="5">
        <v>134629500</v>
      </c>
      <c r="J1572" s="5">
        <v>100168400</v>
      </c>
      <c r="K1572" s="5"/>
      <c r="L1572" s="5">
        <v>55484190</v>
      </c>
      <c r="M1572" s="5">
        <v>29533190</v>
      </c>
      <c r="N1572" s="5">
        <v>192534700</v>
      </c>
      <c r="O1572" s="5">
        <v>161569700</v>
      </c>
      <c r="P1572" s="5">
        <v>33110080</v>
      </c>
      <c r="Q1572" s="5">
        <v>116390100</v>
      </c>
      <c r="R1572" s="5">
        <v>211462900</v>
      </c>
      <c r="S1572" s="5">
        <v>275454900</v>
      </c>
      <c r="T1572" s="5">
        <v>704701200</v>
      </c>
      <c r="U1572" s="5">
        <v>28495570</v>
      </c>
      <c r="V1572" s="5">
        <v>45363200</v>
      </c>
      <c r="W1572" s="5">
        <v>443516700</v>
      </c>
      <c r="X1572" s="5">
        <v>1165151000</v>
      </c>
      <c r="Y1572" s="5">
        <v>36682300</v>
      </c>
      <c r="Z1572" s="5">
        <v>53761970</v>
      </c>
      <c r="AA1572" s="5">
        <v>159765600</v>
      </c>
      <c r="AB1572" s="5">
        <v>147317500</v>
      </c>
      <c r="AC1572" s="5">
        <v>111706800</v>
      </c>
      <c r="AD1572" s="5">
        <v>31991350</v>
      </c>
      <c r="AE1572" s="5">
        <v>77182580</v>
      </c>
      <c r="AF1572" s="5">
        <v>121653900</v>
      </c>
      <c r="AG1572" s="5">
        <v>88808840</v>
      </c>
      <c r="AH1572" s="5">
        <v>1174541000</v>
      </c>
      <c r="AI1572" s="5">
        <v>78742370</v>
      </c>
      <c r="AJ1572" s="5">
        <v>114971200</v>
      </c>
    </row>
    <row r="1573" spans="1:36" x14ac:dyDescent="0.25">
      <c r="A1573" s="1">
        <v>45412</v>
      </c>
      <c r="B1573" s="5">
        <v>336291500</v>
      </c>
      <c r="C1573" s="5">
        <v>79730950</v>
      </c>
      <c r="D1573" s="5">
        <v>30407210</v>
      </c>
      <c r="E1573" s="5">
        <v>132963200</v>
      </c>
      <c r="F1573" s="5">
        <v>122762800</v>
      </c>
      <c r="G1573" s="5">
        <v>164919600</v>
      </c>
      <c r="H1573" s="5">
        <v>81289630</v>
      </c>
      <c r="I1573" s="5">
        <v>86315100</v>
      </c>
      <c r="J1573" s="5">
        <v>61346200</v>
      </c>
      <c r="K1573" s="5"/>
      <c r="L1573" s="5">
        <v>67166380</v>
      </c>
      <c r="M1573" s="5">
        <v>39213680</v>
      </c>
      <c r="N1573" s="5">
        <v>116623800</v>
      </c>
      <c r="O1573" s="5">
        <v>135951600</v>
      </c>
      <c r="P1573" s="5">
        <v>39003640</v>
      </c>
      <c r="Q1573" s="5">
        <v>84380860</v>
      </c>
      <c r="R1573" s="5">
        <v>229107700</v>
      </c>
      <c r="S1573" s="5">
        <v>119072800</v>
      </c>
      <c r="T1573" s="5">
        <v>1484980000</v>
      </c>
      <c r="U1573" s="5">
        <v>46800050</v>
      </c>
      <c r="V1573" s="5">
        <v>104025800</v>
      </c>
      <c r="W1573" s="5">
        <v>559622200</v>
      </c>
      <c r="X1573" s="5">
        <v>1534832000</v>
      </c>
      <c r="Y1573" s="5">
        <v>64333870</v>
      </c>
      <c r="Z1573" s="5">
        <v>42527080</v>
      </c>
      <c r="AA1573" s="5">
        <v>170621500</v>
      </c>
      <c r="AB1573" s="5">
        <v>217023500</v>
      </c>
      <c r="AC1573" s="5">
        <v>176796200</v>
      </c>
      <c r="AD1573" s="5">
        <v>52883310</v>
      </c>
      <c r="AE1573" s="5">
        <v>147094200</v>
      </c>
      <c r="AF1573" s="5">
        <v>88685220</v>
      </c>
      <c r="AG1573" s="5">
        <v>110232000</v>
      </c>
      <c r="AH1573" s="5">
        <v>986441200</v>
      </c>
      <c r="AI1573" s="5">
        <v>131406200</v>
      </c>
      <c r="AJ1573" s="5">
        <v>143925200</v>
      </c>
    </row>
    <row r="1574" spans="1:36" x14ac:dyDescent="0.25">
      <c r="A1574" s="1">
        <v>45414</v>
      </c>
      <c r="B1574" s="5">
        <v>402738600</v>
      </c>
      <c r="C1574" s="5">
        <v>171497700</v>
      </c>
      <c r="D1574" s="5">
        <v>47066650</v>
      </c>
      <c r="E1574" s="5">
        <v>100643700</v>
      </c>
      <c r="F1574" s="5">
        <v>75080910</v>
      </c>
      <c r="G1574" s="5">
        <v>296237900</v>
      </c>
      <c r="H1574" s="5">
        <v>51583050</v>
      </c>
      <c r="I1574" s="5">
        <v>374679200</v>
      </c>
      <c r="J1574" s="5">
        <v>71422220</v>
      </c>
      <c r="K1574" s="5"/>
      <c r="L1574" s="5">
        <v>170967000</v>
      </c>
      <c r="M1574" s="5">
        <v>38991260</v>
      </c>
      <c r="N1574" s="5">
        <v>266809400</v>
      </c>
      <c r="O1574" s="5">
        <v>272027700</v>
      </c>
      <c r="P1574" s="5">
        <v>40842090</v>
      </c>
      <c r="Q1574" s="5">
        <v>92996670</v>
      </c>
      <c r="R1574" s="5">
        <v>193747200</v>
      </c>
      <c r="S1574" s="5">
        <v>164179900</v>
      </c>
      <c r="T1574" s="5">
        <v>889078500</v>
      </c>
      <c r="U1574" s="5">
        <v>48886320</v>
      </c>
      <c r="V1574" s="5">
        <v>49319650</v>
      </c>
      <c r="W1574" s="5">
        <v>538599400</v>
      </c>
      <c r="X1574" s="5">
        <v>1400814000</v>
      </c>
      <c r="Y1574" s="5">
        <v>120227700</v>
      </c>
      <c r="Z1574" s="5">
        <v>61540880</v>
      </c>
      <c r="AA1574" s="5">
        <v>144642800</v>
      </c>
      <c r="AB1574" s="5">
        <v>121861300</v>
      </c>
      <c r="AC1574" s="5">
        <v>548570500</v>
      </c>
      <c r="AD1574" s="5">
        <v>42548620</v>
      </c>
      <c r="AE1574" s="5">
        <v>191168000</v>
      </c>
      <c r="AF1574" s="5">
        <v>90930580</v>
      </c>
      <c r="AG1574" s="5">
        <v>88049050</v>
      </c>
      <c r="AH1574" s="5">
        <v>1139704000</v>
      </c>
      <c r="AI1574" s="5">
        <v>165134200</v>
      </c>
      <c r="AJ1574" s="5">
        <v>215381800</v>
      </c>
    </row>
    <row r="1575" spans="1:36" x14ac:dyDescent="0.25">
      <c r="A1575" s="1">
        <v>45415</v>
      </c>
      <c r="B1575" s="5">
        <v>488715300</v>
      </c>
      <c r="C1575" s="5">
        <v>166377500</v>
      </c>
      <c r="D1575" s="5">
        <v>62496620</v>
      </c>
      <c r="E1575" s="5">
        <v>84657120</v>
      </c>
      <c r="F1575" s="5">
        <v>83420290</v>
      </c>
      <c r="G1575" s="5">
        <v>190675300</v>
      </c>
      <c r="H1575" s="5">
        <v>93224400</v>
      </c>
      <c r="I1575" s="5">
        <v>156800100</v>
      </c>
      <c r="J1575" s="5">
        <v>75034900</v>
      </c>
      <c r="K1575" s="5"/>
      <c r="L1575" s="5">
        <v>175609300</v>
      </c>
      <c r="M1575" s="5">
        <v>63219690</v>
      </c>
      <c r="N1575" s="5">
        <v>216680100</v>
      </c>
      <c r="O1575" s="5">
        <v>363996100</v>
      </c>
      <c r="P1575" s="5">
        <v>42511440</v>
      </c>
      <c r="Q1575" s="5">
        <v>199846900</v>
      </c>
      <c r="R1575" s="5">
        <v>181684400</v>
      </c>
      <c r="S1575" s="5">
        <v>239262800</v>
      </c>
      <c r="T1575" s="5">
        <v>933442700</v>
      </c>
      <c r="U1575" s="5">
        <v>63755080</v>
      </c>
      <c r="V1575" s="5">
        <v>112555300</v>
      </c>
      <c r="W1575" s="5">
        <v>750158700</v>
      </c>
      <c r="X1575" s="5">
        <v>1799021000</v>
      </c>
      <c r="Y1575" s="5">
        <v>102912100</v>
      </c>
      <c r="Z1575" s="5">
        <v>97386300</v>
      </c>
      <c r="AA1575" s="5">
        <v>131705000</v>
      </c>
      <c r="AB1575" s="5">
        <v>129010300</v>
      </c>
      <c r="AC1575" s="5">
        <v>298630300</v>
      </c>
      <c r="AD1575" s="5">
        <v>34720240</v>
      </c>
      <c r="AE1575" s="5">
        <v>218797600</v>
      </c>
      <c r="AF1575" s="5">
        <v>114612800</v>
      </c>
      <c r="AG1575" s="5">
        <v>110311200</v>
      </c>
      <c r="AH1575" s="5">
        <v>1511717000</v>
      </c>
      <c r="AI1575" s="5">
        <v>157939600</v>
      </c>
      <c r="AJ1575" s="5">
        <v>161270300</v>
      </c>
    </row>
    <row r="1576" spans="1:36" x14ac:dyDescent="0.25">
      <c r="A1576" s="1">
        <v>45418</v>
      </c>
      <c r="B1576" s="5">
        <v>283231300</v>
      </c>
      <c r="C1576" s="5">
        <v>106407800</v>
      </c>
      <c r="D1576" s="5">
        <v>146199600</v>
      </c>
      <c r="E1576" s="5">
        <v>76858600</v>
      </c>
      <c r="F1576" s="5">
        <v>327544400</v>
      </c>
      <c r="G1576" s="5">
        <v>134258400</v>
      </c>
      <c r="H1576" s="5">
        <v>41264500</v>
      </c>
      <c r="I1576" s="5">
        <v>259505800</v>
      </c>
      <c r="J1576" s="5">
        <v>82533580</v>
      </c>
      <c r="K1576" s="5"/>
      <c r="L1576" s="5">
        <v>62849240</v>
      </c>
      <c r="M1576" s="5">
        <v>46826980</v>
      </c>
      <c r="N1576" s="5">
        <v>167143100</v>
      </c>
      <c r="O1576" s="5">
        <v>277445400</v>
      </c>
      <c r="P1576" s="5">
        <v>30551800</v>
      </c>
      <c r="Q1576" s="5">
        <v>168614000</v>
      </c>
      <c r="R1576" s="5">
        <v>182325300</v>
      </c>
      <c r="S1576" s="5">
        <v>43632730</v>
      </c>
      <c r="T1576" s="5">
        <v>602650800</v>
      </c>
      <c r="U1576" s="5">
        <v>100541700</v>
      </c>
      <c r="V1576" s="5">
        <v>85047200</v>
      </c>
      <c r="W1576" s="5">
        <v>323499100</v>
      </c>
      <c r="X1576" s="5">
        <v>922301800</v>
      </c>
      <c r="Y1576" s="5">
        <v>84355610</v>
      </c>
      <c r="Z1576" s="5">
        <v>44382570</v>
      </c>
      <c r="AA1576" s="5">
        <v>98032740</v>
      </c>
      <c r="AB1576" s="5">
        <v>107533500</v>
      </c>
      <c r="AC1576" s="5">
        <v>223960800</v>
      </c>
      <c r="AD1576" s="5">
        <v>46244180</v>
      </c>
      <c r="AE1576" s="5">
        <v>177270400</v>
      </c>
      <c r="AF1576" s="5">
        <v>72601750</v>
      </c>
      <c r="AG1576" s="5">
        <v>125208800</v>
      </c>
      <c r="AH1576" s="5">
        <v>862672100</v>
      </c>
      <c r="AI1576" s="5">
        <v>114824900</v>
      </c>
      <c r="AJ1576" s="5">
        <v>143014600</v>
      </c>
    </row>
    <row r="1577" spans="1:36" x14ac:dyDescent="0.25">
      <c r="A1577" s="1">
        <v>45419</v>
      </c>
      <c r="B1577" s="5">
        <v>358678200</v>
      </c>
      <c r="C1577" s="5">
        <v>53699710</v>
      </c>
      <c r="D1577" s="5">
        <v>35237360</v>
      </c>
      <c r="E1577" s="5">
        <v>85642640</v>
      </c>
      <c r="F1577" s="5">
        <v>127683200</v>
      </c>
      <c r="G1577" s="5">
        <v>171118300</v>
      </c>
      <c r="H1577" s="5">
        <v>37112880</v>
      </c>
      <c r="I1577" s="5">
        <v>128846800</v>
      </c>
      <c r="J1577" s="5">
        <v>73037650</v>
      </c>
      <c r="K1577" s="5"/>
      <c r="L1577" s="5">
        <v>50616920</v>
      </c>
      <c r="M1577" s="5">
        <v>36929280</v>
      </c>
      <c r="N1577" s="5">
        <v>329176400</v>
      </c>
      <c r="O1577" s="5">
        <v>141681200</v>
      </c>
      <c r="P1577" s="5">
        <v>33064850</v>
      </c>
      <c r="Q1577" s="5">
        <v>152944700</v>
      </c>
      <c r="R1577" s="5">
        <v>127312000</v>
      </c>
      <c r="S1577" s="5">
        <v>79347900</v>
      </c>
      <c r="T1577" s="5">
        <v>1265428000</v>
      </c>
      <c r="U1577" s="5">
        <v>80705920</v>
      </c>
      <c r="V1577" s="5">
        <v>186509500</v>
      </c>
      <c r="W1577" s="5">
        <v>376343500</v>
      </c>
      <c r="X1577" s="5">
        <v>963235100</v>
      </c>
      <c r="Y1577" s="5">
        <v>62507520</v>
      </c>
      <c r="Z1577" s="5">
        <v>98126590</v>
      </c>
      <c r="AA1577" s="5">
        <v>147500900</v>
      </c>
      <c r="AB1577" s="5">
        <v>87345640</v>
      </c>
      <c r="AC1577" s="5">
        <v>259064800</v>
      </c>
      <c r="AD1577" s="5">
        <v>47673020</v>
      </c>
      <c r="AE1577" s="5">
        <v>76449360</v>
      </c>
      <c r="AF1577" s="5">
        <v>176518600</v>
      </c>
      <c r="AG1577" s="5">
        <v>75095500</v>
      </c>
      <c r="AH1577" s="5">
        <v>1381050000</v>
      </c>
      <c r="AI1577" s="5">
        <v>147683800</v>
      </c>
      <c r="AJ1577" s="5">
        <v>97534860</v>
      </c>
    </row>
    <row r="1578" spans="1:36" x14ac:dyDescent="0.25">
      <c r="A1578" s="1">
        <v>45420</v>
      </c>
      <c r="B1578" s="5">
        <v>398025700</v>
      </c>
      <c r="C1578" s="5">
        <v>81549100</v>
      </c>
      <c r="D1578" s="5">
        <v>56251860</v>
      </c>
      <c r="E1578" s="5">
        <v>82337260</v>
      </c>
      <c r="F1578" s="5">
        <v>50764780</v>
      </c>
      <c r="G1578" s="5">
        <v>111717000</v>
      </c>
      <c r="H1578" s="5">
        <v>57872520</v>
      </c>
      <c r="I1578" s="5">
        <v>96820880</v>
      </c>
      <c r="J1578" s="5">
        <v>81263220</v>
      </c>
      <c r="K1578" s="5"/>
      <c r="L1578" s="5">
        <v>117292400</v>
      </c>
      <c r="M1578" s="5">
        <v>47463410</v>
      </c>
      <c r="N1578" s="5">
        <v>102551100</v>
      </c>
      <c r="O1578" s="5">
        <v>235024900</v>
      </c>
      <c r="P1578" s="5">
        <v>21886680</v>
      </c>
      <c r="Q1578" s="5">
        <v>68072060</v>
      </c>
      <c r="R1578" s="5">
        <v>144795500</v>
      </c>
      <c r="S1578" s="5">
        <v>54386850</v>
      </c>
      <c r="T1578" s="5">
        <v>812366500</v>
      </c>
      <c r="U1578" s="5">
        <v>205530100</v>
      </c>
      <c r="V1578" s="5">
        <v>102880100</v>
      </c>
      <c r="W1578" s="5">
        <v>287820700</v>
      </c>
      <c r="X1578" s="5">
        <v>1039452000</v>
      </c>
      <c r="Y1578" s="5">
        <v>65437800</v>
      </c>
      <c r="Z1578" s="5">
        <v>185141700</v>
      </c>
      <c r="AA1578" s="5">
        <v>214798000</v>
      </c>
      <c r="AB1578" s="5">
        <v>75500290</v>
      </c>
      <c r="AC1578" s="5">
        <v>181612500</v>
      </c>
      <c r="AD1578" s="5">
        <v>39764830</v>
      </c>
      <c r="AE1578" s="5">
        <v>78682390</v>
      </c>
      <c r="AF1578" s="5">
        <v>117124400</v>
      </c>
      <c r="AG1578" s="5">
        <v>74539320</v>
      </c>
      <c r="AH1578" s="5">
        <v>1166859000</v>
      </c>
      <c r="AI1578" s="5">
        <v>306447300</v>
      </c>
      <c r="AJ1578" s="5">
        <v>187052400</v>
      </c>
    </row>
    <row r="1579" spans="1:36" x14ac:dyDescent="0.25">
      <c r="A1579" s="1">
        <v>45421</v>
      </c>
      <c r="B1579" s="5">
        <v>1545290000</v>
      </c>
      <c r="C1579" s="5">
        <v>118942100</v>
      </c>
      <c r="D1579" s="5">
        <v>86641020</v>
      </c>
      <c r="E1579" s="5">
        <v>57617700</v>
      </c>
      <c r="F1579" s="5">
        <v>65615030</v>
      </c>
      <c r="G1579" s="5">
        <v>129202600</v>
      </c>
      <c r="H1579" s="5">
        <v>290546400</v>
      </c>
      <c r="I1579" s="5">
        <v>119534000</v>
      </c>
      <c r="J1579" s="5">
        <v>97062750</v>
      </c>
      <c r="K1579" s="5"/>
      <c r="L1579" s="5">
        <v>143639800</v>
      </c>
      <c r="M1579" s="5">
        <v>59131420</v>
      </c>
      <c r="N1579" s="5">
        <v>154033800</v>
      </c>
      <c r="O1579" s="5">
        <v>381092400</v>
      </c>
      <c r="P1579" s="5">
        <v>41374270</v>
      </c>
      <c r="Q1579" s="5">
        <v>113297700</v>
      </c>
      <c r="R1579" s="5">
        <v>163838100</v>
      </c>
      <c r="S1579" s="5">
        <v>45912140</v>
      </c>
      <c r="T1579" s="5">
        <v>912172700</v>
      </c>
      <c r="U1579" s="5">
        <v>72537430</v>
      </c>
      <c r="V1579" s="5">
        <v>124051000</v>
      </c>
      <c r="W1579" s="5">
        <v>385221200</v>
      </c>
      <c r="X1579" s="5">
        <v>1126791000</v>
      </c>
      <c r="Y1579" s="5">
        <v>64261570</v>
      </c>
      <c r="Z1579" s="5">
        <v>76593370</v>
      </c>
      <c r="AA1579" s="5">
        <v>117265700</v>
      </c>
      <c r="AB1579" s="5">
        <v>67811780</v>
      </c>
      <c r="AC1579" s="5">
        <v>236356000</v>
      </c>
      <c r="AD1579" s="5">
        <v>58163270</v>
      </c>
      <c r="AE1579" s="5">
        <v>158261600</v>
      </c>
      <c r="AF1579" s="5">
        <v>126139300</v>
      </c>
      <c r="AG1579" s="5">
        <v>78779220</v>
      </c>
      <c r="AH1579" s="5">
        <v>1269565000</v>
      </c>
      <c r="AI1579" s="5">
        <v>167322300</v>
      </c>
      <c r="AJ1579" s="5">
        <v>352937900</v>
      </c>
    </row>
    <row r="1580" spans="1:36" x14ac:dyDescent="0.25">
      <c r="A1580" s="1">
        <v>45422</v>
      </c>
      <c r="B1580" s="5">
        <v>652714700</v>
      </c>
      <c r="C1580" s="5">
        <v>136134600</v>
      </c>
      <c r="D1580" s="5">
        <v>84700570</v>
      </c>
      <c r="E1580" s="5">
        <v>75689320</v>
      </c>
      <c r="F1580" s="5">
        <v>23606360</v>
      </c>
      <c r="G1580" s="5">
        <v>123278400</v>
      </c>
      <c r="H1580" s="5">
        <v>75706080</v>
      </c>
      <c r="I1580" s="5">
        <v>136078400</v>
      </c>
      <c r="J1580" s="5">
        <v>147523000</v>
      </c>
      <c r="K1580" s="5"/>
      <c r="L1580" s="5">
        <v>120971200</v>
      </c>
      <c r="M1580" s="5">
        <v>109835100</v>
      </c>
      <c r="N1580" s="5">
        <v>334373500</v>
      </c>
      <c r="O1580" s="5">
        <v>115888900</v>
      </c>
      <c r="P1580" s="5">
        <v>36574740</v>
      </c>
      <c r="Q1580" s="5">
        <v>81122660</v>
      </c>
      <c r="R1580" s="5">
        <v>167902700</v>
      </c>
      <c r="S1580" s="5">
        <v>74348240</v>
      </c>
      <c r="T1580" s="5">
        <v>764864400</v>
      </c>
      <c r="U1580" s="5">
        <v>50025380</v>
      </c>
      <c r="V1580" s="5">
        <v>93720430</v>
      </c>
      <c r="W1580" s="5">
        <v>427795700</v>
      </c>
      <c r="X1580" s="5">
        <v>1166870000</v>
      </c>
      <c r="Y1580" s="5">
        <v>48270450</v>
      </c>
      <c r="Z1580" s="5">
        <v>43926550</v>
      </c>
      <c r="AA1580" s="5">
        <v>131088900</v>
      </c>
      <c r="AB1580" s="5">
        <v>56877520</v>
      </c>
      <c r="AC1580" s="5">
        <v>396683300</v>
      </c>
      <c r="AD1580" s="5">
        <v>34160330</v>
      </c>
      <c r="AE1580" s="5">
        <v>114251100</v>
      </c>
      <c r="AF1580" s="5">
        <v>84407540</v>
      </c>
      <c r="AG1580" s="5">
        <v>58123060</v>
      </c>
      <c r="AH1580" s="5">
        <v>882485000</v>
      </c>
      <c r="AI1580" s="5">
        <v>104611100</v>
      </c>
      <c r="AJ1580" s="5">
        <v>251115500</v>
      </c>
    </row>
    <row r="1581" spans="1:36" x14ac:dyDescent="0.25">
      <c r="A1581" s="1">
        <v>45425</v>
      </c>
      <c r="B1581" s="5">
        <v>397044300</v>
      </c>
      <c r="C1581" s="5">
        <v>92067720</v>
      </c>
      <c r="D1581" s="5">
        <v>50499090</v>
      </c>
      <c r="E1581" s="5">
        <v>46704200</v>
      </c>
      <c r="F1581" s="5">
        <v>38981670</v>
      </c>
      <c r="G1581" s="5">
        <v>190414900</v>
      </c>
      <c r="H1581" s="5">
        <v>60581320</v>
      </c>
      <c r="I1581" s="5">
        <v>89537720</v>
      </c>
      <c r="J1581" s="5">
        <v>148854100</v>
      </c>
      <c r="K1581" s="5"/>
      <c r="L1581" s="5">
        <v>61128790</v>
      </c>
      <c r="M1581" s="5">
        <v>44153840</v>
      </c>
      <c r="N1581" s="5">
        <v>138614700</v>
      </c>
      <c r="O1581" s="5">
        <v>99095540</v>
      </c>
      <c r="P1581" s="5">
        <v>31642990</v>
      </c>
      <c r="Q1581" s="5">
        <v>56251690</v>
      </c>
      <c r="R1581" s="5">
        <v>423771700</v>
      </c>
      <c r="S1581" s="5">
        <v>69287860</v>
      </c>
      <c r="T1581" s="5">
        <v>775980200</v>
      </c>
      <c r="U1581" s="5">
        <v>47570990</v>
      </c>
      <c r="V1581" s="5">
        <v>122570100</v>
      </c>
      <c r="W1581" s="5">
        <v>224088900</v>
      </c>
      <c r="X1581" s="5">
        <v>766633200</v>
      </c>
      <c r="Y1581" s="5">
        <v>38764480</v>
      </c>
      <c r="Z1581" s="5">
        <v>43436470</v>
      </c>
      <c r="AA1581" s="5">
        <v>265579200</v>
      </c>
      <c r="AB1581" s="5">
        <v>51344330</v>
      </c>
      <c r="AC1581" s="5">
        <v>150901300</v>
      </c>
      <c r="AD1581" s="5">
        <v>20063110</v>
      </c>
      <c r="AE1581" s="5">
        <v>45530910</v>
      </c>
      <c r="AF1581" s="5">
        <v>84442380</v>
      </c>
      <c r="AG1581" s="5">
        <v>68174480</v>
      </c>
      <c r="AH1581" s="5">
        <v>938784600</v>
      </c>
      <c r="AI1581" s="5">
        <v>125129500</v>
      </c>
      <c r="AJ1581" s="5">
        <v>289110500</v>
      </c>
    </row>
    <row r="1582" spans="1:36" x14ac:dyDescent="0.25">
      <c r="A1582" s="1">
        <v>45426</v>
      </c>
      <c r="B1582" s="5">
        <v>369482700</v>
      </c>
      <c r="C1582" s="5">
        <v>99461310</v>
      </c>
      <c r="D1582" s="5">
        <v>36935700</v>
      </c>
      <c r="E1582" s="5">
        <v>89893680</v>
      </c>
      <c r="F1582" s="5">
        <v>62082850</v>
      </c>
      <c r="G1582" s="5">
        <v>170325300</v>
      </c>
      <c r="H1582" s="5">
        <v>50349460</v>
      </c>
      <c r="I1582" s="5">
        <v>60233380</v>
      </c>
      <c r="J1582" s="5">
        <v>175064800</v>
      </c>
      <c r="K1582" s="5"/>
      <c r="L1582" s="5">
        <v>60078140</v>
      </c>
      <c r="M1582" s="5">
        <v>40405610</v>
      </c>
      <c r="N1582" s="5">
        <v>461120100</v>
      </c>
      <c r="O1582" s="5">
        <v>208635800</v>
      </c>
      <c r="P1582" s="5">
        <v>41498650</v>
      </c>
      <c r="Q1582" s="5">
        <v>70981660</v>
      </c>
      <c r="R1582" s="5">
        <v>126145300</v>
      </c>
      <c r="S1582" s="5">
        <v>38968310</v>
      </c>
      <c r="T1582" s="5">
        <v>1011148000</v>
      </c>
      <c r="U1582" s="5">
        <v>72646760</v>
      </c>
      <c r="V1582" s="5">
        <v>105836200</v>
      </c>
      <c r="W1582" s="5">
        <v>471532500</v>
      </c>
      <c r="X1582" s="5">
        <v>2188941000</v>
      </c>
      <c r="Y1582" s="5">
        <v>45604770</v>
      </c>
      <c r="Z1582" s="5">
        <v>66054460</v>
      </c>
      <c r="AA1582" s="5">
        <v>472661300</v>
      </c>
      <c r="AB1582" s="5">
        <v>48296760</v>
      </c>
      <c r="AC1582" s="5">
        <v>125912800</v>
      </c>
      <c r="AD1582" s="5">
        <v>29836170</v>
      </c>
      <c r="AE1582" s="5">
        <v>71936460</v>
      </c>
      <c r="AF1582" s="5">
        <v>97618500</v>
      </c>
      <c r="AG1582" s="5">
        <v>99530300</v>
      </c>
      <c r="AH1582" s="5">
        <v>857188700</v>
      </c>
      <c r="AI1582" s="5">
        <v>116833700</v>
      </c>
      <c r="AJ1582" s="5">
        <v>221007700</v>
      </c>
    </row>
    <row r="1583" spans="1:36" x14ac:dyDescent="0.25">
      <c r="A1583" s="1">
        <v>45427</v>
      </c>
      <c r="B1583" s="5">
        <v>560495200</v>
      </c>
      <c r="C1583" s="5">
        <v>63450580</v>
      </c>
      <c r="D1583" s="5">
        <v>45294700</v>
      </c>
      <c r="E1583" s="5">
        <v>100906300</v>
      </c>
      <c r="F1583" s="5">
        <v>39006840</v>
      </c>
      <c r="G1583" s="5">
        <v>94351110</v>
      </c>
      <c r="H1583" s="5">
        <v>42621950</v>
      </c>
      <c r="I1583" s="5">
        <v>82074770</v>
      </c>
      <c r="J1583" s="5">
        <v>95558130</v>
      </c>
      <c r="K1583" s="5"/>
      <c r="L1583" s="5">
        <v>122418300</v>
      </c>
      <c r="M1583" s="5">
        <v>44818940</v>
      </c>
      <c r="N1583" s="5">
        <v>380752100</v>
      </c>
      <c r="O1583" s="5">
        <v>255889000</v>
      </c>
      <c r="P1583" s="5">
        <v>34119620</v>
      </c>
      <c r="Q1583" s="5">
        <v>128637000</v>
      </c>
      <c r="R1583" s="5">
        <v>211825100</v>
      </c>
      <c r="S1583" s="5">
        <v>42977720</v>
      </c>
      <c r="T1583" s="5">
        <v>702026600</v>
      </c>
      <c r="U1583" s="5">
        <v>93036100</v>
      </c>
      <c r="V1583" s="5">
        <v>129800600</v>
      </c>
      <c r="W1583" s="5">
        <v>1297892000</v>
      </c>
      <c r="X1583" s="5">
        <v>5013250000</v>
      </c>
      <c r="Y1583" s="5">
        <v>35217190</v>
      </c>
      <c r="Z1583" s="5">
        <v>269378000</v>
      </c>
      <c r="AA1583" s="5">
        <v>129783700</v>
      </c>
      <c r="AB1583" s="5">
        <v>159515800</v>
      </c>
      <c r="AC1583" s="5">
        <v>201728400</v>
      </c>
      <c r="AD1583" s="5">
        <v>26232900</v>
      </c>
      <c r="AE1583" s="5">
        <v>60546960</v>
      </c>
      <c r="AF1583" s="5">
        <v>54350510</v>
      </c>
      <c r="AG1583" s="5">
        <v>85822620</v>
      </c>
      <c r="AH1583" s="5">
        <v>1364378000</v>
      </c>
      <c r="AI1583" s="5">
        <v>172182100</v>
      </c>
      <c r="AJ1583" s="5">
        <v>169892800</v>
      </c>
    </row>
    <row r="1584" spans="1:36" x14ac:dyDescent="0.25">
      <c r="A1584" s="1">
        <v>45428</v>
      </c>
      <c r="B1584" s="5">
        <v>272524900</v>
      </c>
      <c r="C1584" s="5">
        <v>72384310</v>
      </c>
      <c r="D1584" s="5">
        <v>161680600</v>
      </c>
      <c r="E1584" s="5">
        <v>64358450</v>
      </c>
      <c r="F1584" s="5">
        <v>23781540</v>
      </c>
      <c r="G1584" s="5">
        <v>141455800</v>
      </c>
      <c r="H1584" s="5">
        <v>50191380</v>
      </c>
      <c r="I1584" s="5">
        <v>84235020</v>
      </c>
      <c r="J1584" s="5">
        <v>75643650</v>
      </c>
      <c r="K1584" s="5"/>
      <c r="L1584" s="5">
        <v>85920430</v>
      </c>
      <c r="M1584" s="5">
        <v>51604360</v>
      </c>
      <c r="N1584" s="5">
        <v>345510900</v>
      </c>
      <c r="O1584" s="5">
        <v>122635700</v>
      </c>
      <c r="P1584" s="5">
        <v>46327190</v>
      </c>
      <c r="Q1584" s="5">
        <v>108088000</v>
      </c>
      <c r="R1584" s="5">
        <v>416409200</v>
      </c>
      <c r="S1584" s="5">
        <v>98647360</v>
      </c>
      <c r="T1584" s="5">
        <v>595917100</v>
      </c>
      <c r="U1584" s="5">
        <v>415324700</v>
      </c>
      <c r="V1584" s="5">
        <v>124268500</v>
      </c>
      <c r="W1584" s="5">
        <v>852215700</v>
      </c>
      <c r="X1584" s="5">
        <v>3131759000</v>
      </c>
      <c r="Y1584" s="5">
        <v>57103880</v>
      </c>
      <c r="Z1584" s="5">
        <v>81434790</v>
      </c>
      <c r="AA1584" s="5">
        <v>170338800</v>
      </c>
      <c r="AB1584" s="5">
        <v>62800720</v>
      </c>
      <c r="AC1584" s="5">
        <v>223650100</v>
      </c>
      <c r="AD1584" s="5">
        <v>23331020</v>
      </c>
      <c r="AE1584" s="5">
        <v>110802300</v>
      </c>
      <c r="AF1584" s="5">
        <v>92912160</v>
      </c>
      <c r="AG1584" s="5">
        <v>59162780</v>
      </c>
      <c r="AH1584" s="5">
        <v>1081145000</v>
      </c>
      <c r="AI1584" s="5">
        <v>102005800</v>
      </c>
      <c r="AJ1584" s="5">
        <v>145533600</v>
      </c>
    </row>
    <row r="1585" spans="1:36" x14ac:dyDescent="0.25">
      <c r="A1585" s="1">
        <v>45429</v>
      </c>
      <c r="B1585" s="5">
        <v>474351200</v>
      </c>
      <c r="C1585" s="5">
        <v>79113530</v>
      </c>
      <c r="D1585" s="5">
        <v>99406830</v>
      </c>
      <c r="E1585" s="5">
        <v>78270830</v>
      </c>
      <c r="F1585" s="5">
        <v>27590990</v>
      </c>
      <c r="G1585" s="5">
        <v>166662900</v>
      </c>
      <c r="H1585" s="5">
        <v>26937340</v>
      </c>
      <c r="I1585" s="5">
        <v>201375900</v>
      </c>
      <c r="J1585" s="5">
        <v>88212040</v>
      </c>
      <c r="K1585" s="5"/>
      <c r="L1585" s="5">
        <v>87165560</v>
      </c>
      <c r="M1585" s="5">
        <v>24752140</v>
      </c>
      <c r="N1585" s="5">
        <v>515211700</v>
      </c>
      <c r="O1585" s="5">
        <v>197721400</v>
      </c>
      <c r="P1585" s="5">
        <v>22555420</v>
      </c>
      <c r="Q1585" s="5">
        <v>66950440</v>
      </c>
      <c r="R1585" s="5">
        <v>230305800</v>
      </c>
      <c r="S1585" s="5">
        <v>82561830</v>
      </c>
      <c r="T1585" s="5">
        <v>618233300</v>
      </c>
      <c r="U1585" s="5">
        <v>162686200</v>
      </c>
      <c r="V1585" s="5">
        <v>172578100</v>
      </c>
      <c r="W1585" s="5">
        <v>692280600</v>
      </c>
      <c r="X1585" s="5">
        <v>2473911000</v>
      </c>
      <c r="Y1585" s="5">
        <v>32805320</v>
      </c>
      <c r="Z1585" s="5">
        <v>163936100</v>
      </c>
      <c r="AA1585" s="5">
        <v>116804800</v>
      </c>
      <c r="AB1585" s="5">
        <v>106412900</v>
      </c>
      <c r="AC1585" s="5">
        <v>224392600</v>
      </c>
      <c r="AD1585" s="5">
        <v>27872230</v>
      </c>
      <c r="AE1585" s="5">
        <v>50018760</v>
      </c>
      <c r="AF1585" s="5">
        <v>143124700</v>
      </c>
      <c r="AG1585" s="5">
        <v>99405260</v>
      </c>
      <c r="AH1585" s="5">
        <v>2131480000</v>
      </c>
      <c r="AI1585" s="5">
        <v>114524400</v>
      </c>
      <c r="AJ1585" s="5">
        <v>171717700</v>
      </c>
    </row>
    <row r="1586" spans="1:36" x14ac:dyDescent="0.25">
      <c r="A1586" s="1">
        <v>45432</v>
      </c>
      <c r="B1586" s="5">
        <v>460713300</v>
      </c>
      <c r="C1586" s="5">
        <v>52418440</v>
      </c>
      <c r="D1586" s="5">
        <v>68810010</v>
      </c>
      <c r="E1586" s="5">
        <v>69590140</v>
      </c>
      <c r="F1586" s="5">
        <v>124090600</v>
      </c>
      <c r="G1586" s="5">
        <v>117308000</v>
      </c>
      <c r="H1586" s="5">
        <v>62422880</v>
      </c>
      <c r="I1586" s="5">
        <v>102523400</v>
      </c>
      <c r="J1586" s="5">
        <v>71814370</v>
      </c>
      <c r="K1586" s="5"/>
      <c r="L1586" s="5">
        <v>74969940</v>
      </c>
      <c r="M1586" s="5">
        <v>21856110</v>
      </c>
      <c r="N1586" s="5">
        <v>312223000</v>
      </c>
      <c r="O1586" s="5">
        <v>124174900</v>
      </c>
      <c r="P1586" s="5">
        <v>55534990</v>
      </c>
      <c r="Q1586" s="5">
        <v>56293270</v>
      </c>
      <c r="R1586" s="5">
        <v>196304600</v>
      </c>
      <c r="S1586" s="5">
        <v>126712000</v>
      </c>
      <c r="T1586" s="5">
        <v>520167100</v>
      </c>
      <c r="U1586" s="5">
        <v>112426300</v>
      </c>
      <c r="V1586" s="5">
        <v>95494050</v>
      </c>
      <c r="W1586" s="5">
        <v>472651700</v>
      </c>
      <c r="X1586" s="5">
        <v>1488885000</v>
      </c>
      <c r="Y1586" s="5">
        <v>39437430</v>
      </c>
      <c r="Z1586" s="5">
        <v>56196960</v>
      </c>
      <c r="AA1586" s="5">
        <v>108365000</v>
      </c>
      <c r="AB1586" s="5">
        <v>90204480</v>
      </c>
      <c r="AC1586" s="5">
        <v>234393400</v>
      </c>
      <c r="AD1586" s="5">
        <v>27622070</v>
      </c>
      <c r="AE1586" s="5">
        <v>56837340</v>
      </c>
      <c r="AF1586" s="5">
        <v>81332290</v>
      </c>
      <c r="AG1586" s="5">
        <v>89717270</v>
      </c>
      <c r="AH1586" s="5">
        <v>1470276000</v>
      </c>
      <c r="AI1586" s="5">
        <v>181459500</v>
      </c>
      <c r="AJ1586" s="5">
        <v>114261700</v>
      </c>
    </row>
    <row r="1587" spans="1:36" x14ac:dyDescent="0.25">
      <c r="A1587" s="1">
        <v>45433</v>
      </c>
      <c r="B1587" s="5">
        <v>279692800</v>
      </c>
      <c r="C1587" s="5">
        <v>60425850</v>
      </c>
      <c r="D1587" s="5">
        <v>78845710</v>
      </c>
      <c r="E1587" s="5">
        <v>89524740</v>
      </c>
      <c r="F1587" s="5">
        <v>38034680</v>
      </c>
      <c r="G1587" s="5">
        <v>153336300</v>
      </c>
      <c r="H1587" s="5">
        <v>49738350</v>
      </c>
      <c r="I1587" s="5">
        <v>141145200</v>
      </c>
      <c r="J1587" s="5">
        <v>105945000</v>
      </c>
      <c r="K1587" s="5"/>
      <c r="L1587" s="5">
        <v>112911700</v>
      </c>
      <c r="M1587" s="5">
        <v>23147600</v>
      </c>
      <c r="N1587" s="5">
        <v>139259000</v>
      </c>
      <c r="O1587" s="5">
        <v>164138600</v>
      </c>
      <c r="P1587" s="5">
        <v>24817960</v>
      </c>
      <c r="Q1587" s="5">
        <v>88688700</v>
      </c>
      <c r="R1587" s="5">
        <v>201970400</v>
      </c>
      <c r="S1587" s="5">
        <v>58585900</v>
      </c>
      <c r="T1587" s="5">
        <v>544273300</v>
      </c>
      <c r="U1587" s="5">
        <v>115229900</v>
      </c>
      <c r="V1587" s="5">
        <v>55806730</v>
      </c>
      <c r="W1587" s="5">
        <v>343883100</v>
      </c>
      <c r="X1587" s="5">
        <v>1029538000</v>
      </c>
      <c r="Y1587" s="5">
        <v>36480740</v>
      </c>
      <c r="Z1587" s="5">
        <v>31106700</v>
      </c>
      <c r="AA1587" s="5">
        <v>140369100</v>
      </c>
      <c r="AB1587" s="5">
        <v>130900600</v>
      </c>
      <c r="AC1587" s="5">
        <v>233453000</v>
      </c>
      <c r="AD1587" s="5">
        <v>31880250</v>
      </c>
      <c r="AE1587" s="5">
        <v>56488650</v>
      </c>
      <c r="AF1587" s="5">
        <v>112326900</v>
      </c>
      <c r="AG1587" s="5">
        <v>105609900</v>
      </c>
      <c r="AH1587" s="5">
        <v>1530123000</v>
      </c>
      <c r="AI1587" s="5">
        <v>134960000</v>
      </c>
      <c r="AJ1587" s="5">
        <v>222314900</v>
      </c>
    </row>
    <row r="1588" spans="1:36" x14ac:dyDescent="0.25">
      <c r="A1588" s="1">
        <v>45434</v>
      </c>
      <c r="B1588" s="5">
        <v>438445700</v>
      </c>
      <c r="C1588" s="5">
        <v>90299940</v>
      </c>
      <c r="D1588" s="5">
        <v>142910300</v>
      </c>
      <c r="E1588" s="5">
        <v>66577920</v>
      </c>
      <c r="F1588" s="5">
        <v>37919380</v>
      </c>
      <c r="G1588" s="5">
        <v>145134900</v>
      </c>
      <c r="H1588" s="5">
        <v>49090360</v>
      </c>
      <c r="I1588" s="5">
        <v>186156500</v>
      </c>
      <c r="J1588" s="5">
        <v>95854220</v>
      </c>
      <c r="K1588" s="5"/>
      <c r="L1588" s="5">
        <v>109423600</v>
      </c>
      <c r="M1588" s="5">
        <v>35807580</v>
      </c>
      <c r="N1588" s="5">
        <v>248064100</v>
      </c>
      <c r="O1588" s="5">
        <v>218538800</v>
      </c>
      <c r="P1588" s="5">
        <v>46960050</v>
      </c>
      <c r="Q1588" s="5">
        <v>87088860</v>
      </c>
      <c r="R1588" s="5">
        <v>314505400</v>
      </c>
      <c r="S1588" s="5">
        <v>181619200</v>
      </c>
      <c r="T1588" s="5">
        <v>682577500</v>
      </c>
      <c r="U1588" s="5">
        <v>100301900</v>
      </c>
      <c r="V1588" s="5">
        <v>54968040</v>
      </c>
      <c r="W1588" s="5">
        <v>522737200</v>
      </c>
      <c r="X1588" s="5">
        <v>1350742000</v>
      </c>
      <c r="Y1588" s="5">
        <v>48713820</v>
      </c>
      <c r="Z1588" s="5">
        <v>68002500</v>
      </c>
      <c r="AA1588" s="5">
        <v>191259700</v>
      </c>
      <c r="AB1588" s="5">
        <v>148042600</v>
      </c>
      <c r="AC1588" s="5">
        <v>307507000</v>
      </c>
      <c r="AD1588" s="5">
        <v>30499020</v>
      </c>
      <c r="AE1588" s="5">
        <v>76224650</v>
      </c>
      <c r="AF1588" s="5">
        <v>297249200</v>
      </c>
      <c r="AG1588" s="5">
        <v>60536520</v>
      </c>
      <c r="AH1588" s="5">
        <v>1143832000</v>
      </c>
      <c r="AI1588" s="5">
        <v>97837670</v>
      </c>
      <c r="AJ1588" s="5">
        <v>153211700</v>
      </c>
    </row>
    <row r="1589" spans="1:36" x14ac:dyDescent="0.25">
      <c r="A1589" s="1">
        <v>45435</v>
      </c>
      <c r="B1589" s="5">
        <v>694565400</v>
      </c>
      <c r="C1589" s="5">
        <v>75214690</v>
      </c>
      <c r="D1589" s="5">
        <v>53815130</v>
      </c>
      <c r="E1589" s="5">
        <v>60838200</v>
      </c>
      <c r="F1589" s="5">
        <v>42851490</v>
      </c>
      <c r="G1589" s="5">
        <v>79180720</v>
      </c>
      <c r="H1589" s="5">
        <v>45467360</v>
      </c>
      <c r="I1589" s="5">
        <v>146380300</v>
      </c>
      <c r="J1589" s="5">
        <v>62769060</v>
      </c>
      <c r="K1589" s="5"/>
      <c r="L1589" s="5">
        <v>178920900</v>
      </c>
      <c r="M1589" s="5">
        <v>41635490</v>
      </c>
      <c r="N1589" s="5">
        <v>247084100</v>
      </c>
      <c r="O1589" s="5">
        <v>203170800</v>
      </c>
      <c r="P1589" s="5">
        <v>61856950</v>
      </c>
      <c r="Q1589" s="5">
        <v>256255200</v>
      </c>
      <c r="R1589" s="5">
        <v>121373200</v>
      </c>
      <c r="S1589" s="5">
        <v>49162190</v>
      </c>
      <c r="T1589" s="5">
        <v>619126300</v>
      </c>
      <c r="U1589" s="5">
        <v>74447630</v>
      </c>
      <c r="V1589" s="5">
        <v>192884000</v>
      </c>
      <c r="W1589" s="5">
        <v>583163600</v>
      </c>
      <c r="X1589" s="5">
        <v>1782792000</v>
      </c>
      <c r="Y1589" s="5">
        <v>47714180</v>
      </c>
      <c r="Z1589" s="5">
        <v>112506100</v>
      </c>
      <c r="AA1589" s="5">
        <v>93279250</v>
      </c>
      <c r="AB1589" s="5">
        <v>121161200</v>
      </c>
      <c r="AC1589" s="5">
        <v>198712200</v>
      </c>
      <c r="AD1589" s="5">
        <v>28916620</v>
      </c>
      <c r="AE1589" s="5">
        <v>59938880</v>
      </c>
      <c r="AF1589" s="5">
        <v>233173600</v>
      </c>
      <c r="AG1589" s="5">
        <v>45262100</v>
      </c>
      <c r="AH1589" s="5">
        <v>1068828000</v>
      </c>
      <c r="AI1589" s="5">
        <v>129790400</v>
      </c>
      <c r="AJ1589" s="5">
        <v>136444100</v>
      </c>
    </row>
    <row r="1590" spans="1:36" x14ac:dyDescent="0.25">
      <c r="A1590" s="1">
        <v>45436</v>
      </c>
      <c r="B1590" s="5">
        <v>376354000</v>
      </c>
      <c r="C1590" s="5">
        <v>57580490</v>
      </c>
      <c r="D1590" s="5">
        <v>51653630</v>
      </c>
      <c r="E1590" s="5">
        <v>37842060</v>
      </c>
      <c r="F1590" s="5">
        <v>24702710</v>
      </c>
      <c r="G1590" s="5">
        <v>72560270</v>
      </c>
      <c r="H1590" s="5">
        <v>26172420</v>
      </c>
      <c r="I1590" s="5">
        <v>120584800</v>
      </c>
      <c r="J1590" s="5">
        <v>88045770</v>
      </c>
      <c r="K1590" s="5"/>
      <c r="L1590" s="5">
        <v>154060900</v>
      </c>
      <c r="M1590" s="5">
        <v>42322930</v>
      </c>
      <c r="N1590" s="5">
        <v>144349900</v>
      </c>
      <c r="O1590" s="5">
        <v>290964600</v>
      </c>
      <c r="P1590" s="5">
        <v>19546660</v>
      </c>
      <c r="Q1590" s="5">
        <v>215692400</v>
      </c>
      <c r="R1590" s="5">
        <v>148031600</v>
      </c>
      <c r="S1590" s="5">
        <v>93394150</v>
      </c>
      <c r="T1590" s="5">
        <v>660338500</v>
      </c>
      <c r="U1590" s="5">
        <v>33834780</v>
      </c>
      <c r="V1590" s="5">
        <v>89379180</v>
      </c>
      <c r="W1590" s="5">
        <v>345508600</v>
      </c>
      <c r="X1590" s="5">
        <v>871750000</v>
      </c>
      <c r="Y1590" s="5">
        <v>46740380</v>
      </c>
      <c r="Z1590" s="5">
        <v>43575260</v>
      </c>
      <c r="AA1590" s="5">
        <v>128584100</v>
      </c>
      <c r="AB1590" s="5">
        <v>137775200</v>
      </c>
      <c r="AC1590" s="5">
        <v>162409800</v>
      </c>
      <c r="AD1590" s="5">
        <v>27734210</v>
      </c>
      <c r="AE1590" s="5">
        <v>56441100</v>
      </c>
      <c r="AF1590" s="5">
        <v>74648220</v>
      </c>
      <c r="AG1590" s="5">
        <v>128724600</v>
      </c>
      <c r="AH1590" s="5">
        <v>764972800</v>
      </c>
      <c r="AI1590" s="5">
        <v>88606830</v>
      </c>
      <c r="AJ1590" s="5">
        <v>75571150</v>
      </c>
    </row>
    <row r="1591" spans="1:36" x14ac:dyDescent="0.25">
      <c r="A1591" s="1">
        <v>45439</v>
      </c>
      <c r="B1591" s="5">
        <v>853398500</v>
      </c>
      <c r="C1591" s="5">
        <v>26173080</v>
      </c>
      <c r="D1591" s="5">
        <v>24244600</v>
      </c>
      <c r="E1591" s="5">
        <v>32675700</v>
      </c>
      <c r="F1591" s="5">
        <v>15161340</v>
      </c>
      <c r="G1591" s="5">
        <v>43883040</v>
      </c>
      <c r="H1591" s="5">
        <v>36917220</v>
      </c>
      <c r="I1591" s="5">
        <v>58616540</v>
      </c>
      <c r="J1591" s="5">
        <v>47369720</v>
      </c>
      <c r="K1591" s="5"/>
      <c r="L1591" s="5">
        <v>45320400</v>
      </c>
      <c r="M1591" s="5">
        <v>23462780</v>
      </c>
      <c r="N1591" s="5">
        <v>65735780</v>
      </c>
      <c r="O1591" s="5">
        <v>159226600</v>
      </c>
      <c r="P1591" s="5">
        <v>17916920</v>
      </c>
      <c r="Q1591" s="5">
        <v>83701820</v>
      </c>
      <c r="R1591" s="5">
        <v>209547600</v>
      </c>
      <c r="S1591" s="5">
        <v>34933700</v>
      </c>
      <c r="T1591" s="5">
        <v>381702800</v>
      </c>
      <c r="U1591" s="5">
        <v>21237100</v>
      </c>
      <c r="V1591" s="5">
        <v>48268980</v>
      </c>
      <c r="W1591" s="5">
        <v>118326700</v>
      </c>
      <c r="X1591" s="5">
        <v>503136100</v>
      </c>
      <c r="Y1591" s="5">
        <v>15832500</v>
      </c>
      <c r="Z1591" s="5">
        <v>31146620</v>
      </c>
      <c r="AA1591" s="5">
        <v>67563740</v>
      </c>
      <c r="AB1591" s="5">
        <v>76395500</v>
      </c>
      <c r="AC1591" s="5">
        <v>116967800</v>
      </c>
      <c r="AD1591" s="5">
        <v>19927840</v>
      </c>
      <c r="AE1591" s="5">
        <v>39550860</v>
      </c>
      <c r="AF1591" s="5">
        <v>43063820</v>
      </c>
      <c r="AG1591" s="5">
        <v>36104780</v>
      </c>
      <c r="AH1591" s="5">
        <v>333046300</v>
      </c>
      <c r="AI1591" s="5">
        <v>43412910</v>
      </c>
      <c r="AJ1591" s="5">
        <v>61863590</v>
      </c>
    </row>
    <row r="1592" spans="1:36" x14ac:dyDescent="0.25">
      <c r="A1592" s="1">
        <v>45440</v>
      </c>
      <c r="B1592" s="5">
        <v>971008200</v>
      </c>
      <c r="C1592" s="5">
        <v>65349510</v>
      </c>
      <c r="D1592" s="5">
        <v>33476240</v>
      </c>
      <c r="E1592" s="5">
        <v>77923680</v>
      </c>
      <c r="F1592" s="5">
        <v>50552570</v>
      </c>
      <c r="G1592" s="5">
        <v>88759800</v>
      </c>
      <c r="H1592" s="5">
        <v>77199780</v>
      </c>
      <c r="I1592" s="5">
        <v>106669200</v>
      </c>
      <c r="J1592" s="5">
        <v>71924300</v>
      </c>
      <c r="K1592" s="5"/>
      <c r="L1592" s="5">
        <v>136100800</v>
      </c>
      <c r="M1592" s="5">
        <v>39497800</v>
      </c>
      <c r="N1592" s="5">
        <v>227059700</v>
      </c>
      <c r="O1592" s="5">
        <v>274342100</v>
      </c>
      <c r="P1592" s="5">
        <v>42561930</v>
      </c>
      <c r="Q1592" s="5">
        <v>69439460</v>
      </c>
      <c r="R1592" s="5">
        <v>248791600</v>
      </c>
      <c r="S1592" s="5">
        <v>200501400</v>
      </c>
      <c r="T1592" s="5">
        <v>795186900</v>
      </c>
      <c r="U1592" s="5">
        <v>66913300</v>
      </c>
      <c r="V1592" s="5">
        <v>91747630</v>
      </c>
      <c r="W1592" s="5">
        <v>639401200</v>
      </c>
      <c r="X1592" s="5">
        <v>1758633000</v>
      </c>
      <c r="Y1592" s="5">
        <v>33073630</v>
      </c>
      <c r="Z1592" s="5">
        <v>41260050</v>
      </c>
      <c r="AA1592" s="5">
        <v>145496000</v>
      </c>
      <c r="AB1592" s="5">
        <v>101178900</v>
      </c>
      <c r="AC1592" s="5">
        <v>316432000</v>
      </c>
      <c r="AD1592" s="5">
        <v>23448260</v>
      </c>
      <c r="AE1592" s="5">
        <v>37490420</v>
      </c>
      <c r="AF1592" s="5">
        <v>116295400</v>
      </c>
      <c r="AG1592" s="5">
        <v>72607350</v>
      </c>
      <c r="AH1592" s="5">
        <v>1421520000</v>
      </c>
      <c r="AI1592" s="5">
        <v>114978500</v>
      </c>
      <c r="AJ1592" s="5">
        <v>146048500</v>
      </c>
    </row>
    <row r="1593" spans="1:36" x14ac:dyDescent="0.25">
      <c r="A1593" s="1">
        <v>45441</v>
      </c>
      <c r="B1593" s="5">
        <v>698464600</v>
      </c>
      <c r="C1593" s="5">
        <v>73329620</v>
      </c>
      <c r="D1593" s="5">
        <v>31880810</v>
      </c>
      <c r="E1593" s="5">
        <v>59631120</v>
      </c>
      <c r="F1593" s="5">
        <v>20159590</v>
      </c>
      <c r="G1593" s="5">
        <v>150540000</v>
      </c>
      <c r="H1593" s="5">
        <v>55576720</v>
      </c>
      <c r="I1593" s="5">
        <v>163816000</v>
      </c>
      <c r="J1593" s="5">
        <v>64598010</v>
      </c>
      <c r="K1593" s="5"/>
      <c r="L1593" s="5">
        <v>77032860</v>
      </c>
      <c r="M1593" s="5">
        <v>36074740</v>
      </c>
      <c r="N1593" s="5">
        <v>155168500</v>
      </c>
      <c r="O1593" s="5">
        <v>285269500</v>
      </c>
      <c r="P1593" s="5">
        <v>34290250</v>
      </c>
      <c r="Q1593" s="5">
        <v>75380740</v>
      </c>
      <c r="R1593" s="5">
        <v>210769400</v>
      </c>
      <c r="S1593" s="5">
        <v>234343300</v>
      </c>
      <c r="T1593" s="5">
        <v>777856800</v>
      </c>
      <c r="U1593" s="5">
        <v>69044410</v>
      </c>
      <c r="V1593" s="5">
        <v>66447100</v>
      </c>
      <c r="W1593" s="5">
        <v>427670400</v>
      </c>
      <c r="X1593" s="5">
        <v>1103049000</v>
      </c>
      <c r="Y1593" s="5">
        <v>32805810</v>
      </c>
      <c r="Z1593" s="5">
        <v>41943900</v>
      </c>
      <c r="AA1593" s="5">
        <v>78938510</v>
      </c>
      <c r="AB1593" s="5">
        <v>134611600</v>
      </c>
      <c r="AC1593" s="5">
        <v>250184900</v>
      </c>
      <c r="AD1593" s="5">
        <v>32249340</v>
      </c>
      <c r="AE1593" s="5">
        <v>57582150</v>
      </c>
      <c r="AF1593" s="5">
        <v>100061900</v>
      </c>
      <c r="AG1593" s="5">
        <v>71722630</v>
      </c>
      <c r="AH1593" s="5">
        <v>1044226000</v>
      </c>
      <c r="AI1593" s="5">
        <v>81835700</v>
      </c>
      <c r="AJ1593" s="5">
        <v>178561300</v>
      </c>
    </row>
    <row r="1594" spans="1:36" x14ac:dyDescent="0.25">
      <c r="A1594" s="1">
        <v>45443</v>
      </c>
      <c r="B1594" s="5">
        <v>520320000</v>
      </c>
      <c r="C1594" s="5">
        <v>98869960</v>
      </c>
      <c r="D1594" s="5">
        <v>41999390</v>
      </c>
      <c r="E1594" s="5">
        <v>65802520</v>
      </c>
      <c r="F1594" s="5">
        <v>28028920</v>
      </c>
      <c r="G1594" s="5">
        <v>309068300</v>
      </c>
      <c r="H1594" s="5">
        <v>62357260</v>
      </c>
      <c r="I1594" s="5">
        <v>388098800</v>
      </c>
      <c r="J1594" s="5">
        <v>104061100</v>
      </c>
      <c r="K1594" s="5"/>
      <c r="L1594" s="5">
        <v>82647820</v>
      </c>
      <c r="M1594" s="5">
        <v>56896040</v>
      </c>
      <c r="N1594" s="5">
        <v>195210000</v>
      </c>
      <c r="O1594" s="5">
        <v>326761900</v>
      </c>
      <c r="P1594" s="5">
        <v>36232130</v>
      </c>
      <c r="Q1594" s="5">
        <v>86748680</v>
      </c>
      <c r="R1594" s="5">
        <v>493291500</v>
      </c>
      <c r="S1594" s="5">
        <v>179162900</v>
      </c>
      <c r="T1594" s="5">
        <v>1065707000</v>
      </c>
      <c r="U1594" s="5">
        <v>63329780</v>
      </c>
      <c r="V1594" s="5">
        <v>154604200</v>
      </c>
      <c r="W1594" s="5">
        <v>669279400</v>
      </c>
      <c r="X1594" s="5">
        <v>2076477000</v>
      </c>
      <c r="Y1594" s="5">
        <v>75253240</v>
      </c>
      <c r="Z1594" s="5">
        <v>86725660</v>
      </c>
      <c r="AA1594" s="5">
        <v>404080000</v>
      </c>
      <c r="AB1594" s="5">
        <v>1978498000</v>
      </c>
      <c r="AC1594" s="5">
        <v>689255200</v>
      </c>
      <c r="AD1594" s="5">
        <v>48224800</v>
      </c>
      <c r="AE1594" s="5">
        <v>49720940</v>
      </c>
      <c r="AF1594" s="5">
        <v>264312100</v>
      </c>
      <c r="AG1594" s="5">
        <v>94540380</v>
      </c>
      <c r="AH1594" s="5">
        <v>1476495000</v>
      </c>
      <c r="AI1594" s="5">
        <v>419770700</v>
      </c>
      <c r="AJ1594" s="5">
        <v>552161100</v>
      </c>
    </row>
    <row r="1595" spans="1:36" x14ac:dyDescent="0.25">
      <c r="A1595" s="1">
        <v>45446</v>
      </c>
      <c r="B1595" s="5">
        <v>753353300</v>
      </c>
      <c r="C1595" s="5">
        <v>69971170</v>
      </c>
      <c r="D1595" s="5">
        <v>57233240</v>
      </c>
      <c r="E1595" s="5">
        <v>68553710</v>
      </c>
      <c r="F1595" s="5">
        <v>58163160</v>
      </c>
      <c r="G1595" s="5">
        <v>108178900</v>
      </c>
      <c r="H1595" s="5">
        <v>44034330</v>
      </c>
      <c r="I1595" s="5">
        <v>118412200</v>
      </c>
      <c r="J1595" s="5">
        <v>141350000</v>
      </c>
      <c r="K1595" s="5"/>
      <c r="L1595" s="5">
        <v>87648970</v>
      </c>
      <c r="M1595" s="5">
        <v>44424690</v>
      </c>
      <c r="N1595" s="5">
        <v>187841400</v>
      </c>
      <c r="O1595" s="5">
        <v>218244100</v>
      </c>
      <c r="P1595" s="5">
        <v>56856560</v>
      </c>
      <c r="Q1595" s="5">
        <v>104774300</v>
      </c>
      <c r="R1595" s="5">
        <v>242756200</v>
      </c>
      <c r="S1595" s="5">
        <v>147548900</v>
      </c>
      <c r="T1595" s="5">
        <v>713629500</v>
      </c>
      <c r="U1595" s="5">
        <v>51398850</v>
      </c>
      <c r="V1595" s="5">
        <v>40744700</v>
      </c>
      <c r="W1595" s="5">
        <v>384781500</v>
      </c>
      <c r="X1595" s="5">
        <v>1679575000</v>
      </c>
      <c r="Y1595" s="5">
        <v>32443340</v>
      </c>
      <c r="Z1595" s="5">
        <v>51826850</v>
      </c>
      <c r="AA1595" s="5">
        <v>85845370</v>
      </c>
      <c r="AB1595" s="5">
        <v>76904220</v>
      </c>
      <c r="AC1595" s="5">
        <v>300866800</v>
      </c>
      <c r="AD1595" s="5">
        <v>64093230</v>
      </c>
      <c r="AE1595" s="5">
        <v>348914500</v>
      </c>
      <c r="AF1595" s="5">
        <v>112008600</v>
      </c>
      <c r="AG1595" s="5">
        <v>71313740</v>
      </c>
      <c r="AH1595" s="5">
        <v>1169141000</v>
      </c>
      <c r="AI1595" s="5">
        <v>160345200</v>
      </c>
      <c r="AJ1595" s="5">
        <v>98696590</v>
      </c>
    </row>
    <row r="1596" spans="1:36" x14ac:dyDescent="0.25">
      <c r="A1596" s="1">
        <v>45447</v>
      </c>
      <c r="B1596" s="5">
        <v>496084200</v>
      </c>
      <c r="C1596" s="5">
        <v>71776540</v>
      </c>
      <c r="D1596" s="5">
        <v>64782440</v>
      </c>
      <c r="E1596" s="5">
        <v>58322130</v>
      </c>
      <c r="F1596" s="5">
        <v>22147270</v>
      </c>
      <c r="G1596" s="5">
        <v>131812000</v>
      </c>
      <c r="H1596" s="5">
        <v>43298990</v>
      </c>
      <c r="I1596" s="5">
        <v>190463100</v>
      </c>
      <c r="J1596" s="5">
        <v>92464420</v>
      </c>
      <c r="K1596" s="5"/>
      <c r="L1596" s="5">
        <v>60901460</v>
      </c>
      <c r="M1596" s="5">
        <v>36412690</v>
      </c>
      <c r="N1596" s="5">
        <v>351485000</v>
      </c>
      <c r="O1596" s="5">
        <v>231248200</v>
      </c>
      <c r="P1596" s="5">
        <v>42737670</v>
      </c>
      <c r="Q1596" s="5">
        <v>83635980</v>
      </c>
      <c r="R1596" s="5">
        <v>345884500</v>
      </c>
      <c r="S1596" s="5">
        <v>158669200</v>
      </c>
      <c r="T1596" s="5">
        <v>700257700</v>
      </c>
      <c r="U1596" s="5">
        <v>62931030</v>
      </c>
      <c r="V1596" s="5">
        <v>51408910</v>
      </c>
      <c r="W1596" s="5">
        <v>437116700</v>
      </c>
      <c r="X1596" s="5">
        <v>1296188000</v>
      </c>
      <c r="Y1596" s="5">
        <v>61533620</v>
      </c>
      <c r="Z1596" s="5">
        <v>35236990</v>
      </c>
      <c r="AA1596" s="5">
        <v>79541900</v>
      </c>
      <c r="AB1596" s="5">
        <v>108741800</v>
      </c>
      <c r="AC1596" s="5">
        <v>496228000</v>
      </c>
      <c r="AD1596" s="5">
        <v>88470980</v>
      </c>
      <c r="AE1596" s="5">
        <v>38352120</v>
      </c>
      <c r="AF1596" s="5">
        <v>139464100</v>
      </c>
      <c r="AG1596" s="5">
        <v>45444430</v>
      </c>
      <c r="AH1596" s="5">
        <v>1212778000</v>
      </c>
      <c r="AI1596" s="5">
        <v>196518300</v>
      </c>
      <c r="AJ1596" s="5">
        <v>291096200</v>
      </c>
    </row>
    <row r="1597" spans="1:36" x14ac:dyDescent="0.25">
      <c r="A1597" s="1">
        <v>45448</v>
      </c>
      <c r="B1597" s="5">
        <v>382395700</v>
      </c>
      <c r="C1597" s="5">
        <v>53664380</v>
      </c>
      <c r="D1597" s="5">
        <v>72392230</v>
      </c>
      <c r="E1597" s="5">
        <v>70919130</v>
      </c>
      <c r="F1597" s="5">
        <v>67626770</v>
      </c>
      <c r="G1597" s="5">
        <v>134240400</v>
      </c>
      <c r="H1597" s="5">
        <v>75712120</v>
      </c>
      <c r="I1597" s="5">
        <v>234542900</v>
      </c>
      <c r="J1597" s="5">
        <v>117705800</v>
      </c>
      <c r="K1597" s="5"/>
      <c r="L1597" s="5">
        <v>182405300</v>
      </c>
      <c r="M1597" s="5">
        <v>67732820</v>
      </c>
      <c r="N1597" s="5">
        <v>269872300</v>
      </c>
      <c r="O1597" s="5">
        <v>210312600</v>
      </c>
      <c r="P1597" s="5">
        <v>55108690</v>
      </c>
      <c r="Q1597" s="5">
        <v>62133470</v>
      </c>
      <c r="R1597" s="5">
        <v>324873400</v>
      </c>
      <c r="S1597" s="5">
        <v>158002300</v>
      </c>
      <c r="T1597" s="5">
        <v>703677200</v>
      </c>
      <c r="U1597" s="5">
        <v>58811820</v>
      </c>
      <c r="V1597" s="5">
        <v>197965200</v>
      </c>
      <c r="W1597" s="5">
        <v>280749100</v>
      </c>
      <c r="X1597" s="5">
        <v>712430100</v>
      </c>
      <c r="Y1597" s="5">
        <v>50132690</v>
      </c>
      <c r="Z1597" s="5">
        <v>24527720</v>
      </c>
      <c r="AA1597" s="5">
        <v>105980700</v>
      </c>
      <c r="AB1597" s="5">
        <v>110920100</v>
      </c>
      <c r="AC1597" s="5">
        <v>661472600</v>
      </c>
      <c r="AD1597" s="5">
        <v>45351820</v>
      </c>
      <c r="AE1597" s="5">
        <v>88223740</v>
      </c>
      <c r="AF1597" s="5">
        <v>55080780</v>
      </c>
      <c r="AG1597" s="5">
        <v>80464540</v>
      </c>
      <c r="AH1597" s="5">
        <v>1091572000</v>
      </c>
      <c r="AI1597" s="5">
        <v>134057200</v>
      </c>
      <c r="AJ1597" s="5">
        <v>129861800</v>
      </c>
    </row>
    <row r="1598" spans="1:36" x14ac:dyDescent="0.25">
      <c r="A1598" s="1">
        <v>45449</v>
      </c>
      <c r="B1598" s="5">
        <v>381808400</v>
      </c>
      <c r="C1598" s="5">
        <v>57852100</v>
      </c>
      <c r="D1598" s="5">
        <v>55398130</v>
      </c>
      <c r="E1598" s="5">
        <v>55549820</v>
      </c>
      <c r="F1598" s="5">
        <v>84713930</v>
      </c>
      <c r="G1598" s="5">
        <v>102887000</v>
      </c>
      <c r="H1598" s="5">
        <v>78889550</v>
      </c>
      <c r="I1598" s="5">
        <v>151399900</v>
      </c>
      <c r="J1598" s="5">
        <v>94935910</v>
      </c>
      <c r="K1598" s="5"/>
      <c r="L1598" s="5">
        <v>143217800</v>
      </c>
      <c r="M1598" s="5">
        <v>69916780</v>
      </c>
      <c r="N1598" s="5">
        <v>149490200</v>
      </c>
      <c r="O1598" s="5">
        <v>135691300</v>
      </c>
      <c r="P1598" s="5">
        <v>43443650</v>
      </c>
      <c r="Q1598" s="5">
        <v>70840530</v>
      </c>
      <c r="R1598" s="5">
        <v>177976700</v>
      </c>
      <c r="S1598" s="5">
        <v>48201980</v>
      </c>
      <c r="T1598" s="5">
        <v>410997600</v>
      </c>
      <c r="U1598" s="5">
        <v>37505720</v>
      </c>
      <c r="V1598" s="5">
        <v>81192710</v>
      </c>
      <c r="W1598" s="5">
        <v>356009400</v>
      </c>
      <c r="X1598" s="5">
        <v>999325100</v>
      </c>
      <c r="Y1598" s="5">
        <v>50068850</v>
      </c>
      <c r="Z1598" s="5">
        <v>40072600</v>
      </c>
      <c r="AA1598" s="5">
        <v>113462400</v>
      </c>
      <c r="AB1598" s="5">
        <v>111398500</v>
      </c>
      <c r="AC1598" s="5">
        <v>413869400</v>
      </c>
      <c r="AD1598" s="5">
        <v>21626180</v>
      </c>
      <c r="AE1598" s="5">
        <v>61914110</v>
      </c>
      <c r="AF1598" s="5">
        <v>136720300</v>
      </c>
      <c r="AG1598" s="5">
        <v>99663890</v>
      </c>
      <c r="AH1598" s="5">
        <v>1090766000</v>
      </c>
      <c r="AI1598" s="5">
        <v>87141340</v>
      </c>
      <c r="AJ1598" s="5">
        <v>147481400</v>
      </c>
    </row>
    <row r="1599" spans="1:36" x14ac:dyDescent="0.25">
      <c r="A1599" s="1">
        <v>45450</v>
      </c>
      <c r="B1599" s="5">
        <v>373188000</v>
      </c>
      <c r="C1599" s="5">
        <v>282410100</v>
      </c>
      <c r="D1599" s="5">
        <v>43288940</v>
      </c>
      <c r="E1599" s="5">
        <v>51180060</v>
      </c>
      <c r="F1599" s="5">
        <v>37855060</v>
      </c>
      <c r="G1599" s="5">
        <v>159709700</v>
      </c>
      <c r="H1599" s="5">
        <v>62704240</v>
      </c>
      <c r="I1599" s="5">
        <v>125022200</v>
      </c>
      <c r="J1599" s="5">
        <v>58883150</v>
      </c>
      <c r="K1599" s="5"/>
      <c r="L1599" s="5">
        <v>77562260</v>
      </c>
      <c r="M1599" s="5">
        <v>75539950</v>
      </c>
      <c r="N1599" s="5">
        <v>271544200</v>
      </c>
      <c r="O1599" s="5">
        <v>295162900</v>
      </c>
      <c r="P1599" s="5">
        <v>31983830</v>
      </c>
      <c r="Q1599" s="5">
        <v>64124530</v>
      </c>
      <c r="R1599" s="5">
        <v>524929800</v>
      </c>
      <c r="S1599" s="5">
        <v>52986580</v>
      </c>
      <c r="T1599" s="5">
        <v>734574800</v>
      </c>
      <c r="U1599" s="5">
        <v>58259210</v>
      </c>
      <c r="V1599" s="5">
        <v>139919700</v>
      </c>
      <c r="W1599" s="5">
        <v>719963300</v>
      </c>
      <c r="X1599" s="5">
        <v>1728457000</v>
      </c>
      <c r="Y1599" s="5">
        <v>31096440</v>
      </c>
      <c r="Z1599" s="5">
        <v>27982110</v>
      </c>
      <c r="AA1599" s="5">
        <v>155197000</v>
      </c>
      <c r="AB1599" s="5">
        <v>160813400</v>
      </c>
      <c r="AC1599" s="5">
        <v>482271200</v>
      </c>
      <c r="AD1599" s="5">
        <v>47594550</v>
      </c>
      <c r="AE1599" s="5">
        <v>66475710</v>
      </c>
      <c r="AF1599" s="5">
        <v>126974500</v>
      </c>
      <c r="AG1599" s="5">
        <v>67673520</v>
      </c>
      <c r="AH1599" s="5">
        <v>896845200</v>
      </c>
      <c r="AI1599" s="5">
        <v>139893500</v>
      </c>
      <c r="AJ1599" s="5">
        <v>140634500</v>
      </c>
    </row>
    <row r="1600" spans="1:36" x14ac:dyDescent="0.25">
      <c r="A1600" s="1">
        <v>45453</v>
      </c>
      <c r="B1600" s="5">
        <v>346156800</v>
      </c>
      <c r="C1600" s="5">
        <v>177965500</v>
      </c>
      <c r="D1600" s="5">
        <v>55216450</v>
      </c>
      <c r="E1600" s="5">
        <v>40134090</v>
      </c>
      <c r="F1600" s="5">
        <v>43762850</v>
      </c>
      <c r="G1600" s="5">
        <v>78197200</v>
      </c>
      <c r="H1600" s="5">
        <v>50415500</v>
      </c>
      <c r="I1600" s="5">
        <v>72774460</v>
      </c>
      <c r="J1600" s="5">
        <v>40724530</v>
      </c>
      <c r="K1600" s="5"/>
      <c r="L1600" s="5">
        <v>51317000</v>
      </c>
      <c r="M1600" s="5">
        <v>50699570</v>
      </c>
      <c r="N1600" s="5">
        <v>205939300</v>
      </c>
      <c r="O1600" s="5">
        <v>185273700</v>
      </c>
      <c r="P1600" s="5">
        <v>20241650</v>
      </c>
      <c r="Q1600" s="5">
        <v>63134470</v>
      </c>
      <c r="R1600" s="5">
        <v>233943600</v>
      </c>
      <c r="S1600" s="5">
        <v>36123950</v>
      </c>
      <c r="T1600" s="5">
        <v>634071500</v>
      </c>
      <c r="U1600" s="5">
        <v>58739850</v>
      </c>
      <c r="V1600" s="5">
        <v>109852200</v>
      </c>
      <c r="W1600" s="5">
        <v>290554100</v>
      </c>
      <c r="X1600" s="5">
        <v>1227167000</v>
      </c>
      <c r="Y1600" s="5">
        <v>30291790</v>
      </c>
      <c r="Z1600" s="5">
        <v>31072050</v>
      </c>
      <c r="AA1600" s="5">
        <v>62721500</v>
      </c>
      <c r="AB1600" s="5">
        <v>103238100</v>
      </c>
      <c r="AC1600" s="5">
        <v>125239400</v>
      </c>
      <c r="AD1600" s="5">
        <v>36434900</v>
      </c>
      <c r="AE1600" s="5">
        <v>82990240</v>
      </c>
      <c r="AF1600" s="5">
        <v>48045780</v>
      </c>
      <c r="AG1600" s="5">
        <v>36032430</v>
      </c>
      <c r="AH1600" s="5">
        <v>898196600</v>
      </c>
      <c r="AI1600" s="5">
        <v>106548800</v>
      </c>
      <c r="AJ1600" s="5">
        <v>157120400</v>
      </c>
    </row>
    <row r="1601" spans="1:36" x14ac:dyDescent="0.25">
      <c r="A1601" s="1">
        <v>45454</v>
      </c>
      <c r="B1601" s="5">
        <v>303249900</v>
      </c>
      <c r="C1601" s="5">
        <v>41132730</v>
      </c>
      <c r="D1601" s="5">
        <v>82575020</v>
      </c>
      <c r="E1601" s="5">
        <v>51025280</v>
      </c>
      <c r="F1601" s="5">
        <v>35359280</v>
      </c>
      <c r="G1601" s="5">
        <v>93106170</v>
      </c>
      <c r="H1601" s="5">
        <v>46728560</v>
      </c>
      <c r="I1601" s="5">
        <v>86096850</v>
      </c>
      <c r="J1601" s="5">
        <v>65280090</v>
      </c>
      <c r="K1601" s="5"/>
      <c r="L1601" s="5">
        <v>90216800</v>
      </c>
      <c r="M1601" s="5">
        <v>55342680</v>
      </c>
      <c r="N1601" s="5">
        <v>333138200</v>
      </c>
      <c r="O1601" s="5">
        <v>125434900</v>
      </c>
      <c r="P1601" s="5">
        <v>15695640</v>
      </c>
      <c r="Q1601" s="5">
        <v>53542110</v>
      </c>
      <c r="R1601" s="5">
        <v>265806200</v>
      </c>
      <c r="S1601" s="5">
        <v>33746420</v>
      </c>
      <c r="T1601" s="5">
        <v>467890500</v>
      </c>
      <c r="U1601" s="5">
        <v>73823520</v>
      </c>
      <c r="V1601" s="5">
        <v>66473570</v>
      </c>
      <c r="W1601" s="5">
        <v>705313000</v>
      </c>
      <c r="X1601" s="5">
        <v>1173439000</v>
      </c>
      <c r="Y1601" s="5">
        <v>30744530</v>
      </c>
      <c r="Z1601" s="5">
        <v>41096450</v>
      </c>
      <c r="AA1601" s="5">
        <v>101622100</v>
      </c>
      <c r="AB1601" s="5">
        <v>105609300</v>
      </c>
      <c r="AC1601" s="5">
        <v>321458100</v>
      </c>
      <c r="AD1601" s="5">
        <v>31645300</v>
      </c>
      <c r="AE1601" s="5">
        <v>78302660</v>
      </c>
      <c r="AF1601" s="5">
        <v>71628720</v>
      </c>
      <c r="AG1601" s="5">
        <v>55567840</v>
      </c>
      <c r="AH1601" s="5">
        <v>1484588000</v>
      </c>
      <c r="AI1601" s="5">
        <v>74349620</v>
      </c>
      <c r="AJ1601" s="5">
        <v>230185100</v>
      </c>
    </row>
    <row r="1602" spans="1:36" x14ac:dyDescent="0.25">
      <c r="A1602" s="1">
        <v>45455</v>
      </c>
      <c r="B1602" s="5">
        <v>510028400</v>
      </c>
      <c r="C1602" s="5">
        <v>103491400</v>
      </c>
      <c r="D1602" s="5">
        <v>44884730</v>
      </c>
      <c r="E1602" s="5">
        <v>50072450</v>
      </c>
      <c r="F1602" s="5">
        <v>39808860</v>
      </c>
      <c r="G1602" s="5">
        <v>163880100</v>
      </c>
      <c r="H1602" s="5">
        <v>117883200</v>
      </c>
      <c r="I1602" s="5">
        <v>155593700</v>
      </c>
      <c r="J1602" s="5">
        <v>78227960</v>
      </c>
      <c r="K1602" s="5"/>
      <c r="L1602" s="5">
        <v>153592800</v>
      </c>
      <c r="M1602" s="5">
        <v>69790560</v>
      </c>
      <c r="N1602" s="5">
        <v>277267700</v>
      </c>
      <c r="O1602" s="5">
        <v>300019300</v>
      </c>
      <c r="P1602" s="5">
        <v>28314940</v>
      </c>
      <c r="Q1602" s="5">
        <v>71805660</v>
      </c>
      <c r="R1602" s="5">
        <v>256483600</v>
      </c>
      <c r="S1602" s="5">
        <v>165901500</v>
      </c>
      <c r="T1602" s="5">
        <v>1092582000</v>
      </c>
      <c r="U1602" s="5">
        <v>78603170</v>
      </c>
      <c r="V1602" s="5">
        <v>120653200</v>
      </c>
      <c r="W1602" s="5">
        <v>745403900</v>
      </c>
      <c r="X1602" s="5">
        <v>1885738000</v>
      </c>
      <c r="Y1602" s="5">
        <v>36129690</v>
      </c>
      <c r="Z1602" s="5">
        <v>35853500</v>
      </c>
      <c r="AA1602" s="5">
        <v>272969100</v>
      </c>
      <c r="AB1602" s="5">
        <v>94544930</v>
      </c>
      <c r="AC1602" s="5">
        <v>374876300</v>
      </c>
      <c r="AD1602" s="5">
        <v>32762000</v>
      </c>
      <c r="AE1602" s="5">
        <v>72276130</v>
      </c>
      <c r="AF1602" s="5">
        <v>195496800</v>
      </c>
      <c r="AG1602" s="5">
        <v>48967140</v>
      </c>
      <c r="AH1602" s="5">
        <v>1327408000</v>
      </c>
      <c r="AI1602" s="5">
        <v>120051700</v>
      </c>
      <c r="AJ1602" s="5">
        <v>255057400</v>
      </c>
    </row>
    <row r="1603" spans="1:36" x14ac:dyDescent="0.25">
      <c r="A1603" s="1">
        <v>45456</v>
      </c>
      <c r="B1603" s="5">
        <v>362338200</v>
      </c>
      <c r="C1603" s="5">
        <v>96478930</v>
      </c>
      <c r="D1603" s="5">
        <v>35556420</v>
      </c>
      <c r="E1603" s="5">
        <v>45839700</v>
      </c>
      <c r="F1603" s="5">
        <v>37761890</v>
      </c>
      <c r="G1603" s="5">
        <v>106535100</v>
      </c>
      <c r="H1603" s="5">
        <v>96522780</v>
      </c>
      <c r="I1603" s="5">
        <v>154874900</v>
      </c>
      <c r="J1603" s="5">
        <v>45151060</v>
      </c>
      <c r="K1603" s="5"/>
      <c r="L1603" s="5">
        <v>94380710</v>
      </c>
      <c r="M1603" s="5">
        <v>70218510</v>
      </c>
      <c r="N1603" s="5">
        <v>326586100</v>
      </c>
      <c r="O1603" s="5">
        <v>137693100</v>
      </c>
      <c r="P1603" s="5">
        <v>15046540</v>
      </c>
      <c r="Q1603" s="5">
        <v>52574070</v>
      </c>
      <c r="R1603" s="5">
        <v>304232800</v>
      </c>
      <c r="S1603" s="5">
        <v>67220220</v>
      </c>
      <c r="T1603" s="5">
        <v>639168100</v>
      </c>
      <c r="U1603" s="5">
        <v>63738580</v>
      </c>
      <c r="V1603" s="5">
        <v>48936140</v>
      </c>
      <c r="W1603" s="5">
        <v>391183900</v>
      </c>
      <c r="X1603" s="5">
        <v>1640149000</v>
      </c>
      <c r="Y1603" s="5">
        <v>28302780</v>
      </c>
      <c r="Z1603" s="5">
        <v>40221040</v>
      </c>
      <c r="AA1603" s="5">
        <v>146410200</v>
      </c>
      <c r="AB1603" s="5">
        <v>55395310</v>
      </c>
      <c r="AC1603" s="5">
        <v>254817300</v>
      </c>
      <c r="AD1603" s="5">
        <v>25109640</v>
      </c>
      <c r="AE1603" s="5">
        <v>57522790</v>
      </c>
      <c r="AF1603" s="5">
        <v>96189380</v>
      </c>
      <c r="AG1603" s="5">
        <v>46268530</v>
      </c>
      <c r="AH1603" s="5">
        <v>832200700</v>
      </c>
      <c r="AI1603" s="5">
        <v>81151480</v>
      </c>
      <c r="AJ1603" s="5">
        <v>67259940</v>
      </c>
    </row>
    <row r="1604" spans="1:36" x14ac:dyDescent="0.25">
      <c r="A1604" s="1">
        <v>45457</v>
      </c>
      <c r="B1604" s="5">
        <v>295019100</v>
      </c>
      <c r="C1604" s="5">
        <v>44820660</v>
      </c>
      <c r="D1604" s="5">
        <v>30144580</v>
      </c>
      <c r="E1604" s="5">
        <v>37536200</v>
      </c>
      <c r="F1604" s="5">
        <v>32092740</v>
      </c>
      <c r="G1604" s="5">
        <v>110684800</v>
      </c>
      <c r="H1604" s="5">
        <v>61359280</v>
      </c>
      <c r="I1604" s="5">
        <v>137338500</v>
      </c>
      <c r="J1604" s="5">
        <v>67937500</v>
      </c>
      <c r="K1604" s="5"/>
      <c r="L1604" s="5">
        <v>119451300</v>
      </c>
      <c r="M1604" s="5">
        <v>45837140</v>
      </c>
      <c r="N1604" s="5">
        <v>298342300</v>
      </c>
      <c r="O1604" s="5">
        <v>296626400</v>
      </c>
      <c r="P1604" s="5">
        <v>11542880</v>
      </c>
      <c r="Q1604" s="5">
        <v>73539140</v>
      </c>
      <c r="R1604" s="5">
        <v>317132200</v>
      </c>
      <c r="S1604" s="5">
        <v>44431160</v>
      </c>
      <c r="T1604" s="5">
        <v>480262100</v>
      </c>
      <c r="U1604" s="5">
        <v>46777510</v>
      </c>
      <c r="V1604" s="5">
        <v>54976180</v>
      </c>
      <c r="W1604" s="5">
        <v>455326800</v>
      </c>
      <c r="X1604" s="5">
        <v>1865887000</v>
      </c>
      <c r="Y1604" s="5">
        <v>17268280</v>
      </c>
      <c r="Z1604" s="5">
        <v>43507450</v>
      </c>
      <c r="AA1604" s="5">
        <v>144003200</v>
      </c>
      <c r="AB1604" s="5">
        <v>34709180</v>
      </c>
      <c r="AC1604" s="5">
        <v>315854000</v>
      </c>
      <c r="AD1604" s="5">
        <v>16943010</v>
      </c>
      <c r="AE1604" s="5">
        <v>51511230</v>
      </c>
      <c r="AF1604" s="5">
        <v>182775100</v>
      </c>
      <c r="AG1604" s="5">
        <v>46637670</v>
      </c>
      <c r="AH1604" s="5">
        <v>744168200</v>
      </c>
      <c r="AI1604" s="5">
        <v>131669500</v>
      </c>
      <c r="AJ1604" s="5">
        <v>72024370</v>
      </c>
    </row>
    <row r="1605" spans="1:36" x14ac:dyDescent="0.25">
      <c r="A1605" s="1">
        <v>45460</v>
      </c>
      <c r="B1605" s="5">
        <v>273472700</v>
      </c>
      <c r="C1605" s="5">
        <v>86964500</v>
      </c>
      <c r="D1605" s="5">
        <v>22747580</v>
      </c>
      <c r="E1605" s="5">
        <v>174164800</v>
      </c>
      <c r="F1605" s="5">
        <v>68795040</v>
      </c>
      <c r="G1605" s="5">
        <v>91018100</v>
      </c>
      <c r="H1605" s="5">
        <v>43364090</v>
      </c>
      <c r="I1605" s="5">
        <v>132557600</v>
      </c>
      <c r="J1605" s="5">
        <v>53750960</v>
      </c>
      <c r="K1605" s="5"/>
      <c r="L1605" s="5">
        <v>61560170</v>
      </c>
      <c r="M1605" s="5">
        <v>37264280</v>
      </c>
      <c r="N1605" s="5">
        <v>249830100</v>
      </c>
      <c r="O1605" s="5">
        <v>143191700</v>
      </c>
      <c r="P1605" s="5">
        <v>19645510</v>
      </c>
      <c r="Q1605" s="5">
        <v>69271900</v>
      </c>
      <c r="R1605" s="5">
        <v>280482100</v>
      </c>
      <c r="S1605" s="5">
        <v>81808840</v>
      </c>
      <c r="T1605" s="5">
        <v>853917600</v>
      </c>
      <c r="U1605" s="5">
        <v>51115900</v>
      </c>
      <c r="V1605" s="5">
        <v>96623000</v>
      </c>
      <c r="W1605" s="5">
        <v>735353400</v>
      </c>
      <c r="X1605" s="5">
        <v>1422861000</v>
      </c>
      <c r="Y1605" s="5">
        <v>33719690</v>
      </c>
      <c r="Z1605" s="5">
        <v>34516470</v>
      </c>
      <c r="AA1605" s="5">
        <v>129974200</v>
      </c>
      <c r="AB1605" s="5">
        <v>65488710</v>
      </c>
      <c r="AC1605" s="5">
        <v>142640400</v>
      </c>
      <c r="AD1605" s="5">
        <v>19043950</v>
      </c>
      <c r="AE1605" s="5">
        <v>39212060</v>
      </c>
      <c r="AF1605" s="5">
        <v>141181000</v>
      </c>
      <c r="AG1605" s="5">
        <v>34204560</v>
      </c>
      <c r="AH1605" s="5">
        <v>840743200</v>
      </c>
      <c r="AI1605" s="5">
        <v>79921820</v>
      </c>
      <c r="AJ1605" s="5">
        <v>74100310</v>
      </c>
    </row>
    <row r="1606" spans="1:36" x14ac:dyDescent="0.25">
      <c r="A1606" s="1">
        <v>45461</v>
      </c>
      <c r="B1606" s="5">
        <v>590589000</v>
      </c>
      <c r="C1606" s="5">
        <v>96398740</v>
      </c>
      <c r="D1606" s="5">
        <v>43483720</v>
      </c>
      <c r="E1606" s="5">
        <v>32758200</v>
      </c>
      <c r="F1606" s="5">
        <v>45276770</v>
      </c>
      <c r="G1606" s="5">
        <v>69977190</v>
      </c>
      <c r="H1606" s="5">
        <v>42688740</v>
      </c>
      <c r="I1606" s="5">
        <v>73969350</v>
      </c>
      <c r="J1606" s="5">
        <v>354342000</v>
      </c>
      <c r="K1606" s="5"/>
      <c r="L1606" s="5">
        <v>145252900</v>
      </c>
      <c r="M1606" s="5">
        <v>30121030</v>
      </c>
      <c r="N1606" s="5">
        <v>228063600</v>
      </c>
      <c r="O1606" s="5">
        <v>160573200</v>
      </c>
      <c r="P1606" s="5">
        <v>41311850</v>
      </c>
      <c r="Q1606" s="5">
        <v>33945160</v>
      </c>
      <c r="R1606" s="5">
        <v>242199000</v>
      </c>
      <c r="S1606" s="5">
        <v>155407900</v>
      </c>
      <c r="T1606" s="5">
        <v>694138800</v>
      </c>
      <c r="U1606" s="5">
        <v>77472170</v>
      </c>
      <c r="V1606" s="5">
        <v>53939700</v>
      </c>
      <c r="W1606" s="5">
        <v>455602600</v>
      </c>
      <c r="X1606" s="5">
        <v>1290601000</v>
      </c>
      <c r="Y1606" s="5">
        <v>35674390</v>
      </c>
      <c r="Z1606" s="5">
        <v>74815770</v>
      </c>
      <c r="AA1606" s="5">
        <v>154821100</v>
      </c>
      <c r="AB1606" s="5">
        <v>91216660</v>
      </c>
      <c r="AC1606" s="5">
        <v>326367500</v>
      </c>
      <c r="AD1606" s="5">
        <v>33766820</v>
      </c>
      <c r="AE1606" s="5">
        <v>33160510</v>
      </c>
      <c r="AF1606" s="5">
        <v>220082600</v>
      </c>
      <c r="AG1606" s="5">
        <v>102340500</v>
      </c>
      <c r="AH1606" s="5">
        <v>742369200</v>
      </c>
      <c r="AI1606" s="5">
        <v>54638380</v>
      </c>
      <c r="AJ1606" s="5">
        <v>104635300</v>
      </c>
    </row>
    <row r="1607" spans="1:36" x14ac:dyDescent="0.25">
      <c r="A1607" s="1">
        <v>45462</v>
      </c>
      <c r="B1607" s="5">
        <v>316528700</v>
      </c>
      <c r="C1607" s="5">
        <v>62659180</v>
      </c>
      <c r="D1607" s="5">
        <v>46889490</v>
      </c>
      <c r="E1607" s="5">
        <v>38908650</v>
      </c>
      <c r="F1607" s="5">
        <v>18838540</v>
      </c>
      <c r="G1607" s="5">
        <v>58262570</v>
      </c>
      <c r="H1607" s="5">
        <v>33412870</v>
      </c>
      <c r="I1607" s="5">
        <v>79330090</v>
      </c>
      <c r="J1607" s="5">
        <v>80992710</v>
      </c>
      <c r="K1607" s="5"/>
      <c r="L1607" s="5">
        <v>95297410</v>
      </c>
      <c r="M1607" s="5">
        <v>79353780</v>
      </c>
      <c r="N1607" s="5">
        <v>189572000</v>
      </c>
      <c r="O1607" s="5">
        <v>132128700</v>
      </c>
      <c r="P1607" s="5">
        <v>33155140</v>
      </c>
      <c r="Q1607" s="5">
        <v>45045280</v>
      </c>
      <c r="R1607" s="5">
        <v>217674700</v>
      </c>
      <c r="S1607" s="5">
        <v>145905600</v>
      </c>
      <c r="T1607" s="5">
        <v>465834400</v>
      </c>
      <c r="U1607" s="5">
        <v>88500990</v>
      </c>
      <c r="V1607" s="5">
        <v>63794660</v>
      </c>
      <c r="W1607" s="5">
        <v>195337800</v>
      </c>
      <c r="X1607" s="5">
        <v>744678500</v>
      </c>
      <c r="Y1607" s="5">
        <v>16172010</v>
      </c>
      <c r="Z1607" s="5">
        <v>40892180</v>
      </c>
      <c r="AA1607" s="5">
        <v>111061700</v>
      </c>
      <c r="AB1607" s="5">
        <v>24332030</v>
      </c>
      <c r="AC1607" s="5">
        <v>299651400</v>
      </c>
      <c r="AD1607" s="5">
        <v>49195660</v>
      </c>
      <c r="AE1607" s="5">
        <v>58753770</v>
      </c>
      <c r="AF1607" s="5">
        <v>84790080</v>
      </c>
      <c r="AG1607" s="5">
        <v>45369580</v>
      </c>
      <c r="AH1607" s="5">
        <v>530866000</v>
      </c>
      <c r="AI1607" s="5">
        <v>35130880</v>
      </c>
      <c r="AJ1607" s="5">
        <v>42015520</v>
      </c>
    </row>
    <row r="1608" spans="1:36" x14ac:dyDescent="0.25">
      <c r="A1608" s="1">
        <v>45463</v>
      </c>
      <c r="B1608" s="5">
        <v>435153100</v>
      </c>
      <c r="C1608" s="5">
        <v>75859700</v>
      </c>
      <c r="D1608" s="5">
        <v>54299990</v>
      </c>
      <c r="E1608" s="5">
        <v>67561860</v>
      </c>
      <c r="F1608" s="5">
        <v>46776720</v>
      </c>
      <c r="G1608" s="5">
        <v>116401000</v>
      </c>
      <c r="H1608" s="5">
        <v>71874710</v>
      </c>
      <c r="I1608" s="5">
        <v>109502400</v>
      </c>
      <c r="J1608" s="5">
        <v>127872300</v>
      </c>
      <c r="K1608" s="5"/>
      <c r="L1608" s="5">
        <v>113109000</v>
      </c>
      <c r="M1608" s="5">
        <v>46977370</v>
      </c>
      <c r="N1608" s="5">
        <v>254289200</v>
      </c>
      <c r="O1608" s="5">
        <v>214996700</v>
      </c>
      <c r="P1608" s="5">
        <v>38185860</v>
      </c>
      <c r="Q1608" s="5">
        <v>74144840</v>
      </c>
      <c r="R1608" s="5">
        <v>179589600</v>
      </c>
      <c r="S1608" s="5">
        <v>94955060</v>
      </c>
      <c r="T1608" s="5">
        <v>654326000</v>
      </c>
      <c r="U1608" s="5">
        <v>88949460</v>
      </c>
      <c r="V1608" s="5">
        <v>193330900</v>
      </c>
      <c r="W1608" s="5">
        <v>377544200</v>
      </c>
      <c r="X1608" s="5">
        <v>1442876000</v>
      </c>
      <c r="Y1608" s="5">
        <v>66126410</v>
      </c>
      <c r="Z1608" s="5">
        <v>48828430</v>
      </c>
      <c r="AA1608" s="5">
        <v>156242000</v>
      </c>
      <c r="AB1608" s="5">
        <v>39209020</v>
      </c>
      <c r="AC1608" s="5">
        <v>257498600</v>
      </c>
      <c r="AD1608" s="5">
        <v>32912390</v>
      </c>
      <c r="AE1608" s="5">
        <v>87501300</v>
      </c>
      <c r="AF1608" s="5">
        <v>102273200</v>
      </c>
      <c r="AG1608" s="5">
        <v>127831500</v>
      </c>
      <c r="AH1608" s="5">
        <v>1195740000</v>
      </c>
      <c r="AI1608" s="5">
        <v>73941180</v>
      </c>
      <c r="AJ1608" s="5">
        <v>82377260</v>
      </c>
    </row>
    <row r="1609" spans="1:36" x14ac:dyDescent="0.25">
      <c r="A1609" s="1">
        <v>45464</v>
      </c>
      <c r="B1609" s="5">
        <v>914526200</v>
      </c>
      <c r="C1609" s="5">
        <v>131868100</v>
      </c>
      <c r="D1609" s="5">
        <v>40318000</v>
      </c>
      <c r="E1609" s="5">
        <v>57788930</v>
      </c>
      <c r="F1609" s="5">
        <v>83508220</v>
      </c>
      <c r="G1609" s="5">
        <v>199370200</v>
      </c>
      <c r="H1609" s="5">
        <v>94662010</v>
      </c>
      <c r="I1609" s="5">
        <v>251084500</v>
      </c>
      <c r="J1609" s="5">
        <v>122662000</v>
      </c>
      <c r="K1609" s="5"/>
      <c r="L1609" s="5">
        <v>176879900</v>
      </c>
      <c r="M1609" s="5">
        <v>35349820</v>
      </c>
      <c r="N1609" s="5">
        <v>288396200</v>
      </c>
      <c r="O1609" s="5">
        <v>288833500</v>
      </c>
      <c r="P1609" s="5">
        <v>56715180</v>
      </c>
      <c r="Q1609" s="5">
        <v>88300860</v>
      </c>
      <c r="R1609" s="5">
        <v>337225600</v>
      </c>
      <c r="S1609" s="5">
        <v>143171600</v>
      </c>
      <c r="T1609" s="5">
        <v>1654300000</v>
      </c>
      <c r="U1609" s="5">
        <v>86975700</v>
      </c>
      <c r="V1609" s="5">
        <v>157145700</v>
      </c>
      <c r="W1609" s="5">
        <v>640574200</v>
      </c>
      <c r="X1609" s="5">
        <v>1591424000</v>
      </c>
      <c r="Y1609" s="5">
        <v>67089790</v>
      </c>
      <c r="Z1609" s="5">
        <v>63916190</v>
      </c>
      <c r="AA1609" s="5">
        <v>269967600</v>
      </c>
      <c r="AB1609" s="5">
        <v>142957300</v>
      </c>
      <c r="AC1609" s="5">
        <v>562185500</v>
      </c>
      <c r="AD1609" s="5">
        <v>84774200</v>
      </c>
      <c r="AE1609" s="5">
        <v>161860400</v>
      </c>
      <c r="AF1609" s="5">
        <v>142495900</v>
      </c>
      <c r="AG1609" s="5">
        <v>63431030</v>
      </c>
      <c r="AH1609" s="5">
        <v>2384537000</v>
      </c>
      <c r="AI1609" s="5">
        <v>146733500</v>
      </c>
      <c r="AJ1609" s="5">
        <v>184338600</v>
      </c>
    </row>
    <row r="1610" spans="1:36" x14ac:dyDescent="0.25">
      <c r="A1610" s="1">
        <v>45467</v>
      </c>
      <c r="B1610" s="5">
        <v>355806800</v>
      </c>
      <c r="C1610" s="5">
        <v>63996060</v>
      </c>
      <c r="D1610" s="5">
        <v>39539040</v>
      </c>
      <c r="E1610" s="5">
        <v>38016700</v>
      </c>
      <c r="F1610" s="5">
        <v>41430600</v>
      </c>
      <c r="G1610" s="5">
        <v>122102300</v>
      </c>
      <c r="H1610" s="5">
        <v>58689210</v>
      </c>
      <c r="I1610" s="5">
        <v>140727000</v>
      </c>
      <c r="J1610" s="5">
        <v>62058580</v>
      </c>
      <c r="K1610" s="5"/>
      <c r="L1610" s="5">
        <v>124486600</v>
      </c>
      <c r="M1610" s="5">
        <v>44360540</v>
      </c>
      <c r="N1610" s="5">
        <v>167661300</v>
      </c>
      <c r="O1610" s="5">
        <v>221570500</v>
      </c>
      <c r="P1610" s="5">
        <v>26128340</v>
      </c>
      <c r="Q1610" s="5">
        <v>34155180</v>
      </c>
      <c r="R1610" s="5">
        <v>275229600</v>
      </c>
      <c r="S1610" s="5">
        <v>47103510</v>
      </c>
      <c r="T1610" s="5">
        <v>1056862000</v>
      </c>
      <c r="U1610" s="5">
        <v>41968700</v>
      </c>
      <c r="V1610" s="5">
        <v>69581570</v>
      </c>
      <c r="W1610" s="5">
        <v>321961000</v>
      </c>
      <c r="X1610" s="5">
        <v>905846500</v>
      </c>
      <c r="Y1610" s="5">
        <v>45425930</v>
      </c>
      <c r="Z1610" s="5">
        <v>61432200</v>
      </c>
      <c r="AA1610" s="5">
        <v>182329800</v>
      </c>
      <c r="AB1610" s="5">
        <v>108969800</v>
      </c>
      <c r="AC1610" s="5">
        <v>430190300</v>
      </c>
      <c r="AD1610" s="5">
        <v>37480240</v>
      </c>
      <c r="AE1610" s="5">
        <v>42310040</v>
      </c>
      <c r="AF1610" s="5">
        <v>74071460</v>
      </c>
      <c r="AG1610" s="5">
        <v>54233540</v>
      </c>
      <c r="AH1610" s="5">
        <v>831795100</v>
      </c>
      <c r="AI1610" s="5">
        <v>77928050</v>
      </c>
      <c r="AJ1610" s="5">
        <v>83793630</v>
      </c>
    </row>
    <row r="1611" spans="1:36" x14ac:dyDescent="0.25">
      <c r="A1611" s="1">
        <v>45468</v>
      </c>
      <c r="B1611" s="5">
        <v>288199200</v>
      </c>
      <c r="C1611" s="5">
        <v>71243450</v>
      </c>
      <c r="D1611" s="5">
        <v>21239300</v>
      </c>
      <c r="E1611" s="5">
        <v>41254020</v>
      </c>
      <c r="F1611" s="5">
        <v>37864640</v>
      </c>
      <c r="G1611" s="5">
        <v>137754000</v>
      </c>
      <c r="H1611" s="5">
        <v>73628340</v>
      </c>
      <c r="I1611" s="5">
        <v>111573100</v>
      </c>
      <c r="J1611" s="5">
        <v>58613250</v>
      </c>
      <c r="K1611" s="5"/>
      <c r="L1611" s="5">
        <v>139907000</v>
      </c>
      <c r="M1611" s="5">
        <v>37881810</v>
      </c>
      <c r="N1611" s="5">
        <v>196492200</v>
      </c>
      <c r="O1611" s="5">
        <v>146036200</v>
      </c>
      <c r="P1611" s="5">
        <v>21561060</v>
      </c>
      <c r="Q1611" s="5">
        <v>37185820</v>
      </c>
      <c r="R1611" s="5">
        <v>208817400</v>
      </c>
      <c r="S1611" s="5">
        <v>43812780</v>
      </c>
      <c r="T1611" s="5">
        <v>779231200</v>
      </c>
      <c r="U1611" s="5">
        <v>39583490</v>
      </c>
      <c r="V1611" s="5">
        <v>56080140</v>
      </c>
      <c r="W1611" s="5">
        <v>257232500</v>
      </c>
      <c r="X1611" s="5">
        <v>686061800</v>
      </c>
      <c r="Y1611" s="5">
        <v>40426610</v>
      </c>
      <c r="Z1611" s="5">
        <v>18051080</v>
      </c>
      <c r="AA1611" s="5">
        <v>255420300</v>
      </c>
      <c r="AB1611" s="5">
        <v>116022100</v>
      </c>
      <c r="AC1611" s="5">
        <v>335613900</v>
      </c>
      <c r="AD1611" s="5">
        <v>29302880</v>
      </c>
      <c r="AE1611" s="5">
        <v>26496350</v>
      </c>
      <c r="AF1611" s="5">
        <v>59570470</v>
      </c>
      <c r="AG1611" s="5">
        <v>57779100</v>
      </c>
      <c r="AH1611" s="5">
        <v>846065100</v>
      </c>
      <c r="AI1611" s="5">
        <v>76135220</v>
      </c>
      <c r="AJ1611" s="5">
        <v>90362610</v>
      </c>
    </row>
    <row r="1612" spans="1:36" x14ac:dyDescent="0.25">
      <c r="A1612" s="1">
        <v>45469</v>
      </c>
      <c r="B1612" s="5">
        <v>401674700</v>
      </c>
      <c r="C1612" s="5">
        <v>63729900</v>
      </c>
      <c r="D1612" s="5">
        <v>29312960</v>
      </c>
      <c r="E1612" s="5">
        <v>44131340</v>
      </c>
      <c r="F1612" s="5">
        <v>48714530</v>
      </c>
      <c r="G1612" s="5">
        <v>93065340</v>
      </c>
      <c r="H1612" s="5">
        <v>61239880</v>
      </c>
      <c r="I1612" s="5">
        <v>139065600</v>
      </c>
      <c r="J1612" s="5">
        <v>77711130</v>
      </c>
      <c r="K1612" s="5"/>
      <c r="L1612" s="5">
        <v>121890100</v>
      </c>
      <c r="M1612" s="5">
        <v>83156430</v>
      </c>
      <c r="N1612" s="5">
        <v>301530900</v>
      </c>
      <c r="O1612" s="5">
        <v>256932500</v>
      </c>
      <c r="P1612" s="5">
        <v>16702610</v>
      </c>
      <c r="Q1612" s="5">
        <v>54152780</v>
      </c>
      <c r="R1612" s="5">
        <v>269367200</v>
      </c>
      <c r="S1612" s="5">
        <v>43138470</v>
      </c>
      <c r="T1612" s="5">
        <v>759121500</v>
      </c>
      <c r="U1612" s="5">
        <v>56297640</v>
      </c>
      <c r="V1612" s="5">
        <v>58241510</v>
      </c>
      <c r="W1612" s="5">
        <v>271062100</v>
      </c>
      <c r="X1612" s="5">
        <v>944165100</v>
      </c>
      <c r="Y1612" s="5">
        <v>34262840</v>
      </c>
      <c r="Z1612" s="5">
        <v>57439860</v>
      </c>
      <c r="AA1612" s="5">
        <v>160307200</v>
      </c>
      <c r="AB1612" s="5">
        <v>174815800</v>
      </c>
      <c r="AC1612" s="5">
        <v>374396000</v>
      </c>
      <c r="AD1612" s="5">
        <v>31508250</v>
      </c>
      <c r="AE1612" s="5">
        <v>38913120</v>
      </c>
      <c r="AF1612" s="5">
        <v>110372000</v>
      </c>
      <c r="AG1612" s="5">
        <v>90811160</v>
      </c>
      <c r="AH1612" s="5">
        <v>1047519000</v>
      </c>
      <c r="AI1612" s="5">
        <v>146791300</v>
      </c>
      <c r="AJ1612" s="5">
        <v>195410800</v>
      </c>
    </row>
    <row r="1613" spans="1:36" x14ac:dyDescent="0.25">
      <c r="A1613" s="1">
        <v>45470</v>
      </c>
      <c r="B1613" s="5">
        <v>459306700</v>
      </c>
      <c r="C1613" s="5">
        <v>55421390</v>
      </c>
      <c r="D1613" s="5">
        <v>52621220</v>
      </c>
      <c r="E1613" s="5">
        <v>39344840</v>
      </c>
      <c r="F1613" s="5">
        <v>45036990</v>
      </c>
      <c r="G1613" s="5">
        <v>208176900</v>
      </c>
      <c r="H1613" s="5">
        <v>82387470</v>
      </c>
      <c r="I1613" s="5">
        <v>142023900</v>
      </c>
      <c r="J1613" s="5">
        <v>81422220</v>
      </c>
      <c r="K1613" s="5"/>
      <c r="L1613" s="5">
        <v>148803500</v>
      </c>
      <c r="M1613" s="5">
        <v>55691180</v>
      </c>
      <c r="N1613" s="5">
        <v>184159800</v>
      </c>
      <c r="O1613" s="5">
        <v>847289000</v>
      </c>
      <c r="P1613" s="5">
        <v>118334700</v>
      </c>
      <c r="Q1613" s="5">
        <v>37735270</v>
      </c>
      <c r="R1613" s="5">
        <v>218461700</v>
      </c>
      <c r="S1613" s="5">
        <v>43682420</v>
      </c>
      <c r="T1613" s="5">
        <v>487218000</v>
      </c>
      <c r="U1613" s="5">
        <v>88835860</v>
      </c>
      <c r="V1613" s="5">
        <v>63479100</v>
      </c>
      <c r="W1613" s="5">
        <v>312026900</v>
      </c>
      <c r="X1613" s="5">
        <v>1420140000</v>
      </c>
      <c r="Y1613" s="5">
        <v>45058260</v>
      </c>
      <c r="Z1613" s="5">
        <v>46076210</v>
      </c>
      <c r="AA1613" s="5">
        <v>92392730</v>
      </c>
      <c r="AB1613" s="5">
        <v>69682660</v>
      </c>
      <c r="AC1613" s="5">
        <v>1002439000</v>
      </c>
      <c r="AD1613" s="5">
        <v>28808290</v>
      </c>
      <c r="AE1613" s="5">
        <v>40845510</v>
      </c>
      <c r="AF1613" s="5">
        <v>72028010</v>
      </c>
      <c r="AG1613" s="5">
        <v>71690110</v>
      </c>
      <c r="AH1613" s="5">
        <v>842722500</v>
      </c>
      <c r="AI1613" s="5">
        <v>116325700</v>
      </c>
      <c r="AJ1613" s="5">
        <v>508268700</v>
      </c>
    </row>
    <row r="1614" spans="1:36" x14ac:dyDescent="0.25">
      <c r="A1614" s="1">
        <v>45471</v>
      </c>
      <c r="B1614" s="5">
        <v>414075600</v>
      </c>
      <c r="C1614" s="5">
        <v>76082510</v>
      </c>
      <c r="D1614" s="5">
        <v>65412210</v>
      </c>
      <c r="E1614" s="5">
        <v>52684190</v>
      </c>
      <c r="F1614" s="5">
        <v>35820710</v>
      </c>
      <c r="G1614" s="5">
        <v>213836800</v>
      </c>
      <c r="H1614" s="5">
        <v>82490300</v>
      </c>
      <c r="I1614" s="5">
        <v>145303100</v>
      </c>
      <c r="J1614" s="5">
        <v>74477180</v>
      </c>
      <c r="K1614" s="5"/>
      <c r="L1614" s="5">
        <v>112632600</v>
      </c>
      <c r="M1614" s="5">
        <v>58129570</v>
      </c>
      <c r="N1614" s="5">
        <v>609488500</v>
      </c>
      <c r="O1614" s="5">
        <v>493662900</v>
      </c>
      <c r="P1614" s="5">
        <v>44120000</v>
      </c>
      <c r="Q1614" s="5">
        <v>41500060</v>
      </c>
      <c r="R1614" s="5">
        <v>269878200</v>
      </c>
      <c r="S1614" s="5">
        <v>77858530</v>
      </c>
      <c r="T1614" s="5">
        <v>935511700</v>
      </c>
      <c r="U1614" s="5">
        <v>69749260</v>
      </c>
      <c r="V1614" s="5">
        <v>79885260</v>
      </c>
      <c r="W1614" s="5">
        <v>302217300</v>
      </c>
      <c r="X1614" s="5">
        <v>836216400</v>
      </c>
      <c r="Y1614" s="5">
        <v>37820380</v>
      </c>
      <c r="Z1614" s="5">
        <v>30316750</v>
      </c>
      <c r="AA1614" s="5">
        <v>219905900</v>
      </c>
      <c r="AB1614" s="5">
        <v>66254260</v>
      </c>
      <c r="AC1614" s="5">
        <v>659129800</v>
      </c>
      <c r="AD1614" s="5">
        <v>69252230</v>
      </c>
      <c r="AE1614" s="5">
        <v>42601500</v>
      </c>
      <c r="AF1614" s="5">
        <v>124802800</v>
      </c>
      <c r="AG1614" s="5">
        <v>72636580</v>
      </c>
      <c r="AH1614" s="5">
        <v>1396168000</v>
      </c>
      <c r="AI1614" s="5">
        <v>112789400</v>
      </c>
      <c r="AJ1614" s="5">
        <v>113578100</v>
      </c>
    </row>
    <row r="1615" spans="1:36" x14ac:dyDescent="0.25">
      <c r="A1615" s="1">
        <v>45474</v>
      </c>
      <c r="B1615" s="5">
        <v>542460300</v>
      </c>
      <c r="C1615" s="5">
        <v>84833130</v>
      </c>
      <c r="D1615" s="5">
        <v>46316000</v>
      </c>
      <c r="E1615" s="5">
        <v>40923780</v>
      </c>
      <c r="F1615" s="5">
        <v>43110310</v>
      </c>
      <c r="G1615" s="5">
        <v>196955500</v>
      </c>
      <c r="H1615" s="5">
        <v>67340670</v>
      </c>
      <c r="I1615" s="5">
        <v>249889600</v>
      </c>
      <c r="J1615" s="5">
        <v>71719270</v>
      </c>
      <c r="K1615" s="5"/>
      <c r="L1615" s="5">
        <v>114987500</v>
      </c>
      <c r="M1615" s="5">
        <v>87407340</v>
      </c>
      <c r="N1615" s="5">
        <v>180981600</v>
      </c>
      <c r="O1615" s="5">
        <v>665134600</v>
      </c>
      <c r="P1615" s="5">
        <v>61913990</v>
      </c>
      <c r="Q1615" s="5">
        <v>39182220</v>
      </c>
      <c r="R1615" s="5">
        <v>271149200</v>
      </c>
      <c r="S1615" s="5">
        <v>185005300</v>
      </c>
      <c r="T1615" s="5">
        <v>505651500</v>
      </c>
      <c r="U1615" s="5">
        <v>77946850</v>
      </c>
      <c r="V1615" s="5">
        <v>52339740</v>
      </c>
      <c r="W1615" s="5">
        <v>248472800</v>
      </c>
      <c r="X1615" s="5">
        <v>962315300</v>
      </c>
      <c r="Y1615" s="5">
        <v>60076080</v>
      </c>
      <c r="Z1615" s="5">
        <v>25541560</v>
      </c>
      <c r="AA1615" s="5">
        <v>70737900</v>
      </c>
      <c r="AB1615" s="5">
        <v>52697040</v>
      </c>
      <c r="AC1615" s="5">
        <v>847839000</v>
      </c>
      <c r="AD1615" s="5">
        <v>131759200</v>
      </c>
      <c r="AE1615" s="5">
        <v>42430390</v>
      </c>
      <c r="AF1615" s="5">
        <v>49727180</v>
      </c>
      <c r="AG1615" s="5">
        <v>68264090</v>
      </c>
      <c r="AH1615" s="5">
        <v>1276073000</v>
      </c>
      <c r="AI1615" s="5">
        <v>228332600</v>
      </c>
      <c r="AJ1615" s="5">
        <v>161112100</v>
      </c>
    </row>
    <row r="1616" spans="1:36" x14ac:dyDescent="0.25">
      <c r="A1616" s="1">
        <v>45475</v>
      </c>
      <c r="B1616" s="5">
        <v>426162100</v>
      </c>
      <c r="C1616" s="5">
        <v>72660090</v>
      </c>
      <c r="D1616" s="5">
        <v>74618860</v>
      </c>
      <c r="E1616" s="5">
        <v>43467210</v>
      </c>
      <c r="F1616" s="5">
        <v>45090800</v>
      </c>
      <c r="G1616" s="5">
        <v>123306300</v>
      </c>
      <c r="H1616" s="5">
        <v>93778170</v>
      </c>
      <c r="I1616" s="5">
        <v>179111400</v>
      </c>
      <c r="J1616" s="5">
        <v>59414460</v>
      </c>
      <c r="K1616" s="5"/>
      <c r="L1616" s="5">
        <v>94440440</v>
      </c>
      <c r="M1616" s="5">
        <v>114429000</v>
      </c>
      <c r="N1616" s="5">
        <v>154280900</v>
      </c>
      <c r="O1616" s="5">
        <v>260505600</v>
      </c>
      <c r="P1616" s="5">
        <v>60872680</v>
      </c>
      <c r="Q1616" s="5">
        <v>44028830</v>
      </c>
      <c r="R1616" s="5">
        <v>205568200</v>
      </c>
      <c r="S1616" s="5">
        <v>68422340</v>
      </c>
      <c r="T1616" s="5">
        <v>990239200</v>
      </c>
      <c r="U1616" s="5">
        <v>87746630</v>
      </c>
      <c r="V1616" s="5">
        <v>70034870</v>
      </c>
      <c r="W1616" s="5">
        <v>318028000</v>
      </c>
      <c r="X1616" s="5">
        <v>1292619000</v>
      </c>
      <c r="Y1616" s="5">
        <v>43952430</v>
      </c>
      <c r="Z1616" s="5">
        <v>50711300</v>
      </c>
      <c r="AA1616" s="5">
        <v>88767350</v>
      </c>
      <c r="AB1616" s="5">
        <v>53703070</v>
      </c>
      <c r="AC1616" s="5">
        <v>483163400</v>
      </c>
      <c r="AD1616" s="5">
        <v>109046000</v>
      </c>
      <c r="AE1616" s="5">
        <v>45995200</v>
      </c>
      <c r="AF1616" s="5">
        <v>102027600</v>
      </c>
      <c r="AG1616" s="5">
        <v>63739300</v>
      </c>
      <c r="AH1616" s="5">
        <v>1529661000</v>
      </c>
      <c r="AI1616" s="5">
        <v>79656680</v>
      </c>
      <c r="AJ1616" s="5">
        <v>116624900</v>
      </c>
    </row>
    <row r="1617" spans="1:36" x14ac:dyDescent="0.25">
      <c r="A1617" s="1">
        <v>45476</v>
      </c>
      <c r="B1617" s="5">
        <v>385321500</v>
      </c>
      <c r="C1617" s="5">
        <v>67941220</v>
      </c>
      <c r="D1617" s="5">
        <v>49680180</v>
      </c>
      <c r="E1617" s="5">
        <v>52851390</v>
      </c>
      <c r="F1617" s="5">
        <v>57997460</v>
      </c>
      <c r="G1617" s="5">
        <v>105167000</v>
      </c>
      <c r="H1617" s="5">
        <v>70979560</v>
      </c>
      <c r="I1617" s="5">
        <v>124778000</v>
      </c>
      <c r="J1617" s="5">
        <v>106625800</v>
      </c>
      <c r="K1617" s="5"/>
      <c r="L1617" s="5">
        <v>90057450</v>
      </c>
      <c r="M1617" s="5">
        <v>85078560</v>
      </c>
      <c r="N1617" s="5">
        <v>157569600</v>
      </c>
      <c r="O1617" s="5">
        <v>272851000</v>
      </c>
      <c r="P1617" s="5">
        <v>72863380</v>
      </c>
      <c r="Q1617" s="5">
        <v>85896700</v>
      </c>
      <c r="R1617" s="5">
        <v>284736100</v>
      </c>
      <c r="S1617" s="5">
        <v>92278450</v>
      </c>
      <c r="T1617" s="5">
        <v>834806700</v>
      </c>
      <c r="U1617" s="5">
        <v>109791400</v>
      </c>
      <c r="V1617" s="5">
        <v>97480080</v>
      </c>
      <c r="W1617" s="5">
        <v>474905700</v>
      </c>
      <c r="X1617" s="5">
        <v>1468895000</v>
      </c>
      <c r="Y1617" s="5">
        <v>41003050</v>
      </c>
      <c r="Z1617" s="5">
        <v>31227360</v>
      </c>
      <c r="AA1617" s="5">
        <v>150980600</v>
      </c>
      <c r="AB1617" s="5">
        <v>44205800</v>
      </c>
      <c r="AC1617" s="5">
        <v>303401600</v>
      </c>
      <c r="AD1617" s="5">
        <v>44594640</v>
      </c>
      <c r="AE1617" s="5">
        <v>38433080</v>
      </c>
      <c r="AF1617" s="5">
        <v>55941720</v>
      </c>
      <c r="AG1617" s="5">
        <v>51654780</v>
      </c>
      <c r="AH1617" s="5">
        <v>1923266000</v>
      </c>
      <c r="AI1617" s="5">
        <v>104132600</v>
      </c>
      <c r="AJ1617" s="5">
        <v>136934600</v>
      </c>
    </row>
    <row r="1618" spans="1:36" x14ac:dyDescent="0.25">
      <c r="A1618" s="1">
        <v>45477</v>
      </c>
      <c r="B1618" s="5">
        <v>282218900</v>
      </c>
      <c r="C1618" s="5">
        <v>25521280</v>
      </c>
      <c r="D1618" s="5">
        <v>38035340</v>
      </c>
      <c r="E1618" s="5">
        <v>46094730</v>
      </c>
      <c r="F1618" s="5">
        <v>21023650</v>
      </c>
      <c r="G1618" s="5">
        <v>68473060</v>
      </c>
      <c r="H1618" s="5">
        <v>41675900</v>
      </c>
      <c r="I1618" s="5">
        <v>139755600</v>
      </c>
      <c r="J1618" s="5">
        <v>29838880</v>
      </c>
      <c r="K1618" s="5"/>
      <c r="L1618" s="5">
        <v>141415100</v>
      </c>
      <c r="M1618" s="5">
        <v>91021240</v>
      </c>
      <c r="N1618" s="5">
        <v>69677100</v>
      </c>
      <c r="O1618" s="5">
        <v>228174100</v>
      </c>
      <c r="P1618" s="5">
        <v>39188240</v>
      </c>
      <c r="Q1618" s="5">
        <v>42302670</v>
      </c>
      <c r="R1618" s="5">
        <v>369184300</v>
      </c>
      <c r="S1618" s="5">
        <v>46371860</v>
      </c>
      <c r="T1618" s="5">
        <v>331659700</v>
      </c>
      <c r="U1618" s="5">
        <v>43602290</v>
      </c>
      <c r="V1618" s="5">
        <v>49181780</v>
      </c>
      <c r="W1618" s="5">
        <v>247460900</v>
      </c>
      <c r="X1618" s="5">
        <v>1223488000</v>
      </c>
      <c r="Y1618" s="5">
        <v>37377910</v>
      </c>
      <c r="Z1618" s="5">
        <v>20989020</v>
      </c>
      <c r="AA1618" s="5">
        <v>124896900</v>
      </c>
      <c r="AB1618" s="5">
        <v>26240330</v>
      </c>
      <c r="AC1618" s="5">
        <v>500995100</v>
      </c>
      <c r="AD1618" s="5">
        <v>26666100</v>
      </c>
      <c r="AE1618" s="5">
        <v>25458620</v>
      </c>
      <c r="AF1618" s="5">
        <v>40559920</v>
      </c>
      <c r="AG1618" s="5">
        <v>48773390</v>
      </c>
      <c r="AH1618" s="5">
        <v>511151400</v>
      </c>
      <c r="AI1618" s="5">
        <v>47079980</v>
      </c>
      <c r="AJ1618" s="5">
        <v>113606600</v>
      </c>
    </row>
    <row r="1619" spans="1:36" x14ac:dyDescent="0.25">
      <c r="A1619" s="1">
        <v>45478</v>
      </c>
      <c r="B1619" s="5">
        <v>319178800</v>
      </c>
      <c r="C1619" s="5">
        <v>73683300</v>
      </c>
      <c r="D1619" s="5">
        <v>27236810</v>
      </c>
      <c r="E1619" s="5">
        <v>49363940</v>
      </c>
      <c r="F1619" s="5">
        <v>38349400</v>
      </c>
      <c r="G1619" s="5">
        <v>108283300</v>
      </c>
      <c r="H1619" s="5">
        <v>55279280</v>
      </c>
      <c r="I1619" s="5">
        <v>113042800</v>
      </c>
      <c r="J1619" s="5">
        <v>71204270</v>
      </c>
      <c r="K1619" s="5"/>
      <c r="L1619" s="5">
        <v>235659900</v>
      </c>
      <c r="M1619" s="5">
        <v>57232770</v>
      </c>
      <c r="N1619" s="5">
        <v>147560000</v>
      </c>
      <c r="O1619" s="5">
        <v>393232400</v>
      </c>
      <c r="P1619" s="5">
        <v>35231340</v>
      </c>
      <c r="Q1619" s="5">
        <v>51741430</v>
      </c>
      <c r="R1619" s="5">
        <v>355118400</v>
      </c>
      <c r="S1619" s="5">
        <v>54076390</v>
      </c>
      <c r="T1619" s="5">
        <v>552060900</v>
      </c>
      <c r="U1619" s="5">
        <v>71654500</v>
      </c>
      <c r="V1619" s="5">
        <v>80053640</v>
      </c>
      <c r="W1619" s="5">
        <v>876753900</v>
      </c>
      <c r="X1619" s="5">
        <v>1225956000</v>
      </c>
      <c r="Y1619" s="5">
        <v>35035220</v>
      </c>
      <c r="Z1619" s="5">
        <v>36177350</v>
      </c>
      <c r="AA1619" s="5">
        <v>112221300</v>
      </c>
      <c r="AB1619" s="5">
        <v>94231870</v>
      </c>
      <c r="AC1619" s="5">
        <v>500715100</v>
      </c>
      <c r="AD1619" s="5">
        <v>36800020</v>
      </c>
      <c r="AE1619" s="5">
        <v>59306420</v>
      </c>
      <c r="AF1619" s="5">
        <v>66891020</v>
      </c>
      <c r="AG1619" s="5">
        <v>69919710</v>
      </c>
      <c r="AH1619" s="5">
        <v>835047500</v>
      </c>
      <c r="AI1619" s="5">
        <v>127559800</v>
      </c>
      <c r="AJ1619" s="5">
        <v>188171300</v>
      </c>
    </row>
    <row r="1620" spans="1:36" x14ac:dyDescent="0.25">
      <c r="A1620" s="1">
        <v>45481</v>
      </c>
      <c r="B1620" s="5">
        <v>520240400</v>
      </c>
      <c r="C1620" s="5">
        <v>70601370</v>
      </c>
      <c r="D1620" s="5">
        <v>30303400</v>
      </c>
      <c r="E1620" s="5">
        <v>43223070</v>
      </c>
      <c r="F1620" s="5">
        <v>39451120</v>
      </c>
      <c r="G1620" s="5">
        <v>101118600</v>
      </c>
      <c r="H1620" s="5">
        <v>28022350</v>
      </c>
      <c r="I1620" s="5">
        <v>181803900</v>
      </c>
      <c r="J1620" s="5">
        <v>59594360</v>
      </c>
      <c r="K1620" s="5"/>
      <c r="L1620" s="5">
        <v>113756000</v>
      </c>
      <c r="M1620" s="5">
        <v>38164330</v>
      </c>
      <c r="N1620" s="5">
        <v>200594400</v>
      </c>
      <c r="O1620" s="5">
        <v>155976600</v>
      </c>
      <c r="P1620" s="5">
        <v>26756050</v>
      </c>
      <c r="Q1620" s="5">
        <v>95911450</v>
      </c>
      <c r="R1620" s="5">
        <v>309032600</v>
      </c>
      <c r="S1620" s="5">
        <v>110840300</v>
      </c>
      <c r="T1620" s="5">
        <v>570236300</v>
      </c>
      <c r="U1620" s="5">
        <v>36381230</v>
      </c>
      <c r="V1620" s="5">
        <v>103794200</v>
      </c>
      <c r="W1620" s="5">
        <v>558196200</v>
      </c>
      <c r="X1620" s="5">
        <v>1860921000</v>
      </c>
      <c r="Y1620" s="5">
        <v>39891520</v>
      </c>
      <c r="Z1620" s="5">
        <v>42610760</v>
      </c>
      <c r="AA1620" s="5">
        <v>73062260</v>
      </c>
      <c r="AB1620" s="5">
        <v>146788800</v>
      </c>
      <c r="AC1620" s="5">
        <v>321188400</v>
      </c>
      <c r="AD1620" s="5">
        <v>42777030</v>
      </c>
      <c r="AE1620" s="5">
        <v>55593730</v>
      </c>
      <c r="AF1620" s="5">
        <v>51283290</v>
      </c>
      <c r="AG1620" s="5">
        <v>52064400</v>
      </c>
      <c r="AH1620" s="5">
        <v>1174340000</v>
      </c>
      <c r="AI1620" s="5">
        <v>96947550</v>
      </c>
      <c r="AJ1620" s="5">
        <v>105978500</v>
      </c>
    </row>
    <row r="1621" spans="1:36" x14ac:dyDescent="0.25">
      <c r="A1621" s="1">
        <v>45482</v>
      </c>
      <c r="B1621" s="5">
        <v>471334000</v>
      </c>
      <c r="C1621" s="5">
        <v>55975200</v>
      </c>
      <c r="D1621" s="5">
        <v>26712590</v>
      </c>
      <c r="E1621" s="5">
        <v>36178070</v>
      </c>
      <c r="F1621" s="5">
        <v>28418360</v>
      </c>
      <c r="G1621" s="5">
        <v>96620740</v>
      </c>
      <c r="H1621" s="5">
        <v>37122220</v>
      </c>
      <c r="I1621" s="5">
        <v>55392450</v>
      </c>
      <c r="J1621" s="5">
        <v>40424190</v>
      </c>
      <c r="K1621" s="5"/>
      <c r="L1621" s="5">
        <v>73838110</v>
      </c>
      <c r="M1621" s="5">
        <v>25341000</v>
      </c>
      <c r="N1621" s="5">
        <v>444495400</v>
      </c>
      <c r="O1621" s="5">
        <v>274699900</v>
      </c>
      <c r="P1621" s="5">
        <v>52738410</v>
      </c>
      <c r="Q1621" s="5">
        <v>42956110</v>
      </c>
      <c r="R1621" s="5">
        <v>221510300</v>
      </c>
      <c r="S1621" s="5">
        <v>88029340</v>
      </c>
      <c r="T1621" s="5">
        <v>552847000</v>
      </c>
      <c r="U1621" s="5">
        <v>124946900</v>
      </c>
      <c r="V1621" s="5">
        <v>76233760</v>
      </c>
      <c r="W1621" s="5">
        <v>362304200</v>
      </c>
      <c r="X1621" s="5">
        <v>1340624000</v>
      </c>
      <c r="Y1621" s="5">
        <v>32822340</v>
      </c>
      <c r="Z1621" s="5">
        <v>35549140</v>
      </c>
      <c r="AA1621" s="5">
        <v>155865000</v>
      </c>
      <c r="AB1621" s="5">
        <v>149037300</v>
      </c>
      <c r="AC1621" s="5">
        <v>488764000</v>
      </c>
      <c r="AD1621" s="5">
        <v>35249380</v>
      </c>
      <c r="AE1621" s="5">
        <v>27335440</v>
      </c>
      <c r="AF1621" s="5">
        <v>85413240</v>
      </c>
      <c r="AG1621" s="5">
        <v>40198840</v>
      </c>
      <c r="AH1621" s="5">
        <v>616767000</v>
      </c>
      <c r="AI1621" s="5">
        <v>96367250</v>
      </c>
      <c r="AJ1621" s="5">
        <v>118665500</v>
      </c>
    </row>
    <row r="1622" spans="1:36" x14ac:dyDescent="0.25">
      <c r="A1622" s="1">
        <v>45483</v>
      </c>
      <c r="B1622" s="5">
        <v>534052800</v>
      </c>
      <c r="C1622" s="5">
        <v>80155450</v>
      </c>
      <c r="D1622" s="5">
        <v>24008830</v>
      </c>
      <c r="E1622" s="5">
        <v>57717310</v>
      </c>
      <c r="F1622" s="5">
        <v>40171540</v>
      </c>
      <c r="G1622" s="5">
        <v>130779800</v>
      </c>
      <c r="H1622" s="5">
        <v>46720930</v>
      </c>
      <c r="I1622" s="5">
        <v>156954900</v>
      </c>
      <c r="J1622" s="5">
        <v>40996860</v>
      </c>
      <c r="K1622" s="5"/>
      <c r="L1622" s="5">
        <v>120914100</v>
      </c>
      <c r="M1622" s="5">
        <v>55513950</v>
      </c>
      <c r="N1622" s="5">
        <v>563680400</v>
      </c>
      <c r="O1622" s="5">
        <v>238295300</v>
      </c>
      <c r="P1622" s="5">
        <v>20376410</v>
      </c>
      <c r="Q1622" s="5">
        <v>37259210</v>
      </c>
      <c r="R1622" s="5">
        <v>160110700</v>
      </c>
      <c r="S1622" s="5">
        <v>43723140</v>
      </c>
      <c r="T1622" s="5">
        <v>1146754000</v>
      </c>
      <c r="U1622" s="5">
        <v>48996840</v>
      </c>
      <c r="V1622" s="5">
        <v>150875700</v>
      </c>
      <c r="W1622" s="5">
        <v>399936400</v>
      </c>
      <c r="X1622" s="5">
        <v>1257922000</v>
      </c>
      <c r="Y1622" s="5">
        <v>32462060</v>
      </c>
      <c r="Z1622" s="5">
        <v>30765740</v>
      </c>
      <c r="AA1622" s="5">
        <v>97461410</v>
      </c>
      <c r="AB1622" s="5">
        <v>106104800</v>
      </c>
      <c r="AC1622" s="5">
        <v>430015300</v>
      </c>
      <c r="AD1622" s="5">
        <v>32030970</v>
      </c>
      <c r="AE1622" s="5">
        <v>37313130</v>
      </c>
      <c r="AF1622" s="5">
        <v>48888260</v>
      </c>
      <c r="AG1622" s="5">
        <v>63024380</v>
      </c>
      <c r="AH1622" s="5">
        <v>1081313000</v>
      </c>
      <c r="AI1622" s="5">
        <v>103369200</v>
      </c>
      <c r="AJ1622" s="5">
        <v>134327500</v>
      </c>
    </row>
    <row r="1623" spans="1:36" x14ac:dyDescent="0.25">
      <c r="A1623" s="1">
        <v>45484</v>
      </c>
      <c r="B1623" s="5">
        <v>500872400</v>
      </c>
      <c r="C1623" s="5">
        <v>138301200</v>
      </c>
      <c r="D1623" s="5">
        <v>33259000</v>
      </c>
      <c r="E1623" s="5">
        <v>45380600</v>
      </c>
      <c r="F1623" s="5">
        <v>70784800</v>
      </c>
      <c r="G1623" s="5">
        <v>102477700</v>
      </c>
      <c r="H1623" s="5">
        <v>42390300</v>
      </c>
      <c r="I1623" s="5">
        <v>112191400</v>
      </c>
      <c r="J1623" s="5">
        <v>134094300</v>
      </c>
      <c r="K1623" s="5"/>
      <c r="L1623" s="5">
        <v>166561400</v>
      </c>
      <c r="M1623" s="5">
        <v>82492340</v>
      </c>
      <c r="N1623" s="5">
        <v>234302400</v>
      </c>
      <c r="O1623" s="5">
        <v>164004000</v>
      </c>
      <c r="P1623" s="5">
        <v>23549690</v>
      </c>
      <c r="Q1623" s="5">
        <v>57293050</v>
      </c>
      <c r="R1623" s="5">
        <v>371424200</v>
      </c>
      <c r="S1623" s="5">
        <v>80991290</v>
      </c>
      <c r="T1623" s="5">
        <v>657916100</v>
      </c>
      <c r="U1623" s="5">
        <v>48071740</v>
      </c>
      <c r="V1623" s="5">
        <v>253153300</v>
      </c>
      <c r="W1623" s="5">
        <v>258573000</v>
      </c>
      <c r="X1623" s="5">
        <v>659928100</v>
      </c>
      <c r="Y1623" s="5">
        <v>41554220</v>
      </c>
      <c r="Z1623" s="5">
        <v>89264660</v>
      </c>
      <c r="AA1623" s="5">
        <v>159600000</v>
      </c>
      <c r="AB1623" s="5">
        <v>141562200</v>
      </c>
      <c r="AC1623" s="5">
        <v>404106300</v>
      </c>
      <c r="AD1623" s="5">
        <v>42445230</v>
      </c>
      <c r="AE1623" s="5">
        <v>45885730</v>
      </c>
      <c r="AF1623" s="5">
        <v>82249100</v>
      </c>
      <c r="AG1623" s="5">
        <v>66560860</v>
      </c>
      <c r="AH1623" s="5">
        <v>833903800</v>
      </c>
      <c r="AI1623" s="5">
        <v>128409700</v>
      </c>
      <c r="AJ1623" s="5">
        <v>115824500</v>
      </c>
    </row>
    <row r="1624" spans="1:36" x14ac:dyDescent="0.25">
      <c r="A1624" s="1">
        <v>45485</v>
      </c>
      <c r="B1624" s="5">
        <v>406649700</v>
      </c>
      <c r="C1624" s="5">
        <v>63970360</v>
      </c>
      <c r="D1624" s="5">
        <v>18062390</v>
      </c>
      <c r="E1624" s="5">
        <v>36946480</v>
      </c>
      <c r="F1624" s="5">
        <v>30238410</v>
      </c>
      <c r="G1624" s="5">
        <v>126973600</v>
      </c>
      <c r="H1624" s="5">
        <v>30331370</v>
      </c>
      <c r="I1624" s="5">
        <v>123716200</v>
      </c>
      <c r="J1624" s="5">
        <v>61880250</v>
      </c>
      <c r="K1624" s="5"/>
      <c r="L1624" s="5">
        <v>134091400</v>
      </c>
      <c r="M1624" s="5">
        <v>95645680</v>
      </c>
      <c r="N1624" s="5">
        <v>194966700</v>
      </c>
      <c r="O1624" s="5">
        <v>181651200</v>
      </c>
      <c r="P1624" s="5">
        <v>15234080</v>
      </c>
      <c r="Q1624" s="5">
        <v>37029370</v>
      </c>
      <c r="R1624" s="5">
        <v>246428600</v>
      </c>
      <c r="S1624" s="5">
        <v>58979340</v>
      </c>
      <c r="T1624" s="5">
        <v>737813100</v>
      </c>
      <c r="U1624" s="5">
        <v>37235160</v>
      </c>
      <c r="V1624" s="5">
        <v>56024310</v>
      </c>
      <c r="W1624" s="5">
        <v>192910300</v>
      </c>
      <c r="X1624" s="5">
        <v>604046700</v>
      </c>
      <c r="Y1624" s="5">
        <v>58509590</v>
      </c>
      <c r="Z1624" s="5">
        <v>72756180</v>
      </c>
      <c r="AA1624" s="5">
        <v>90173280</v>
      </c>
      <c r="AB1624" s="5">
        <v>30157580</v>
      </c>
      <c r="AC1624" s="5">
        <v>509626800</v>
      </c>
      <c r="AD1624" s="5">
        <v>23785160</v>
      </c>
      <c r="AE1624" s="5">
        <v>37727000</v>
      </c>
      <c r="AF1624" s="5">
        <v>68998100</v>
      </c>
      <c r="AG1624" s="5">
        <v>44321290</v>
      </c>
      <c r="AH1624" s="5">
        <v>822356500</v>
      </c>
      <c r="AI1624" s="5">
        <v>131693900</v>
      </c>
      <c r="AJ1624" s="5">
        <v>112246200</v>
      </c>
    </row>
    <row r="1625" spans="1:36" x14ac:dyDescent="0.25">
      <c r="A1625" s="1">
        <v>45488</v>
      </c>
      <c r="B1625" s="5">
        <v>310212400</v>
      </c>
      <c r="C1625" s="5">
        <v>34346480</v>
      </c>
      <c r="D1625" s="5">
        <v>26097380</v>
      </c>
      <c r="E1625" s="5">
        <v>56446250</v>
      </c>
      <c r="F1625" s="5">
        <v>32715850</v>
      </c>
      <c r="G1625" s="5">
        <v>79089180</v>
      </c>
      <c r="H1625" s="5">
        <v>38871590</v>
      </c>
      <c r="I1625" s="5">
        <v>137360600</v>
      </c>
      <c r="J1625" s="5">
        <v>48680940</v>
      </c>
      <c r="K1625" s="5"/>
      <c r="L1625" s="5">
        <v>65352470</v>
      </c>
      <c r="M1625" s="5">
        <v>30322570</v>
      </c>
      <c r="N1625" s="5">
        <v>184191700</v>
      </c>
      <c r="O1625" s="5">
        <v>156017900</v>
      </c>
      <c r="P1625" s="5">
        <v>34132800</v>
      </c>
      <c r="Q1625" s="5">
        <v>135414300</v>
      </c>
      <c r="R1625" s="5">
        <v>157841700</v>
      </c>
      <c r="S1625" s="5">
        <v>94968490</v>
      </c>
      <c r="T1625" s="5">
        <v>661068400</v>
      </c>
      <c r="U1625" s="5">
        <v>35931040</v>
      </c>
      <c r="V1625" s="5">
        <v>69789880</v>
      </c>
      <c r="W1625" s="5">
        <v>389655300</v>
      </c>
      <c r="X1625" s="5">
        <v>885743900</v>
      </c>
      <c r="Y1625" s="5">
        <v>17694820</v>
      </c>
      <c r="Z1625" s="5">
        <v>32462740</v>
      </c>
      <c r="AA1625" s="5">
        <v>77008150</v>
      </c>
      <c r="AB1625" s="5">
        <v>56277560</v>
      </c>
      <c r="AC1625" s="5">
        <v>262188300</v>
      </c>
      <c r="AD1625" s="5">
        <v>28918730</v>
      </c>
      <c r="AE1625" s="5">
        <v>39828400</v>
      </c>
      <c r="AF1625" s="5">
        <v>54863300</v>
      </c>
      <c r="AG1625" s="5">
        <v>70446780</v>
      </c>
      <c r="AH1625" s="5">
        <v>640847600</v>
      </c>
      <c r="AI1625" s="5">
        <v>90024890</v>
      </c>
      <c r="AJ1625" s="5">
        <v>103603000</v>
      </c>
    </row>
    <row r="1626" spans="1:36" x14ac:dyDescent="0.25">
      <c r="A1626" s="1">
        <v>45489</v>
      </c>
      <c r="B1626" s="5">
        <v>300959500</v>
      </c>
      <c r="C1626" s="5">
        <v>46197800</v>
      </c>
      <c r="D1626" s="5">
        <v>26098450</v>
      </c>
      <c r="E1626" s="5">
        <v>35195660</v>
      </c>
      <c r="F1626" s="5">
        <v>36444210</v>
      </c>
      <c r="G1626" s="5">
        <v>94494850</v>
      </c>
      <c r="H1626" s="5">
        <v>46792130</v>
      </c>
      <c r="I1626" s="5">
        <v>79977770</v>
      </c>
      <c r="J1626" s="5">
        <v>92510240</v>
      </c>
      <c r="K1626" s="5"/>
      <c r="L1626" s="5">
        <v>102549900</v>
      </c>
      <c r="M1626" s="5">
        <v>38975560</v>
      </c>
      <c r="N1626" s="5">
        <v>192980200</v>
      </c>
      <c r="O1626" s="5">
        <v>256186000</v>
      </c>
      <c r="P1626" s="5">
        <v>26793790</v>
      </c>
      <c r="Q1626" s="5">
        <v>62661270</v>
      </c>
      <c r="R1626" s="5">
        <v>354149100</v>
      </c>
      <c r="S1626" s="5">
        <v>145675000</v>
      </c>
      <c r="T1626" s="5">
        <v>656701800</v>
      </c>
      <c r="U1626" s="5">
        <v>37410530</v>
      </c>
      <c r="V1626" s="5">
        <v>63054180</v>
      </c>
      <c r="W1626" s="5">
        <v>272740400</v>
      </c>
      <c r="X1626" s="5">
        <v>752107400</v>
      </c>
      <c r="Y1626" s="5">
        <v>27124870</v>
      </c>
      <c r="Z1626" s="5">
        <v>39419800</v>
      </c>
      <c r="AA1626" s="5">
        <v>99079320</v>
      </c>
      <c r="AB1626" s="5">
        <v>50901270</v>
      </c>
      <c r="AC1626" s="5">
        <v>595142100</v>
      </c>
      <c r="AD1626" s="5">
        <v>55232240</v>
      </c>
      <c r="AE1626" s="5">
        <v>33544830</v>
      </c>
      <c r="AF1626" s="5">
        <v>120590300</v>
      </c>
      <c r="AG1626" s="5">
        <v>64380230</v>
      </c>
      <c r="AH1626" s="5">
        <v>1384192000</v>
      </c>
      <c r="AI1626" s="5">
        <v>100054000</v>
      </c>
      <c r="AJ1626" s="5">
        <v>113359100</v>
      </c>
    </row>
    <row r="1627" spans="1:36" x14ac:dyDescent="0.25">
      <c r="A1627" s="1">
        <v>45490</v>
      </c>
      <c r="B1627" s="5">
        <v>261650900</v>
      </c>
      <c r="C1627" s="5">
        <v>58514580</v>
      </c>
      <c r="D1627" s="5">
        <v>34470160</v>
      </c>
      <c r="E1627" s="5">
        <v>92680440</v>
      </c>
      <c r="F1627" s="5">
        <v>23766820</v>
      </c>
      <c r="G1627" s="5">
        <v>170478200</v>
      </c>
      <c r="H1627" s="5">
        <v>34096380</v>
      </c>
      <c r="I1627" s="5">
        <v>166174400</v>
      </c>
      <c r="J1627" s="5">
        <v>65726550</v>
      </c>
      <c r="K1627" s="5"/>
      <c r="L1627" s="5">
        <v>79633500</v>
      </c>
      <c r="M1627" s="5">
        <v>37991320</v>
      </c>
      <c r="N1627" s="5">
        <v>233002700</v>
      </c>
      <c r="O1627" s="5">
        <v>245492600</v>
      </c>
      <c r="P1627" s="5">
        <v>33796650</v>
      </c>
      <c r="Q1627" s="5">
        <v>44431660</v>
      </c>
      <c r="R1627" s="5">
        <v>230064400</v>
      </c>
      <c r="S1627" s="5">
        <v>126920900</v>
      </c>
      <c r="T1627" s="5">
        <v>555769700</v>
      </c>
      <c r="U1627" s="5">
        <v>48171280</v>
      </c>
      <c r="V1627" s="5">
        <v>32689340</v>
      </c>
      <c r="W1627" s="5">
        <v>208340000</v>
      </c>
      <c r="X1627" s="5">
        <v>947337600</v>
      </c>
      <c r="Y1627" s="5">
        <v>44230200</v>
      </c>
      <c r="Z1627" s="5">
        <v>26215960</v>
      </c>
      <c r="AA1627" s="5">
        <v>93416100</v>
      </c>
      <c r="AB1627" s="5">
        <v>105603900</v>
      </c>
      <c r="AC1627" s="5">
        <v>510762000</v>
      </c>
      <c r="AD1627" s="5">
        <v>28746760</v>
      </c>
      <c r="AE1627" s="5">
        <v>25630360</v>
      </c>
      <c r="AF1627" s="5">
        <v>69308830</v>
      </c>
      <c r="AG1627" s="5">
        <v>134217200</v>
      </c>
      <c r="AH1627" s="5">
        <v>1429368000</v>
      </c>
      <c r="AI1627" s="5">
        <v>131064500</v>
      </c>
      <c r="AJ1627" s="5">
        <v>105395800</v>
      </c>
    </row>
    <row r="1628" spans="1:36" x14ac:dyDescent="0.25">
      <c r="A1628" s="1">
        <v>45491</v>
      </c>
      <c r="B1628" s="5">
        <v>295225400</v>
      </c>
      <c r="C1628" s="5">
        <v>46154210</v>
      </c>
      <c r="D1628" s="5">
        <v>58771390</v>
      </c>
      <c r="E1628" s="5">
        <v>80784850</v>
      </c>
      <c r="F1628" s="5">
        <v>44709010</v>
      </c>
      <c r="G1628" s="5">
        <v>181779100</v>
      </c>
      <c r="H1628" s="5">
        <v>58958690</v>
      </c>
      <c r="I1628" s="5">
        <v>115907400</v>
      </c>
      <c r="J1628" s="5">
        <v>74594300</v>
      </c>
      <c r="K1628" s="5"/>
      <c r="L1628" s="5">
        <v>158148300</v>
      </c>
      <c r="M1628" s="5">
        <v>88917970</v>
      </c>
      <c r="N1628" s="5">
        <v>196241900</v>
      </c>
      <c r="O1628" s="5">
        <v>252146100</v>
      </c>
      <c r="P1628" s="5">
        <v>43190440</v>
      </c>
      <c r="Q1628" s="5">
        <v>70011940</v>
      </c>
      <c r="R1628" s="5">
        <v>165721200</v>
      </c>
      <c r="S1628" s="5">
        <v>57454720</v>
      </c>
      <c r="T1628" s="5">
        <v>532870000</v>
      </c>
      <c r="U1628" s="5">
        <v>143306200</v>
      </c>
      <c r="V1628" s="5">
        <v>76684910</v>
      </c>
      <c r="W1628" s="5">
        <v>295024900</v>
      </c>
      <c r="X1628" s="5">
        <v>820736700</v>
      </c>
      <c r="Y1628" s="5">
        <v>33537070</v>
      </c>
      <c r="Z1628" s="5">
        <v>75514480</v>
      </c>
      <c r="AA1628" s="5">
        <v>125469800</v>
      </c>
      <c r="AB1628" s="5">
        <v>40203480</v>
      </c>
      <c r="AC1628" s="5">
        <v>531443100</v>
      </c>
      <c r="AD1628" s="5">
        <v>54466880</v>
      </c>
      <c r="AE1628" s="5">
        <v>63115800</v>
      </c>
      <c r="AF1628" s="5">
        <v>88933670</v>
      </c>
      <c r="AG1628" s="5">
        <v>102543200</v>
      </c>
      <c r="AH1628" s="5">
        <v>1266549000</v>
      </c>
      <c r="AI1628" s="5">
        <v>81584900</v>
      </c>
      <c r="AJ1628" s="5">
        <v>83261900</v>
      </c>
    </row>
    <row r="1629" spans="1:36" x14ac:dyDescent="0.25">
      <c r="A1629" s="1">
        <v>45492</v>
      </c>
      <c r="B1629" s="5">
        <v>384072900</v>
      </c>
      <c r="C1629" s="5">
        <v>63762220</v>
      </c>
      <c r="D1629" s="5">
        <v>26816950</v>
      </c>
      <c r="E1629" s="5">
        <v>40001630</v>
      </c>
      <c r="F1629" s="5">
        <v>38319720</v>
      </c>
      <c r="G1629" s="5">
        <v>184078800</v>
      </c>
      <c r="H1629" s="5">
        <v>55495860</v>
      </c>
      <c r="I1629" s="5">
        <v>102310700</v>
      </c>
      <c r="J1629" s="5">
        <v>83177140</v>
      </c>
      <c r="K1629" s="5"/>
      <c r="L1629" s="5">
        <v>114820000</v>
      </c>
      <c r="M1629" s="5">
        <v>33077590</v>
      </c>
      <c r="N1629" s="5">
        <v>546642400</v>
      </c>
      <c r="O1629" s="5">
        <v>355575400</v>
      </c>
      <c r="P1629" s="5">
        <v>45064390</v>
      </c>
      <c r="Q1629" s="5">
        <v>38982370</v>
      </c>
      <c r="R1629" s="5">
        <v>210456100</v>
      </c>
      <c r="S1629" s="5">
        <v>170571800</v>
      </c>
      <c r="T1629" s="5">
        <v>818129300</v>
      </c>
      <c r="U1629" s="5">
        <v>123877200</v>
      </c>
      <c r="V1629" s="5">
        <v>69928330</v>
      </c>
      <c r="W1629" s="5">
        <v>229283100</v>
      </c>
      <c r="X1629" s="5">
        <v>1180099000</v>
      </c>
      <c r="Y1629" s="5">
        <v>23805790</v>
      </c>
      <c r="Z1629" s="5">
        <v>27896230</v>
      </c>
      <c r="AA1629" s="5">
        <v>172381400</v>
      </c>
      <c r="AB1629" s="5">
        <v>165745700</v>
      </c>
      <c r="AC1629" s="5">
        <v>3901244000</v>
      </c>
      <c r="AD1629" s="5">
        <v>26328280</v>
      </c>
      <c r="AE1629" s="5">
        <v>105050200</v>
      </c>
      <c r="AF1629" s="5">
        <v>77864140</v>
      </c>
      <c r="AG1629" s="5">
        <v>96754620</v>
      </c>
      <c r="AH1629" s="5">
        <v>1253279000</v>
      </c>
      <c r="AI1629" s="5">
        <v>116486700</v>
      </c>
      <c r="AJ1629" s="5">
        <v>78679790</v>
      </c>
    </row>
    <row r="1630" spans="1:36" x14ac:dyDescent="0.25">
      <c r="A1630" s="1">
        <v>45495</v>
      </c>
      <c r="B1630" s="5">
        <v>314568500</v>
      </c>
      <c r="C1630" s="5">
        <v>45437630</v>
      </c>
      <c r="D1630" s="5">
        <v>21458570</v>
      </c>
      <c r="E1630" s="5">
        <v>30612320</v>
      </c>
      <c r="F1630" s="5">
        <v>28801520</v>
      </c>
      <c r="G1630" s="5">
        <v>95289760</v>
      </c>
      <c r="H1630" s="5">
        <v>30996180</v>
      </c>
      <c r="I1630" s="5">
        <v>60012900</v>
      </c>
      <c r="J1630" s="5">
        <v>39292530</v>
      </c>
      <c r="K1630" s="5"/>
      <c r="L1630" s="5">
        <v>150633200</v>
      </c>
      <c r="M1630" s="5">
        <v>26611930</v>
      </c>
      <c r="N1630" s="5">
        <v>483203800</v>
      </c>
      <c r="O1630" s="5">
        <v>284219700</v>
      </c>
      <c r="P1630" s="5">
        <v>30800690</v>
      </c>
      <c r="Q1630" s="5">
        <v>30002030</v>
      </c>
      <c r="R1630" s="5">
        <v>207227600</v>
      </c>
      <c r="S1630" s="5">
        <v>89705470</v>
      </c>
      <c r="T1630" s="5">
        <v>424943700</v>
      </c>
      <c r="U1630" s="5">
        <v>39250630</v>
      </c>
      <c r="V1630" s="5">
        <v>47873560</v>
      </c>
      <c r="W1630" s="5">
        <v>251429400</v>
      </c>
      <c r="X1630" s="5">
        <v>984258100</v>
      </c>
      <c r="Y1630" s="5">
        <v>21267880</v>
      </c>
      <c r="Z1630" s="5">
        <v>36176710</v>
      </c>
      <c r="AA1630" s="5">
        <v>78131770</v>
      </c>
      <c r="AB1630" s="5">
        <v>56259490</v>
      </c>
      <c r="AC1630" s="5">
        <v>1800979000</v>
      </c>
      <c r="AD1630" s="5">
        <v>37623500</v>
      </c>
      <c r="AE1630" s="5">
        <v>54907510</v>
      </c>
      <c r="AF1630" s="5">
        <v>37252510</v>
      </c>
      <c r="AG1630" s="5">
        <v>47273620</v>
      </c>
      <c r="AH1630" s="5">
        <v>798334500</v>
      </c>
      <c r="AI1630" s="5">
        <v>59602740</v>
      </c>
      <c r="AJ1630" s="5">
        <v>66252280</v>
      </c>
    </row>
    <row r="1631" spans="1:36" x14ac:dyDescent="0.25">
      <c r="A1631" s="1">
        <v>45496</v>
      </c>
      <c r="B1631" s="5">
        <v>297221500</v>
      </c>
      <c r="C1631" s="5">
        <v>58308610</v>
      </c>
      <c r="D1631" s="5">
        <v>30412620</v>
      </c>
      <c r="E1631" s="5">
        <v>48067790</v>
      </c>
      <c r="F1631" s="5">
        <v>29561850</v>
      </c>
      <c r="G1631" s="5">
        <v>88093210</v>
      </c>
      <c r="H1631" s="5">
        <v>46009050</v>
      </c>
      <c r="I1631" s="5">
        <v>73643320</v>
      </c>
      <c r="J1631" s="5">
        <v>80490370</v>
      </c>
      <c r="K1631" s="5"/>
      <c r="L1631" s="5">
        <v>68993550</v>
      </c>
      <c r="M1631" s="5">
        <v>31020510</v>
      </c>
      <c r="N1631" s="5">
        <v>599856600</v>
      </c>
      <c r="O1631" s="5">
        <v>128826400</v>
      </c>
      <c r="P1631" s="5">
        <v>24462530</v>
      </c>
      <c r="Q1631" s="5">
        <v>83871720</v>
      </c>
      <c r="R1631" s="5">
        <v>308217000</v>
      </c>
      <c r="S1631" s="5">
        <v>116414400</v>
      </c>
      <c r="T1631" s="5">
        <v>579207900</v>
      </c>
      <c r="U1631" s="5">
        <v>32242620</v>
      </c>
      <c r="V1631" s="5">
        <v>40965000</v>
      </c>
      <c r="W1631" s="5">
        <v>323022400</v>
      </c>
      <c r="X1631" s="5">
        <v>950259700</v>
      </c>
      <c r="Y1631" s="5">
        <v>21048950</v>
      </c>
      <c r="Z1631" s="5">
        <v>33175210</v>
      </c>
      <c r="AA1631" s="5">
        <v>148779000</v>
      </c>
      <c r="AB1631" s="5">
        <v>77516100</v>
      </c>
      <c r="AC1631" s="5">
        <v>2063055000</v>
      </c>
      <c r="AD1631" s="5">
        <v>32724510</v>
      </c>
      <c r="AE1631" s="5">
        <v>53393100</v>
      </c>
      <c r="AF1631" s="5">
        <v>52506900</v>
      </c>
      <c r="AG1631" s="5">
        <v>92171100</v>
      </c>
      <c r="AH1631" s="5">
        <v>1356026000</v>
      </c>
      <c r="AI1631" s="5">
        <v>100125800</v>
      </c>
      <c r="AJ1631" s="5">
        <v>168945700</v>
      </c>
    </row>
    <row r="1632" spans="1:36" x14ac:dyDescent="0.25">
      <c r="A1632" s="1">
        <v>45497</v>
      </c>
      <c r="B1632" s="5">
        <v>261622500</v>
      </c>
      <c r="C1632" s="5">
        <v>41076660</v>
      </c>
      <c r="D1632" s="5">
        <v>53156680</v>
      </c>
      <c r="E1632" s="5">
        <v>30352520</v>
      </c>
      <c r="F1632" s="5">
        <v>23149450</v>
      </c>
      <c r="G1632" s="5">
        <v>114218200</v>
      </c>
      <c r="H1632" s="5">
        <v>52238280</v>
      </c>
      <c r="I1632" s="5">
        <v>75092710</v>
      </c>
      <c r="J1632" s="5">
        <v>43659320</v>
      </c>
      <c r="K1632" s="5"/>
      <c r="L1632" s="5">
        <v>70340350</v>
      </c>
      <c r="M1632" s="5">
        <v>41308780</v>
      </c>
      <c r="N1632" s="5">
        <v>310986100</v>
      </c>
      <c r="O1632" s="5">
        <v>285322800</v>
      </c>
      <c r="P1632" s="5">
        <v>30739630</v>
      </c>
      <c r="Q1632" s="5">
        <v>57684940</v>
      </c>
      <c r="R1632" s="5">
        <v>246963300</v>
      </c>
      <c r="S1632" s="5">
        <v>247310600</v>
      </c>
      <c r="T1632" s="5">
        <v>539572700</v>
      </c>
      <c r="U1632" s="5">
        <v>45482500</v>
      </c>
      <c r="V1632" s="5">
        <v>61496290</v>
      </c>
      <c r="W1632" s="5">
        <v>375135000</v>
      </c>
      <c r="X1632" s="5">
        <v>901555500</v>
      </c>
      <c r="Y1632" s="5">
        <v>16066140</v>
      </c>
      <c r="Z1632" s="5">
        <v>22817640</v>
      </c>
      <c r="AA1632" s="5">
        <v>267266200</v>
      </c>
      <c r="AB1632" s="5">
        <v>192932500</v>
      </c>
      <c r="AC1632" s="5">
        <v>1184625000</v>
      </c>
      <c r="AD1632" s="5">
        <v>24383070</v>
      </c>
      <c r="AE1632" s="5">
        <v>44615280</v>
      </c>
      <c r="AF1632" s="5">
        <v>50502700</v>
      </c>
      <c r="AG1632" s="5">
        <v>82290850</v>
      </c>
      <c r="AH1632" s="5">
        <v>1077533000</v>
      </c>
      <c r="AI1632" s="5">
        <v>72648930</v>
      </c>
      <c r="AJ1632" s="5">
        <v>89453240</v>
      </c>
    </row>
    <row r="1633" spans="1:36" x14ac:dyDescent="0.25">
      <c r="A1633" s="1">
        <v>45498</v>
      </c>
      <c r="B1633" s="5">
        <v>320050800</v>
      </c>
      <c r="C1633" s="5">
        <v>72075020</v>
      </c>
      <c r="D1633" s="5">
        <v>28809960</v>
      </c>
      <c r="E1633" s="5">
        <v>39844260</v>
      </c>
      <c r="F1633" s="5">
        <v>31517600</v>
      </c>
      <c r="G1633" s="5">
        <v>88867870</v>
      </c>
      <c r="H1633" s="5">
        <v>60839420</v>
      </c>
      <c r="I1633" s="5">
        <v>82018300</v>
      </c>
      <c r="J1633" s="5">
        <v>62521790</v>
      </c>
      <c r="K1633" s="5"/>
      <c r="L1633" s="5">
        <v>108296100</v>
      </c>
      <c r="M1633" s="5">
        <v>50468800</v>
      </c>
      <c r="N1633" s="5">
        <v>184887400</v>
      </c>
      <c r="O1633" s="5">
        <v>169039800</v>
      </c>
      <c r="P1633" s="5">
        <v>26514530</v>
      </c>
      <c r="Q1633" s="5">
        <v>63392140</v>
      </c>
      <c r="R1633" s="5">
        <v>258823600</v>
      </c>
      <c r="S1633" s="5">
        <v>130564100</v>
      </c>
      <c r="T1633" s="5">
        <v>675395600</v>
      </c>
      <c r="U1633" s="5">
        <v>47215740</v>
      </c>
      <c r="V1633" s="5">
        <v>90351190</v>
      </c>
      <c r="W1633" s="5">
        <v>280856200</v>
      </c>
      <c r="X1633" s="5">
        <v>734777300</v>
      </c>
      <c r="Y1633" s="5">
        <v>24475200</v>
      </c>
      <c r="Z1633" s="5">
        <v>28431520</v>
      </c>
      <c r="AA1633" s="5">
        <v>268261100</v>
      </c>
      <c r="AB1633" s="5">
        <v>129653600</v>
      </c>
      <c r="AC1633" s="5">
        <v>582178700</v>
      </c>
      <c r="AD1633" s="5">
        <v>19194220</v>
      </c>
      <c r="AE1633" s="5">
        <v>40301060</v>
      </c>
      <c r="AF1633" s="5">
        <v>104445100</v>
      </c>
      <c r="AG1633" s="5">
        <v>92510790</v>
      </c>
      <c r="AH1633" s="5">
        <v>1090289000</v>
      </c>
      <c r="AI1633" s="5">
        <v>73096650</v>
      </c>
      <c r="AJ1633" s="5">
        <v>135288100</v>
      </c>
    </row>
    <row r="1634" spans="1:36" x14ac:dyDescent="0.25">
      <c r="A1634" s="1">
        <v>45499</v>
      </c>
      <c r="B1634" s="5">
        <v>284524800</v>
      </c>
      <c r="C1634" s="5">
        <v>31439830</v>
      </c>
      <c r="D1634" s="5">
        <v>28532410</v>
      </c>
      <c r="E1634" s="5">
        <v>64298160</v>
      </c>
      <c r="F1634" s="5">
        <v>48265270</v>
      </c>
      <c r="G1634" s="5">
        <v>83042730</v>
      </c>
      <c r="H1634" s="5">
        <v>46782130</v>
      </c>
      <c r="I1634" s="5">
        <v>125402500</v>
      </c>
      <c r="J1634" s="5">
        <v>87001000</v>
      </c>
      <c r="K1634" s="5"/>
      <c r="L1634" s="5">
        <v>58459460</v>
      </c>
      <c r="M1634" s="5">
        <v>43568620</v>
      </c>
      <c r="N1634" s="5">
        <v>231154200</v>
      </c>
      <c r="O1634" s="5">
        <v>144334200</v>
      </c>
      <c r="P1634" s="5">
        <v>24025120</v>
      </c>
      <c r="Q1634" s="5">
        <v>49593350</v>
      </c>
      <c r="R1634" s="5">
        <v>664143900</v>
      </c>
      <c r="S1634" s="5">
        <v>516923800</v>
      </c>
      <c r="T1634" s="5">
        <v>382121800</v>
      </c>
      <c r="U1634" s="5">
        <v>51855590</v>
      </c>
      <c r="V1634" s="5">
        <v>91508920</v>
      </c>
      <c r="W1634" s="5">
        <v>284246500</v>
      </c>
      <c r="X1634" s="5">
        <v>1208558000</v>
      </c>
      <c r="Y1634" s="5">
        <v>31793110</v>
      </c>
      <c r="Z1634" s="5">
        <v>76698360</v>
      </c>
      <c r="AA1634" s="5">
        <v>185914500</v>
      </c>
      <c r="AB1634" s="5">
        <v>51405660</v>
      </c>
      <c r="AC1634" s="5">
        <v>372911100</v>
      </c>
      <c r="AD1634" s="5">
        <v>14466070</v>
      </c>
      <c r="AE1634" s="5">
        <v>24445350</v>
      </c>
      <c r="AF1634" s="5">
        <v>65614280</v>
      </c>
      <c r="AG1634" s="5">
        <v>752756900</v>
      </c>
      <c r="AH1634" s="5">
        <v>4469526000</v>
      </c>
      <c r="AI1634" s="5">
        <v>88037380</v>
      </c>
      <c r="AJ1634" s="5">
        <v>116707400</v>
      </c>
    </row>
    <row r="1635" spans="1:36" x14ac:dyDescent="0.25">
      <c r="A1635" s="1">
        <v>45502</v>
      </c>
      <c r="B1635" s="5">
        <v>496039000</v>
      </c>
      <c r="C1635" s="5">
        <v>53799600</v>
      </c>
      <c r="D1635" s="5">
        <v>21826660</v>
      </c>
      <c r="E1635" s="5">
        <v>37809610</v>
      </c>
      <c r="F1635" s="5">
        <v>22540290</v>
      </c>
      <c r="G1635" s="5">
        <v>88612330</v>
      </c>
      <c r="H1635" s="5">
        <v>27509910</v>
      </c>
      <c r="I1635" s="5">
        <v>63123560</v>
      </c>
      <c r="J1635" s="5">
        <v>140233500</v>
      </c>
      <c r="K1635" s="5"/>
      <c r="L1635" s="5">
        <v>47699550</v>
      </c>
      <c r="M1635" s="5">
        <v>28291250</v>
      </c>
      <c r="N1635" s="5">
        <v>159273200</v>
      </c>
      <c r="O1635" s="5">
        <v>108201900</v>
      </c>
      <c r="P1635" s="5">
        <v>21934920</v>
      </c>
      <c r="Q1635" s="5">
        <v>36455660</v>
      </c>
      <c r="R1635" s="5">
        <v>339917700</v>
      </c>
      <c r="S1635" s="5">
        <v>203967900</v>
      </c>
      <c r="T1635" s="5">
        <v>521720800</v>
      </c>
      <c r="U1635" s="5">
        <v>49536800</v>
      </c>
      <c r="V1635" s="5">
        <v>42814340</v>
      </c>
      <c r="W1635" s="5">
        <v>308069900</v>
      </c>
      <c r="X1635" s="5">
        <v>1467775000</v>
      </c>
      <c r="Y1635" s="5">
        <v>25116210</v>
      </c>
      <c r="Z1635" s="5">
        <v>30960600</v>
      </c>
      <c r="AA1635" s="5">
        <v>162597300</v>
      </c>
      <c r="AB1635" s="5">
        <v>108612000</v>
      </c>
      <c r="AC1635" s="5">
        <v>240914500</v>
      </c>
      <c r="AD1635" s="5">
        <v>14918670</v>
      </c>
      <c r="AE1635" s="5">
        <v>26406840</v>
      </c>
      <c r="AF1635" s="5">
        <v>57350770</v>
      </c>
      <c r="AG1635" s="5">
        <v>398491900</v>
      </c>
      <c r="AH1635" s="5">
        <v>1720752000</v>
      </c>
      <c r="AI1635" s="5">
        <v>109822700</v>
      </c>
      <c r="AJ1635" s="5">
        <v>76666350</v>
      </c>
    </row>
    <row r="1636" spans="1:36" x14ac:dyDescent="0.25">
      <c r="A1636" s="1">
        <v>45503</v>
      </c>
      <c r="B1636" s="5">
        <v>274689200</v>
      </c>
      <c r="C1636" s="5">
        <v>36229210</v>
      </c>
      <c r="D1636" s="5">
        <v>34603160</v>
      </c>
      <c r="E1636" s="5">
        <v>36738440</v>
      </c>
      <c r="F1636" s="5">
        <v>16460410</v>
      </c>
      <c r="G1636" s="5">
        <v>110482100</v>
      </c>
      <c r="H1636" s="5">
        <v>37208600</v>
      </c>
      <c r="I1636" s="5">
        <v>98874340</v>
      </c>
      <c r="J1636" s="5">
        <v>37388660</v>
      </c>
      <c r="K1636" s="5"/>
      <c r="L1636" s="5">
        <v>50934420</v>
      </c>
      <c r="M1636" s="5">
        <v>85773550</v>
      </c>
      <c r="N1636" s="5">
        <v>377370800</v>
      </c>
      <c r="O1636" s="5">
        <v>137321300</v>
      </c>
      <c r="P1636" s="5">
        <v>25358040</v>
      </c>
      <c r="Q1636" s="5">
        <v>30717460</v>
      </c>
      <c r="R1636" s="5">
        <v>336163000</v>
      </c>
      <c r="S1636" s="5">
        <v>117255100</v>
      </c>
      <c r="T1636" s="5">
        <v>605325600</v>
      </c>
      <c r="U1636" s="5">
        <v>57710620</v>
      </c>
      <c r="V1636" s="5">
        <v>46446420</v>
      </c>
      <c r="W1636" s="5">
        <v>219071600</v>
      </c>
      <c r="X1636" s="5">
        <v>587250100</v>
      </c>
      <c r="Y1636" s="5">
        <v>23460940</v>
      </c>
      <c r="Z1636" s="5">
        <v>34475740</v>
      </c>
      <c r="AA1636" s="5">
        <v>89729270</v>
      </c>
      <c r="AB1636" s="5">
        <v>92094900</v>
      </c>
      <c r="AC1636" s="5">
        <v>686137300</v>
      </c>
      <c r="AD1636" s="5">
        <v>36859280</v>
      </c>
      <c r="AE1636" s="5">
        <v>38605580</v>
      </c>
      <c r="AF1636" s="5">
        <v>48460540</v>
      </c>
      <c r="AG1636" s="5">
        <v>299741300</v>
      </c>
      <c r="AH1636" s="5">
        <v>1728962000</v>
      </c>
      <c r="AI1636" s="5">
        <v>125357100</v>
      </c>
      <c r="AJ1636" s="5">
        <v>95255460</v>
      </c>
    </row>
    <row r="1637" spans="1:36" x14ac:dyDescent="0.25">
      <c r="A1637" s="1">
        <v>45504</v>
      </c>
      <c r="B1637" s="5">
        <v>476127200</v>
      </c>
      <c r="C1637" s="5">
        <v>56504740</v>
      </c>
      <c r="D1637" s="5">
        <v>29746070</v>
      </c>
      <c r="E1637" s="5">
        <v>52103980</v>
      </c>
      <c r="F1637" s="5">
        <v>26787500</v>
      </c>
      <c r="G1637" s="5">
        <v>225984300</v>
      </c>
      <c r="H1637" s="5">
        <v>64520880</v>
      </c>
      <c r="I1637" s="5">
        <v>119216500</v>
      </c>
      <c r="J1637" s="5">
        <v>45917590</v>
      </c>
      <c r="K1637" s="5"/>
      <c r="L1637" s="5">
        <v>78792280</v>
      </c>
      <c r="M1637" s="5">
        <v>60047750</v>
      </c>
      <c r="N1637" s="5">
        <v>324818800</v>
      </c>
      <c r="O1637" s="5">
        <v>314985500</v>
      </c>
      <c r="P1637" s="5">
        <v>28347300</v>
      </c>
      <c r="Q1637" s="5">
        <v>50737480</v>
      </c>
      <c r="R1637" s="5">
        <v>340447300</v>
      </c>
      <c r="S1637" s="5">
        <v>93388570</v>
      </c>
      <c r="T1637" s="5">
        <v>862708300</v>
      </c>
      <c r="U1637" s="5">
        <v>55452200</v>
      </c>
      <c r="V1637" s="5">
        <v>133472500</v>
      </c>
      <c r="W1637" s="5">
        <v>341663800</v>
      </c>
      <c r="X1637" s="5">
        <v>1064091000</v>
      </c>
      <c r="Y1637" s="5">
        <v>85280380</v>
      </c>
      <c r="Z1637" s="5">
        <v>141284400</v>
      </c>
      <c r="AA1637" s="5">
        <v>148866900</v>
      </c>
      <c r="AB1637" s="5">
        <v>93443170</v>
      </c>
      <c r="AC1637" s="5">
        <v>490709600</v>
      </c>
      <c r="AD1637" s="5">
        <v>54912040</v>
      </c>
      <c r="AE1637" s="5">
        <v>64384300</v>
      </c>
      <c r="AF1637" s="5">
        <v>65228020</v>
      </c>
      <c r="AG1637" s="5">
        <v>130053300</v>
      </c>
      <c r="AH1637" s="5">
        <v>2111104000</v>
      </c>
      <c r="AI1637" s="5">
        <v>234046500</v>
      </c>
      <c r="AJ1637" s="5">
        <v>139014400</v>
      </c>
    </row>
    <row r="1638" spans="1:36" x14ac:dyDescent="0.25">
      <c r="A1638" s="1">
        <v>45505</v>
      </c>
      <c r="B1638" s="5">
        <v>603098700</v>
      </c>
      <c r="C1638" s="5">
        <v>85130460</v>
      </c>
      <c r="D1638" s="5">
        <v>31608810</v>
      </c>
      <c r="E1638" s="5">
        <v>59032290</v>
      </c>
      <c r="F1638" s="5">
        <v>58131520</v>
      </c>
      <c r="G1638" s="5">
        <v>89356650</v>
      </c>
      <c r="H1638" s="5">
        <v>60859100</v>
      </c>
      <c r="I1638" s="5">
        <v>175304200</v>
      </c>
      <c r="J1638" s="5">
        <v>104989200</v>
      </c>
      <c r="K1638" s="5"/>
      <c r="L1638" s="5">
        <v>149363400</v>
      </c>
      <c r="M1638" s="5">
        <v>70876780</v>
      </c>
      <c r="N1638" s="5">
        <v>279231200</v>
      </c>
      <c r="O1638" s="5">
        <v>195885500</v>
      </c>
      <c r="P1638" s="5">
        <v>41926060</v>
      </c>
      <c r="Q1638" s="5">
        <v>70720970</v>
      </c>
      <c r="R1638" s="5">
        <v>204797300</v>
      </c>
      <c r="S1638" s="5">
        <v>116040000</v>
      </c>
      <c r="T1638" s="5">
        <v>759397500</v>
      </c>
      <c r="U1638" s="5">
        <v>70938290</v>
      </c>
      <c r="V1638" s="5">
        <v>93451960</v>
      </c>
      <c r="W1638" s="5">
        <v>313836800</v>
      </c>
      <c r="X1638" s="5">
        <v>1107928000</v>
      </c>
      <c r="Y1638" s="5">
        <v>56280670</v>
      </c>
      <c r="Z1638" s="5">
        <v>47402420</v>
      </c>
      <c r="AA1638" s="5">
        <v>95364160</v>
      </c>
      <c r="AB1638" s="5">
        <v>148229400</v>
      </c>
      <c r="AC1638" s="5">
        <v>438684300</v>
      </c>
      <c r="AD1638" s="5">
        <v>30305780</v>
      </c>
      <c r="AE1638" s="5">
        <v>59949680</v>
      </c>
      <c r="AF1638" s="5">
        <v>46571550</v>
      </c>
      <c r="AG1638" s="5">
        <v>116840300</v>
      </c>
      <c r="AH1638" s="5">
        <v>2456089000</v>
      </c>
      <c r="AI1638" s="5">
        <v>314922300</v>
      </c>
      <c r="AJ1638" s="5">
        <v>186551400</v>
      </c>
    </row>
    <row r="1639" spans="1:36" x14ac:dyDescent="0.25">
      <c r="A1639" s="1">
        <v>45506</v>
      </c>
      <c r="B1639" s="5">
        <v>535280100</v>
      </c>
      <c r="C1639" s="5">
        <v>70431680</v>
      </c>
      <c r="D1639" s="5">
        <v>33884190</v>
      </c>
      <c r="E1639" s="5">
        <v>50252850</v>
      </c>
      <c r="F1639" s="5">
        <v>76632890</v>
      </c>
      <c r="G1639" s="5">
        <v>96142350</v>
      </c>
      <c r="H1639" s="5">
        <v>49649570</v>
      </c>
      <c r="I1639" s="5">
        <v>97484150</v>
      </c>
      <c r="J1639" s="5">
        <v>80162860</v>
      </c>
      <c r="K1639" s="5"/>
      <c r="L1639" s="5">
        <v>111251800</v>
      </c>
      <c r="M1639" s="5">
        <v>52140090</v>
      </c>
      <c r="N1639" s="5">
        <v>434354500</v>
      </c>
      <c r="O1639" s="5">
        <v>204550100</v>
      </c>
      <c r="P1639" s="5">
        <v>37972330</v>
      </c>
      <c r="Q1639" s="5">
        <v>86351640</v>
      </c>
      <c r="R1639" s="5">
        <v>165363200</v>
      </c>
      <c r="S1639" s="5">
        <v>55584480</v>
      </c>
      <c r="T1639" s="5">
        <v>798686700</v>
      </c>
      <c r="U1639" s="5">
        <v>66205960</v>
      </c>
      <c r="V1639" s="5">
        <v>96012700</v>
      </c>
      <c r="W1639" s="5">
        <v>337070800</v>
      </c>
      <c r="X1639" s="5">
        <v>1313283000</v>
      </c>
      <c r="Y1639" s="5">
        <v>104851600</v>
      </c>
      <c r="Z1639" s="5">
        <v>55213230</v>
      </c>
      <c r="AA1639" s="5">
        <v>140474000</v>
      </c>
      <c r="AB1639" s="5">
        <v>67369200</v>
      </c>
      <c r="AC1639" s="5">
        <v>286923200</v>
      </c>
      <c r="AD1639" s="5">
        <v>30411400</v>
      </c>
      <c r="AE1639" s="5">
        <v>79800810</v>
      </c>
      <c r="AF1639" s="5">
        <v>59939250</v>
      </c>
      <c r="AG1639" s="5">
        <v>131890700</v>
      </c>
      <c r="AH1639" s="5">
        <v>2109552000</v>
      </c>
      <c r="AI1639" s="5">
        <v>179716500</v>
      </c>
      <c r="AJ1639" s="5">
        <v>156984900</v>
      </c>
    </row>
    <row r="1640" spans="1:36" x14ac:dyDescent="0.25">
      <c r="A1640" s="1">
        <v>45509</v>
      </c>
      <c r="B1640" s="5">
        <v>529689500</v>
      </c>
      <c r="C1640" s="5">
        <v>341102300</v>
      </c>
      <c r="D1640" s="5">
        <v>54266010</v>
      </c>
      <c r="E1640" s="5">
        <v>66744030</v>
      </c>
      <c r="F1640" s="5">
        <v>94412540</v>
      </c>
      <c r="G1640" s="5">
        <v>161648200</v>
      </c>
      <c r="H1640" s="5">
        <v>44196580</v>
      </c>
      <c r="I1640" s="5">
        <v>123684800</v>
      </c>
      <c r="J1640" s="5">
        <v>71628490</v>
      </c>
      <c r="K1640" s="5"/>
      <c r="L1640" s="5">
        <v>139721400</v>
      </c>
      <c r="M1640" s="5">
        <v>29885450</v>
      </c>
      <c r="N1640" s="5">
        <v>362739700</v>
      </c>
      <c r="O1640" s="5">
        <v>281038200</v>
      </c>
      <c r="P1640" s="5">
        <v>34955930</v>
      </c>
      <c r="Q1640" s="5">
        <v>82780210</v>
      </c>
      <c r="R1640" s="5">
        <v>272597300</v>
      </c>
      <c r="S1640" s="5">
        <v>145220900</v>
      </c>
      <c r="T1640" s="5">
        <v>869563100</v>
      </c>
      <c r="U1640" s="5">
        <v>74451530</v>
      </c>
      <c r="V1640" s="5">
        <v>81597240</v>
      </c>
      <c r="W1640" s="5">
        <v>376093500</v>
      </c>
      <c r="X1640" s="5">
        <v>1575294000</v>
      </c>
      <c r="Y1640" s="5">
        <v>90712490</v>
      </c>
      <c r="Z1640" s="5">
        <v>33895620</v>
      </c>
      <c r="AA1640" s="5">
        <v>328977200</v>
      </c>
      <c r="AB1640" s="5">
        <v>66965720</v>
      </c>
      <c r="AC1640" s="5">
        <v>250781400</v>
      </c>
      <c r="AD1640" s="5">
        <v>28874730</v>
      </c>
      <c r="AE1640" s="5">
        <v>63538260</v>
      </c>
      <c r="AF1640" s="5">
        <v>119341800</v>
      </c>
      <c r="AG1640" s="5">
        <v>121536700</v>
      </c>
      <c r="AH1640" s="5">
        <v>1401187000</v>
      </c>
      <c r="AI1640" s="5">
        <v>131784300</v>
      </c>
      <c r="AJ1640" s="5">
        <v>284886300</v>
      </c>
    </row>
    <row r="1641" spans="1:36" x14ac:dyDescent="0.25">
      <c r="A1641" s="1">
        <v>45510</v>
      </c>
      <c r="B1641" s="5">
        <v>394690600</v>
      </c>
      <c r="C1641" s="5">
        <v>232505900</v>
      </c>
      <c r="D1641" s="5">
        <v>51322290</v>
      </c>
      <c r="E1641" s="5">
        <v>48715060</v>
      </c>
      <c r="F1641" s="5">
        <v>36306030</v>
      </c>
      <c r="G1641" s="5">
        <v>116026600</v>
      </c>
      <c r="H1641" s="5">
        <v>49451410</v>
      </c>
      <c r="I1641" s="5">
        <v>102791800</v>
      </c>
      <c r="J1641" s="5">
        <v>66814530</v>
      </c>
      <c r="K1641" s="5"/>
      <c r="L1641" s="5">
        <v>124143600</v>
      </c>
      <c r="M1641" s="5">
        <v>52706780</v>
      </c>
      <c r="N1641" s="5">
        <v>348955200</v>
      </c>
      <c r="O1641" s="5">
        <v>244361400</v>
      </c>
      <c r="P1641" s="5">
        <v>35827200</v>
      </c>
      <c r="Q1641" s="5">
        <v>55655940</v>
      </c>
      <c r="R1641" s="5">
        <v>153829300</v>
      </c>
      <c r="S1641" s="5">
        <v>166751100</v>
      </c>
      <c r="T1641" s="5">
        <v>867379500</v>
      </c>
      <c r="U1641" s="5">
        <v>40829590</v>
      </c>
      <c r="V1641" s="5">
        <v>77500210</v>
      </c>
      <c r="W1641" s="5">
        <v>244223000</v>
      </c>
      <c r="X1641" s="5">
        <v>1294254000</v>
      </c>
      <c r="Y1641" s="5">
        <v>109279500</v>
      </c>
      <c r="Z1641" s="5">
        <v>31754900</v>
      </c>
      <c r="AA1641" s="5">
        <v>331331600</v>
      </c>
      <c r="AB1641" s="5">
        <v>65476700</v>
      </c>
      <c r="AC1641" s="5">
        <v>352549200</v>
      </c>
      <c r="AD1641" s="5">
        <v>30673350</v>
      </c>
      <c r="AE1641" s="5">
        <v>40488490</v>
      </c>
      <c r="AF1641" s="5">
        <v>99941020</v>
      </c>
      <c r="AG1641" s="5">
        <v>107277800</v>
      </c>
      <c r="AH1641" s="5">
        <v>1363053000</v>
      </c>
      <c r="AI1641" s="5">
        <v>99341750</v>
      </c>
      <c r="AJ1641" s="5">
        <v>222067500</v>
      </c>
    </row>
    <row r="1642" spans="1:36" x14ac:dyDescent="0.25">
      <c r="A1642" s="1">
        <v>45511</v>
      </c>
      <c r="B1642" s="5">
        <v>499882500</v>
      </c>
      <c r="C1642" s="5">
        <v>110251200</v>
      </c>
      <c r="D1642" s="5">
        <v>74276390</v>
      </c>
      <c r="E1642" s="5">
        <v>46001280</v>
      </c>
      <c r="F1642" s="5">
        <v>46688300</v>
      </c>
      <c r="G1642" s="5">
        <v>97681710</v>
      </c>
      <c r="H1642" s="5">
        <v>48518990</v>
      </c>
      <c r="I1642" s="5">
        <v>121984500</v>
      </c>
      <c r="J1642" s="5">
        <v>44486370</v>
      </c>
      <c r="K1642" s="5"/>
      <c r="L1642" s="5">
        <v>71137920</v>
      </c>
      <c r="M1642" s="5">
        <v>52912280</v>
      </c>
      <c r="N1642" s="5">
        <v>230196000</v>
      </c>
      <c r="O1642" s="5">
        <v>195757600</v>
      </c>
      <c r="P1642" s="5">
        <v>29702510</v>
      </c>
      <c r="Q1642" s="5">
        <v>47976170</v>
      </c>
      <c r="R1642" s="5">
        <v>241549800</v>
      </c>
      <c r="S1642" s="5">
        <v>55293590</v>
      </c>
      <c r="T1642" s="5">
        <v>1364178000</v>
      </c>
      <c r="U1642" s="5">
        <v>36033950</v>
      </c>
      <c r="V1642" s="5">
        <v>50460820</v>
      </c>
      <c r="W1642" s="5">
        <v>213330200</v>
      </c>
      <c r="X1642" s="5">
        <v>908436500</v>
      </c>
      <c r="Y1642" s="5">
        <v>79166310</v>
      </c>
      <c r="Z1642" s="5">
        <v>25082330</v>
      </c>
      <c r="AA1642" s="5">
        <v>344297000</v>
      </c>
      <c r="AB1642" s="5">
        <v>45894950</v>
      </c>
      <c r="AC1642" s="5">
        <v>620772400</v>
      </c>
      <c r="AD1642" s="5">
        <v>18675220</v>
      </c>
      <c r="AE1642" s="5">
        <v>71562700</v>
      </c>
      <c r="AF1642" s="5">
        <v>68433060</v>
      </c>
      <c r="AG1642" s="5">
        <v>72515530</v>
      </c>
      <c r="AH1642" s="5">
        <v>1102833000</v>
      </c>
      <c r="AI1642" s="5">
        <v>76646180</v>
      </c>
      <c r="AJ1642" s="5">
        <v>238572400</v>
      </c>
    </row>
    <row r="1643" spans="1:36" x14ac:dyDescent="0.25">
      <c r="A1643" s="1">
        <v>45512</v>
      </c>
      <c r="B1643" s="5">
        <v>881476900</v>
      </c>
      <c r="C1643" s="5">
        <v>79432520</v>
      </c>
      <c r="D1643" s="5">
        <v>130961800</v>
      </c>
      <c r="E1643" s="5">
        <v>37695360</v>
      </c>
      <c r="F1643" s="5">
        <v>86240610</v>
      </c>
      <c r="G1643" s="5">
        <v>92249990</v>
      </c>
      <c r="H1643" s="5">
        <v>88513700</v>
      </c>
      <c r="I1643" s="5">
        <v>82674860</v>
      </c>
      <c r="J1643" s="5">
        <v>53339610</v>
      </c>
      <c r="K1643" s="5"/>
      <c r="L1643" s="5">
        <v>119970700</v>
      </c>
      <c r="M1643" s="5">
        <v>42943400</v>
      </c>
      <c r="N1643" s="5">
        <v>685226700</v>
      </c>
      <c r="O1643" s="5">
        <v>113117900</v>
      </c>
      <c r="P1643" s="5">
        <v>38985920</v>
      </c>
      <c r="Q1643" s="5">
        <v>39426360</v>
      </c>
      <c r="R1643" s="5">
        <v>253376900</v>
      </c>
      <c r="S1643" s="5">
        <v>79374980</v>
      </c>
      <c r="T1643" s="5">
        <v>663785700</v>
      </c>
      <c r="U1643" s="5">
        <v>46084950</v>
      </c>
      <c r="V1643" s="5">
        <v>49204680</v>
      </c>
      <c r="W1643" s="5">
        <v>200988000</v>
      </c>
      <c r="X1643" s="5">
        <v>1094462000</v>
      </c>
      <c r="Y1643" s="5">
        <v>79056760</v>
      </c>
      <c r="Z1643" s="5">
        <v>43199160</v>
      </c>
      <c r="AA1643" s="5">
        <v>242391800</v>
      </c>
      <c r="AB1643" s="5">
        <v>33716500</v>
      </c>
      <c r="AC1643" s="5">
        <v>556363800</v>
      </c>
      <c r="AD1643" s="5">
        <v>26332930</v>
      </c>
      <c r="AE1643" s="5">
        <v>27609980</v>
      </c>
      <c r="AF1643" s="5">
        <v>135660700</v>
      </c>
      <c r="AG1643" s="5">
        <v>68968690</v>
      </c>
      <c r="AH1643" s="5">
        <v>832660400</v>
      </c>
      <c r="AI1643" s="5">
        <v>77997150</v>
      </c>
      <c r="AJ1643" s="5">
        <v>170927000</v>
      </c>
    </row>
    <row r="1644" spans="1:36" x14ac:dyDescent="0.25">
      <c r="A1644" s="1">
        <v>45513</v>
      </c>
      <c r="B1644" s="5">
        <v>344714000</v>
      </c>
      <c r="C1644" s="5">
        <v>82378260</v>
      </c>
      <c r="D1644" s="5">
        <v>105472500</v>
      </c>
      <c r="E1644" s="5">
        <v>31543460</v>
      </c>
      <c r="F1644" s="5">
        <v>46775210</v>
      </c>
      <c r="G1644" s="5">
        <v>104379200</v>
      </c>
      <c r="H1644" s="5">
        <v>72107360</v>
      </c>
      <c r="I1644" s="5">
        <v>84505180</v>
      </c>
      <c r="J1644" s="5">
        <v>60441260</v>
      </c>
      <c r="K1644" s="5"/>
      <c r="L1644" s="5">
        <v>225836600</v>
      </c>
      <c r="M1644" s="5">
        <v>50621240</v>
      </c>
      <c r="N1644" s="5">
        <v>447571700</v>
      </c>
      <c r="O1644" s="5">
        <v>337333800</v>
      </c>
      <c r="P1644" s="5">
        <v>162362400</v>
      </c>
      <c r="Q1644" s="5">
        <v>46055410</v>
      </c>
      <c r="R1644" s="5">
        <v>533076100</v>
      </c>
      <c r="S1644" s="5">
        <v>68309450</v>
      </c>
      <c r="T1644" s="5">
        <v>828433900</v>
      </c>
      <c r="U1644" s="5">
        <v>45243060</v>
      </c>
      <c r="V1644" s="5">
        <v>62286490</v>
      </c>
      <c r="W1644" s="5">
        <v>342017700</v>
      </c>
      <c r="X1644" s="5">
        <v>2403041000</v>
      </c>
      <c r="Y1644" s="5">
        <v>50475830</v>
      </c>
      <c r="Z1644" s="5">
        <v>47004690</v>
      </c>
      <c r="AA1644" s="5">
        <v>177656100</v>
      </c>
      <c r="AB1644" s="5">
        <v>31058500</v>
      </c>
      <c r="AC1644" s="5">
        <v>996768700</v>
      </c>
      <c r="AD1644" s="5">
        <v>45421100</v>
      </c>
      <c r="AE1644" s="5">
        <v>52230340</v>
      </c>
      <c r="AF1644" s="5">
        <v>121788100</v>
      </c>
      <c r="AG1644" s="5">
        <v>75300260</v>
      </c>
      <c r="AH1644" s="5">
        <v>1249606000</v>
      </c>
      <c r="AI1644" s="5">
        <v>74923870</v>
      </c>
      <c r="AJ1644" s="5">
        <v>198620400</v>
      </c>
    </row>
    <row r="1645" spans="1:36" x14ac:dyDescent="0.25">
      <c r="A1645" s="1">
        <v>45516</v>
      </c>
      <c r="B1645" s="5">
        <v>419564400</v>
      </c>
      <c r="C1645" s="5">
        <v>59473750</v>
      </c>
      <c r="D1645" s="5">
        <v>92355100</v>
      </c>
      <c r="E1645" s="5">
        <v>43004590</v>
      </c>
      <c r="F1645" s="5">
        <v>59871010</v>
      </c>
      <c r="G1645" s="5">
        <v>82260050</v>
      </c>
      <c r="H1645" s="5">
        <v>80504700</v>
      </c>
      <c r="I1645" s="5">
        <v>88155550</v>
      </c>
      <c r="J1645" s="5">
        <v>79413300</v>
      </c>
      <c r="K1645" s="5"/>
      <c r="L1645" s="5">
        <v>98407090</v>
      </c>
      <c r="M1645" s="5">
        <v>31514230</v>
      </c>
      <c r="N1645" s="5">
        <v>277116200</v>
      </c>
      <c r="O1645" s="5">
        <v>185307700</v>
      </c>
      <c r="P1645" s="5">
        <v>84848180</v>
      </c>
      <c r="Q1645" s="5">
        <v>77759600</v>
      </c>
      <c r="R1645" s="5">
        <v>176409300</v>
      </c>
      <c r="S1645" s="5">
        <v>103241200</v>
      </c>
      <c r="T1645" s="5">
        <v>726375800</v>
      </c>
      <c r="U1645" s="5">
        <v>52221270</v>
      </c>
      <c r="V1645" s="5">
        <v>57000490</v>
      </c>
      <c r="W1645" s="5">
        <v>273403200</v>
      </c>
      <c r="X1645" s="5">
        <v>1485794000</v>
      </c>
      <c r="Y1645" s="5">
        <v>52505190</v>
      </c>
      <c r="Z1645" s="5">
        <v>41573460</v>
      </c>
      <c r="AA1645" s="5">
        <v>223136200</v>
      </c>
      <c r="AB1645" s="5">
        <v>59469090</v>
      </c>
      <c r="AC1645" s="5">
        <v>400606300</v>
      </c>
      <c r="AD1645" s="5">
        <v>20465450</v>
      </c>
      <c r="AE1645" s="5">
        <v>84994910</v>
      </c>
      <c r="AF1645" s="5">
        <v>172183900</v>
      </c>
      <c r="AG1645" s="5">
        <v>107256100</v>
      </c>
      <c r="AH1645" s="5">
        <v>1045641000</v>
      </c>
      <c r="AI1645" s="5">
        <v>76883190</v>
      </c>
      <c r="AJ1645" s="5">
        <v>151593800</v>
      </c>
    </row>
    <row r="1646" spans="1:36" x14ac:dyDescent="0.25">
      <c r="A1646" s="1">
        <v>45517</v>
      </c>
      <c r="B1646" s="5">
        <v>355446600</v>
      </c>
      <c r="C1646" s="5">
        <v>76663810</v>
      </c>
      <c r="D1646" s="5">
        <v>63617310</v>
      </c>
      <c r="E1646" s="5">
        <v>70275060</v>
      </c>
      <c r="F1646" s="5">
        <v>42739720</v>
      </c>
      <c r="G1646" s="5">
        <v>87945380</v>
      </c>
      <c r="H1646" s="5">
        <v>63398290</v>
      </c>
      <c r="I1646" s="5">
        <v>86301260</v>
      </c>
      <c r="J1646" s="5">
        <v>125388100</v>
      </c>
      <c r="K1646" s="5"/>
      <c r="L1646" s="5">
        <v>75736190</v>
      </c>
      <c r="M1646" s="5">
        <v>69321540</v>
      </c>
      <c r="N1646" s="5">
        <v>325982800</v>
      </c>
      <c r="O1646" s="5">
        <v>176028300</v>
      </c>
      <c r="P1646" s="5">
        <v>54741720</v>
      </c>
      <c r="Q1646" s="5">
        <v>60559710</v>
      </c>
      <c r="R1646" s="5">
        <v>180725600</v>
      </c>
      <c r="S1646" s="5">
        <v>195262700</v>
      </c>
      <c r="T1646" s="5">
        <v>1394470000</v>
      </c>
      <c r="U1646" s="5">
        <v>55275740</v>
      </c>
      <c r="V1646" s="5">
        <v>44548670</v>
      </c>
      <c r="W1646" s="5">
        <v>279676700</v>
      </c>
      <c r="X1646" s="5">
        <v>1063054000</v>
      </c>
      <c r="Y1646" s="5">
        <v>81731170</v>
      </c>
      <c r="Z1646" s="5">
        <v>87744710</v>
      </c>
      <c r="AA1646" s="5">
        <v>374454000</v>
      </c>
      <c r="AB1646" s="5">
        <v>44574860</v>
      </c>
      <c r="AC1646" s="5">
        <v>529307500</v>
      </c>
      <c r="AD1646" s="5">
        <v>30536580</v>
      </c>
      <c r="AE1646" s="5">
        <v>71931960</v>
      </c>
      <c r="AF1646" s="5">
        <v>75885500</v>
      </c>
      <c r="AG1646" s="5">
        <v>119341000</v>
      </c>
      <c r="AH1646" s="5">
        <v>1478884000</v>
      </c>
      <c r="AI1646" s="5">
        <v>92120400</v>
      </c>
      <c r="AJ1646" s="5">
        <v>210190800</v>
      </c>
    </row>
    <row r="1647" spans="1:36" x14ac:dyDescent="0.25">
      <c r="A1647" s="1">
        <v>45518</v>
      </c>
      <c r="B1647" s="5">
        <v>541127300</v>
      </c>
      <c r="C1647" s="5">
        <v>101616400</v>
      </c>
      <c r="D1647" s="5">
        <v>82053220</v>
      </c>
      <c r="E1647" s="5">
        <v>59042860</v>
      </c>
      <c r="F1647" s="5">
        <v>35419810</v>
      </c>
      <c r="G1647" s="5">
        <v>310075200</v>
      </c>
      <c r="H1647" s="5">
        <v>92024740</v>
      </c>
      <c r="I1647" s="5">
        <v>125433800</v>
      </c>
      <c r="J1647" s="5">
        <v>103624000</v>
      </c>
      <c r="K1647" s="5"/>
      <c r="L1647" s="5">
        <v>69509840</v>
      </c>
      <c r="M1647" s="5">
        <v>38571530</v>
      </c>
      <c r="N1647" s="5">
        <v>247854100</v>
      </c>
      <c r="O1647" s="5">
        <v>294580100</v>
      </c>
      <c r="P1647" s="5">
        <v>52608230</v>
      </c>
      <c r="Q1647" s="5">
        <v>68967540</v>
      </c>
      <c r="R1647" s="5">
        <v>136343400</v>
      </c>
      <c r="S1647" s="5">
        <v>120797700</v>
      </c>
      <c r="T1647" s="5">
        <v>1976560000</v>
      </c>
      <c r="U1647" s="5">
        <v>96125600</v>
      </c>
      <c r="V1647" s="5">
        <v>66492540</v>
      </c>
      <c r="W1647" s="5">
        <v>441981200</v>
      </c>
      <c r="X1647" s="5">
        <v>1430588000</v>
      </c>
      <c r="Y1647" s="5">
        <v>50937190</v>
      </c>
      <c r="Z1647" s="5">
        <v>56491250</v>
      </c>
      <c r="AA1647" s="5">
        <v>326567800</v>
      </c>
      <c r="AB1647" s="5">
        <v>69426000</v>
      </c>
      <c r="AC1647" s="5">
        <v>410589000</v>
      </c>
      <c r="AD1647" s="5">
        <v>46911320</v>
      </c>
      <c r="AE1647" s="5">
        <v>72985450</v>
      </c>
      <c r="AF1647" s="5">
        <v>86983480</v>
      </c>
      <c r="AG1647" s="5">
        <v>81493240</v>
      </c>
      <c r="AH1647" s="5">
        <v>2884862000</v>
      </c>
      <c r="AI1647" s="5">
        <v>116024200</v>
      </c>
      <c r="AJ1647" s="5">
        <v>172755800</v>
      </c>
    </row>
    <row r="1648" spans="1:36" x14ac:dyDescent="0.25">
      <c r="A1648" s="1">
        <v>45519</v>
      </c>
      <c r="B1648" s="5">
        <v>328070600</v>
      </c>
      <c r="C1648" s="5">
        <v>56733700</v>
      </c>
      <c r="D1648" s="5">
        <v>61988600</v>
      </c>
      <c r="E1648" s="5">
        <v>62748710</v>
      </c>
      <c r="F1648" s="5">
        <v>56854120</v>
      </c>
      <c r="G1648" s="5">
        <v>309284500</v>
      </c>
      <c r="H1648" s="5">
        <v>128603700</v>
      </c>
      <c r="I1648" s="5">
        <v>204607900</v>
      </c>
      <c r="J1648" s="5">
        <v>74594720</v>
      </c>
      <c r="K1648" s="5"/>
      <c r="L1648" s="5">
        <v>141781200</v>
      </c>
      <c r="M1648" s="5">
        <v>54798070</v>
      </c>
      <c r="N1648" s="5">
        <v>273285600</v>
      </c>
      <c r="O1648" s="5">
        <v>592194200</v>
      </c>
      <c r="P1648" s="5">
        <v>36476860</v>
      </c>
      <c r="Q1648" s="5">
        <v>66433260</v>
      </c>
      <c r="R1648" s="5">
        <v>158069200</v>
      </c>
      <c r="S1648" s="5">
        <v>71494690</v>
      </c>
      <c r="T1648" s="5">
        <v>1204602000</v>
      </c>
      <c r="U1648" s="5">
        <v>160010600</v>
      </c>
      <c r="V1648" s="5">
        <v>72328660</v>
      </c>
      <c r="W1648" s="5">
        <v>251482200</v>
      </c>
      <c r="X1648" s="5">
        <v>1281022000</v>
      </c>
      <c r="Y1648" s="5">
        <v>61919650</v>
      </c>
      <c r="Z1648" s="5">
        <v>48633940</v>
      </c>
      <c r="AA1648" s="5">
        <v>211881600</v>
      </c>
      <c r="AB1648" s="5">
        <v>56252460</v>
      </c>
      <c r="AC1648" s="5">
        <v>494333400</v>
      </c>
      <c r="AD1648" s="5">
        <v>46103870</v>
      </c>
      <c r="AE1648" s="5">
        <v>70467670</v>
      </c>
      <c r="AF1648" s="5">
        <v>92459260</v>
      </c>
      <c r="AG1648" s="5">
        <v>67711070</v>
      </c>
      <c r="AH1648" s="5">
        <v>1579403000</v>
      </c>
      <c r="AI1648" s="5">
        <v>90879550</v>
      </c>
      <c r="AJ1648" s="5">
        <v>239734000</v>
      </c>
    </row>
    <row r="1649" spans="1:36" x14ac:dyDescent="0.25">
      <c r="A1649" s="1">
        <v>45520</v>
      </c>
      <c r="B1649" s="5">
        <v>530632100</v>
      </c>
      <c r="C1649" s="5">
        <v>101527400</v>
      </c>
      <c r="D1649" s="5">
        <v>35819620</v>
      </c>
      <c r="E1649" s="5">
        <v>54372020</v>
      </c>
      <c r="F1649" s="5">
        <v>31383080</v>
      </c>
      <c r="G1649" s="5">
        <v>199824000</v>
      </c>
      <c r="H1649" s="5">
        <v>88538740</v>
      </c>
      <c r="I1649" s="5">
        <v>132198900</v>
      </c>
      <c r="J1649" s="5">
        <v>67420630</v>
      </c>
      <c r="K1649" s="5"/>
      <c r="L1649" s="5">
        <v>184689600</v>
      </c>
      <c r="M1649" s="5">
        <v>48087810</v>
      </c>
      <c r="N1649" s="5">
        <v>269918800</v>
      </c>
      <c r="O1649" s="5">
        <v>394037900</v>
      </c>
      <c r="P1649" s="5">
        <v>39604290</v>
      </c>
      <c r="Q1649" s="5">
        <v>65839520</v>
      </c>
      <c r="R1649" s="5">
        <v>192310000</v>
      </c>
      <c r="S1649" s="5">
        <v>88402420</v>
      </c>
      <c r="T1649" s="5">
        <v>1275079000</v>
      </c>
      <c r="U1649" s="5">
        <v>85236900</v>
      </c>
      <c r="V1649" s="5">
        <v>67136400</v>
      </c>
      <c r="W1649" s="5">
        <v>346116200</v>
      </c>
      <c r="X1649" s="5">
        <v>1364582000</v>
      </c>
      <c r="Y1649" s="5">
        <v>104560900</v>
      </c>
      <c r="Z1649" s="5">
        <v>36706230</v>
      </c>
      <c r="AA1649" s="5">
        <v>127518500</v>
      </c>
      <c r="AB1649" s="5">
        <v>52170500</v>
      </c>
      <c r="AC1649" s="5">
        <v>452241100</v>
      </c>
      <c r="AD1649" s="5">
        <v>42930100</v>
      </c>
      <c r="AE1649" s="5">
        <v>63236480</v>
      </c>
      <c r="AF1649" s="5">
        <v>75370210</v>
      </c>
      <c r="AG1649" s="5">
        <v>63132220</v>
      </c>
      <c r="AH1649" s="5">
        <v>2477532000</v>
      </c>
      <c r="AI1649" s="5">
        <v>108914600</v>
      </c>
      <c r="AJ1649" s="5">
        <v>226501300</v>
      </c>
    </row>
    <row r="1650" spans="1:36" x14ac:dyDescent="0.25">
      <c r="A1650" s="1">
        <v>45523</v>
      </c>
      <c r="B1650" s="5">
        <v>578820200</v>
      </c>
      <c r="C1650" s="5">
        <v>261360400</v>
      </c>
      <c r="D1650" s="5">
        <v>80813820</v>
      </c>
      <c r="E1650" s="5">
        <v>92606050</v>
      </c>
      <c r="F1650" s="5">
        <v>51690580</v>
      </c>
      <c r="G1650" s="5">
        <v>301464000</v>
      </c>
      <c r="H1650" s="5">
        <v>121904300</v>
      </c>
      <c r="I1650" s="5">
        <v>193886700</v>
      </c>
      <c r="J1650" s="5">
        <v>100660400</v>
      </c>
      <c r="K1650" s="5"/>
      <c r="L1650" s="5">
        <v>112353600</v>
      </c>
      <c r="M1650" s="5">
        <v>43100300</v>
      </c>
      <c r="N1650" s="5">
        <v>220457500</v>
      </c>
      <c r="O1650" s="5">
        <v>367080700</v>
      </c>
      <c r="P1650" s="5">
        <v>41264300</v>
      </c>
      <c r="Q1650" s="5">
        <v>88404700</v>
      </c>
      <c r="R1650" s="5">
        <v>144883500</v>
      </c>
      <c r="S1650" s="5">
        <v>142187200</v>
      </c>
      <c r="T1650" s="5">
        <v>824841900</v>
      </c>
      <c r="U1650" s="5">
        <v>193095200</v>
      </c>
      <c r="V1650" s="5">
        <v>109971700</v>
      </c>
      <c r="W1650" s="5">
        <v>387355400</v>
      </c>
      <c r="X1650" s="5">
        <v>1085478000</v>
      </c>
      <c r="Y1650" s="5">
        <v>46635090</v>
      </c>
      <c r="Z1650" s="5">
        <v>34622480</v>
      </c>
      <c r="AA1650" s="5">
        <v>159952000</v>
      </c>
      <c r="AB1650" s="5">
        <v>58806120</v>
      </c>
      <c r="AC1650" s="5">
        <v>570689800</v>
      </c>
      <c r="AD1650" s="5">
        <v>54286300</v>
      </c>
      <c r="AE1650" s="5">
        <v>65152270</v>
      </c>
      <c r="AF1650" s="5">
        <v>91569120</v>
      </c>
      <c r="AG1650" s="5">
        <v>170215400</v>
      </c>
      <c r="AH1650" s="5">
        <v>1620037000</v>
      </c>
      <c r="AI1650" s="5">
        <v>124979200</v>
      </c>
      <c r="AJ1650" s="5">
        <v>208506300</v>
      </c>
    </row>
    <row r="1651" spans="1:36" x14ac:dyDescent="0.25">
      <c r="A1651" s="1">
        <v>45524</v>
      </c>
      <c r="B1651" s="5">
        <v>471957900</v>
      </c>
      <c r="C1651" s="5">
        <v>148106700</v>
      </c>
      <c r="D1651" s="5">
        <v>82840740</v>
      </c>
      <c r="E1651" s="5">
        <v>53428070</v>
      </c>
      <c r="F1651" s="5">
        <v>73569420</v>
      </c>
      <c r="G1651" s="5">
        <v>219413300</v>
      </c>
      <c r="H1651" s="5">
        <v>59913270</v>
      </c>
      <c r="I1651" s="5">
        <v>130065400</v>
      </c>
      <c r="J1651" s="5">
        <v>66377160</v>
      </c>
      <c r="K1651" s="5"/>
      <c r="L1651" s="5">
        <v>131986200</v>
      </c>
      <c r="M1651" s="5">
        <v>24608610</v>
      </c>
      <c r="N1651" s="5">
        <v>184847900</v>
      </c>
      <c r="O1651" s="5">
        <v>307131600</v>
      </c>
      <c r="P1651" s="5">
        <v>61190080</v>
      </c>
      <c r="Q1651" s="5">
        <v>58731340</v>
      </c>
      <c r="R1651" s="5">
        <v>218038700</v>
      </c>
      <c r="S1651" s="5">
        <v>70697330</v>
      </c>
      <c r="T1651" s="5">
        <v>584763300</v>
      </c>
      <c r="U1651" s="5">
        <v>124441700</v>
      </c>
      <c r="V1651" s="5">
        <v>39461720</v>
      </c>
      <c r="W1651" s="5">
        <v>307687200</v>
      </c>
      <c r="X1651" s="5">
        <v>1044930000</v>
      </c>
      <c r="Y1651" s="5">
        <v>51808550</v>
      </c>
      <c r="Z1651" s="5">
        <v>34929630</v>
      </c>
      <c r="AA1651" s="5">
        <v>304408800</v>
      </c>
      <c r="AB1651" s="5">
        <v>70003580</v>
      </c>
      <c r="AC1651" s="5">
        <v>509073000</v>
      </c>
      <c r="AD1651" s="5">
        <v>30738170</v>
      </c>
      <c r="AE1651" s="5">
        <v>61428450</v>
      </c>
      <c r="AF1651" s="5">
        <v>65795850</v>
      </c>
      <c r="AG1651" s="5">
        <v>100740900</v>
      </c>
      <c r="AH1651" s="5">
        <v>1112454000</v>
      </c>
      <c r="AI1651" s="5">
        <v>98034450</v>
      </c>
      <c r="AJ1651" s="5">
        <v>219185200</v>
      </c>
    </row>
    <row r="1652" spans="1:36" x14ac:dyDescent="0.25">
      <c r="A1652" s="1">
        <v>45525</v>
      </c>
      <c r="B1652" s="5">
        <v>639633200</v>
      </c>
      <c r="C1652" s="5">
        <v>73264540</v>
      </c>
      <c r="D1652" s="5">
        <v>67438030</v>
      </c>
      <c r="E1652" s="5">
        <v>65214450</v>
      </c>
      <c r="F1652" s="5">
        <v>41326660</v>
      </c>
      <c r="G1652" s="5">
        <v>206525900</v>
      </c>
      <c r="H1652" s="5">
        <v>81837830</v>
      </c>
      <c r="I1652" s="5">
        <v>128515700</v>
      </c>
      <c r="J1652" s="5">
        <v>105209500</v>
      </c>
      <c r="K1652" s="5"/>
      <c r="L1652" s="5">
        <v>134577500</v>
      </c>
      <c r="M1652" s="5">
        <v>23416220</v>
      </c>
      <c r="N1652" s="5">
        <v>189390800</v>
      </c>
      <c r="O1652" s="5">
        <v>238030300</v>
      </c>
      <c r="P1652" s="5">
        <v>111874500</v>
      </c>
      <c r="Q1652" s="5">
        <v>81326890</v>
      </c>
      <c r="R1652" s="5">
        <v>343791100</v>
      </c>
      <c r="S1652" s="5">
        <v>74613390</v>
      </c>
      <c r="T1652" s="5">
        <v>524057700</v>
      </c>
      <c r="U1652" s="5">
        <v>77001680</v>
      </c>
      <c r="V1652" s="5">
        <v>85932270</v>
      </c>
      <c r="W1652" s="5">
        <v>322687900</v>
      </c>
      <c r="X1652" s="5">
        <v>1473810000</v>
      </c>
      <c r="Y1652" s="5">
        <v>63537850</v>
      </c>
      <c r="Z1652" s="5">
        <v>35759320</v>
      </c>
      <c r="AA1652" s="5">
        <v>365399900</v>
      </c>
      <c r="AB1652" s="5">
        <v>73845340</v>
      </c>
      <c r="AC1652" s="5">
        <v>224731900</v>
      </c>
      <c r="AD1652" s="5">
        <v>28277840</v>
      </c>
      <c r="AE1652" s="5">
        <v>51683660</v>
      </c>
      <c r="AF1652" s="5">
        <v>89228700</v>
      </c>
      <c r="AG1652" s="5">
        <v>165374700</v>
      </c>
      <c r="AH1652" s="5">
        <v>1353575000</v>
      </c>
      <c r="AI1652" s="5">
        <v>109449300</v>
      </c>
      <c r="AJ1652" s="5">
        <v>182993700</v>
      </c>
    </row>
    <row r="1653" spans="1:36" x14ac:dyDescent="0.25">
      <c r="A1653" s="1">
        <v>45526</v>
      </c>
      <c r="B1653" s="5">
        <v>450415300</v>
      </c>
      <c r="C1653" s="5">
        <v>74200030</v>
      </c>
      <c r="D1653" s="5">
        <v>63730840</v>
      </c>
      <c r="E1653" s="5">
        <v>49757460</v>
      </c>
      <c r="F1653" s="5">
        <v>34503580</v>
      </c>
      <c r="G1653" s="5">
        <v>185316900</v>
      </c>
      <c r="H1653" s="5">
        <v>44560300</v>
      </c>
      <c r="I1653" s="5">
        <v>116123300</v>
      </c>
      <c r="J1653" s="5">
        <v>67717310</v>
      </c>
      <c r="K1653" s="5"/>
      <c r="L1653" s="5">
        <v>103243500</v>
      </c>
      <c r="M1653" s="5">
        <v>51080320</v>
      </c>
      <c r="N1653" s="5">
        <v>280314100</v>
      </c>
      <c r="O1653" s="5">
        <v>259616500</v>
      </c>
      <c r="P1653" s="5">
        <v>54105410</v>
      </c>
      <c r="Q1653" s="5">
        <v>53749520</v>
      </c>
      <c r="R1653" s="5">
        <v>452843700</v>
      </c>
      <c r="S1653" s="5">
        <v>104028700</v>
      </c>
      <c r="T1653" s="5">
        <v>783710200</v>
      </c>
      <c r="U1653" s="5">
        <v>64800600</v>
      </c>
      <c r="V1653" s="5">
        <v>135452100</v>
      </c>
      <c r="W1653" s="5">
        <v>256372400</v>
      </c>
      <c r="X1653" s="5">
        <v>976122200</v>
      </c>
      <c r="Y1653" s="5">
        <v>44507230</v>
      </c>
      <c r="Z1653" s="5">
        <v>40283820</v>
      </c>
      <c r="AA1653" s="5">
        <v>154863200</v>
      </c>
      <c r="AB1653" s="5">
        <v>101193600</v>
      </c>
      <c r="AC1653" s="5">
        <v>340667600</v>
      </c>
      <c r="AD1653" s="5">
        <v>30651820</v>
      </c>
      <c r="AE1653" s="5">
        <v>47001490</v>
      </c>
      <c r="AF1653" s="5">
        <v>58229240</v>
      </c>
      <c r="AG1653" s="5">
        <v>99687730</v>
      </c>
      <c r="AH1653" s="5">
        <v>1030771000</v>
      </c>
      <c r="AI1653" s="5">
        <v>129396600</v>
      </c>
      <c r="AJ1653" s="5">
        <v>674544300</v>
      </c>
    </row>
    <row r="1654" spans="1:36" x14ac:dyDescent="0.25">
      <c r="A1654" s="1">
        <v>45527</v>
      </c>
      <c r="B1654" s="5">
        <v>341527500</v>
      </c>
      <c r="C1654" s="5">
        <v>107089500</v>
      </c>
      <c r="D1654" s="5">
        <v>91911830</v>
      </c>
      <c r="E1654" s="5">
        <v>68399840</v>
      </c>
      <c r="F1654" s="5">
        <v>32957070</v>
      </c>
      <c r="G1654" s="5">
        <v>263481600</v>
      </c>
      <c r="H1654" s="5">
        <v>69979860</v>
      </c>
      <c r="I1654" s="5">
        <v>126559900</v>
      </c>
      <c r="J1654" s="5">
        <v>59968570</v>
      </c>
      <c r="K1654" s="5"/>
      <c r="L1654" s="5">
        <v>139550200</v>
      </c>
      <c r="M1654" s="5">
        <v>31781630</v>
      </c>
      <c r="N1654" s="5">
        <v>248319000</v>
      </c>
      <c r="O1654" s="5">
        <v>197664900</v>
      </c>
      <c r="P1654" s="5">
        <v>61729910</v>
      </c>
      <c r="Q1654" s="5">
        <v>60935220</v>
      </c>
      <c r="R1654" s="5">
        <v>346293200</v>
      </c>
      <c r="S1654" s="5">
        <v>65947170</v>
      </c>
      <c r="T1654" s="5">
        <v>797189400</v>
      </c>
      <c r="U1654" s="5">
        <v>106526700</v>
      </c>
      <c r="V1654" s="5">
        <v>152976800</v>
      </c>
      <c r="W1654" s="5">
        <v>253613900</v>
      </c>
      <c r="X1654" s="5">
        <v>1087385000</v>
      </c>
      <c r="Y1654" s="5">
        <v>101347900</v>
      </c>
      <c r="Z1654" s="5">
        <v>61847720</v>
      </c>
      <c r="AA1654" s="5">
        <v>140534700</v>
      </c>
      <c r="AB1654" s="5">
        <v>72041180</v>
      </c>
      <c r="AC1654" s="5">
        <v>252998100</v>
      </c>
      <c r="AD1654" s="5">
        <v>21551770</v>
      </c>
      <c r="AE1654" s="5">
        <v>68827200</v>
      </c>
      <c r="AF1654" s="5">
        <v>63586410</v>
      </c>
      <c r="AG1654" s="5">
        <v>94317820</v>
      </c>
      <c r="AH1654" s="5">
        <v>1390218000</v>
      </c>
      <c r="AI1654" s="5">
        <v>122739800</v>
      </c>
      <c r="AJ1654" s="5">
        <v>194751200</v>
      </c>
    </row>
    <row r="1655" spans="1:36" x14ac:dyDescent="0.25">
      <c r="A1655" s="1">
        <v>45530</v>
      </c>
      <c r="B1655" s="5">
        <v>265119000</v>
      </c>
      <c r="C1655" s="5">
        <v>57821160</v>
      </c>
      <c r="D1655" s="5">
        <v>50651380</v>
      </c>
      <c r="E1655" s="5">
        <v>61111360</v>
      </c>
      <c r="F1655" s="5">
        <v>28398860</v>
      </c>
      <c r="G1655" s="5">
        <v>172783200</v>
      </c>
      <c r="H1655" s="5">
        <v>43678230</v>
      </c>
      <c r="I1655" s="5">
        <v>108499500</v>
      </c>
      <c r="J1655" s="5">
        <v>57515030</v>
      </c>
      <c r="K1655" s="5"/>
      <c r="L1655" s="5">
        <v>62519620</v>
      </c>
      <c r="M1655" s="5">
        <v>29769420</v>
      </c>
      <c r="N1655" s="5">
        <v>154000700</v>
      </c>
      <c r="O1655" s="5">
        <v>205951000</v>
      </c>
      <c r="P1655" s="5">
        <v>24254360</v>
      </c>
      <c r="Q1655" s="5">
        <v>63844560</v>
      </c>
      <c r="R1655" s="5">
        <v>259117100</v>
      </c>
      <c r="S1655" s="5">
        <v>69334230</v>
      </c>
      <c r="T1655" s="5">
        <v>525205300</v>
      </c>
      <c r="U1655" s="5">
        <v>41115380</v>
      </c>
      <c r="V1655" s="5">
        <v>101678700</v>
      </c>
      <c r="W1655" s="5">
        <v>1122832000</v>
      </c>
      <c r="X1655" s="5">
        <v>3986498000</v>
      </c>
      <c r="Y1655" s="5">
        <v>37390130</v>
      </c>
      <c r="Z1655" s="5">
        <v>27260830</v>
      </c>
      <c r="AA1655" s="5">
        <v>58594620</v>
      </c>
      <c r="AB1655" s="5">
        <v>110260700</v>
      </c>
      <c r="AC1655" s="5">
        <v>553979400</v>
      </c>
      <c r="AD1655" s="5">
        <v>23557150</v>
      </c>
      <c r="AE1655" s="5">
        <v>95346510</v>
      </c>
      <c r="AF1655" s="5">
        <v>54379720</v>
      </c>
      <c r="AG1655" s="5">
        <v>83172500</v>
      </c>
      <c r="AH1655" s="5">
        <v>1000986000</v>
      </c>
      <c r="AI1655" s="5">
        <v>71930350</v>
      </c>
      <c r="AJ1655" s="5">
        <v>172014100</v>
      </c>
    </row>
    <row r="1656" spans="1:36" x14ac:dyDescent="0.25">
      <c r="A1656" s="1">
        <v>45531</v>
      </c>
      <c r="B1656" s="5">
        <v>233067300</v>
      </c>
      <c r="C1656" s="5">
        <v>69844560</v>
      </c>
      <c r="D1656" s="5">
        <v>58102420</v>
      </c>
      <c r="E1656" s="5">
        <v>85695610</v>
      </c>
      <c r="F1656" s="5">
        <v>30001190</v>
      </c>
      <c r="G1656" s="5">
        <v>155836300</v>
      </c>
      <c r="H1656" s="5">
        <v>35367790</v>
      </c>
      <c r="I1656" s="5">
        <v>86009900</v>
      </c>
      <c r="J1656" s="5">
        <v>59626810</v>
      </c>
      <c r="K1656" s="5"/>
      <c r="L1656" s="5">
        <v>72011570</v>
      </c>
      <c r="M1656" s="5">
        <v>30091650</v>
      </c>
      <c r="N1656" s="5">
        <v>156672900</v>
      </c>
      <c r="O1656" s="5">
        <v>163593500</v>
      </c>
      <c r="P1656" s="5">
        <v>19624810</v>
      </c>
      <c r="Q1656" s="5">
        <v>49384700</v>
      </c>
      <c r="R1656" s="5">
        <v>711147800</v>
      </c>
      <c r="S1656" s="5">
        <v>101554900</v>
      </c>
      <c r="T1656" s="5">
        <v>535148400</v>
      </c>
      <c r="U1656" s="5">
        <v>65206240</v>
      </c>
      <c r="V1656" s="5">
        <v>104844300</v>
      </c>
      <c r="W1656" s="5">
        <v>347051900</v>
      </c>
      <c r="X1656" s="5">
        <v>1372257000</v>
      </c>
      <c r="Y1656" s="5">
        <v>87216800</v>
      </c>
      <c r="Z1656" s="5">
        <v>40748750</v>
      </c>
      <c r="AA1656" s="5">
        <v>221148800</v>
      </c>
      <c r="AB1656" s="5">
        <v>65084140</v>
      </c>
      <c r="AC1656" s="5">
        <v>235834700</v>
      </c>
      <c r="AD1656" s="5">
        <v>42922180</v>
      </c>
      <c r="AE1656" s="5">
        <v>88053990</v>
      </c>
      <c r="AF1656" s="5">
        <v>62591030</v>
      </c>
      <c r="AG1656" s="5">
        <v>76792800</v>
      </c>
      <c r="AH1656" s="5">
        <v>2104652000</v>
      </c>
      <c r="AI1656" s="5">
        <v>87312900</v>
      </c>
      <c r="AJ1656" s="5">
        <v>89436180</v>
      </c>
    </row>
    <row r="1657" spans="1:36" x14ac:dyDescent="0.25">
      <c r="A1657" s="1">
        <v>45532</v>
      </c>
      <c r="B1657" s="5">
        <v>264476000</v>
      </c>
      <c r="C1657" s="5">
        <v>65178020</v>
      </c>
      <c r="D1657" s="5">
        <v>66676230</v>
      </c>
      <c r="E1657" s="5">
        <v>58333630</v>
      </c>
      <c r="F1657" s="5">
        <v>32693890</v>
      </c>
      <c r="G1657" s="5">
        <v>159331800</v>
      </c>
      <c r="H1657" s="5">
        <v>41451180</v>
      </c>
      <c r="I1657" s="5">
        <v>118459200</v>
      </c>
      <c r="J1657" s="5">
        <v>118499600</v>
      </c>
      <c r="K1657" s="5"/>
      <c r="L1657" s="5">
        <v>112603400</v>
      </c>
      <c r="M1657" s="5">
        <v>62851540</v>
      </c>
      <c r="N1657" s="5">
        <v>332256000</v>
      </c>
      <c r="O1657" s="5">
        <v>183415100</v>
      </c>
      <c r="P1657" s="5">
        <v>43742480</v>
      </c>
      <c r="Q1657" s="5">
        <v>51652570</v>
      </c>
      <c r="R1657" s="5">
        <v>823193200</v>
      </c>
      <c r="S1657" s="5">
        <v>68138820</v>
      </c>
      <c r="T1657" s="5">
        <v>1181495000</v>
      </c>
      <c r="U1657" s="5">
        <v>81324700</v>
      </c>
      <c r="V1657" s="5">
        <v>58619010</v>
      </c>
      <c r="W1657" s="5">
        <v>488375800</v>
      </c>
      <c r="X1657" s="5">
        <v>1707492000</v>
      </c>
      <c r="Y1657" s="5">
        <v>62152040</v>
      </c>
      <c r="Z1657" s="5">
        <v>28830920</v>
      </c>
      <c r="AA1657" s="5">
        <v>187226700</v>
      </c>
      <c r="AB1657" s="5">
        <v>41272640</v>
      </c>
      <c r="AC1657" s="5">
        <v>447247300</v>
      </c>
      <c r="AD1657" s="5">
        <v>29711730</v>
      </c>
      <c r="AE1657" s="5">
        <v>35566000</v>
      </c>
      <c r="AF1657" s="5">
        <v>66118540</v>
      </c>
      <c r="AG1657" s="5">
        <v>111010500</v>
      </c>
      <c r="AH1657" s="5">
        <v>1258940000</v>
      </c>
      <c r="AI1657" s="5">
        <v>98380140</v>
      </c>
      <c r="AJ1657" s="5">
        <v>194232600</v>
      </c>
    </row>
    <row r="1658" spans="1:36" x14ac:dyDescent="0.25">
      <c r="A1658" s="1">
        <v>45533</v>
      </c>
      <c r="B1658" s="5">
        <v>388093700</v>
      </c>
      <c r="C1658" s="5">
        <v>66504620</v>
      </c>
      <c r="D1658" s="5">
        <v>44145940</v>
      </c>
      <c r="E1658" s="5">
        <v>47437830</v>
      </c>
      <c r="F1658" s="5">
        <v>38760710</v>
      </c>
      <c r="G1658" s="5">
        <v>116358300</v>
      </c>
      <c r="H1658" s="5">
        <v>35118390</v>
      </c>
      <c r="I1658" s="5">
        <v>125111000</v>
      </c>
      <c r="J1658" s="5">
        <v>73097180</v>
      </c>
      <c r="K1658" s="5"/>
      <c r="L1658" s="5">
        <v>145788700</v>
      </c>
      <c r="M1658" s="5">
        <v>48413770</v>
      </c>
      <c r="N1658" s="5">
        <v>246066400</v>
      </c>
      <c r="O1658" s="5">
        <v>242911100</v>
      </c>
      <c r="P1658" s="5">
        <v>49145220</v>
      </c>
      <c r="Q1658" s="5">
        <v>77422010</v>
      </c>
      <c r="R1658" s="5">
        <v>262047200</v>
      </c>
      <c r="S1658" s="5">
        <v>96222260</v>
      </c>
      <c r="T1658" s="5">
        <v>826038400</v>
      </c>
      <c r="U1658" s="5">
        <v>47690840</v>
      </c>
      <c r="V1658" s="5">
        <v>80862070</v>
      </c>
      <c r="W1658" s="5">
        <v>369943000</v>
      </c>
      <c r="X1658" s="5">
        <v>1001322000</v>
      </c>
      <c r="Y1658" s="5">
        <v>64459890</v>
      </c>
      <c r="Z1658" s="5">
        <v>41794690</v>
      </c>
      <c r="AA1658" s="5">
        <v>140121700</v>
      </c>
      <c r="AB1658" s="5">
        <v>34228510</v>
      </c>
      <c r="AC1658" s="5">
        <v>328614900</v>
      </c>
      <c r="AD1658" s="5">
        <v>40991380</v>
      </c>
      <c r="AE1658" s="5">
        <v>47221630</v>
      </c>
      <c r="AF1658" s="5">
        <v>42968840</v>
      </c>
      <c r="AG1658" s="5">
        <v>62040270</v>
      </c>
      <c r="AH1658" s="5">
        <v>1140758000</v>
      </c>
      <c r="AI1658" s="5">
        <v>118011400</v>
      </c>
      <c r="AJ1658" s="5">
        <v>252211400</v>
      </c>
    </row>
    <row r="1659" spans="1:36" x14ac:dyDescent="0.25">
      <c r="A1659" s="1">
        <v>45534</v>
      </c>
      <c r="B1659" s="5">
        <v>894663700</v>
      </c>
      <c r="C1659" s="5">
        <v>150626200</v>
      </c>
      <c r="D1659" s="5">
        <v>73972990</v>
      </c>
      <c r="E1659" s="5">
        <v>88910180</v>
      </c>
      <c r="F1659" s="5">
        <v>105495500</v>
      </c>
      <c r="G1659" s="5">
        <v>289819500</v>
      </c>
      <c r="H1659" s="5">
        <v>62665140</v>
      </c>
      <c r="I1659" s="5">
        <v>356282400</v>
      </c>
      <c r="J1659" s="5">
        <v>136734000</v>
      </c>
      <c r="K1659" s="5"/>
      <c r="L1659" s="5">
        <v>129344200</v>
      </c>
      <c r="M1659" s="5">
        <v>90228240</v>
      </c>
      <c r="N1659" s="5">
        <v>3657042000</v>
      </c>
      <c r="O1659" s="5">
        <v>432692500</v>
      </c>
      <c r="P1659" s="5">
        <v>187754800</v>
      </c>
      <c r="Q1659" s="5">
        <v>61593660</v>
      </c>
      <c r="R1659" s="5">
        <v>347863100</v>
      </c>
      <c r="S1659" s="5">
        <v>176108600</v>
      </c>
      <c r="T1659" s="5">
        <v>2260298000</v>
      </c>
      <c r="U1659" s="5">
        <v>65574370</v>
      </c>
      <c r="V1659" s="5">
        <v>191025700</v>
      </c>
      <c r="W1659" s="5">
        <v>1586159000</v>
      </c>
      <c r="X1659" s="5">
        <v>3321180000</v>
      </c>
      <c r="Y1659" s="5">
        <v>141922700</v>
      </c>
      <c r="Z1659" s="5">
        <v>43855960</v>
      </c>
      <c r="AA1659" s="5">
        <v>348767700</v>
      </c>
      <c r="AB1659" s="5">
        <v>63681960</v>
      </c>
      <c r="AC1659" s="5">
        <v>930547600</v>
      </c>
      <c r="AD1659" s="5">
        <v>41600760</v>
      </c>
      <c r="AE1659" s="5">
        <v>76227060</v>
      </c>
      <c r="AF1659" s="5">
        <v>194499600</v>
      </c>
      <c r="AG1659" s="5">
        <v>74837610</v>
      </c>
      <c r="AH1659" s="5">
        <v>2182992000</v>
      </c>
      <c r="AI1659" s="5">
        <v>300590400</v>
      </c>
      <c r="AJ1659" s="5">
        <v>409649800</v>
      </c>
    </row>
    <row r="1660" spans="1:36" x14ac:dyDescent="0.25">
      <c r="A1660" s="1">
        <v>45537</v>
      </c>
      <c r="B1660" s="5">
        <v>337844900</v>
      </c>
      <c r="C1660" s="5">
        <v>40389330</v>
      </c>
      <c r="D1660" s="5">
        <v>55094020</v>
      </c>
      <c r="E1660" s="5">
        <v>44871330</v>
      </c>
      <c r="F1660" s="5">
        <v>43856320</v>
      </c>
      <c r="G1660" s="5">
        <v>70345660</v>
      </c>
      <c r="H1660" s="5">
        <v>28144630</v>
      </c>
      <c r="I1660" s="5">
        <v>75578980</v>
      </c>
      <c r="J1660" s="5">
        <v>39637350</v>
      </c>
      <c r="K1660" s="5"/>
      <c r="L1660" s="5">
        <v>70301540</v>
      </c>
      <c r="M1660" s="5">
        <v>42162680</v>
      </c>
      <c r="N1660" s="5">
        <v>259360200</v>
      </c>
      <c r="O1660" s="5">
        <v>225435300</v>
      </c>
      <c r="P1660" s="5">
        <v>40030990</v>
      </c>
      <c r="Q1660" s="5">
        <v>51093100</v>
      </c>
      <c r="R1660" s="5">
        <v>161254300</v>
      </c>
      <c r="S1660" s="5">
        <v>82110290</v>
      </c>
      <c r="T1660" s="5">
        <v>371274600</v>
      </c>
      <c r="U1660" s="5">
        <v>66909020</v>
      </c>
      <c r="V1660" s="5">
        <v>64968320</v>
      </c>
      <c r="W1660" s="5">
        <v>225261500</v>
      </c>
      <c r="X1660" s="5">
        <v>597120700</v>
      </c>
      <c r="Y1660" s="5">
        <v>130006500</v>
      </c>
      <c r="Z1660" s="5">
        <v>54246190</v>
      </c>
      <c r="AA1660" s="5">
        <v>64791100</v>
      </c>
      <c r="AB1660" s="5">
        <v>48417500</v>
      </c>
      <c r="AC1660" s="5">
        <v>256741000</v>
      </c>
      <c r="AD1660" s="5">
        <v>43421780</v>
      </c>
      <c r="AE1660" s="5">
        <v>44536940</v>
      </c>
      <c r="AF1660" s="5">
        <v>45213370</v>
      </c>
      <c r="AG1660" s="5">
        <v>39875150</v>
      </c>
      <c r="AH1660" s="5">
        <v>771176600</v>
      </c>
      <c r="AI1660" s="5">
        <v>105069200</v>
      </c>
      <c r="AJ1660" s="5">
        <v>174994800</v>
      </c>
    </row>
    <row r="1661" spans="1:36" x14ac:dyDescent="0.25">
      <c r="A1661" s="1">
        <v>45538</v>
      </c>
      <c r="B1661" s="5">
        <v>413362700</v>
      </c>
      <c r="C1661" s="5">
        <v>72833260</v>
      </c>
      <c r="D1661" s="5">
        <v>70155430</v>
      </c>
      <c r="E1661" s="5">
        <v>107453500</v>
      </c>
      <c r="F1661" s="5">
        <v>94560940</v>
      </c>
      <c r="G1661" s="5">
        <v>124456100</v>
      </c>
      <c r="H1661" s="5">
        <v>48108250</v>
      </c>
      <c r="I1661" s="5">
        <v>132690500</v>
      </c>
      <c r="J1661" s="5">
        <v>89704800</v>
      </c>
      <c r="K1661" s="5"/>
      <c r="L1661" s="5">
        <v>149544500</v>
      </c>
      <c r="M1661" s="5">
        <v>55822980</v>
      </c>
      <c r="N1661" s="5">
        <v>467760600</v>
      </c>
      <c r="O1661" s="5">
        <v>278949200</v>
      </c>
      <c r="P1661" s="5">
        <v>49092540</v>
      </c>
      <c r="Q1661" s="5">
        <v>79493860</v>
      </c>
      <c r="R1661" s="5">
        <v>137155700</v>
      </c>
      <c r="S1661" s="5">
        <v>101540600</v>
      </c>
      <c r="T1661" s="5">
        <v>579287100</v>
      </c>
      <c r="U1661" s="5">
        <v>70190070</v>
      </c>
      <c r="V1661" s="5">
        <v>75436080</v>
      </c>
      <c r="W1661" s="5">
        <v>421917600</v>
      </c>
      <c r="X1661" s="5">
        <v>1382873000</v>
      </c>
      <c r="Y1661" s="5">
        <v>152962200</v>
      </c>
      <c r="Z1661" s="5">
        <v>50295930</v>
      </c>
      <c r="AA1661" s="5">
        <v>159321800</v>
      </c>
      <c r="AB1661" s="5">
        <v>50943140</v>
      </c>
      <c r="AC1661" s="5">
        <v>246058900</v>
      </c>
      <c r="AD1661" s="5">
        <v>28787980</v>
      </c>
      <c r="AE1661" s="5">
        <v>48216820</v>
      </c>
      <c r="AF1661" s="5">
        <v>85867750</v>
      </c>
      <c r="AG1661" s="5">
        <v>132665900</v>
      </c>
      <c r="AH1661" s="5">
        <v>1679818000</v>
      </c>
      <c r="AI1661" s="5">
        <v>130403900</v>
      </c>
      <c r="AJ1661" s="5">
        <v>236054700</v>
      </c>
    </row>
    <row r="1662" spans="1:36" x14ac:dyDescent="0.25">
      <c r="A1662" s="1">
        <v>45539</v>
      </c>
      <c r="B1662" s="5">
        <v>450296300</v>
      </c>
      <c r="C1662" s="5">
        <v>74879340</v>
      </c>
      <c r="D1662" s="5">
        <v>43250650</v>
      </c>
      <c r="E1662" s="5">
        <v>60570030</v>
      </c>
      <c r="F1662" s="5">
        <v>57201540</v>
      </c>
      <c r="G1662" s="5">
        <v>176202100</v>
      </c>
      <c r="H1662" s="5">
        <v>50714040</v>
      </c>
      <c r="I1662" s="5">
        <v>102439900</v>
      </c>
      <c r="J1662" s="5">
        <v>93485100</v>
      </c>
      <c r="K1662" s="5"/>
      <c r="L1662" s="5">
        <v>131508900</v>
      </c>
      <c r="M1662" s="5">
        <v>62809120</v>
      </c>
      <c r="N1662" s="5">
        <v>644750500</v>
      </c>
      <c r="O1662" s="5">
        <v>392941300</v>
      </c>
      <c r="P1662" s="5">
        <v>80513930</v>
      </c>
      <c r="Q1662" s="5">
        <v>68753670</v>
      </c>
      <c r="R1662" s="5">
        <v>133973100</v>
      </c>
      <c r="S1662" s="5">
        <v>127695400</v>
      </c>
      <c r="T1662" s="5">
        <v>760781400</v>
      </c>
      <c r="U1662" s="5">
        <v>102687000</v>
      </c>
      <c r="V1662" s="5">
        <v>75322820</v>
      </c>
      <c r="W1662" s="5">
        <v>376484700</v>
      </c>
      <c r="X1662" s="5">
        <v>1114808000</v>
      </c>
      <c r="Y1662" s="5">
        <v>110271300</v>
      </c>
      <c r="Z1662" s="5">
        <v>58631030</v>
      </c>
      <c r="AA1662" s="5">
        <v>202799800</v>
      </c>
      <c r="AB1662" s="5">
        <v>81522960</v>
      </c>
      <c r="AC1662" s="5">
        <v>292735800</v>
      </c>
      <c r="AD1662" s="5">
        <v>29744160</v>
      </c>
      <c r="AE1662" s="5">
        <v>49469240</v>
      </c>
      <c r="AF1662" s="5">
        <v>89979280</v>
      </c>
      <c r="AG1662" s="5">
        <v>72863440</v>
      </c>
      <c r="AH1662" s="5">
        <v>1112032000</v>
      </c>
      <c r="AI1662" s="5">
        <v>168960700</v>
      </c>
      <c r="AJ1662" s="5">
        <v>216430900</v>
      </c>
    </row>
    <row r="1663" spans="1:36" x14ac:dyDescent="0.25">
      <c r="A1663" s="1">
        <v>45540</v>
      </c>
      <c r="B1663" s="5">
        <v>245654900</v>
      </c>
      <c r="C1663" s="5">
        <v>49529000</v>
      </c>
      <c r="D1663" s="5">
        <v>53412510</v>
      </c>
      <c r="E1663" s="5">
        <v>77715120</v>
      </c>
      <c r="F1663" s="5">
        <v>55615540</v>
      </c>
      <c r="G1663" s="5">
        <v>171099700</v>
      </c>
      <c r="H1663" s="5">
        <v>44734320</v>
      </c>
      <c r="I1663" s="5">
        <v>145223300</v>
      </c>
      <c r="J1663" s="5">
        <v>63545130</v>
      </c>
      <c r="K1663" s="5"/>
      <c r="L1663" s="5">
        <v>72031170</v>
      </c>
      <c r="M1663" s="5">
        <v>54971990</v>
      </c>
      <c r="N1663" s="5">
        <v>291870500</v>
      </c>
      <c r="O1663" s="5">
        <v>266499500</v>
      </c>
      <c r="P1663" s="5">
        <v>46188260</v>
      </c>
      <c r="Q1663" s="5">
        <v>43937150</v>
      </c>
      <c r="R1663" s="5">
        <v>121001200</v>
      </c>
      <c r="S1663" s="5">
        <v>99642980</v>
      </c>
      <c r="T1663" s="5">
        <v>432556600</v>
      </c>
      <c r="U1663" s="5">
        <v>82795270</v>
      </c>
      <c r="V1663" s="5">
        <v>42399630</v>
      </c>
      <c r="W1663" s="5">
        <v>239139700</v>
      </c>
      <c r="X1663" s="5">
        <v>1010437000</v>
      </c>
      <c r="Y1663" s="5">
        <v>132670500</v>
      </c>
      <c r="Z1663" s="5">
        <v>36635380</v>
      </c>
      <c r="AA1663" s="5">
        <v>140975500</v>
      </c>
      <c r="AB1663" s="5">
        <v>61590990</v>
      </c>
      <c r="AC1663" s="5">
        <v>249340300</v>
      </c>
      <c r="AD1663" s="5">
        <v>37314690</v>
      </c>
      <c r="AE1663" s="5">
        <v>47601090</v>
      </c>
      <c r="AF1663" s="5">
        <v>35581310</v>
      </c>
      <c r="AG1663" s="5">
        <v>62446790</v>
      </c>
      <c r="AH1663" s="5">
        <v>951423700</v>
      </c>
      <c r="AI1663" s="5">
        <v>145323700</v>
      </c>
      <c r="AJ1663" s="5">
        <v>210509000</v>
      </c>
    </row>
    <row r="1664" spans="1:36" x14ac:dyDescent="0.25">
      <c r="A1664" s="1">
        <v>45541</v>
      </c>
      <c r="B1664" s="5">
        <v>279166500</v>
      </c>
      <c r="C1664" s="5">
        <v>45546570</v>
      </c>
      <c r="D1664" s="5">
        <v>40761800</v>
      </c>
      <c r="E1664" s="5">
        <v>57512870</v>
      </c>
      <c r="F1664" s="5">
        <v>78708400</v>
      </c>
      <c r="G1664" s="5">
        <v>122764800</v>
      </c>
      <c r="H1664" s="5">
        <v>61780060</v>
      </c>
      <c r="I1664" s="5">
        <v>96637000</v>
      </c>
      <c r="J1664" s="5">
        <v>59690440</v>
      </c>
      <c r="K1664" s="5"/>
      <c r="L1664" s="5">
        <v>104585700</v>
      </c>
      <c r="M1664" s="5">
        <v>82994280</v>
      </c>
      <c r="N1664" s="5">
        <v>589785900</v>
      </c>
      <c r="O1664" s="5">
        <v>190039600</v>
      </c>
      <c r="P1664" s="5">
        <v>38219890</v>
      </c>
      <c r="Q1664" s="5">
        <v>64819300</v>
      </c>
      <c r="R1664" s="5">
        <v>116477600</v>
      </c>
      <c r="S1664" s="5">
        <v>75878570</v>
      </c>
      <c r="T1664" s="5">
        <v>590603400</v>
      </c>
      <c r="U1664" s="5">
        <v>67560190</v>
      </c>
      <c r="V1664" s="5">
        <v>91274230</v>
      </c>
      <c r="W1664" s="5">
        <v>342360100</v>
      </c>
      <c r="X1664" s="5">
        <v>1245258000</v>
      </c>
      <c r="Y1664" s="5">
        <v>97012140</v>
      </c>
      <c r="Z1664" s="5">
        <v>25460200</v>
      </c>
      <c r="AA1664" s="5">
        <v>146248000</v>
      </c>
      <c r="AB1664" s="5">
        <v>47470190</v>
      </c>
      <c r="AC1664" s="5">
        <v>193697000</v>
      </c>
      <c r="AD1664" s="5">
        <v>43323210</v>
      </c>
      <c r="AE1664" s="5">
        <v>56786570</v>
      </c>
      <c r="AF1664" s="5">
        <v>34192940</v>
      </c>
      <c r="AG1664" s="5">
        <v>69498340</v>
      </c>
      <c r="AH1664" s="5">
        <v>1019136000</v>
      </c>
      <c r="AI1664" s="5">
        <v>186067900</v>
      </c>
      <c r="AJ1664" s="5">
        <v>159471000</v>
      </c>
    </row>
    <row r="1665" spans="1:36" x14ac:dyDescent="0.25">
      <c r="A1665" s="1">
        <v>45544</v>
      </c>
      <c r="B1665" s="5">
        <v>418338700</v>
      </c>
      <c r="C1665" s="5">
        <v>48797160</v>
      </c>
      <c r="D1665" s="5">
        <v>35607920</v>
      </c>
      <c r="E1665" s="5">
        <v>80999060</v>
      </c>
      <c r="F1665" s="5">
        <v>61161940</v>
      </c>
      <c r="G1665" s="5">
        <v>95315360</v>
      </c>
      <c r="H1665" s="5">
        <v>32323270</v>
      </c>
      <c r="I1665" s="5">
        <v>99634180</v>
      </c>
      <c r="J1665" s="5">
        <v>70078840</v>
      </c>
      <c r="K1665" s="5"/>
      <c r="L1665" s="5">
        <v>65935830</v>
      </c>
      <c r="M1665" s="5">
        <v>35743780</v>
      </c>
      <c r="N1665" s="5">
        <v>468079600</v>
      </c>
      <c r="O1665" s="5">
        <v>112794800</v>
      </c>
      <c r="P1665" s="5">
        <v>58414810</v>
      </c>
      <c r="Q1665" s="5">
        <v>72930500</v>
      </c>
      <c r="R1665" s="5">
        <v>113749500</v>
      </c>
      <c r="S1665" s="5">
        <v>68592660</v>
      </c>
      <c r="T1665" s="5">
        <v>509650300</v>
      </c>
      <c r="U1665" s="5">
        <v>92637220</v>
      </c>
      <c r="V1665" s="5">
        <v>76287690</v>
      </c>
      <c r="W1665" s="5">
        <v>667576900</v>
      </c>
      <c r="X1665" s="5">
        <v>1159549000</v>
      </c>
      <c r="Y1665" s="5">
        <v>64213800</v>
      </c>
      <c r="Z1665" s="5">
        <v>25659090</v>
      </c>
      <c r="AA1665" s="5">
        <v>75925900</v>
      </c>
      <c r="AB1665" s="5">
        <v>28307490</v>
      </c>
      <c r="AC1665" s="5">
        <v>227173500</v>
      </c>
      <c r="AD1665" s="5">
        <v>46529350</v>
      </c>
      <c r="AE1665" s="5">
        <v>41203830</v>
      </c>
      <c r="AF1665" s="5">
        <v>31709610</v>
      </c>
      <c r="AG1665" s="5">
        <v>62269880</v>
      </c>
      <c r="AH1665" s="5">
        <v>581331100</v>
      </c>
      <c r="AI1665" s="5">
        <v>106720800</v>
      </c>
      <c r="AJ1665" s="5">
        <v>132416400</v>
      </c>
    </row>
    <row r="1666" spans="1:36" x14ac:dyDescent="0.25">
      <c r="A1666" s="1">
        <v>45545</v>
      </c>
      <c r="B1666" s="5">
        <v>508844500</v>
      </c>
      <c r="C1666" s="5">
        <v>86794240</v>
      </c>
      <c r="D1666" s="5">
        <v>32121320</v>
      </c>
      <c r="E1666" s="5">
        <v>39169620</v>
      </c>
      <c r="F1666" s="5">
        <v>85597220</v>
      </c>
      <c r="G1666" s="5">
        <v>92423730</v>
      </c>
      <c r="H1666" s="5">
        <v>32562510</v>
      </c>
      <c r="I1666" s="5">
        <v>146828800</v>
      </c>
      <c r="J1666" s="5">
        <v>69571070</v>
      </c>
      <c r="K1666" s="5"/>
      <c r="L1666" s="5">
        <v>85438410</v>
      </c>
      <c r="M1666" s="5">
        <v>27058260</v>
      </c>
      <c r="N1666" s="5">
        <v>298060700</v>
      </c>
      <c r="O1666" s="5">
        <v>256197500</v>
      </c>
      <c r="P1666" s="5">
        <v>50931820</v>
      </c>
      <c r="Q1666" s="5">
        <v>64932570</v>
      </c>
      <c r="R1666" s="5">
        <v>106432100</v>
      </c>
      <c r="S1666" s="5">
        <v>154196100</v>
      </c>
      <c r="T1666" s="5">
        <v>496801900</v>
      </c>
      <c r="U1666" s="5">
        <v>50240150</v>
      </c>
      <c r="V1666" s="5">
        <v>84302910</v>
      </c>
      <c r="W1666" s="5">
        <v>367406500</v>
      </c>
      <c r="X1666" s="5">
        <v>1390869000</v>
      </c>
      <c r="Y1666" s="5">
        <v>76146890</v>
      </c>
      <c r="Z1666" s="5">
        <v>51636000</v>
      </c>
      <c r="AA1666" s="5">
        <v>82901650</v>
      </c>
      <c r="AB1666" s="5">
        <v>45262540</v>
      </c>
      <c r="AC1666" s="5">
        <v>399803500</v>
      </c>
      <c r="AD1666" s="5">
        <v>39877860</v>
      </c>
      <c r="AE1666" s="5">
        <v>31687150</v>
      </c>
      <c r="AF1666" s="5">
        <v>39570410</v>
      </c>
      <c r="AG1666" s="5">
        <v>59718290</v>
      </c>
      <c r="AH1666" s="5">
        <v>987087700</v>
      </c>
      <c r="AI1666" s="5">
        <v>188234400</v>
      </c>
      <c r="AJ1666" s="5">
        <v>121468000</v>
      </c>
    </row>
    <row r="1667" spans="1:36" x14ac:dyDescent="0.25">
      <c r="A1667" s="1">
        <v>45546</v>
      </c>
      <c r="B1667" s="5">
        <v>287725300</v>
      </c>
      <c r="C1667" s="5">
        <v>76407740</v>
      </c>
      <c r="D1667" s="5">
        <v>28456080</v>
      </c>
      <c r="E1667" s="5">
        <v>51129480</v>
      </c>
      <c r="F1667" s="5">
        <v>40910580</v>
      </c>
      <c r="G1667" s="5">
        <v>96988640</v>
      </c>
      <c r="H1667" s="5">
        <v>70428700</v>
      </c>
      <c r="I1667" s="5">
        <v>116909000</v>
      </c>
      <c r="J1667" s="5">
        <v>69139900</v>
      </c>
      <c r="K1667" s="5"/>
      <c r="L1667" s="5">
        <v>57017340</v>
      </c>
      <c r="M1667" s="5">
        <v>61631040</v>
      </c>
      <c r="N1667" s="5">
        <v>332389400</v>
      </c>
      <c r="O1667" s="5">
        <v>246736500</v>
      </c>
      <c r="P1667" s="5">
        <v>35276960</v>
      </c>
      <c r="Q1667" s="5">
        <v>56782920</v>
      </c>
      <c r="R1667" s="5">
        <v>266495700</v>
      </c>
      <c r="S1667" s="5">
        <v>94310750</v>
      </c>
      <c r="T1667" s="5">
        <v>735000800</v>
      </c>
      <c r="U1667" s="5">
        <v>45328300</v>
      </c>
      <c r="V1667" s="5">
        <v>102352200</v>
      </c>
      <c r="W1667" s="5">
        <v>340276300</v>
      </c>
      <c r="X1667" s="5">
        <v>1227185000</v>
      </c>
      <c r="Y1667" s="5">
        <v>47488280</v>
      </c>
      <c r="Z1667" s="5">
        <v>43896400</v>
      </c>
      <c r="AA1667" s="5">
        <v>102517500</v>
      </c>
      <c r="AB1667" s="5">
        <v>59706790</v>
      </c>
      <c r="AC1667" s="5">
        <v>258742800</v>
      </c>
      <c r="AD1667" s="5">
        <v>43866020</v>
      </c>
      <c r="AE1667" s="5">
        <v>53082600</v>
      </c>
      <c r="AF1667" s="5">
        <v>45904790</v>
      </c>
      <c r="AG1667" s="5">
        <v>67601540</v>
      </c>
      <c r="AH1667" s="5">
        <v>1467041000</v>
      </c>
      <c r="AI1667" s="5">
        <v>116878800</v>
      </c>
      <c r="AJ1667" s="5">
        <v>103695900</v>
      </c>
    </row>
    <row r="1668" spans="1:36" x14ac:dyDescent="0.25">
      <c r="A1668" s="1">
        <v>45547</v>
      </c>
      <c r="B1668" s="5">
        <v>279734600</v>
      </c>
      <c r="C1668" s="5">
        <v>54961410</v>
      </c>
      <c r="D1668" s="5">
        <v>43827740</v>
      </c>
      <c r="E1668" s="5">
        <v>51826660</v>
      </c>
      <c r="F1668" s="5">
        <v>26274120</v>
      </c>
      <c r="G1668" s="5">
        <v>110358400</v>
      </c>
      <c r="H1668" s="5">
        <v>31727040</v>
      </c>
      <c r="I1668" s="5">
        <v>78648880</v>
      </c>
      <c r="J1668" s="5">
        <v>65894440</v>
      </c>
      <c r="K1668" s="5"/>
      <c r="L1668" s="5">
        <v>73722760</v>
      </c>
      <c r="M1668" s="5">
        <v>67982960</v>
      </c>
      <c r="N1668" s="5">
        <v>409775100</v>
      </c>
      <c r="O1668" s="5">
        <v>252897000</v>
      </c>
      <c r="P1668" s="5">
        <v>25355030</v>
      </c>
      <c r="Q1668" s="5">
        <v>47682530</v>
      </c>
      <c r="R1668" s="5">
        <v>214890600</v>
      </c>
      <c r="S1668" s="5">
        <v>92123070</v>
      </c>
      <c r="T1668" s="5">
        <v>532322100</v>
      </c>
      <c r="U1668" s="5">
        <v>47511000</v>
      </c>
      <c r="V1668" s="5">
        <v>84706110</v>
      </c>
      <c r="W1668" s="5">
        <v>266908400</v>
      </c>
      <c r="X1668" s="5">
        <v>816545000</v>
      </c>
      <c r="Y1668" s="5">
        <v>54919850</v>
      </c>
      <c r="Z1668" s="5">
        <v>43992520</v>
      </c>
      <c r="AA1668" s="5">
        <v>290085500</v>
      </c>
      <c r="AB1668" s="5">
        <v>56437750</v>
      </c>
      <c r="AC1668" s="5">
        <v>477181300</v>
      </c>
      <c r="AD1668" s="5">
        <v>49333040</v>
      </c>
      <c r="AE1668" s="5">
        <v>36575740</v>
      </c>
      <c r="AF1668" s="5">
        <v>33067790</v>
      </c>
      <c r="AG1668" s="5">
        <v>65356080</v>
      </c>
      <c r="AH1668" s="5">
        <v>1044476000</v>
      </c>
      <c r="AI1668" s="5">
        <v>102171600</v>
      </c>
      <c r="AJ1668" s="5">
        <v>111796100</v>
      </c>
    </row>
    <row r="1669" spans="1:36" x14ac:dyDescent="0.25">
      <c r="A1669" s="1">
        <v>45548</v>
      </c>
      <c r="B1669" s="5">
        <v>262714800</v>
      </c>
      <c r="C1669" s="5">
        <v>55062420</v>
      </c>
      <c r="D1669" s="5">
        <v>55945920</v>
      </c>
      <c r="E1669" s="5">
        <v>55701300</v>
      </c>
      <c r="F1669" s="5">
        <v>114646400</v>
      </c>
      <c r="G1669" s="5">
        <v>64176610</v>
      </c>
      <c r="H1669" s="5">
        <v>48160910</v>
      </c>
      <c r="I1669" s="5">
        <v>109690800</v>
      </c>
      <c r="J1669" s="5">
        <v>113264600</v>
      </c>
      <c r="K1669" s="5"/>
      <c r="L1669" s="5">
        <v>102925700</v>
      </c>
      <c r="M1669" s="5">
        <v>91797750</v>
      </c>
      <c r="N1669" s="5">
        <v>374337600</v>
      </c>
      <c r="O1669" s="5">
        <v>306936800</v>
      </c>
      <c r="P1669" s="5">
        <v>24658200</v>
      </c>
      <c r="Q1669" s="5">
        <v>67483630</v>
      </c>
      <c r="R1669" s="5">
        <v>99195250</v>
      </c>
      <c r="S1669" s="5">
        <v>171811600</v>
      </c>
      <c r="T1669" s="5">
        <v>746953500</v>
      </c>
      <c r="U1669" s="5">
        <v>61165600</v>
      </c>
      <c r="V1669" s="5">
        <v>56861310</v>
      </c>
      <c r="W1669" s="5">
        <v>269315600</v>
      </c>
      <c r="X1669" s="5">
        <v>1284441000</v>
      </c>
      <c r="Y1669" s="5">
        <v>75705590</v>
      </c>
      <c r="Z1669" s="5">
        <v>65792900</v>
      </c>
      <c r="AA1669" s="5">
        <v>156470800</v>
      </c>
      <c r="AB1669" s="5">
        <v>38193000</v>
      </c>
      <c r="AC1669" s="5">
        <v>408840300</v>
      </c>
      <c r="AD1669" s="5">
        <v>31866560</v>
      </c>
      <c r="AE1669" s="5">
        <v>41750740</v>
      </c>
      <c r="AF1669" s="5">
        <v>107026300</v>
      </c>
      <c r="AG1669" s="5">
        <v>92141510</v>
      </c>
      <c r="AH1669" s="5">
        <v>882333400</v>
      </c>
      <c r="AI1669" s="5">
        <v>101879000</v>
      </c>
      <c r="AJ1669" s="5">
        <v>214694400</v>
      </c>
    </row>
    <row r="1670" spans="1:36" x14ac:dyDescent="0.25">
      <c r="A1670" s="1">
        <v>45551</v>
      </c>
      <c r="B1670" s="5">
        <v>255809000</v>
      </c>
      <c r="C1670" s="5">
        <v>40725470</v>
      </c>
      <c r="D1670" s="5">
        <v>37960840</v>
      </c>
      <c r="E1670" s="5">
        <v>39619270</v>
      </c>
      <c r="F1670" s="5">
        <v>57148980</v>
      </c>
      <c r="G1670" s="5">
        <v>58178520</v>
      </c>
      <c r="H1670" s="5">
        <v>19768730</v>
      </c>
      <c r="I1670" s="5">
        <v>64954260</v>
      </c>
      <c r="J1670" s="5">
        <v>30571130</v>
      </c>
      <c r="K1670" s="5"/>
      <c r="L1670" s="5">
        <v>64580340</v>
      </c>
      <c r="M1670" s="5">
        <v>60676680</v>
      </c>
      <c r="N1670" s="5">
        <v>534183200</v>
      </c>
      <c r="O1670" s="5">
        <v>175818700</v>
      </c>
      <c r="P1670" s="5">
        <v>25794220</v>
      </c>
      <c r="Q1670" s="5">
        <v>49712610</v>
      </c>
      <c r="R1670" s="5">
        <v>107386500</v>
      </c>
      <c r="S1670" s="5">
        <v>59693510</v>
      </c>
      <c r="T1670" s="5">
        <v>399869300</v>
      </c>
      <c r="U1670" s="5">
        <v>44393120</v>
      </c>
      <c r="V1670" s="5">
        <v>43741970</v>
      </c>
      <c r="W1670" s="5">
        <v>214378500</v>
      </c>
      <c r="X1670" s="5">
        <v>845270100</v>
      </c>
      <c r="Y1670" s="5">
        <v>35482830</v>
      </c>
      <c r="Z1670" s="5">
        <v>27328250</v>
      </c>
      <c r="AA1670" s="5">
        <v>134412800</v>
      </c>
      <c r="AB1670" s="5">
        <v>26727440</v>
      </c>
      <c r="AC1670" s="5">
        <v>306774800</v>
      </c>
      <c r="AD1670" s="5">
        <v>34474220</v>
      </c>
      <c r="AE1670" s="5">
        <v>47270210</v>
      </c>
      <c r="AF1670" s="5">
        <v>97517100</v>
      </c>
      <c r="AG1670" s="5">
        <v>63795400</v>
      </c>
      <c r="AH1670" s="5">
        <v>615056500</v>
      </c>
      <c r="AI1670" s="5">
        <v>115122600</v>
      </c>
      <c r="AJ1670" s="5">
        <v>215223000</v>
      </c>
    </row>
    <row r="1671" spans="1:36" x14ac:dyDescent="0.25">
      <c r="A1671" s="1">
        <v>45552</v>
      </c>
      <c r="B1671" s="5">
        <v>226425100</v>
      </c>
      <c r="C1671" s="5">
        <v>45508500</v>
      </c>
      <c r="D1671" s="5">
        <v>49703080</v>
      </c>
      <c r="E1671" s="5">
        <v>43363140</v>
      </c>
      <c r="F1671" s="5">
        <v>41697300</v>
      </c>
      <c r="G1671" s="5">
        <v>84766010</v>
      </c>
      <c r="H1671" s="5">
        <v>26541030</v>
      </c>
      <c r="I1671" s="5">
        <v>161658400</v>
      </c>
      <c r="J1671" s="5">
        <v>41803580</v>
      </c>
      <c r="K1671" s="5"/>
      <c r="L1671" s="5">
        <v>57671750</v>
      </c>
      <c r="M1671" s="5">
        <v>89082880</v>
      </c>
      <c r="N1671" s="5">
        <v>285403800</v>
      </c>
      <c r="O1671" s="5">
        <v>294576700</v>
      </c>
      <c r="P1671" s="5">
        <v>24696500</v>
      </c>
      <c r="Q1671" s="5">
        <v>77959220</v>
      </c>
      <c r="R1671" s="5">
        <v>112770200</v>
      </c>
      <c r="S1671" s="5">
        <v>45950490</v>
      </c>
      <c r="T1671" s="5">
        <v>648533500</v>
      </c>
      <c r="U1671" s="5">
        <v>71916020</v>
      </c>
      <c r="V1671" s="5">
        <v>39967300</v>
      </c>
      <c r="W1671" s="5">
        <v>214204500</v>
      </c>
      <c r="X1671" s="5">
        <v>864723900</v>
      </c>
      <c r="Y1671" s="5">
        <v>30183000</v>
      </c>
      <c r="Z1671" s="5">
        <v>31473440</v>
      </c>
      <c r="AA1671" s="5">
        <v>113932700</v>
      </c>
      <c r="AB1671" s="5">
        <v>30685620</v>
      </c>
      <c r="AC1671" s="5">
        <v>215786500</v>
      </c>
      <c r="AD1671" s="5">
        <v>26603190</v>
      </c>
      <c r="AE1671" s="5">
        <v>92018530</v>
      </c>
      <c r="AF1671" s="5">
        <v>137274200</v>
      </c>
      <c r="AG1671" s="5">
        <v>37009920</v>
      </c>
      <c r="AH1671" s="5">
        <v>701433000</v>
      </c>
      <c r="AI1671" s="5">
        <v>109928200</v>
      </c>
      <c r="AJ1671" s="5">
        <v>182096000</v>
      </c>
    </row>
    <row r="1672" spans="1:36" x14ac:dyDescent="0.25">
      <c r="A1672" s="1">
        <v>45553</v>
      </c>
      <c r="B1672" s="5">
        <v>243763400</v>
      </c>
      <c r="C1672" s="5">
        <v>50183380</v>
      </c>
      <c r="D1672" s="5">
        <v>55993620</v>
      </c>
      <c r="E1672" s="5">
        <v>56075850</v>
      </c>
      <c r="F1672" s="5">
        <v>215134300</v>
      </c>
      <c r="G1672" s="5">
        <v>110853200</v>
      </c>
      <c r="H1672" s="5">
        <v>64045190</v>
      </c>
      <c r="I1672" s="5">
        <v>160316200</v>
      </c>
      <c r="J1672" s="5">
        <v>75018620</v>
      </c>
      <c r="K1672" s="5"/>
      <c r="L1672" s="5">
        <v>95876100</v>
      </c>
      <c r="M1672" s="5">
        <v>104333300</v>
      </c>
      <c r="N1672" s="5">
        <v>233326300</v>
      </c>
      <c r="O1672" s="5">
        <v>213681500</v>
      </c>
      <c r="P1672" s="5">
        <v>24794720</v>
      </c>
      <c r="Q1672" s="5">
        <v>62836000</v>
      </c>
      <c r="R1672" s="5">
        <v>98702280</v>
      </c>
      <c r="S1672" s="5">
        <v>44434100</v>
      </c>
      <c r="T1672" s="5">
        <v>607182800</v>
      </c>
      <c r="U1672" s="5">
        <v>84436650</v>
      </c>
      <c r="V1672" s="5">
        <v>38385510</v>
      </c>
      <c r="W1672" s="5">
        <v>673700100</v>
      </c>
      <c r="X1672" s="5">
        <v>1410518000</v>
      </c>
      <c r="Y1672" s="5">
        <v>73691150</v>
      </c>
      <c r="Z1672" s="5">
        <v>90332100</v>
      </c>
      <c r="AA1672" s="5">
        <v>205164900</v>
      </c>
      <c r="AB1672" s="5">
        <v>38043450</v>
      </c>
      <c r="AC1672" s="5">
        <v>218112500</v>
      </c>
      <c r="AD1672" s="5">
        <v>30859230</v>
      </c>
      <c r="AE1672" s="5">
        <v>56948540</v>
      </c>
      <c r="AF1672" s="5">
        <v>75811360</v>
      </c>
      <c r="AG1672" s="5">
        <v>137839800</v>
      </c>
      <c r="AH1672" s="5">
        <v>832338100</v>
      </c>
      <c r="AI1672" s="5">
        <v>112927500</v>
      </c>
      <c r="AJ1672" s="5">
        <v>185806300</v>
      </c>
    </row>
    <row r="1673" spans="1:36" x14ac:dyDescent="0.25">
      <c r="A1673" s="1">
        <v>45554</v>
      </c>
      <c r="B1673" s="5">
        <v>419878100</v>
      </c>
      <c r="C1673" s="5">
        <v>55393810</v>
      </c>
      <c r="D1673" s="5">
        <v>45644580</v>
      </c>
      <c r="E1673" s="5">
        <v>53862810</v>
      </c>
      <c r="F1673" s="5">
        <v>101577200</v>
      </c>
      <c r="G1673" s="5">
        <v>130415600</v>
      </c>
      <c r="H1673" s="5">
        <v>46566280</v>
      </c>
      <c r="I1673" s="5">
        <v>115574600</v>
      </c>
      <c r="J1673" s="5">
        <v>53070170</v>
      </c>
      <c r="K1673" s="5"/>
      <c r="L1673" s="5">
        <v>99628940</v>
      </c>
      <c r="M1673" s="5">
        <v>41192740</v>
      </c>
      <c r="N1673" s="5">
        <v>185730500</v>
      </c>
      <c r="O1673" s="5">
        <v>148700700</v>
      </c>
      <c r="P1673" s="5">
        <v>33916900</v>
      </c>
      <c r="Q1673" s="5">
        <v>64568370</v>
      </c>
      <c r="R1673" s="5">
        <v>271891800</v>
      </c>
      <c r="S1673" s="5">
        <v>49160040</v>
      </c>
      <c r="T1673" s="5">
        <v>873036000</v>
      </c>
      <c r="U1673" s="5">
        <v>106418500</v>
      </c>
      <c r="V1673" s="5">
        <v>45090430</v>
      </c>
      <c r="W1673" s="5">
        <v>337267100</v>
      </c>
      <c r="X1673" s="5">
        <v>910944600</v>
      </c>
      <c r="Y1673" s="5">
        <v>45993360</v>
      </c>
      <c r="Z1673" s="5">
        <v>64134800</v>
      </c>
      <c r="AA1673" s="5">
        <v>207807400</v>
      </c>
      <c r="AB1673" s="5">
        <v>42360350</v>
      </c>
      <c r="AC1673" s="5">
        <v>215690000</v>
      </c>
      <c r="AD1673" s="5">
        <v>31678010</v>
      </c>
      <c r="AE1673" s="5">
        <v>72301020</v>
      </c>
      <c r="AF1673" s="5">
        <v>77359450</v>
      </c>
      <c r="AG1673" s="5">
        <v>80155170</v>
      </c>
      <c r="AH1673" s="5">
        <v>1129469000</v>
      </c>
      <c r="AI1673" s="5">
        <v>113930700</v>
      </c>
      <c r="AJ1673" s="5">
        <v>137800800</v>
      </c>
    </row>
    <row r="1674" spans="1:36" x14ac:dyDescent="0.25">
      <c r="A1674" s="1">
        <v>45555</v>
      </c>
      <c r="B1674" s="5">
        <v>675045800</v>
      </c>
      <c r="C1674" s="5">
        <v>96746510</v>
      </c>
      <c r="D1674" s="5">
        <v>45231540</v>
      </c>
      <c r="E1674" s="5">
        <v>131280300</v>
      </c>
      <c r="F1674" s="5">
        <v>115086300</v>
      </c>
      <c r="G1674" s="5">
        <v>276483000</v>
      </c>
      <c r="H1674" s="5">
        <v>69771580</v>
      </c>
      <c r="I1674" s="5">
        <v>185806200</v>
      </c>
      <c r="J1674" s="5">
        <v>282608500</v>
      </c>
      <c r="K1674" s="5"/>
      <c r="L1674" s="5">
        <v>159850000</v>
      </c>
      <c r="M1674" s="5">
        <v>90798090</v>
      </c>
      <c r="N1674" s="5">
        <v>384317200</v>
      </c>
      <c r="O1674" s="5">
        <v>299888700</v>
      </c>
      <c r="P1674" s="5">
        <v>59259410</v>
      </c>
      <c r="Q1674" s="5">
        <v>82278500</v>
      </c>
      <c r="R1674" s="5">
        <v>189374100</v>
      </c>
      <c r="S1674" s="5">
        <v>236564400</v>
      </c>
      <c r="T1674" s="5">
        <v>1103519000</v>
      </c>
      <c r="U1674" s="5">
        <v>162869100</v>
      </c>
      <c r="V1674" s="5">
        <v>126301700</v>
      </c>
      <c r="W1674" s="5">
        <v>651451600</v>
      </c>
      <c r="X1674" s="5">
        <v>1752462000</v>
      </c>
      <c r="Y1674" s="5">
        <v>62297300</v>
      </c>
      <c r="Z1674" s="5">
        <v>130501400</v>
      </c>
      <c r="AA1674" s="5">
        <v>384598700</v>
      </c>
      <c r="AB1674" s="5">
        <v>56721250</v>
      </c>
      <c r="AC1674" s="5">
        <v>525995700</v>
      </c>
      <c r="AD1674" s="5">
        <v>60077930</v>
      </c>
      <c r="AE1674" s="5">
        <v>93178170</v>
      </c>
      <c r="AF1674" s="5">
        <v>126520400</v>
      </c>
      <c r="AG1674" s="5">
        <v>107841600</v>
      </c>
      <c r="AH1674" s="5">
        <v>1771655000</v>
      </c>
      <c r="AI1674" s="5">
        <v>242267100</v>
      </c>
      <c r="AJ1674" s="5">
        <v>445799500</v>
      </c>
    </row>
    <row r="1675" spans="1:36" x14ac:dyDescent="0.25">
      <c r="A1675" s="1">
        <v>45558</v>
      </c>
      <c r="B1675" s="5">
        <v>338647200</v>
      </c>
      <c r="C1675" s="5">
        <v>146208900</v>
      </c>
      <c r="D1675" s="5">
        <v>40290730</v>
      </c>
      <c r="E1675" s="5">
        <v>66487240</v>
      </c>
      <c r="F1675" s="5">
        <v>48977180</v>
      </c>
      <c r="G1675" s="5">
        <v>89561580</v>
      </c>
      <c r="H1675" s="5">
        <v>72239000</v>
      </c>
      <c r="I1675" s="5">
        <v>141922700</v>
      </c>
      <c r="J1675" s="5">
        <v>162551800</v>
      </c>
      <c r="K1675" s="5"/>
      <c r="L1675" s="5">
        <v>220120000</v>
      </c>
      <c r="M1675" s="5">
        <v>77047310</v>
      </c>
      <c r="N1675" s="5">
        <v>191667600</v>
      </c>
      <c r="O1675" s="5">
        <v>155560700</v>
      </c>
      <c r="P1675" s="5">
        <v>38712900</v>
      </c>
      <c r="Q1675" s="5">
        <v>43556570</v>
      </c>
      <c r="R1675" s="5">
        <v>134113500</v>
      </c>
      <c r="S1675" s="5">
        <v>69404870</v>
      </c>
      <c r="T1675" s="5">
        <v>548334500</v>
      </c>
      <c r="U1675" s="5">
        <v>57509110</v>
      </c>
      <c r="V1675" s="5">
        <v>61224240</v>
      </c>
      <c r="W1675" s="5">
        <v>333484400</v>
      </c>
      <c r="X1675" s="5">
        <v>1035860000</v>
      </c>
      <c r="Y1675" s="5">
        <v>29047450</v>
      </c>
      <c r="Z1675" s="5">
        <v>87794690</v>
      </c>
      <c r="AA1675" s="5">
        <v>118250200</v>
      </c>
      <c r="AB1675" s="5">
        <v>68406900</v>
      </c>
      <c r="AC1675" s="5">
        <v>212743300</v>
      </c>
      <c r="AD1675" s="5">
        <v>38915560</v>
      </c>
      <c r="AE1675" s="5">
        <v>39233740</v>
      </c>
      <c r="AF1675" s="5">
        <v>72217790</v>
      </c>
      <c r="AG1675" s="5">
        <v>177334200</v>
      </c>
      <c r="AH1675" s="5">
        <v>1043277000</v>
      </c>
      <c r="AI1675" s="5">
        <v>70349100</v>
      </c>
      <c r="AJ1675" s="5">
        <v>453191500</v>
      </c>
    </row>
    <row r="1676" spans="1:36" x14ac:dyDescent="0.25">
      <c r="A1676" s="1">
        <v>45559</v>
      </c>
      <c r="B1676" s="5">
        <v>420276300</v>
      </c>
      <c r="C1676" s="5">
        <v>100760800</v>
      </c>
      <c r="D1676" s="5">
        <v>37473450</v>
      </c>
      <c r="E1676" s="5">
        <v>104228800</v>
      </c>
      <c r="F1676" s="5">
        <v>51846620</v>
      </c>
      <c r="G1676" s="5">
        <v>161639200</v>
      </c>
      <c r="H1676" s="5">
        <v>36572720</v>
      </c>
      <c r="I1676" s="5">
        <v>125971600</v>
      </c>
      <c r="J1676" s="5">
        <v>193730000</v>
      </c>
      <c r="K1676" s="5"/>
      <c r="L1676" s="5">
        <v>154722400</v>
      </c>
      <c r="M1676" s="5">
        <v>56763620</v>
      </c>
      <c r="N1676" s="5">
        <v>240104700</v>
      </c>
      <c r="O1676" s="5">
        <v>222718600</v>
      </c>
      <c r="P1676" s="5">
        <v>39961940</v>
      </c>
      <c r="Q1676" s="5">
        <v>74717180</v>
      </c>
      <c r="R1676" s="5">
        <v>104576600</v>
      </c>
      <c r="S1676" s="5">
        <v>49661730</v>
      </c>
      <c r="T1676" s="5">
        <v>860777300</v>
      </c>
      <c r="U1676" s="5">
        <v>109532700</v>
      </c>
      <c r="V1676" s="5">
        <v>66860400</v>
      </c>
      <c r="W1676" s="5">
        <v>373783300</v>
      </c>
      <c r="X1676" s="5">
        <v>1295106000</v>
      </c>
      <c r="Y1676" s="5">
        <v>104009700</v>
      </c>
      <c r="Z1676" s="5">
        <v>67281620</v>
      </c>
      <c r="AA1676" s="5">
        <v>118139000</v>
      </c>
      <c r="AB1676" s="5">
        <v>46570820</v>
      </c>
      <c r="AC1676" s="5">
        <v>316525300</v>
      </c>
      <c r="AD1676" s="5">
        <v>36155260</v>
      </c>
      <c r="AE1676" s="5">
        <v>53627660</v>
      </c>
      <c r="AF1676" s="5">
        <v>103184900</v>
      </c>
      <c r="AG1676" s="5">
        <v>186047700</v>
      </c>
      <c r="AH1676" s="5">
        <v>2710632000</v>
      </c>
      <c r="AI1676" s="5">
        <v>88397760</v>
      </c>
      <c r="AJ1676" s="5">
        <v>152040400</v>
      </c>
    </row>
    <row r="1677" spans="1:36" x14ac:dyDescent="0.25">
      <c r="A1677" s="1">
        <v>45560</v>
      </c>
      <c r="B1677" s="5">
        <v>378792600</v>
      </c>
      <c r="C1677" s="5">
        <v>79171340</v>
      </c>
      <c r="D1677" s="5">
        <v>56650760</v>
      </c>
      <c r="E1677" s="5">
        <v>91489900</v>
      </c>
      <c r="F1677" s="5">
        <v>81854380</v>
      </c>
      <c r="G1677" s="5">
        <v>139530700</v>
      </c>
      <c r="H1677" s="5">
        <v>72423920</v>
      </c>
      <c r="I1677" s="5">
        <v>117536500</v>
      </c>
      <c r="J1677" s="5">
        <v>113660800</v>
      </c>
      <c r="K1677" s="5"/>
      <c r="L1677" s="5">
        <v>148004000</v>
      </c>
      <c r="M1677" s="5">
        <v>83781870</v>
      </c>
      <c r="N1677" s="5">
        <v>302081000</v>
      </c>
      <c r="O1677" s="5">
        <v>290064100</v>
      </c>
      <c r="P1677" s="5">
        <v>43153820</v>
      </c>
      <c r="Q1677" s="5">
        <v>63347370</v>
      </c>
      <c r="R1677" s="5">
        <v>120194500</v>
      </c>
      <c r="S1677" s="5">
        <v>109042000</v>
      </c>
      <c r="T1677" s="5">
        <v>781634900</v>
      </c>
      <c r="U1677" s="5">
        <v>91483360</v>
      </c>
      <c r="V1677" s="5">
        <v>110775200</v>
      </c>
      <c r="W1677" s="5">
        <v>377142600</v>
      </c>
      <c r="X1677" s="5">
        <v>1435730000</v>
      </c>
      <c r="Y1677" s="5">
        <v>70842160</v>
      </c>
      <c r="Z1677" s="5">
        <v>56290700</v>
      </c>
      <c r="AA1677" s="5">
        <v>95438780</v>
      </c>
      <c r="AB1677" s="5">
        <v>82111310</v>
      </c>
      <c r="AC1677" s="5">
        <v>223995400</v>
      </c>
      <c r="AD1677" s="5">
        <v>73483310</v>
      </c>
      <c r="AE1677" s="5">
        <v>36515710</v>
      </c>
      <c r="AF1677" s="5">
        <v>110048500</v>
      </c>
      <c r="AG1677" s="5">
        <v>116425700</v>
      </c>
      <c r="AH1677" s="5">
        <v>1311013000</v>
      </c>
      <c r="AI1677" s="5">
        <v>123386700</v>
      </c>
      <c r="AJ1677" s="5">
        <v>224655000</v>
      </c>
    </row>
    <row r="1678" spans="1:36" x14ac:dyDescent="0.25">
      <c r="A1678" s="1">
        <v>45561</v>
      </c>
      <c r="B1678" s="5">
        <v>360472600</v>
      </c>
      <c r="C1678" s="5">
        <v>104408700</v>
      </c>
      <c r="D1678" s="5">
        <v>46390410</v>
      </c>
      <c r="E1678" s="5">
        <v>214352500</v>
      </c>
      <c r="F1678" s="5">
        <v>66231020</v>
      </c>
      <c r="G1678" s="5">
        <v>126596800</v>
      </c>
      <c r="H1678" s="5">
        <v>103973100</v>
      </c>
      <c r="I1678" s="5">
        <v>158976500</v>
      </c>
      <c r="J1678" s="5">
        <v>204256400</v>
      </c>
      <c r="K1678" s="5"/>
      <c r="L1678" s="5">
        <v>87141660</v>
      </c>
      <c r="M1678" s="5">
        <v>64599600</v>
      </c>
      <c r="N1678" s="5">
        <v>185387000</v>
      </c>
      <c r="O1678" s="5">
        <v>205150900</v>
      </c>
      <c r="P1678" s="5">
        <v>55396340</v>
      </c>
      <c r="Q1678" s="5">
        <v>79248850</v>
      </c>
      <c r="R1678" s="5">
        <v>127924000</v>
      </c>
      <c r="S1678" s="5">
        <v>87657690</v>
      </c>
      <c r="T1678" s="5">
        <v>1378761000</v>
      </c>
      <c r="U1678" s="5">
        <v>95098980</v>
      </c>
      <c r="V1678" s="5">
        <v>49105190</v>
      </c>
      <c r="W1678" s="5">
        <v>745844100</v>
      </c>
      <c r="X1678" s="5">
        <v>2106076000</v>
      </c>
      <c r="Y1678" s="5">
        <v>64841910</v>
      </c>
      <c r="Z1678" s="5">
        <v>68039820</v>
      </c>
      <c r="AA1678" s="5">
        <v>98370850</v>
      </c>
      <c r="AB1678" s="5">
        <v>76593720</v>
      </c>
      <c r="AC1678" s="5">
        <v>457582200</v>
      </c>
      <c r="AD1678" s="5">
        <v>43233380</v>
      </c>
      <c r="AE1678" s="5">
        <v>38041270</v>
      </c>
      <c r="AF1678" s="5">
        <v>87095590</v>
      </c>
      <c r="AG1678" s="5">
        <v>129047200</v>
      </c>
      <c r="AH1678" s="5">
        <v>3910884000</v>
      </c>
      <c r="AI1678" s="5">
        <v>104909000</v>
      </c>
      <c r="AJ1678" s="5">
        <v>131115900</v>
      </c>
    </row>
    <row r="1679" spans="1:36" x14ac:dyDescent="0.25">
      <c r="A1679" s="1">
        <v>45562</v>
      </c>
      <c r="B1679" s="5">
        <v>406234900</v>
      </c>
      <c r="C1679" s="5">
        <v>112371300</v>
      </c>
      <c r="D1679" s="5">
        <v>30464600</v>
      </c>
      <c r="E1679" s="5">
        <v>72301500</v>
      </c>
      <c r="F1679" s="5">
        <v>54738320</v>
      </c>
      <c r="G1679" s="5">
        <v>129042600</v>
      </c>
      <c r="H1679" s="5">
        <v>39806620</v>
      </c>
      <c r="I1679" s="5">
        <v>261757900</v>
      </c>
      <c r="J1679" s="5">
        <v>100811000</v>
      </c>
      <c r="K1679" s="5"/>
      <c r="L1679" s="5">
        <v>174813600</v>
      </c>
      <c r="M1679" s="5">
        <v>45620870</v>
      </c>
      <c r="N1679" s="5">
        <v>209116600</v>
      </c>
      <c r="O1679" s="5">
        <v>235623300</v>
      </c>
      <c r="P1679" s="5">
        <v>31527930</v>
      </c>
      <c r="Q1679" s="5">
        <v>78931000</v>
      </c>
      <c r="R1679" s="5">
        <v>128887400</v>
      </c>
      <c r="S1679" s="5">
        <v>116938500</v>
      </c>
      <c r="T1679" s="5">
        <v>1016941000</v>
      </c>
      <c r="U1679" s="5">
        <v>59544330</v>
      </c>
      <c r="V1679" s="5">
        <v>45308020</v>
      </c>
      <c r="W1679" s="5">
        <v>337322000</v>
      </c>
      <c r="X1679" s="5">
        <v>1248840000</v>
      </c>
      <c r="Y1679" s="5">
        <v>36832690</v>
      </c>
      <c r="Z1679" s="5">
        <v>52307830</v>
      </c>
      <c r="AA1679" s="5">
        <v>275791800</v>
      </c>
      <c r="AB1679" s="5">
        <v>55047650</v>
      </c>
      <c r="AC1679" s="5">
        <v>485701600</v>
      </c>
      <c r="AD1679" s="5">
        <v>131250600</v>
      </c>
      <c r="AE1679" s="5">
        <v>40571010</v>
      </c>
      <c r="AF1679" s="5">
        <v>100426600</v>
      </c>
      <c r="AG1679" s="5">
        <v>76947100</v>
      </c>
      <c r="AH1679" s="5">
        <v>2396770000</v>
      </c>
      <c r="AI1679" s="5">
        <v>108638700</v>
      </c>
      <c r="AJ1679" s="5">
        <v>162909100</v>
      </c>
    </row>
    <row r="1680" spans="1:36" x14ac:dyDescent="0.25">
      <c r="A1680" s="1">
        <v>45565</v>
      </c>
      <c r="B1680" s="5">
        <v>403616600</v>
      </c>
      <c r="C1680" s="5">
        <v>77565790</v>
      </c>
      <c r="D1680" s="5">
        <v>47733160</v>
      </c>
      <c r="E1680" s="5">
        <v>60869890</v>
      </c>
      <c r="F1680" s="5">
        <v>30096790</v>
      </c>
      <c r="G1680" s="5">
        <v>90420780</v>
      </c>
      <c r="H1680" s="5">
        <v>41030460</v>
      </c>
      <c r="I1680" s="5">
        <v>180279600</v>
      </c>
      <c r="J1680" s="5">
        <v>175516900</v>
      </c>
      <c r="K1680" s="5"/>
      <c r="L1680" s="5">
        <v>88585970</v>
      </c>
      <c r="M1680" s="5">
        <v>59707820</v>
      </c>
      <c r="N1680" s="5">
        <v>183259700</v>
      </c>
      <c r="O1680" s="5">
        <v>205768800</v>
      </c>
      <c r="P1680" s="5">
        <v>50981920</v>
      </c>
      <c r="Q1680" s="5">
        <v>69966930</v>
      </c>
      <c r="R1680" s="5">
        <v>106910100</v>
      </c>
      <c r="S1680" s="5">
        <v>137426100</v>
      </c>
      <c r="T1680" s="5">
        <v>915751300</v>
      </c>
      <c r="U1680" s="5">
        <v>75018260</v>
      </c>
      <c r="V1680" s="5">
        <v>62345680</v>
      </c>
      <c r="W1680" s="5">
        <v>322758500</v>
      </c>
      <c r="X1680" s="5">
        <v>762344300</v>
      </c>
      <c r="Y1680" s="5">
        <v>68023490</v>
      </c>
      <c r="Z1680" s="5">
        <v>67277300</v>
      </c>
      <c r="AA1680" s="5">
        <v>188624900</v>
      </c>
      <c r="AB1680" s="5">
        <v>104452700</v>
      </c>
      <c r="AC1680" s="5">
        <v>305497700</v>
      </c>
      <c r="AD1680" s="5">
        <v>61786880</v>
      </c>
      <c r="AE1680" s="5">
        <v>41473830</v>
      </c>
      <c r="AF1680" s="5">
        <v>92819060</v>
      </c>
      <c r="AG1680" s="5">
        <v>77204850</v>
      </c>
      <c r="AH1680" s="5">
        <v>1864882000</v>
      </c>
      <c r="AI1680" s="5">
        <v>139420000</v>
      </c>
      <c r="AJ1680" s="5">
        <v>119339000</v>
      </c>
    </row>
    <row r="1681" spans="1:36" x14ac:dyDescent="0.25">
      <c r="A1681" s="1">
        <v>45566</v>
      </c>
      <c r="B1681" s="5">
        <v>521428100</v>
      </c>
      <c r="C1681" s="5">
        <v>93407350</v>
      </c>
      <c r="D1681" s="5">
        <v>35827440</v>
      </c>
      <c r="E1681" s="5">
        <v>66424280</v>
      </c>
      <c r="F1681" s="5">
        <v>38911900</v>
      </c>
      <c r="G1681" s="5">
        <v>113872200</v>
      </c>
      <c r="H1681" s="5">
        <v>47447620</v>
      </c>
      <c r="I1681" s="5">
        <v>199823900</v>
      </c>
      <c r="J1681" s="5">
        <v>66204330</v>
      </c>
      <c r="K1681" s="5"/>
      <c r="L1681" s="5">
        <v>94740940</v>
      </c>
      <c r="M1681" s="5">
        <v>53753970</v>
      </c>
      <c r="N1681" s="5">
        <v>183774700</v>
      </c>
      <c r="O1681" s="5">
        <v>192417200</v>
      </c>
      <c r="P1681" s="5">
        <v>68705900</v>
      </c>
      <c r="Q1681" s="5">
        <v>65031840</v>
      </c>
      <c r="R1681" s="5">
        <v>167201800</v>
      </c>
      <c r="S1681" s="5">
        <v>104981000</v>
      </c>
      <c r="T1681" s="5">
        <v>950994600</v>
      </c>
      <c r="U1681" s="5">
        <v>103092600</v>
      </c>
      <c r="V1681" s="5">
        <v>104387600</v>
      </c>
      <c r="W1681" s="5">
        <v>480819100</v>
      </c>
      <c r="X1681" s="5">
        <v>1837058000</v>
      </c>
      <c r="Y1681" s="5">
        <v>97137900</v>
      </c>
      <c r="Z1681" s="5">
        <v>94795980</v>
      </c>
      <c r="AA1681" s="5">
        <v>290518400</v>
      </c>
      <c r="AB1681" s="5">
        <v>51198420</v>
      </c>
      <c r="AC1681" s="5">
        <v>204451200</v>
      </c>
      <c r="AD1681" s="5">
        <v>51901730</v>
      </c>
      <c r="AE1681" s="5">
        <v>35797240</v>
      </c>
      <c r="AF1681" s="5">
        <v>85686490</v>
      </c>
      <c r="AG1681" s="5">
        <v>51082040</v>
      </c>
      <c r="AH1681" s="5">
        <v>1154523000</v>
      </c>
      <c r="AI1681" s="5">
        <v>170688100</v>
      </c>
      <c r="AJ1681" s="5">
        <v>89226720</v>
      </c>
    </row>
    <row r="1682" spans="1:36" x14ac:dyDescent="0.25">
      <c r="A1682" s="1">
        <v>45567</v>
      </c>
      <c r="B1682" s="5">
        <v>345456000</v>
      </c>
      <c r="C1682" s="5">
        <v>115681500</v>
      </c>
      <c r="D1682" s="5">
        <v>44585390</v>
      </c>
      <c r="E1682" s="5">
        <v>47574880</v>
      </c>
      <c r="F1682" s="5">
        <v>57886370</v>
      </c>
      <c r="G1682" s="5">
        <v>93140860</v>
      </c>
      <c r="H1682" s="5">
        <v>39244680</v>
      </c>
      <c r="I1682" s="5">
        <v>140655000</v>
      </c>
      <c r="J1682" s="5">
        <v>106954000</v>
      </c>
      <c r="K1682" s="5"/>
      <c r="L1682" s="5">
        <v>187748300</v>
      </c>
      <c r="M1682" s="5">
        <v>63024810</v>
      </c>
      <c r="N1682" s="5">
        <v>233247500</v>
      </c>
      <c r="O1682" s="5">
        <v>186780300</v>
      </c>
      <c r="P1682" s="5">
        <v>87892780</v>
      </c>
      <c r="Q1682" s="5">
        <v>83961500</v>
      </c>
      <c r="R1682" s="5">
        <v>324776800</v>
      </c>
      <c r="S1682" s="5">
        <v>96905740</v>
      </c>
      <c r="T1682" s="5">
        <v>743214300</v>
      </c>
      <c r="U1682" s="5">
        <v>53661040</v>
      </c>
      <c r="V1682" s="5">
        <v>179996000</v>
      </c>
      <c r="W1682" s="5">
        <v>255411200</v>
      </c>
      <c r="X1682" s="5">
        <v>1204666000</v>
      </c>
      <c r="Y1682" s="5">
        <v>74014300</v>
      </c>
      <c r="Z1682" s="5">
        <v>99298580</v>
      </c>
      <c r="AA1682" s="5">
        <v>94097310</v>
      </c>
      <c r="AB1682" s="5">
        <v>61707790</v>
      </c>
      <c r="AC1682" s="5">
        <v>234563500</v>
      </c>
      <c r="AD1682" s="5">
        <v>35639620</v>
      </c>
      <c r="AE1682" s="5">
        <v>34456150</v>
      </c>
      <c r="AF1682" s="5">
        <v>80860720</v>
      </c>
      <c r="AG1682" s="5">
        <v>91991130</v>
      </c>
      <c r="AH1682" s="5">
        <v>1311560000</v>
      </c>
      <c r="AI1682" s="5">
        <v>101197200</v>
      </c>
      <c r="AJ1682" s="5">
        <v>88313330</v>
      </c>
    </row>
    <row r="1683" spans="1:36" x14ac:dyDescent="0.25">
      <c r="A1683" s="1">
        <v>45568</v>
      </c>
      <c r="B1683" s="5">
        <v>513357100</v>
      </c>
      <c r="C1683" s="5">
        <v>69728890</v>
      </c>
      <c r="D1683" s="5">
        <v>28707730</v>
      </c>
      <c r="E1683" s="5">
        <v>67830460</v>
      </c>
      <c r="F1683" s="5">
        <v>48650060</v>
      </c>
      <c r="G1683" s="5">
        <v>133710000</v>
      </c>
      <c r="H1683" s="5">
        <v>44131140</v>
      </c>
      <c r="I1683" s="5">
        <v>146360300</v>
      </c>
      <c r="J1683" s="5">
        <v>71467840</v>
      </c>
      <c r="K1683" s="5"/>
      <c r="L1683" s="5">
        <v>171241200</v>
      </c>
      <c r="M1683" s="5">
        <v>51477200</v>
      </c>
      <c r="N1683" s="5">
        <v>240510900</v>
      </c>
      <c r="O1683" s="5">
        <v>251222000</v>
      </c>
      <c r="P1683" s="5">
        <v>60165740</v>
      </c>
      <c r="Q1683" s="5">
        <v>70477100</v>
      </c>
      <c r="R1683" s="5">
        <v>119989900</v>
      </c>
      <c r="S1683" s="5">
        <v>126028400</v>
      </c>
      <c r="T1683" s="5">
        <v>1098335000</v>
      </c>
      <c r="U1683" s="5">
        <v>54482460</v>
      </c>
      <c r="V1683" s="5">
        <v>163737300</v>
      </c>
      <c r="W1683" s="5">
        <v>351591800</v>
      </c>
      <c r="X1683" s="5">
        <v>1171734000</v>
      </c>
      <c r="Y1683" s="5">
        <v>100253300</v>
      </c>
      <c r="Z1683" s="5">
        <v>82005490</v>
      </c>
      <c r="AA1683" s="5">
        <v>191449400</v>
      </c>
      <c r="AB1683" s="5">
        <v>94059220</v>
      </c>
      <c r="AC1683" s="5">
        <v>381419900</v>
      </c>
      <c r="AD1683" s="5">
        <v>70634500</v>
      </c>
      <c r="AE1683" s="5">
        <v>54928290</v>
      </c>
      <c r="AF1683" s="5">
        <v>109477900</v>
      </c>
      <c r="AG1683" s="5">
        <v>59056400</v>
      </c>
      <c r="AH1683" s="5">
        <v>1678838000</v>
      </c>
      <c r="AI1683" s="5">
        <v>111815200</v>
      </c>
      <c r="AJ1683" s="5">
        <v>172120700</v>
      </c>
    </row>
    <row r="1684" spans="1:36" x14ac:dyDescent="0.25">
      <c r="A1684" s="1">
        <v>45569</v>
      </c>
      <c r="B1684" s="5">
        <v>320042400</v>
      </c>
      <c r="C1684" s="5">
        <v>70650110</v>
      </c>
      <c r="D1684" s="5">
        <v>22427220</v>
      </c>
      <c r="E1684" s="5">
        <v>56588440</v>
      </c>
      <c r="F1684" s="5">
        <v>38726330</v>
      </c>
      <c r="G1684" s="5">
        <v>90160440</v>
      </c>
      <c r="H1684" s="5">
        <v>30932080</v>
      </c>
      <c r="I1684" s="5">
        <v>99159640</v>
      </c>
      <c r="J1684" s="5">
        <v>76253570</v>
      </c>
      <c r="K1684" s="5"/>
      <c r="L1684" s="5">
        <v>98895850</v>
      </c>
      <c r="M1684" s="5">
        <v>57744810</v>
      </c>
      <c r="N1684" s="5">
        <v>252534000</v>
      </c>
      <c r="O1684" s="5">
        <v>216786700</v>
      </c>
      <c r="P1684" s="5">
        <v>56048640</v>
      </c>
      <c r="Q1684" s="5">
        <v>53800400</v>
      </c>
      <c r="R1684" s="5">
        <v>239954500</v>
      </c>
      <c r="S1684" s="5">
        <v>70646850</v>
      </c>
      <c r="T1684" s="5">
        <v>540430100</v>
      </c>
      <c r="U1684" s="5">
        <v>54065910</v>
      </c>
      <c r="V1684" s="5">
        <v>75622880</v>
      </c>
      <c r="W1684" s="5">
        <v>241708800</v>
      </c>
      <c r="X1684" s="5">
        <v>852866700</v>
      </c>
      <c r="Y1684" s="5">
        <v>77652820</v>
      </c>
      <c r="Z1684" s="5">
        <v>77705180</v>
      </c>
      <c r="AA1684" s="5">
        <v>160493300</v>
      </c>
      <c r="AB1684" s="5">
        <v>63047930</v>
      </c>
      <c r="AC1684" s="5">
        <v>214380800</v>
      </c>
      <c r="AD1684" s="5">
        <v>41765260</v>
      </c>
      <c r="AE1684" s="5">
        <v>58755840</v>
      </c>
      <c r="AF1684" s="5">
        <v>58448910</v>
      </c>
      <c r="AG1684" s="5">
        <v>75689820</v>
      </c>
      <c r="AH1684" s="5">
        <v>1018202000</v>
      </c>
      <c r="AI1684" s="5">
        <v>132733500</v>
      </c>
      <c r="AJ1684" s="5">
        <v>188167600</v>
      </c>
    </row>
    <row r="1685" spans="1:36" x14ac:dyDescent="0.25">
      <c r="A1685" s="1">
        <v>45572</v>
      </c>
      <c r="B1685" s="5">
        <v>258278100</v>
      </c>
      <c r="C1685" s="5">
        <v>57982750</v>
      </c>
      <c r="D1685" s="5">
        <v>38000640</v>
      </c>
      <c r="E1685" s="5">
        <v>41758450</v>
      </c>
      <c r="F1685" s="5">
        <v>41403960</v>
      </c>
      <c r="G1685" s="5">
        <v>93609390</v>
      </c>
      <c r="H1685" s="5">
        <v>47246730</v>
      </c>
      <c r="I1685" s="5">
        <v>113872000</v>
      </c>
      <c r="J1685" s="5">
        <v>131442500</v>
      </c>
      <c r="K1685" s="5"/>
      <c r="L1685" s="5">
        <v>103057500</v>
      </c>
      <c r="M1685" s="5">
        <v>30635890</v>
      </c>
      <c r="N1685" s="5">
        <v>180940700</v>
      </c>
      <c r="O1685" s="5">
        <v>125554000</v>
      </c>
      <c r="P1685" s="5">
        <v>52364600</v>
      </c>
      <c r="Q1685" s="5">
        <v>73804200</v>
      </c>
      <c r="R1685" s="5">
        <v>135617700</v>
      </c>
      <c r="S1685" s="5">
        <v>169931100</v>
      </c>
      <c r="T1685" s="5">
        <v>818620500</v>
      </c>
      <c r="U1685" s="5">
        <v>68362280</v>
      </c>
      <c r="V1685" s="5">
        <v>145748400</v>
      </c>
      <c r="W1685" s="5">
        <v>293206800</v>
      </c>
      <c r="X1685" s="5">
        <v>1391578000</v>
      </c>
      <c r="Y1685" s="5">
        <v>39228690</v>
      </c>
      <c r="Z1685" s="5">
        <v>40729730</v>
      </c>
      <c r="AA1685" s="5">
        <v>197677100</v>
      </c>
      <c r="AB1685" s="5">
        <v>45774210</v>
      </c>
      <c r="AC1685" s="5">
        <v>260947200</v>
      </c>
      <c r="AD1685" s="5">
        <v>45772100</v>
      </c>
      <c r="AE1685" s="5">
        <v>60695140</v>
      </c>
      <c r="AF1685" s="5">
        <v>56445860</v>
      </c>
      <c r="AG1685" s="5">
        <v>53576090</v>
      </c>
      <c r="AH1685" s="5">
        <v>1419880000</v>
      </c>
      <c r="AI1685" s="5">
        <v>104267200</v>
      </c>
      <c r="AJ1685" s="5">
        <v>166638300</v>
      </c>
    </row>
    <row r="1686" spans="1:36" x14ac:dyDescent="0.25">
      <c r="A1686" s="1">
        <v>45573</v>
      </c>
      <c r="B1686" s="5">
        <v>315491800</v>
      </c>
      <c r="C1686" s="5">
        <v>69531730</v>
      </c>
      <c r="D1686" s="5">
        <v>29928180</v>
      </c>
      <c r="E1686" s="5">
        <v>75627580</v>
      </c>
      <c r="F1686" s="5">
        <v>66036660</v>
      </c>
      <c r="G1686" s="5">
        <v>116123700</v>
      </c>
      <c r="H1686" s="5">
        <v>122059500</v>
      </c>
      <c r="I1686" s="5">
        <v>110204300</v>
      </c>
      <c r="J1686" s="5">
        <v>125115300</v>
      </c>
      <c r="K1686" s="5"/>
      <c r="L1686" s="5">
        <v>119999600</v>
      </c>
      <c r="M1686" s="5">
        <v>56882090</v>
      </c>
      <c r="N1686" s="5">
        <v>206990300</v>
      </c>
      <c r="O1686" s="5">
        <v>236955400</v>
      </c>
      <c r="P1686" s="5">
        <v>39612640</v>
      </c>
      <c r="Q1686" s="5">
        <v>61318020</v>
      </c>
      <c r="R1686" s="5">
        <v>193051300</v>
      </c>
      <c r="S1686" s="5">
        <v>105142800</v>
      </c>
      <c r="T1686" s="5">
        <v>817031500</v>
      </c>
      <c r="U1686" s="5">
        <v>70535120</v>
      </c>
      <c r="V1686" s="5">
        <v>104779300</v>
      </c>
      <c r="W1686" s="5">
        <v>311782300</v>
      </c>
      <c r="X1686" s="5">
        <v>1282394000</v>
      </c>
      <c r="Y1686" s="5">
        <v>59748720</v>
      </c>
      <c r="Z1686" s="5">
        <v>58529420</v>
      </c>
      <c r="AA1686" s="5">
        <v>124655600</v>
      </c>
      <c r="AB1686" s="5">
        <v>44842550</v>
      </c>
      <c r="AC1686" s="5">
        <v>269806700</v>
      </c>
      <c r="AD1686" s="5">
        <v>46039180</v>
      </c>
      <c r="AE1686" s="5">
        <v>55360900</v>
      </c>
      <c r="AF1686" s="5">
        <v>67024270</v>
      </c>
      <c r="AG1686" s="5">
        <v>131995600</v>
      </c>
      <c r="AH1686" s="5">
        <v>2315406000</v>
      </c>
      <c r="AI1686" s="5">
        <v>117652200</v>
      </c>
      <c r="AJ1686" s="5">
        <v>189924700</v>
      </c>
    </row>
    <row r="1687" spans="1:36" x14ac:dyDescent="0.25">
      <c r="A1687" s="1">
        <v>45574</v>
      </c>
      <c r="B1687" s="5">
        <v>518653600</v>
      </c>
      <c r="C1687" s="5">
        <v>105541800</v>
      </c>
      <c r="D1687" s="5">
        <v>73226820</v>
      </c>
      <c r="E1687" s="5">
        <v>36301720</v>
      </c>
      <c r="F1687" s="5">
        <v>54317870</v>
      </c>
      <c r="G1687" s="5">
        <v>100334700</v>
      </c>
      <c r="H1687" s="5">
        <v>71669790</v>
      </c>
      <c r="I1687" s="5">
        <v>161205600</v>
      </c>
      <c r="J1687" s="5">
        <v>72852910</v>
      </c>
      <c r="K1687" s="5"/>
      <c r="L1687" s="5">
        <v>236337200</v>
      </c>
      <c r="M1687" s="5">
        <v>34620100</v>
      </c>
      <c r="N1687" s="5">
        <v>206825300</v>
      </c>
      <c r="O1687" s="5">
        <v>269953400</v>
      </c>
      <c r="P1687" s="5">
        <v>52945440</v>
      </c>
      <c r="Q1687" s="5">
        <v>56158520</v>
      </c>
      <c r="R1687" s="5">
        <v>289633900</v>
      </c>
      <c r="S1687" s="5">
        <v>118033500</v>
      </c>
      <c r="T1687" s="5">
        <v>729268400</v>
      </c>
      <c r="U1687" s="5">
        <v>63186370</v>
      </c>
      <c r="V1687" s="5">
        <v>164916100</v>
      </c>
      <c r="W1687" s="5">
        <v>304245800</v>
      </c>
      <c r="X1687" s="5">
        <v>1144701000</v>
      </c>
      <c r="Y1687" s="5">
        <v>50708230</v>
      </c>
      <c r="Z1687" s="5">
        <v>57110910</v>
      </c>
      <c r="AA1687" s="5">
        <v>184336500</v>
      </c>
      <c r="AB1687" s="5">
        <v>53699700</v>
      </c>
      <c r="AC1687" s="5">
        <v>311390900</v>
      </c>
      <c r="AD1687" s="5">
        <v>31145780</v>
      </c>
      <c r="AE1687" s="5">
        <v>52508490</v>
      </c>
      <c r="AF1687" s="5">
        <v>75817740</v>
      </c>
      <c r="AG1687" s="5">
        <v>194886700</v>
      </c>
      <c r="AH1687" s="5">
        <v>1380269000</v>
      </c>
      <c r="AI1687" s="5">
        <v>85034200</v>
      </c>
      <c r="AJ1687" s="5">
        <v>137924700</v>
      </c>
    </row>
    <row r="1688" spans="1:36" x14ac:dyDescent="0.25">
      <c r="A1688" s="1">
        <v>45575</v>
      </c>
      <c r="B1688" s="5">
        <v>538744800</v>
      </c>
      <c r="C1688" s="5">
        <v>46769740</v>
      </c>
      <c r="D1688" s="5">
        <v>57261380</v>
      </c>
      <c r="E1688" s="5">
        <v>33122540</v>
      </c>
      <c r="F1688" s="5">
        <v>46543360</v>
      </c>
      <c r="G1688" s="5">
        <v>96990430</v>
      </c>
      <c r="H1688" s="5">
        <v>58364770</v>
      </c>
      <c r="I1688" s="5">
        <v>128042700</v>
      </c>
      <c r="J1688" s="5">
        <v>96595370</v>
      </c>
      <c r="K1688" s="5"/>
      <c r="L1688" s="5">
        <v>88166360</v>
      </c>
      <c r="M1688" s="5">
        <v>43859680</v>
      </c>
      <c r="N1688" s="5">
        <v>211086500</v>
      </c>
      <c r="O1688" s="5">
        <v>203876700</v>
      </c>
      <c r="P1688" s="5">
        <v>64276800</v>
      </c>
      <c r="Q1688" s="5">
        <v>94463420</v>
      </c>
      <c r="R1688" s="5">
        <v>226004100</v>
      </c>
      <c r="S1688" s="5">
        <v>94781820</v>
      </c>
      <c r="T1688" s="5">
        <v>713223500</v>
      </c>
      <c r="U1688" s="5">
        <v>55705300</v>
      </c>
      <c r="V1688" s="5">
        <v>93952160</v>
      </c>
      <c r="W1688" s="5">
        <v>212425300</v>
      </c>
      <c r="X1688" s="5">
        <v>775786000</v>
      </c>
      <c r="Y1688" s="5">
        <v>95054420</v>
      </c>
      <c r="Z1688" s="5">
        <v>130359500</v>
      </c>
      <c r="AA1688" s="5">
        <v>88033970</v>
      </c>
      <c r="AB1688" s="5">
        <v>51071530</v>
      </c>
      <c r="AC1688" s="5">
        <v>230219800</v>
      </c>
      <c r="AD1688" s="5">
        <v>37354760</v>
      </c>
      <c r="AE1688" s="5">
        <v>89210250</v>
      </c>
      <c r="AF1688" s="5">
        <v>105245200</v>
      </c>
      <c r="AG1688" s="5">
        <v>85179710</v>
      </c>
      <c r="AH1688" s="5">
        <v>1051495000</v>
      </c>
      <c r="AI1688" s="5">
        <v>78252790</v>
      </c>
      <c r="AJ1688" s="5">
        <v>154893000</v>
      </c>
    </row>
    <row r="1689" spans="1:36" x14ac:dyDescent="0.25">
      <c r="A1689" s="1">
        <v>45576</v>
      </c>
      <c r="B1689" s="5">
        <v>320421000</v>
      </c>
      <c r="C1689" s="5">
        <v>57045060</v>
      </c>
      <c r="D1689" s="5">
        <v>99587390</v>
      </c>
      <c r="E1689" s="5">
        <v>62998800</v>
      </c>
      <c r="F1689" s="5">
        <v>31390350</v>
      </c>
      <c r="G1689" s="5">
        <v>135637300</v>
      </c>
      <c r="H1689" s="5">
        <v>35907930</v>
      </c>
      <c r="I1689" s="5">
        <v>239321600</v>
      </c>
      <c r="J1689" s="5">
        <v>157988200</v>
      </c>
      <c r="K1689" s="5"/>
      <c r="L1689" s="5">
        <v>99427650</v>
      </c>
      <c r="M1689" s="5">
        <v>102109800</v>
      </c>
      <c r="N1689" s="5">
        <v>211680600</v>
      </c>
      <c r="O1689" s="5">
        <v>313059100</v>
      </c>
      <c r="P1689" s="5">
        <v>29134520</v>
      </c>
      <c r="Q1689" s="5">
        <v>122466200</v>
      </c>
      <c r="R1689" s="5">
        <v>166826600</v>
      </c>
      <c r="S1689" s="5">
        <v>110009500</v>
      </c>
      <c r="T1689" s="5">
        <v>588984000</v>
      </c>
      <c r="U1689" s="5">
        <v>55300460</v>
      </c>
      <c r="V1689" s="5">
        <v>105393300</v>
      </c>
      <c r="W1689" s="5">
        <v>187058900</v>
      </c>
      <c r="X1689" s="5">
        <v>612968900</v>
      </c>
      <c r="Y1689" s="5">
        <v>71814380</v>
      </c>
      <c r="Z1689" s="5">
        <v>168997300</v>
      </c>
      <c r="AA1689" s="5">
        <v>99598560</v>
      </c>
      <c r="AB1689" s="5">
        <v>132263200</v>
      </c>
      <c r="AC1689" s="5">
        <v>240813800</v>
      </c>
      <c r="AD1689" s="5">
        <v>29359800</v>
      </c>
      <c r="AE1689" s="5">
        <v>41907830</v>
      </c>
      <c r="AF1689" s="5">
        <v>110335500</v>
      </c>
      <c r="AG1689" s="5">
        <v>55371130</v>
      </c>
      <c r="AH1689" s="5">
        <v>1295529000</v>
      </c>
      <c r="AI1689" s="5">
        <v>100219800</v>
      </c>
      <c r="AJ1689" s="5">
        <v>131012900</v>
      </c>
    </row>
    <row r="1690" spans="1:36" x14ac:dyDescent="0.25">
      <c r="A1690" s="1">
        <v>45579</v>
      </c>
      <c r="B1690" s="5">
        <v>316310500</v>
      </c>
      <c r="C1690" s="5">
        <v>50182150</v>
      </c>
      <c r="D1690" s="5">
        <v>76157810</v>
      </c>
      <c r="E1690" s="5">
        <v>64585060</v>
      </c>
      <c r="F1690" s="5">
        <v>27191290</v>
      </c>
      <c r="G1690" s="5">
        <v>192975200</v>
      </c>
      <c r="H1690" s="5">
        <v>71922790</v>
      </c>
      <c r="I1690" s="5">
        <v>101507600</v>
      </c>
      <c r="J1690" s="5">
        <v>74400020</v>
      </c>
      <c r="K1690" s="5"/>
      <c r="L1690" s="5">
        <v>101695500</v>
      </c>
      <c r="M1690" s="5">
        <v>53664890</v>
      </c>
      <c r="N1690" s="5">
        <v>253360700</v>
      </c>
      <c r="O1690" s="5">
        <v>362212100</v>
      </c>
      <c r="P1690" s="5">
        <v>32893750</v>
      </c>
      <c r="Q1690" s="5">
        <v>147679600</v>
      </c>
      <c r="R1690" s="5">
        <v>289885800</v>
      </c>
      <c r="S1690" s="5">
        <v>125338600</v>
      </c>
      <c r="T1690" s="5">
        <v>502774900</v>
      </c>
      <c r="U1690" s="5">
        <v>60950700</v>
      </c>
      <c r="V1690" s="5">
        <v>94065170</v>
      </c>
      <c r="W1690" s="5">
        <v>227919000</v>
      </c>
      <c r="X1690" s="5">
        <v>839145200</v>
      </c>
      <c r="Y1690" s="5">
        <v>102719100</v>
      </c>
      <c r="Z1690" s="5">
        <v>103036200</v>
      </c>
      <c r="AA1690" s="5">
        <v>185754700</v>
      </c>
      <c r="AB1690" s="5">
        <v>39793140</v>
      </c>
      <c r="AC1690" s="5">
        <v>345043700</v>
      </c>
      <c r="AD1690" s="5">
        <v>33885790</v>
      </c>
      <c r="AE1690" s="5">
        <v>45572660</v>
      </c>
      <c r="AF1690" s="5">
        <v>134467500</v>
      </c>
      <c r="AG1690" s="5">
        <v>52902420</v>
      </c>
      <c r="AH1690" s="5">
        <v>2785822000</v>
      </c>
      <c r="AI1690" s="5">
        <v>176514200</v>
      </c>
      <c r="AJ1690" s="5">
        <v>206467100</v>
      </c>
    </row>
    <row r="1691" spans="1:36" x14ac:dyDescent="0.25">
      <c r="A1691" s="1">
        <v>45580</v>
      </c>
      <c r="B1691" s="5">
        <v>381957700</v>
      </c>
      <c r="C1691" s="5">
        <v>64676810</v>
      </c>
      <c r="D1691" s="5">
        <v>58367460</v>
      </c>
      <c r="E1691" s="5">
        <v>71066580</v>
      </c>
      <c r="F1691" s="5">
        <v>42383510</v>
      </c>
      <c r="G1691" s="5">
        <v>144402800</v>
      </c>
      <c r="H1691" s="5">
        <v>31437870</v>
      </c>
      <c r="I1691" s="5">
        <v>96366270</v>
      </c>
      <c r="J1691" s="5">
        <v>70714220</v>
      </c>
      <c r="K1691" s="5"/>
      <c r="L1691" s="5">
        <v>132193300</v>
      </c>
      <c r="M1691" s="5">
        <v>43206810</v>
      </c>
      <c r="N1691" s="5">
        <v>196937900</v>
      </c>
      <c r="O1691" s="5">
        <v>181659400</v>
      </c>
      <c r="P1691" s="5">
        <v>35475330</v>
      </c>
      <c r="Q1691" s="5">
        <v>89701660</v>
      </c>
      <c r="R1691" s="5">
        <v>148337500</v>
      </c>
      <c r="S1691" s="5">
        <v>78443440</v>
      </c>
      <c r="T1691" s="5">
        <v>1010286000</v>
      </c>
      <c r="U1691" s="5">
        <v>47235900</v>
      </c>
      <c r="V1691" s="5">
        <v>195754200</v>
      </c>
      <c r="W1691" s="5">
        <v>279192900</v>
      </c>
      <c r="X1691" s="5">
        <v>1050123000</v>
      </c>
      <c r="Y1691" s="5">
        <v>91882010</v>
      </c>
      <c r="Z1691" s="5">
        <v>53533980</v>
      </c>
      <c r="AA1691" s="5">
        <v>130848000</v>
      </c>
      <c r="AB1691" s="5">
        <v>60072060</v>
      </c>
      <c r="AC1691" s="5">
        <v>314347200</v>
      </c>
      <c r="AD1691" s="5">
        <v>28370650</v>
      </c>
      <c r="AE1691" s="5">
        <v>61423580</v>
      </c>
      <c r="AF1691" s="5">
        <v>131925300</v>
      </c>
      <c r="AG1691" s="5">
        <v>57215060</v>
      </c>
      <c r="AH1691" s="5">
        <v>1556706000</v>
      </c>
      <c r="AI1691" s="5">
        <v>122406400</v>
      </c>
      <c r="AJ1691" s="5">
        <v>150580700</v>
      </c>
    </row>
    <row r="1692" spans="1:36" x14ac:dyDescent="0.25">
      <c r="A1692" s="1">
        <v>45581</v>
      </c>
      <c r="B1692" s="5">
        <v>695999300</v>
      </c>
      <c r="C1692" s="5">
        <v>123848300</v>
      </c>
      <c r="D1692" s="5">
        <v>73601180</v>
      </c>
      <c r="E1692" s="5">
        <v>57779980</v>
      </c>
      <c r="F1692" s="5">
        <v>56564940</v>
      </c>
      <c r="G1692" s="5">
        <v>146992400</v>
      </c>
      <c r="H1692" s="5">
        <v>44823480</v>
      </c>
      <c r="I1692" s="5">
        <v>166148200</v>
      </c>
      <c r="J1692" s="5">
        <v>188082500</v>
      </c>
      <c r="K1692" s="5"/>
      <c r="L1692" s="5">
        <v>236726800</v>
      </c>
      <c r="M1692" s="5">
        <v>39668020</v>
      </c>
      <c r="N1692" s="5">
        <v>485064100</v>
      </c>
      <c r="O1692" s="5">
        <v>263987100</v>
      </c>
      <c r="P1692" s="5">
        <v>73910780</v>
      </c>
      <c r="Q1692" s="5">
        <v>92954620</v>
      </c>
      <c r="R1692" s="5">
        <v>306058700</v>
      </c>
      <c r="S1692" s="5">
        <v>201403500</v>
      </c>
      <c r="T1692" s="5">
        <v>1226050000</v>
      </c>
      <c r="U1692" s="5">
        <v>50169120</v>
      </c>
      <c r="V1692" s="5">
        <v>129439700</v>
      </c>
      <c r="W1692" s="5">
        <v>762672400</v>
      </c>
      <c r="X1692" s="5">
        <v>860156000</v>
      </c>
      <c r="Y1692" s="5">
        <v>96781940</v>
      </c>
      <c r="Z1692" s="5">
        <v>84717350</v>
      </c>
      <c r="AA1692" s="5">
        <v>273481000</v>
      </c>
      <c r="AB1692" s="5">
        <v>67743770</v>
      </c>
      <c r="AC1692" s="5">
        <v>375135600</v>
      </c>
      <c r="AD1692" s="5">
        <v>48090470</v>
      </c>
      <c r="AE1692" s="5">
        <v>235027600</v>
      </c>
      <c r="AF1692" s="5">
        <v>117975900</v>
      </c>
      <c r="AG1692" s="5">
        <v>65961520</v>
      </c>
      <c r="AH1692" s="5">
        <v>1844993000</v>
      </c>
      <c r="AI1692" s="5">
        <v>222406700</v>
      </c>
      <c r="AJ1692" s="5">
        <v>212313600</v>
      </c>
    </row>
    <row r="1693" spans="1:36" x14ac:dyDescent="0.25">
      <c r="A1693" s="1">
        <v>45582</v>
      </c>
      <c r="B1693" s="5">
        <v>331634400</v>
      </c>
      <c r="C1693" s="5">
        <v>90226860</v>
      </c>
      <c r="D1693" s="5">
        <v>48102870</v>
      </c>
      <c r="E1693" s="5">
        <v>51173020</v>
      </c>
      <c r="F1693" s="5">
        <v>42844850</v>
      </c>
      <c r="G1693" s="5">
        <v>78610820</v>
      </c>
      <c r="H1693" s="5">
        <v>24373540</v>
      </c>
      <c r="I1693" s="5">
        <v>126883900</v>
      </c>
      <c r="J1693" s="5">
        <v>93498100</v>
      </c>
      <c r="K1693" s="5"/>
      <c r="L1693" s="5">
        <v>147559500</v>
      </c>
      <c r="M1693" s="5">
        <v>46795420</v>
      </c>
      <c r="N1693" s="5">
        <v>196804000</v>
      </c>
      <c r="O1693" s="5">
        <v>179635900</v>
      </c>
      <c r="P1693" s="5">
        <v>47459650</v>
      </c>
      <c r="Q1693" s="5">
        <v>64265160</v>
      </c>
      <c r="R1693" s="5">
        <v>338306900</v>
      </c>
      <c r="S1693" s="5">
        <v>171161300</v>
      </c>
      <c r="T1693" s="5">
        <v>690487700</v>
      </c>
      <c r="U1693" s="5">
        <v>77331740</v>
      </c>
      <c r="V1693" s="5">
        <v>99713860</v>
      </c>
      <c r="W1693" s="5">
        <v>208067700</v>
      </c>
      <c r="X1693" s="5">
        <v>817541200</v>
      </c>
      <c r="Y1693" s="5">
        <v>67575900</v>
      </c>
      <c r="Z1693" s="5">
        <v>68261490</v>
      </c>
      <c r="AA1693" s="5">
        <v>167641200</v>
      </c>
      <c r="AB1693" s="5">
        <v>74470420</v>
      </c>
      <c r="AC1693" s="5">
        <v>298849200</v>
      </c>
      <c r="AD1693" s="5">
        <v>28465850</v>
      </c>
      <c r="AE1693" s="5">
        <v>46753390</v>
      </c>
      <c r="AF1693" s="5">
        <v>75260900</v>
      </c>
      <c r="AG1693" s="5">
        <v>82669390</v>
      </c>
      <c r="AH1693" s="5">
        <v>1239163000</v>
      </c>
      <c r="AI1693" s="5">
        <v>78694860</v>
      </c>
      <c r="AJ1693" s="5">
        <v>95842700</v>
      </c>
    </row>
    <row r="1694" spans="1:36" x14ac:dyDescent="0.25">
      <c r="A1694" s="1">
        <v>45583</v>
      </c>
      <c r="B1694" s="5">
        <v>426791000</v>
      </c>
      <c r="C1694" s="5">
        <v>80433980</v>
      </c>
      <c r="D1694" s="5">
        <v>83584430</v>
      </c>
      <c r="E1694" s="5">
        <v>44469730</v>
      </c>
      <c r="F1694" s="5">
        <v>33893290</v>
      </c>
      <c r="G1694" s="5">
        <v>204144600</v>
      </c>
      <c r="H1694" s="5">
        <v>32338360</v>
      </c>
      <c r="I1694" s="5">
        <v>135322700</v>
      </c>
      <c r="J1694" s="5">
        <v>95364320</v>
      </c>
      <c r="K1694" s="5"/>
      <c r="L1694" s="5">
        <v>164678400</v>
      </c>
      <c r="M1694" s="5">
        <v>43561690</v>
      </c>
      <c r="N1694" s="5">
        <v>176373200</v>
      </c>
      <c r="O1694" s="5">
        <v>480981200</v>
      </c>
      <c r="P1694" s="5">
        <v>41619030</v>
      </c>
      <c r="Q1694" s="5">
        <v>83689460</v>
      </c>
      <c r="R1694" s="5">
        <v>209958000</v>
      </c>
      <c r="S1694" s="5">
        <v>154211900</v>
      </c>
      <c r="T1694" s="5">
        <v>549819700</v>
      </c>
      <c r="U1694" s="5">
        <v>174765600</v>
      </c>
      <c r="V1694" s="5">
        <v>84785290</v>
      </c>
      <c r="W1694" s="5">
        <v>234218200</v>
      </c>
      <c r="X1694" s="5">
        <v>1173693000</v>
      </c>
      <c r="Y1694" s="5">
        <v>135269000</v>
      </c>
      <c r="Z1694" s="5">
        <v>66866460</v>
      </c>
      <c r="AA1694" s="5">
        <v>169045600</v>
      </c>
      <c r="AB1694" s="5">
        <v>57809520</v>
      </c>
      <c r="AC1694" s="5">
        <v>967391600</v>
      </c>
      <c r="AD1694" s="5">
        <v>27131580</v>
      </c>
      <c r="AE1694" s="5">
        <v>53158960</v>
      </c>
      <c r="AF1694" s="5">
        <v>119949700</v>
      </c>
      <c r="AG1694" s="5">
        <v>90779970</v>
      </c>
      <c r="AH1694" s="5">
        <v>1325398000</v>
      </c>
      <c r="AI1694" s="5">
        <v>107426000</v>
      </c>
      <c r="AJ1694" s="5">
        <v>154867800</v>
      </c>
    </row>
    <row r="1695" spans="1:36" x14ac:dyDescent="0.25">
      <c r="A1695" s="1">
        <v>45586</v>
      </c>
      <c r="B1695" s="5">
        <v>671958300</v>
      </c>
      <c r="C1695" s="5">
        <v>67945220</v>
      </c>
      <c r="D1695" s="5">
        <v>44822820</v>
      </c>
      <c r="E1695" s="5">
        <v>55653890</v>
      </c>
      <c r="F1695" s="5">
        <v>33825520</v>
      </c>
      <c r="G1695" s="5">
        <v>80022780</v>
      </c>
      <c r="H1695" s="5">
        <v>31680260</v>
      </c>
      <c r="I1695" s="5">
        <v>105340500</v>
      </c>
      <c r="J1695" s="5">
        <v>41384990</v>
      </c>
      <c r="K1695" s="5"/>
      <c r="L1695" s="5">
        <v>68196150</v>
      </c>
      <c r="M1695" s="5">
        <v>54130640</v>
      </c>
      <c r="N1695" s="5">
        <v>299533400</v>
      </c>
      <c r="O1695" s="5">
        <v>175134000</v>
      </c>
      <c r="P1695" s="5">
        <v>54829140</v>
      </c>
      <c r="Q1695" s="5">
        <v>66416320</v>
      </c>
      <c r="R1695" s="5">
        <v>345593400</v>
      </c>
      <c r="S1695" s="5">
        <v>1072268000</v>
      </c>
      <c r="T1695" s="5">
        <v>523589400</v>
      </c>
      <c r="U1695" s="5">
        <v>92949080</v>
      </c>
      <c r="V1695" s="5">
        <v>64217240</v>
      </c>
      <c r="W1695" s="5">
        <v>232677100</v>
      </c>
      <c r="X1695" s="5">
        <v>1034825000</v>
      </c>
      <c r="Y1695" s="5">
        <v>53702740</v>
      </c>
      <c r="Z1695" s="5">
        <v>88136260</v>
      </c>
      <c r="AA1695" s="5">
        <v>210941300</v>
      </c>
      <c r="AB1695" s="5">
        <v>40934950</v>
      </c>
      <c r="AC1695" s="5">
        <v>231348200</v>
      </c>
      <c r="AD1695" s="5">
        <v>22346890</v>
      </c>
      <c r="AE1695" s="5">
        <v>39576460</v>
      </c>
      <c r="AF1695" s="5">
        <v>63766920</v>
      </c>
      <c r="AG1695" s="5">
        <v>78809310</v>
      </c>
      <c r="AH1695" s="5">
        <v>1157034000</v>
      </c>
      <c r="AI1695" s="5">
        <v>110139300</v>
      </c>
      <c r="AJ1695" s="5">
        <v>158682700</v>
      </c>
    </row>
    <row r="1696" spans="1:36" x14ac:dyDescent="0.25">
      <c r="A1696" s="1">
        <v>45587</v>
      </c>
      <c r="B1696" s="5">
        <v>721864800</v>
      </c>
      <c r="C1696" s="5">
        <v>87335540</v>
      </c>
      <c r="D1696" s="5">
        <v>35727890</v>
      </c>
      <c r="E1696" s="5">
        <v>55730390</v>
      </c>
      <c r="F1696" s="5">
        <v>46473090</v>
      </c>
      <c r="G1696" s="5">
        <v>115623400</v>
      </c>
      <c r="H1696" s="5">
        <v>28992720</v>
      </c>
      <c r="I1696" s="5">
        <v>142815800</v>
      </c>
      <c r="J1696" s="5">
        <v>61748640</v>
      </c>
      <c r="K1696" s="5"/>
      <c r="L1696" s="5">
        <v>120459500</v>
      </c>
      <c r="M1696" s="5">
        <v>105530000</v>
      </c>
      <c r="N1696" s="5">
        <v>248644500</v>
      </c>
      <c r="O1696" s="5">
        <v>217830800</v>
      </c>
      <c r="P1696" s="5">
        <v>48455510</v>
      </c>
      <c r="Q1696" s="5">
        <v>65061650</v>
      </c>
      <c r="R1696" s="5">
        <v>246551600</v>
      </c>
      <c r="S1696" s="5">
        <v>318075600</v>
      </c>
      <c r="T1696" s="5">
        <v>768438800</v>
      </c>
      <c r="U1696" s="5">
        <v>58722370</v>
      </c>
      <c r="V1696" s="5">
        <v>80407860</v>
      </c>
      <c r="W1696" s="5">
        <v>221303500</v>
      </c>
      <c r="X1696" s="5">
        <v>1052498000</v>
      </c>
      <c r="Y1696" s="5">
        <v>54527690</v>
      </c>
      <c r="Z1696" s="5">
        <v>111067600</v>
      </c>
      <c r="AA1696" s="5">
        <v>167022500</v>
      </c>
      <c r="AB1696" s="5">
        <v>55554410</v>
      </c>
      <c r="AC1696" s="5">
        <v>199099800</v>
      </c>
      <c r="AD1696" s="5">
        <v>30913830</v>
      </c>
      <c r="AE1696" s="5">
        <v>43430740</v>
      </c>
      <c r="AF1696" s="5">
        <v>103153100</v>
      </c>
      <c r="AG1696" s="5">
        <v>53562780</v>
      </c>
      <c r="AH1696" s="5">
        <v>891788500</v>
      </c>
      <c r="AI1696" s="5">
        <v>83642090</v>
      </c>
      <c r="AJ1696" s="5">
        <v>144488100</v>
      </c>
    </row>
    <row r="1697" spans="1:36" x14ac:dyDescent="0.25">
      <c r="A1697" s="1">
        <v>45588</v>
      </c>
      <c r="B1697" s="5">
        <v>318486800</v>
      </c>
      <c r="C1697" s="5">
        <v>60188930</v>
      </c>
      <c r="D1697" s="5">
        <v>43303120</v>
      </c>
      <c r="E1697" s="5">
        <v>115162700</v>
      </c>
      <c r="F1697" s="5">
        <v>45571760</v>
      </c>
      <c r="G1697" s="5">
        <v>101187900</v>
      </c>
      <c r="H1697" s="5">
        <v>42766930</v>
      </c>
      <c r="I1697" s="5">
        <v>94710410</v>
      </c>
      <c r="J1697" s="5">
        <v>55742960</v>
      </c>
      <c r="K1697" s="5"/>
      <c r="L1697" s="5">
        <v>74940890</v>
      </c>
      <c r="M1697" s="5">
        <v>39043640</v>
      </c>
      <c r="N1697" s="5">
        <v>182063100</v>
      </c>
      <c r="O1697" s="5">
        <v>246157800</v>
      </c>
      <c r="P1697" s="5">
        <v>43166590</v>
      </c>
      <c r="Q1697" s="5">
        <v>46775590</v>
      </c>
      <c r="R1697" s="5">
        <v>204478100</v>
      </c>
      <c r="S1697" s="5">
        <v>291875000</v>
      </c>
      <c r="T1697" s="5">
        <v>541163800</v>
      </c>
      <c r="U1697" s="5">
        <v>46249060</v>
      </c>
      <c r="V1697" s="5">
        <v>63732880</v>
      </c>
      <c r="W1697" s="5">
        <v>197080600</v>
      </c>
      <c r="X1697" s="5">
        <v>1098374000</v>
      </c>
      <c r="Y1697" s="5">
        <v>62502160</v>
      </c>
      <c r="Z1697" s="5">
        <v>115906200</v>
      </c>
      <c r="AA1697" s="5">
        <v>137975400</v>
      </c>
      <c r="AB1697" s="5">
        <v>40322380</v>
      </c>
      <c r="AC1697" s="5">
        <v>206131000</v>
      </c>
      <c r="AD1697" s="5">
        <v>38070400</v>
      </c>
      <c r="AE1697" s="5">
        <v>30015950</v>
      </c>
      <c r="AF1697" s="5">
        <v>62557850</v>
      </c>
      <c r="AG1697" s="5">
        <v>75244180</v>
      </c>
      <c r="AH1697" s="5">
        <v>1088442000</v>
      </c>
      <c r="AI1697" s="5">
        <v>61189620</v>
      </c>
      <c r="AJ1697" s="5">
        <v>112532200</v>
      </c>
    </row>
    <row r="1698" spans="1:36" x14ac:dyDescent="0.25">
      <c r="A1698" s="1">
        <v>45589</v>
      </c>
      <c r="B1698" s="5">
        <v>230245400</v>
      </c>
      <c r="C1698" s="5">
        <v>53072280</v>
      </c>
      <c r="D1698" s="5">
        <v>34913470</v>
      </c>
      <c r="E1698" s="5">
        <v>50289860</v>
      </c>
      <c r="F1698" s="5">
        <v>70661540</v>
      </c>
      <c r="G1698" s="5">
        <v>93944560</v>
      </c>
      <c r="H1698" s="5">
        <v>69683340</v>
      </c>
      <c r="I1698" s="5">
        <v>110682600</v>
      </c>
      <c r="J1698" s="5">
        <v>70446920</v>
      </c>
      <c r="K1698" s="5"/>
      <c r="L1698" s="5">
        <v>109850000</v>
      </c>
      <c r="M1698" s="5">
        <v>40939770</v>
      </c>
      <c r="N1698" s="5">
        <v>243541300</v>
      </c>
      <c r="O1698" s="5">
        <v>166517700</v>
      </c>
      <c r="P1698" s="5">
        <v>34939450</v>
      </c>
      <c r="Q1698" s="5">
        <v>71120330</v>
      </c>
      <c r="R1698" s="5">
        <v>179473600</v>
      </c>
      <c r="S1698" s="5">
        <v>1013465000</v>
      </c>
      <c r="T1698" s="5">
        <v>762144400</v>
      </c>
      <c r="U1698" s="5">
        <v>46136790</v>
      </c>
      <c r="V1698" s="5">
        <v>72025380</v>
      </c>
      <c r="W1698" s="5">
        <v>283141900</v>
      </c>
      <c r="X1698" s="5">
        <v>826040300</v>
      </c>
      <c r="Y1698" s="5">
        <v>73952430</v>
      </c>
      <c r="Z1698" s="5">
        <v>117441500</v>
      </c>
      <c r="AA1698" s="5">
        <v>133118800</v>
      </c>
      <c r="AB1698" s="5">
        <v>54975720</v>
      </c>
      <c r="AC1698" s="5">
        <v>206125100</v>
      </c>
      <c r="AD1698" s="5">
        <v>27245880</v>
      </c>
      <c r="AE1698" s="5">
        <v>40288350</v>
      </c>
      <c r="AF1698" s="5">
        <v>98174870</v>
      </c>
      <c r="AG1698" s="5">
        <v>110690400</v>
      </c>
      <c r="AH1698" s="5">
        <v>674492700</v>
      </c>
      <c r="AI1698" s="5">
        <v>164295000</v>
      </c>
      <c r="AJ1698" s="5">
        <v>171615200</v>
      </c>
    </row>
    <row r="1699" spans="1:36" x14ac:dyDescent="0.25">
      <c r="A1699" s="1">
        <v>45590</v>
      </c>
      <c r="B1699" s="5">
        <v>205631300</v>
      </c>
      <c r="C1699" s="5">
        <v>55455660</v>
      </c>
      <c r="D1699" s="5">
        <v>67112310</v>
      </c>
      <c r="E1699" s="5">
        <v>104912600</v>
      </c>
      <c r="F1699" s="5">
        <v>38695790</v>
      </c>
      <c r="G1699" s="5">
        <v>130928800</v>
      </c>
      <c r="H1699" s="5">
        <v>47177460</v>
      </c>
      <c r="I1699" s="5">
        <v>86807500</v>
      </c>
      <c r="J1699" s="5">
        <v>135141500</v>
      </c>
      <c r="K1699" s="5"/>
      <c r="L1699" s="5">
        <v>63652400</v>
      </c>
      <c r="M1699" s="5">
        <v>31978350</v>
      </c>
      <c r="N1699" s="5">
        <v>214523300</v>
      </c>
      <c r="O1699" s="5">
        <v>131593900</v>
      </c>
      <c r="P1699" s="5">
        <v>23111620</v>
      </c>
      <c r="Q1699" s="5">
        <v>66423140</v>
      </c>
      <c r="R1699" s="5">
        <v>237838100</v>
      </c>
      <c r="S1699" s="5">
        <v>359222800</v>
      </c>
      <c r="T1699" s="5">
        <v>543298200</v>
      </c>
      <c r="U1699" s="5">
        <v>48466230</v>
      </c>
      <c r="V1699" s="5">
        <v>74405400</v>
      </c>
      <c r="W1699" s="5">
        <v>307462400</v>
      </c>
      <c r="X1699" s="5">
        <v>1177618000</v>
      </c>
      <c r="Y1699" s="5">
        <v>48393440</v>
      </c>
      <c r="Z1699" s="5">
        <v>38177000</v>
      </c>
      <c r="AA1699" s="5">
        <v>148849800</v>
      </c>
      <c r="AB1699" s="5">
        <v>35576720</v>
      </c>
      <c r="AC1699" s="5">
        <v>214665900</v>
      </c>
      <c r="AD1699" s="5">
        <v>39993260</v>
      </c>
      <c r="AE1699" s="5">
        <v>24611900</v>
      </c>
      <c r="AF1699" s="5">
        <v>71079610</v>
      </c>
      <c r="AG1699" s="5">
        <v>312850300</v>
      </c>
      <c r="AH1699" s="5">
        <v>2374235000</v>
      </c>
      <c r="AI1699" s="5">
        <v>94109630</v>
      </c>
      <c r="AJ1699" s="5">
        <v>78171150</v>
      </c>
    </row>
    <row r="1700" spans="1:36" x14ac:dyDescent="0.25">
      <c r="A1700" s="1">
        <v>45593</v>
      </c>
      <c r="B1700" s="5">
        <v>478749800</v>
      </c>
      <c r="C1700" s="5">
        <v>45713700</v>
      </c>
      <c r="D1700" s="5">
        <v>45343030</v>
      </c>
      <c r="E1700" s="5">
        <v>49790680</v>
      </c>
      <c r="F1700" s="5">
        <v>69021130</v>
      </c>
      <c r="G1700" s="5">
        <v>105446200</v>
      </c>
      <c r="H1700" s="5">
        <v>33551200</v>
      </c>
      <c r="I1700" s="5">
        <v>260016400</v>
      </c>
      <c r="J1700" s="5">
        <v>47443670</v>
      </c>
      <c r="K1700" s="5"/>
      <c r="L1700" s="5">
        <v>77180010</v>
      </c>
      <c r="M1700" s="5">
        <v>38153020</v>
      </c>
      <c r="N1700" s="5">
        <v>163895800</v>
      </c>
      <c r="O1700" s="5">
        <v>225278300</v>
      </c>
      <c r="P1700" s="5">
        <v>26368850</v>
      </c>
      <c r="Q1700" s="5">
        <v>45070240</v>
      </c>
      <c r="R1700" s="5">
        <v>212323600</v>
      </c>
      <c r="S1700" s="5">
        <v>376113500</v>
      </c>
      <c r="T1700" s="5">
        <v>376800400</v>
      </c>
      <c r="U1700" s="5">
        <v>59626320</v>
      </c>
      <c r="V1700" s="5">
        <v>115233900</v>
      </c>
      <c r="W1700" s="5">
        <v>226073400</v>
      </c>
      <c r="X1700" s="5">
        <v>984915600</v>
      </c>
      <c r="Y1700" s="5">
        <v>56145730</v>
      </c>
      <c r="Z1700" s="5">
        <v>54862880</v>
      </c>
      <c r="AA1700" s="5">
        <v>45724500</v>
      </c>
      <c r="AB1700" s="5">
        <v>41751970</v>
      </c>
      <c r="AC1700" s="5">
        <v>217540000</v>
      </c>
      <c r="AD1700" s="5">
        <v>27576330</v>
      </c>
      <c r="AE1700" s="5">
        <v>31396020</v>
      </c>
      <c r="AF1700" s="5">
        <v>57295600</v>
      </c>
      <c r="AG1700" s="5">
        <v>72952110</v>
      </c>
      <c r="AH1700" s="5">
        <v>1037829000</v>
      </c>
      <c r="AI1700" s="5">
        <v>58067790</v>
      </c>
      <c r="AJ1700" s="5">
        <v>105342800</v>
      </c>
    </row>
    <row r="1701" spans="1:36" x14ac:dyDescent="0.25">
      <c r="A1701" s="1">
        <v>45594</v>
      </c>
      <c r="B1701" s="5">
        <v>352848800</v>
      </c>
      <c r="C1701" s="5">
        <v>67051660</v>
      </c>
      <c r="D1701" s="5">
        <v>51865440</v>
      </c>
      <c r="E1701" s="5">
        <v>152008600</v>
      </c>
      <c r="F1701" s="5">
        <v>32692230</v>
      </c>
      <c r="G1701" s="5">
        <v>71331060</v>
      </c>
      <c r="H1701" s="5">
        <v>21270420</v>
      </c>
      <c r="I1701" s="5">
        <v>118762800</v>
      </c>
      <c r="J1701" s="5">
        <v>147217000</v>
      </c>
      <c r="K1701" s="5"/>
      <c r="L1701" s="5">
        <v>80985250</v>
      </c>
      <c r="M1701" s="5">
        <v>69309050</v>
      </c>
      <c r="N1701" s="5">
        <v>262254800</v>
      </c>
      <c r="O1701" s="5">
        <v>232679700</v>
      </c>
      <c r="P1701" s="5">
        <v>62576410</v>
      </c>
      <c r="Q1701" s="5">
        <v>53336580</v>
      </c>
      <c r="R1701" s="5">
        <v>272319500</v>
      </c>
      <c r="S1701" s="5">
        <v>183465200</v>
      </c>
      <c r="T1701" s="5">
        <v>415304100</v>
      </c>
      <c r="U1701" s="5">
        <v>109010700</v>
      </c>
      <c r="V1701" s="5">
        <v>52244450</v>
      </c>
      <c r="W1701" s="5">
        <v>187866200</v>
      </c>
      <c r="X1701" s="5">
        <v>938738900</v>
      </c>
      <c r="Y1701" s="5">
        <v>73500740</v>
      </c>
      <c r="Z1701" s="5">
        <v>43648220</v>
      </c>
      <c r="AA1701" s="5">
        <v>142405000</v>
      </c>
      <c r="AB1701" s="5">
        <v>235260300</v>
      </c>
      <c r="AC1701" s="5">
        <v>176543900</v>
      </c>
      <c r="AD1701" s="5">
        <v>56720620</v>
      </c>
      <c r="AE1701" s="5">
        <v>41215420</v>
      </c>
      <c r="AF1701" s="5">
        <v>90898020</v>
      </c>
      <c r="AG1701" s="5">
        <v>96738000</v>
      </c>
      <c r="AH1701" s="5">
        <v>941593000</v>
      </c>
      <c r="AI1701" s="5">
        <v>189375900</v>
      </c>
      <c r="AJ1701" s="5">
        <v>101127500</v>
      </c>
    </row>
    <row r="1702" spans="1:36" x14ac:dyDescent="0.25">
      <c r="A1702" s="1">
        <v>45595</v>
      </c>
      <c r="B1702" s="5">
        <v>378449000</v>
      </c>
      <c r="C1702" s="5">
        <v>91934900</v>
      </c>
      <c r="D1702" s="5">
        <v>60087220</v>
      </c>
      <c r="E1702" s="5">
        <v>117406100</v>
      </c>
      <c r="F1702" s="5">
        <v>29576780</v>
      </c>
      <c r="G1702" s="5">
        <v>127265500</v>
      </c>
      <c r="H1702" s="5">
        <v>37821060</v>
      </c>
      <c r="I1702" s="5">
        <v>74196630</v>
      </c>
      <c r="J1702" s="5">
        <v>44459220</v>
      </c>
      <c r="K1702" s="5"/>
      <c r="L1702" s="5">
        <v>253628000</v>
      </c>
      <c r="M1702" s="5">
        <v>43665710</v>
      </c>
      <c r="N1702" s="5">
        <v>209986100</v>
      </c>
      <c r="O1702" s="5">
        <v>228789100</v>
      </c>
      <c r="P1702" s="5">
        <v>23326630</v>
      </c>
      <c r="Q1702" s="5">
        <v>63318940</v>
      </c>
      <c r="R1702" s="5">
        <v>231617400</v>
      </c>
      <c r="S1702" s="5">
        <v>88689540</v>
      </c>
      <c r="T1702" s="5">
        <v>376286300</v>
      </c>
      <c r="U1702" s="5">
        <v>88620780</v>
      </c>
      <c r="V1702" s="5">
        <v>106572700</v>
      </c>
      <c r="W1702" s="5">
        <v>295596000</v>
      </c>
      <c r="X1702" s="5">
        <v>944069400</v>
      </c>
      <c r="Y1702" s="5">
        <v>67599740</v>
      </c>
      <c r="Z1702" s="5">
        <v>60188310</v>
      </c>
      <c r="AA1702" s="5">
        <v>125784100</v>
      </c>
      <c r="AB1702" s="5">
        <v>143222000</v>
      </c>
      <c r="AC1702" s="5">
        <v>208255800</v>
      </c>
      <c r="AD1702" s="5">
        <v>30114290</v>
      </c>
      <c r="AE1702" s="5">
        <v>35600760</v>
      </c>
      <c r="AF1702" s="5">
        <v>39087480</v>
      </c>
      <c r="AG1702" s="5">
        <v>69231180</v>
      </c>
      <c r="AH1702" s="5">
        <v>765675300</v>
      </c>
      <c r="AI1702" s="5">
        <v>148131900</v>
      </c>
      <c r="AJ1702" s="5">
        <v>98794800</v>
      </c>
    </row>
    <row r="1703" spans="1:36" x14ac:dyDescent="0.25">
      <c r="A1703" s="1">
        <v>45596</v>
      </c>
      <c r="B1703" s="5">
        <v>293846000</v>
      </c>
      <c r="C1703" s="5">
        <v>194747300</v>
      </c>
      <c r="D1703" s="5">
        <v>48630120</v>
      </c>
      <c r="E1703" s="5">
        <v>79990470</v>
      </c>
      <c r="F1703" s="5">
        <v>35285080</v>
      </c>
      <c r="G1703" s="5">
        <v>163366500</v>
      </c>
      <c r="H1703" s="5">
        <v>36946190</v>
      </c>
      <c r="I1703" s="5">
        <v>97807110</v>
      </c>
      <c r="J1703" s="5">
        <v>52925660</v>
      </c>
      <c r="K1703" s="5"/>
      <c r="L1703" s="5">
        <v>121783300</v>
      </c>
      <c r="M1703" s="5">
        <v>53699990</v>
      </c>
      <c r="N1703" s="5">
        <v>249652700</v>
      </c>
      <c r="O1703" s="5">
        <v>204049800</v>
      </c>
      <c r="P1703" s="5">
        <v>49891340</v>
      </c>
      <c r="Q1703" s="5">
        <v>80394430</v>
      </c>
      <c r="R1703" s="5">
        <v>286313300</v>
      </c>
      <c r="S1703" s="5">
        <v>365497800</v>
      </c>
      <c r="T1703" s="5">
        <v>705602600</v>
      </c>
      <c r="U1703" s="5">
        <v>102925700</v>
      </c>
      <c r="V1703" s="5">
        <v>260985600</v>
      </c>
      <c r="W1703" s="5">
        <v>432328500</v>
      </c>
      <c r="X1703" s="5">
        <v>917201000</v>
      </c>
      <c r="Y1703" s="5">
        <v>99307570</v>
      </c>
      <c r="Z1703" s="5">
        <v>92580940</v>
      </c>
      <c r="AA1703" s="5">
        <v>147905100</v>
      </c>
      <c r="AB1703" s="5">
        <v>88012410</v>
      </c>
      <c r="AC1703" s="5">
        <v>316292800</v>
      </c>
      <c r="AD1703" s="5">
        <v>30759780</v>
      </c>
      <c r="AE1703" s="5">
        <v>64198050</v>
      </c>
      <c r="AF1703" s="5">
        <v>242847600</v>
      </c>
      <c r="AG1703" s="5">
        <v>59125230</v>
      </c>
      <c r="AH1703" s="5">
        <v>1027898000</v>
      </c>
      <c r="AI1703" s="5">
        <v>137746700</v>
      </c>
      <c r="AJ1703" s="5">
        <v>215668700</v>
      </c>
    </row>
    <row r="1704" spans="1:36" x14ac:dyDescent="0.25">
      <c r="A1704" s="1">
        <v>45597</v>
      </c>
      <c r="B1704" s="5">
        <v>397678000</v>
      </c>
      <c r="C1704" s="5">
        <v>133324500</v>
      </c>
      <c r="D1704" s="5">
        <v>38327630</v>
      </c>
      <c r="E1704" s="5">
        <v>272375100</v>
      </c>
      <c r="F1704" s="5">
        <v>45397880</v>
      </c>
      <c r="G1704" s="5">
        <v>135425100</v>
      </c>
      <c r="H1704" s="5">
        <v>49766640</v>
      </c>
      <c r="I1704" s="5">
        <v>119508000</v>
      </c>
      <c r="J1704" s="5">
        <v>72420570</v>
      </c>
      <c r="K1704" s="5"/>
      <c r="L1704" s="5">
        <v>171632800</v>
      </c>
      <c r="M1704" s="5">
        <v>120904500</v>
      </c>
      <c r="N1704" s="5">
        <v>205477400</v>
      </c>
      <c r="O1704" s="5">
        <v>228427600</v>
      </c>
      <c r="P1704" s="5">
        <v>66812380</v>
      </c>
      <c r="Q1704" s="5">
        <v>75005280</v>
      </c>
      <c r="R1704" s="5">
        <v>207513400</v>
      </c>
      <c r="S1704" s="5">
        <v>218979300</v>
      </c>
      <c r="T1704" s="5">
        <v>796906800</v>
      </c>
      <c r="U1704" s="5">
        <v>76803540</v>
      </c>
      <c r="V1704" s="5">
        <v>180911500</v>
      </c>
      <c r="W1704" s="5">
        <v>340313500</v>
      </c>
      <c r="X1704" s="5">
        <v>1090434000</v>
      </c>
      <c r="Y1704" s="5">
        <v>186076200</v>
      </c>
      <c r="Z1704" s="5">
        <v>103538500</v>
      </c>
      <c r="AA1704" s="5">
        <v>124156000</v>
      </c>
      <c r="AB1704" s="5">
        <v>114320100</v>
      </c>
      <c r="AC1704" s="5">
        <v>275832700</v>
      </c>
      <c r="AD1704" s="5">
        <v>29417330</v>
      </c>
      <c r="AE1704" s="5">
        <v>50583000</v>
      </c>
      <c r="AF1704" s="5">
        <v>358139000</v>
      </c>
      <c r="AG1704" s="5">
        <v>86077260</v>
      </c>
      <c r="AH1704" s="5">
        <v>945799200</v>
      </c>
      <c r="AI1704" s="5">
        <v>108566600</v>
      </c>
      <c r="AJ1704" s="5">
        <v>150797400</v>
      </c>
    </row>
    <row r="1705" spans="1:36" x14ac:dyDescent="0.25">
      <c r="A1705" s="1">
        <v>45600</v>
      </c>
      <c r="B1705" s="5">
        <v>319633300</v>
      </c>
      <c r="C1705" s="5">
        <v>79359060</v>
      </c>
      <c r="D1705" s="5">
        <v>47279070</v>
      </c>
      <c r="E1705" s="5">
        <v>140027300</v>
      </c>
      <c r="F1705" s="5">
        <v>51955910</v>
      </c>
      <c r="G1705" s="5">
        <v>101783800</v>
      </c>
      <c r="H1705" s="5">
        <v>93911060</v>
      </c>
      <c r="I1705" s="5">
        <v>169123300</v>
      </c>
      <c r="J1705" s="5">
        <v>72226990</v>
      </c>
      <c r="K1705" s="5"/>
      <c r="L1705" s="5">
        <v>140726300</v>
      </c>
      <c r="M1705" s="5">
        <v>45336760</v>
      </c>
      <c r="N1705" s="5">
        <v>173643200</v>
      </c>
      <c r="O1705" s="5">
        <v>201478900</v>
      </c>
      <c r="P1705" s="5">
        <v>39968790</v>
      </c>
      <c r="Q1705" s="5">
        <v>45544420</v>
      </c>
      <c r="R1705" s="5">
        <v>1483071000</v>
      </c>
      <c r="S1705" s="5">
        <v>158363600</v>
      </c>
      <c r="T1705" s="5">
        <v>722513200</v>
      </c>
      <c r="U1705" s="5">
        <v>77297440</v>
      </c>
      <c r="V1705" s="5">
        <v>146722800</v>
      </c>
      <c r="W1705" s="5">
        <v>236382600</v>
      </c>
      <c r="X1705" s="5">
        <v>854956400</v>
      </c>
      <c r="Y1705" s="5">
        <v>78342370</v>
      </c>
      <c r="Z1705" s="5">
        <v>82690180</v>
      </c>
      <c r="AA1705" s="5">
        <v>150795700</v>
      </c>
      <c r="AB1705" s="5">
        <v>75968380</v>
      </c>
      <c r="AC1705" s="5">
        <v>212560500</v>
      </c>
      <c r="AD1705" s="5">
        <v>41015310</v>
      </c>
      <c r="AE1705" s="5">
        <v>48401760</v>
      </c>
      <c r="AF1705" s="5">
        <v>225054500</v>
      </c>
      <c r="AG1705" s="5">
        <v>71978200</v>
      </c>
      <c r="AH1705" s="5">
        <v>773320300</v>
      </c>
      <c r="AI1705" s="5">
        <v>107643700</v>
      </c>
      <c r="AJ1705" s="5">
        <v>134908300</v>
      </c>
    </row>
    <row r="1706" spans="1:36" x14ac:dyDescent="0.25">
      <c r="A1706" s="1">
        <v>45601</v>
      </c>
      <c r="B1706" s="5">
        <v>368001600</v>
      </c>
      <c r="C1706" s="5">
        <v>135736700</v>
      </c>
      <c r="D1706" s="5">
        <v>37866040</v>
      </c>
      <c r="E1706" s="5">
        <v>110758300</v>
      </c>
      <c r="F1706" s="5">
        <v>41533860</v>
      </c>
      <c r="G1706" s="5">
        <v>110483400</v>
      </c>
      <c r="H1706" s="5">
        <v>92979010</v>
      </c>
      <c r="I1706" s="5">
        <v>102237800</v>
      </c>
      <c r="J1706" s="5">
        <v>78585330</v>
      </c>
      <c r="K1706" s="5"/>
      <c r="L1706" s="5">
        <v>86338900</v>
      </c>
      <c r="M1706" s="5">
        <v>38141540</v>
      </c>
      <c r="N1706" s="5">
        <v>168339100</v>
      </c>
      <c r="O1706" s="5">
        <v>146600000</v>
      </c>
      <c r="P1706" s="5">
        <v>55879260</v>
      </c>
      <c r="Q1706" s="5">
        <v>56324860</v>
      </c>
      <c r="R1706" s="5">
        <v>163718500</v>
      </c>
      <c r="S1706" s="5">
        <v>64672630</v>
      </c>
      <c r="T1706" s="5">
        <v>1901147000</v>
      </c>
      <c r="U1706" s="5">
        <v>41053960</v>
      </c>
      <c r="V1706" s="5">
        <v>124021600</v>
      </c>
      <c r="W1706" s="5">
        <v>296109200</v>
      </c>
      <c r="X1706" s="5">
        <v>848128800</v>
      </c>
      <c r="Y1706" s="5">
        <v>114660400</v>
      </c>
      <c r="Z1706" s="5">
        <v>45099940</v>
      </c>
      <c r="AA1706" s="5">
        <v>220735800</v>
      </c>
      <c r="AB1706" s="5">
        <v>92090300</v>
      </c>
      <c r="AC1706" s="5">
        <v>200981600</v>
      </c>
      <c r="AD1706" s="5">
        <v>17034220</v>
      </c>
      <c r="AE1706" s="5">
        <v>54648180</v>
      </c>
      <c r="AF1706" s="5">
        <v>230524800</v>
      </c>
      <c r="AG1706" s="5">
        <v>48712760</v>
      </c>
      <c r="AH1706" s="5">
        <v>1019799000</v>
      </c>
      <c r="AI1706" s="5">
        <v>164505600</v>
      </c>
      <c r="AJ1706" s="5">
        <v>186488300</v>
      </c>
    </row>
    <row r="1707" spans="1:36" x14ac:dyDescent="0.25">
      <c r="A1707" s="1">
        <v>45602</v>
      </c>
      <c r="B1707" s="5">
        <v>326422500</v>
      </c>
      <c r="C1707" s="5">
        <v>123254400</v>
      </c>
      <c r="D1707" s="5">
        <v>53162840</v>
      </c>
      <c r="E1707" s="5">
        <v>87614380</v>
      </c>
      <c r="F1707" s="5">
        <v>59717100</v>
      </c>
      <c r="G1707" s="5">
        <v>113555400</v>
      </c>
      <c r="H1707" s="5">
        <v>77916590</v>
      </c>
      <c r="I1707" s="5">
        <v>88370870</v>
      </c>
      <c r="J1707" s="5">
        <v>120857000</v>
      </c>
      <c r="K1707" s="5"/>
      <c r="L1707" s="5">
        <v>170277000</v>
      </c>
      <c r="M1707" s="5">
        <v>86859120</v>
      </c>
      <c r="N1707" s="5">
        <v>260898100</v>
      </c>
      <c r="O1707" s="5">
        <v>294956700</v>
      </c>
      <c r="P1707" s="5">
        <v>32473290</v>
      </c>
      <c r="Q1707" s="5">
        <v>265178900</v>
      </c>
      <c r="R1707" s="5">
        <v>140267200</v>
      </c>
      <c r="S1707" s="5">
        <v>126400900</v>
      </c>
      <c r="T1707" s="5">
        <v>1398905000</v>
      </c>
      <c r="U1707" s="5">
        <v>58075660</v>
      </c>
      <c r="V1707" s="5">
        <v>132862900</v>
      </c>
      <c r="W1707" s="5">
        <v>290686300</v>
      </c>
      <c r="X1707" s="5">
        <v>1003461000</v>
      </c>
      <c r="Y1707" s="5">
        <v>86348820</v>
      </c>
      <c r="Z1707" s="5">
        <v>64336840</v>
      </c>
      <c r="AA1707" s="5">
        <v>286191100</v>
      </c>
      <c r="AB1707" s="5">
        <v>69405340</v>
      </c>
      <c r="AC1707" s="5">
        <v>229436400</v>
      </c>
      <c r="AD1707" s="5">
        <v>72629140</v>
      </c>
      <c r="AE1707" s="5">
        <v>45548730</v>
      </c>
      <c r="AF1707" s="5">
        <v>376512400</v>
      </c>
      <c r="AG1707" s="5">
        <v>83364110</v>
      </c>
      <c r="AH1707" s="5">
        <v>1207893000</v>
      </c>
      <c r="AI1707" s="5">
        <v>175578400</v>
      </c>
      <c r="AJ1707" s="5">
        <v>390049400</v>
      </c>
    </row>
    <row r="1708" spans="1:36" x14ac:dyDescent="0.25">
      <c r="A1708" s="1">
        <v>45603</v>
      </c>
      <c r="B1708" s="5">
        <v>306996400</v>
      </c>
      <c r="C1708" s="5">
        <v>87931820</v>
      </c>
      <c r="D1708" s="5">
        <v>84764630</v>
      </c>
      <c r="E1708" s="5">
        <v>221322000</v>
      </c>
      <c r="F1708" s="5">
        <v>130448900</v>
      </c>
      <c r="G1708" s="5">
        <v>108219400</v>
      </c>
      <c r="H1708" s="5">
        <v>63480680</v>
      </c>
      <c r="I1708" s="5">
        <v>143006900</v>
      </c>
      <c r="J1708" s="5">
        <v>142992800</v>
      </c>
      <c r="K1708" s="5"/>
      <c r="L1708" s="5">
        <v>103731100</v>
      </c>
      <c r="M1708" s="5">
        <v>80163260</v>
      </c>
      <c r="N1708" s="5">
        <v>201160600</v>
      </c>
      <c r="O1708" s="5">
        <v>380865600</v>
      </c>
      <c r="P1708" s="5">
        <v>57778740</v>
      </c>
      <c r="Q1708" s="5">
        <v>138758700</v>
      </c>
      <c r="R1708" s="5">
        <v>208921500</v>
      </c>
      <c r="S1708" s="5">
        <v>158477500</v>
      </c>
      <c r="T1708" s="5">
        <v>531725300</v>
      </c>
      <c r="U1708" s="5">
        <v>109805000</v>
      </c>
      <c r="V1708" s="5">
        <v>111116000</v>
      </c>
      <c r="W1708" s="5">
        <v>439585400</v>
      </c>
      <c r="X1708" s="5">
        <v>1211937000</v>
      </c>
      <c r="Y1708" s="5">
        <v>79924780</v>
      </c>
      <c r="Z1708" s="5">
        <v>85955770</v>
      </c>
      <c r="AA1708" s="5">
        <v>207257500</v>
      </c>
      <c r="AB1708" s="5">
        <v>56076220</v>
      </c>
      <c r="AC1708" s="5">
        <v>188679300</v>
      </c>
      <c r="AD1708" s="5">
        <v>31741870</v>
      </c>
      <c r="AE1708" s="5">
        <v>99480130</v>
      </c>
      <c r="AF1708" s="5">
        <v>370319700</v>
      </c>
      <c r="AG1708" s="5">
        <v>103785200</v>
      </c>
      <c r="AH1708" s="5">
        <v>2421962000</v>
      </c>
      <c r="AI1708" s="5">
        <v>102091400</v>
      </c>
      <c r="AJ1708" s="5">
        <v>355003100</v>
      </c>
    </row>
    <row r="1709" spans="1:36" x14ac:dyDescent="0.25">
      <c r="A1709" s="1">
        <v>45604</v>
      </c>
      <c r="B1709" s="5">
        <v>412732500</v>
      </c>
      <c r="C1709" s="5">
        <v>126935500</v>
      </c>
      <c r="D1709" s="5">
        <v>47140180</v>
      </c>
      <c r="E1709" s="5">
        <v>195305300</v>
      </c>
      <c r="F1709" s="5">
        <v>83836830</v>
      </c>
      <c r="G1709" s="5">
        <v>153581900</v>
      </c>
      <c r="H1709" s="5">
        <v>151648100</v>
      </c>
      <c r="I1709" s="5">
        <v>140869600</v>
      </c>
      <c r="J1709" s="5">
        <v>115937200</v>
      </c>
      <c r="K1709" s="5"/>
      <c r="L1709" s="5">
        <v>77679420</v>
      </c>
      <c r="M1709" s="5">
        <v>97012350</v>
      </c>
      <c r="N1709" s="5">
        <v>1155530000</v>
      </c>
      <c r="O1709" s="5">
        <v>297995600</v>
      </c>
      <c r="P1709" s="5">
        <v>101629600</v>
      </c>
      <c r="Q1709" s="5">
        <v>132274700</v>
      </c>
      <c r="R1709" s="5">
        <v>163310600</v>
      </c>
      <c r="S1709" s="5">
        <v>202359200</v>
      </c>
      <c r="T1709" s="5">
        <v>813047000</v>
      </c>
      <c r="U1709" s="5">
        <v>61649510</v>
      </c>
      <c r="V1709" s="5">
        <v>152256100</v>
      </c>
      <c r="W1709" s="5">
        <v>513128900</v>
      </c>
      <c r="X1709" s="5">
        <v>1793494000</v>
      </c>
      <c r="Y1709" s="5">
        <v>81820420</v>
      </c>
      <c r="Z1709" s="5">
        <v>114586200</v>
      </c>
      <c r="AA1709" s="5">
        <v>268575700</v>
      </c>
      <c r="AB1709" s="5">
        <v>67787010</v>
      </c>
      <c r="AC1709" s="5">
        <v>305064000</v>
      </c>
      <c r="AD1709" s="5">
        <v>33706520</v>
      </c>
      <c r="AE1709" s="5">
        <v>142361700</v>
      </c>
      <c r="AF1709" s="5">
        <v>181247600</v>
      </c>
      <c r="AG1709" s="5">
        <v>129178600</v>
      </c>
      <c r="AH1709" s="5">
        <v>2959065000</v>
      </c>
      <c r="AI1709" s="5">
        <v>103651900</v>
      </c>
      <c r="AJ1709" s="5">
        <v>192881000</v>
      </c>
    </row>
    <row r="1710" spans="1:36" x14ac:dyDescent="0.25">
      <c r="A1710" s="1">
        <v>45607</v>
      </c>
      <c r="B1710" s="5">
        <v>273602100</v>
      </c>
      <c r="C1710" s="5">
        <v>87784030</v>
      </c>
      <c r="D1710" s="5">
        <v>39069180</v>
      </c>
      <c r="E1710" s="5">
        <v>138156100</v>
      </c>
      <c r="F1710" s="5">
        <v>49982440</v>
      </c>
      <c r="G1710" s="5">
        <v>106345500</v>
      </c>
      <c r="H1710" s="5">
        <v>62336190</v>
      </c>
      <c r="I1710" s="5">
        <v>92182480</v>
      </c>
      <c r="J1710" s="5">
        <v>88110160</v>
      </c>
      <c r="K1710" s="5"/>
      <c r="L1710" s="5">
        <v>67345520</v>
      </c>
      <c r="M1710" s="5">
        <v>52988280</v>
      </c>
      <c r="N1710" s="5">
        <v>519143600</v>
      </c>
      <c r="O1710" s="5">
        <v>138438800</v>
      </c>
      <c r="P1710" s="5">
        <v>40521860</v>
      </c>
      <c r="Q1710" s="5">
        <v>89787450</v>
      </c>
      <c r="R1710" s="5">
        <v>122746200</v>
      </c>
      <c r="S1710" s="5">
        <v>94297160</v>
      </c>
      <c r="T1710" s="5">
        <v>642452800</v>
      </c>
      <c r="U1710" s="5">
        <v>55541980</v>
      </c>
      <c r="V1710" s="5">
        <v>74949660</v>
      </c>
      <c r="W1710" s="5">
        <v>235202300</v>
      </c>
      <c r="X1710" s="5">
        <v>777201900</v>
      </c>
      <c r="Y1710" s="5">
        <v>90027840</v>
      </c>
      <c r="Z1710" s="5">
        <v>93977930</v>
      </c>
      <c r="AA1710" s="5">
        <v>153230800</v>
      </c>
      <c r="AB1710" s="5">
        <v>51493580</v>
      </c>
      <c r="AC1710" s="5">
        <v>315343400</v>
      </c>
      <c r="AD1710" s="5">
        <v>28414160</v>
      </c>
      <c r="AE1710" s="5">
        <v>70588750</v>
      </c>
      <c r="AF1710" s="5">
        <v>128483800</v>
      </c>
      <c r="AG1710" s="5">
        <v>103554000</v>
      </c>
      <c r="AH1710" s="5">
        <v>1448840000</v>
      </c>
      <c r="AI1710" s="5">
        <v>87589610</v>
      </c>
      <c r="AJ1710" s="5">
        <v>175530800</v>
      </c>
    </row>
    <row r="1711" spans="1:36" x14ac:dyDescent="0.25">
      <c r="A1711" s="1">
        <v>45608</v>
      </c>
      <c r="B1711" s="5">
        <v>398717900</v>
      </c>
      <c r="C1711" s="5">
        <v>65440770</v>
      </c>
      <c r="D1711" s="5">
        <v>39906440</v>
      </c>
      <c r="E1711" s="5">
        <v>153701600</v>
      </c>
      <c r="F1711" s="5">
        <v>58299550</v>
      </c>
      <c r="G1711" s="5">
        <v>146387100</v>
      </c>
      <c r="H1711" s="5">
        <v>45889350</v>
      </c>
      <c r="I1711" s="5">
        <v>135692000</v>
      </c>
      <c r="J1711" s="5">
        <v>163934800</v>
      </c>
      <c r="K1711" s="5"/>
      <c r="L1711" s="5">
        <v>66474950</v>
      </c>
      <c r="M1711" s="5">
        <v>60349440</v>
      </c>
      <c r="N1711" s="5">
        <v>414496100</v>
      </c>
      <c r="O1711" s="5">
        <v>218057000</v>
      </c>
      <c r="P1711" s="5">
        <v>36137340</v>
      </c>
      <c r="Q1711" s="5">
        <v>185913600</v>
      </c>
      <c r="R1711" s="5">
        <v>114022200</v>
      </c>
      <c r="S1711" s="5">
        <v>117457200</v>
      </c>
      <c r="T1711" s="5">
        <v>818914100</v>
      </c>
      <c r="U1711" s="5">
        <v>65393170</v>
      </c>
      <c r="V1711" s="5">
        <v>76538220</v>
      </c>
      <c r="W1711" s="5">
        <v>317153700</v>
      </c>
      <c r="X1711" s="5">
        <v>1449618000</v>
      </c>
      <c r="Y1711" s="5">
        <v>149589100</v>
      </c>
      <c r="Z1711" s="5">
        <v>201484000</v>
      </c>
      <c r="AA1711" s="5">
        <v>214937400</v>
      </c>
      <c r="AB1711" s="5">
        <v>73187120</v>
      </c>
      <c r="AC1711" s="5">
        <v>586410600</v>
      </c>
      <c r="AD1711" s="5">
        <v>26076840</v>
      </c>
      <c r="AE1711" s="5">
        <v>112108100</v>
      </c>
      <c r="AF1711" s="5">
        <v>88002350</v>
      </c>
      <c r="AG1711" s="5">
        <v>100191800</v>
      </c>
      <c r="AH1711" s="5">
        <v>1554383000</v>
      </c>
      <c r="AI1711" s="5">
        <v>123894800</v>
      </c>
      <c r="AJ1711" s="5">
        <v>204560800</v>
      </c>
    </row>
    <row r="1712" spans="1:36" x14ac:dyDescent="0.25">
      <c r="A1712" s="1">
        <v>45609</v>
      </c>
      <c r="B1712" s="5">
        <v>706108400</v>
      </c>
      <c r="C1712" s="5">
        <v>73162740</v>
      </c>
      <c r="D1712" s="5">
        <v>44355720</v>
      </c>
      <c r="E1712" s="5">
        <v>181518900</v>
      </c>
      <c r="F1712" s="5">
        <v>42802090</v>
      </c>
      <c r="G1712" s="5">
        <v>159578500</v>
      </c>
      <c r="H1712" s="5">
        <v>50389440</v>
      </c>
      <c r="I1712" s="5">
        <v>175406200</v>
      </c>
      <c r="J1712" s="5">
        <v>169407500</v>
      </c>
      <c r="K1712" s="5"/>
      <c r="L1712" s="5">
        <v>185364600</v>
      </c>
      <c r="M1712" s="5">
        <v>51795060</v>
      </c>
      <c r="N1712" s="5">
        <v>587014400</v>
      </c>
      <c r="O1712" s="5">
        <v>192717500</v>
      </c>
      <c r="P1712" s="5">
        <v>38229340</v>
      </c>
      <c r="Q1712" s="5">
        <v>145106000</v>
      </c>
      <c r="R1712" s="5">
        <v>132214600</v>
      </c>
      <c r="S1712" s="5">
        <v>119624700</v>
      </c>
      <c r="T1712" s="5">
        <v>905283500</v>
      </c>
      <c r="U1712" s="5">
        <v>64189140</v>
      </c>
      <c r="V1712" s="5">
        <v>68078920</v>
      </c>
      <c r="W1712" s="5">
        <v>411722600</v>
      </c>
      <c r="X1712" s="5">
        <v>1257201000</v>
      </c>
      <c r="Y1712" s="5">
        <v>101043700</v>
      </c>
      <c r="Z1712" s="5">
        <v>71100860</v>
      </c>
      <c r="AA1712" s="5">
        <v>233382700</v>
      </c>
      <c r="AB1712" s="5">
        <v>108973500</v>
      </c>
      <c r="AC1712" s="5">
        <v>462042000</v>
      </c>
      <c r="AD1712" s="5">
        <v>44456610</v>
      </c>
      <c r="AE1712" s="5">
        <v>72348910</v>
      </c>
      <c r="AF1712" s="5">
        <v>127777300</v>
      </c>
      <c r="AG1712" s="5">
        <v>105627200</v>
      </c>
      <c r="AH1712" s="5">
        <v>1166781000</v>
      </c>
      <c r="AI1712" s="5">
        <v>88964130</v>
      </c>
      <c r="AJ1712" s="5">
        <v>204567000</v>
      </c>
    </row>
    <row r="1713" spans="1:36" x14ac:dyDescent="0.25">
      <c r="A1713" s="1">
        <v>45610</v>
      </c>
      <c r="B1713" s="5">
        <v>2039966000</v>
      </c>
      <c r="C1713" s="5">
        <v>57803810</v>
      </c>
      <c r="D1713" s="5">
        <v>71481420</v>
      </c>
      <c r="E1713" s="5">
        <v>127620000</v>
      </c>
      <c r="F1713" s="5">
        <v>40639570</v>
      </c>
      <c r="G1713" s="5">
        <v>594164200</v>
      </c>
      <c r="H1713" s="5">
        <v>61517040</v>
      </c>
      <c r="I1713" s="5">
        <v>167055700</v>
      </c>
      <c r="J1713" s="5">
        <v>101637100</v>
      </c>
      <c r="K1713" s="5"/>
      <c r="L1713" s="5">
        <v>161830600</v>
      </c>
      <c r="M1713" s="5">
        <v>44260310</v>
      </c>
      <c r="N1713" s="5">
        <v>324269300</v>
      </c>
      <c r="O1713" s="5">
        <v>451642000</v>
      </c>
      <c r="P1713" s="5">
        <v>35781600</v>
      </c>
      <c r="Q1713" s="5">
        <v>132079300</v>
      </c>
      <c r="R1713" s="5">
        <v>241576100</v>
      </c>
      <c r="S1713" s="5">
        <v>153703600</v>
      </c>
      <c r="T1713" s="5">
        <v>1062696000</v>
      </c>
      <c r="U1713" s="5">
        <v>553382900</v>
      </c>
      <c r="V1713" s="5">
        <v>89797780</v>
      </c>
      <c r="W1713" s="5">
        <v>384606800</v>
      </c>
      <c r="X1713" s="5">
        <v>1124425000</v>
      </c>
      <c r="Y1713" s="5">
        <v>112027200</v>
      </c>
      <c r="Z1713" s="5">
        <v>55000160</v>
      </c>
      <c r="AA1713" s="5">
        <v>117147600</v>
      </c>
      <c r="AB1713" s="5">
        <v>107264400</v>
      </c>
      <c r="AC1713" s="5">
        <v>311904200</v>
      </c>
      <c r="AD1713" s="5">
        <v>37814610</v>
      </c>
      <c r="AE1713" s="5">
        <v>79414980</v>
      </c>
      <c r="AF1713" s="5">
        <v>133094300</v>
      </c>
      <c r="AG1713" s="5">
        <v>71209120</v>
      </c>
      <c r="AH1713" s="5">
        <v>1024680000</v>
      </c>
      <c r="AI1713" s="5">
        <v>87566550</v>
      </c>
      <c r="AJ1713" s="5">
        <v>216300100</v>
      </c>
    </row>
    <row r="1714" spans="1:36" x14ac:dyDescent="0.25">
      <c r="A1714" s="1">
        <v>45614</v>
      </c>
      <c r="B1714" s="5">
        <v>599552400</v>
      </c>
      <c r="C1714" s="5">
        <v>75965450</v>
      </c>
      <c r="D1714" s="5">
        <v>52689090</v>
      </c>
      <c r="E1714" s="5">
        <v>88016460</v>
      </c>
      <c r="F1714" s="5">
        <v>66496360</v>
      </c>
      <c r="G1714" s="5">
        <v>308080000</v>
      </c>
      <c r="H1714" s="5">
        <v>54783910</v>
      </c>
      <c r="I1714" s="5">
        <v>184147400</v>
      </c>
      <c r="J1714" s="5">
        <v>217844000</v>
      </c>
      <c r="K1714" s="5"/>
      <c r="L1714" s="5">
        <v>133084600</v>
      </c>
      <c r="M1714" s="5">
        <v>31010210</v>
      </c>
      <c r="N1714" s="5">
        <v>201821000</v>
      </c>
      <c r="O1714" s="5">
        <v>313072300</v>
      </c>
      <c r="P1714" s="5">
        <v>37693930</v>
      </c>
      <c r="Q1714" s="5">
        <v>215607000</v>
      </c>
      <c r="R1714" s="5">
        <v>197476000</v>
      </c>
      <c r="S1714" s="5">
        <v>127483000</v>
      </c>
      <c r="T1714" s="5">
        <v>635474400</v>
      </c>
      <c r="U1714" s="5">
        <v>231015700</v>
      </c>
      <c r="V1714" s="5">
        <v>151709100</v>
      </c>
      <c r="W1714" s="5">
        <v>416624600</v>
      </c>
      <c r="X1714" s="5">
        <v>1477902000</v>
      </c>
      <c r="Y1714" s="5">
        <v>174514400</v>
      </c>
      <c r="Z1714" s="5">
        <v>58697880</v>
      </c>
      <c r="AA1714" s="5">
        <v>124007600</v>
      </c>
      <c r="AB1714" s="5">
        <v>93980160</v>
      </c>
      <c r="AC1714" s="5">
        <v>343759700</v>
      </c>
      <c r="AD1714" s="5">
        <v>25429140</v>
      </c>
      <c r="AE1714" s="5">
        <v>56096610</v>
      </c>
      <c r="AF1714" s="5">
        <v>67781890</v>
      </c>
      <c r="AG1714" s="5">
        <v>74379000</v>
      </c>
      <c r="AH1714" s="5">
        <v>821004900</v>
      </c>
      <c r="AI1714" s="5">
        <v>124797100</v>
      </c>
      <c r="AJ1714" s="5">
        <v>177238700</v>
      </c>
    </row>
    <row r="1715" spans="1:36" x14ac:dyDescent="0.25">
      <c r="A1715" s="1">
        <v>45615</v>
      </c>
      <c r="B1715" s="5">
        <v>757105900</v>
      </c>
      <c r="C1715" s="5">
        <v>114992800</v>
      </c>
      <c r="D1715" s="5">
        <v>39531340</v>
      </c>
      <c r="E1715" s="5">
        <v>67749540</v>
      </c>
      <c r="F1715" s="5">
        <v>51460890</v>
      </c>
      <c r="G1715" s="5">
        <v>160593000</v>
      </c>
      <c r="H1715" s="5">
        <v>39790940</v>
      </c>
      <c r="I1715" s="5">
        <v>117822800</v>
      </c>
      <c r="J1715" s="5">
        <v>173542900</v>
      </c>
      <c r="K1715" s="5"/>
      <c r="L1715" s="5">
        <v>89779350</v>
      </c>
      <c r="M1715" s="5">
        <v>33195840</v>
      </c>
      <c r="N1715" s="5">
        <v>502330000</v>
      </c>
      <c r="O1715" s="5">
        <v>321688700</v>
      </c>
      <c r="P1715" s="5">
        <v>32228390</v>
      </c>
      <c r="Q1715" s="5">
        <v>131222200</v>
      </c>
      <c r="R1715" s="5">
        <v>343032600</v>
      </c>
      <c r="S1715" s="5">
        <v>105009500</v>
      </c>
      <c r="T1715" s="5">
        <v>549722900</v>
      </c>
      <c r="U1715" s="5">
        <v>205870500</v>
      </c>
      <c r="V1715" s="5">
        <v>74008110</v>
      </c>
      <c r="W1715" s="5">
        <v>211397600</v>
      </c>
      <c r="X1715" s="5">
        <v>986719800</v>
      </c>
      <c r="Y1715" s="5">
        <v>68265970</v>
      </c>
      <c r="Z1715" s="5">
        <v>44648460</v>
      </c>
      <c r="AA1715" s="5">
        <v>83777990</v>
      </c>
      <c r="AB1715" s="5">
        <v>88041440</v>
      </c>
      <c r="AC1715" s="5">
        <v>346975800</v>
      </c>
      <c r="AD1715" s="5">
        <v>17204800</v>
      </c>
      <c r="AE1715" s="5">
        <v>47911760</v>
      </c>
      <c r="AF1715" s="5">
        <v>77223100</v>
      </c>
      <c r="AG1715" s="5">
        <v>37450880</v>
      </c>
      <c r="AH1715" s="5">
        <v>745089000</v>
      </c>
      <c r="AI1715" s="5">
        <v>75273110</v>
      </c>
      <c r="AJ1715" s="5">
        <v>202767300</v>
      </c>
    </row>
    <row r="1716" spans="1:36" x14ac:dyDescent="0.25">
      <c r="A1716" s="1">
        <v>45617</v>
      </c>
      <c r="B1716" s="5">
        <v>804143400</v>
      </c>
      <c r="C1716" s="5">
        <v>96049400</v>
      </c>
      <c r="D1716" s="5">
        <v>53565390</v>
      </c>
      <c r="E1716" s="5">
        <v>152377500</v>
      </c>
      <c r="F1716" s="5">
        <v>52913760</v>
      </c>
      <c r="G1716" s="5">
        <v>215763400</v>
      </c>
      <c r="H1716" s="5">
        <v>62810050</v>
      </c>
      <c r="I1716" s="5">
        <v>215352800</v>
      </c>
      <c r="J1716" s="5">
        <v>141011400</v>
      </c>
      <c r="K1716" s="5"/>
      <c r="L1716" s="5">
        <v>76024860</v>
      </c>
      <c r="M1716" s="5">
        <v>38374660</v>
      </c>
      <c r="N1716" s="5">
        <v>402222000</v>
      </c>
      <c r="O1716" s="5">
        <v>263800800</v>
      </c>
      <c r="P1716" s="5">
        <v>30472020</v>
      </c>
      <c r="Q1716" s="5">
        <v>101205000</v>
      </c>
      <c r="R1716" s="5">
        <v>460641200</v>
      </c>
      <c r="S1716" s="5">
        <v>90406940</v>
      </c>
      <c r="T1716" s="5">
        <v>866866900</v>
      </c>
      <c r="U1716" s="5">
        <v>187090700</v>
      </c>
      <c r="V1716" s="5">
        <v>126560300</v>
      </c>
      <c r="W1716" s="5">
        <v>406771700</v>
      </c>
      <c r="X1716" s="5">
        <v>1366688000</v>
      </c>
      <c r="Y1716" s="5">
        <v>85608860</v>
      </c>
      <c r="Z1716" s="5">
        <v>46742880</v>
      </c>
      <c r="AA1716" s="5">
        <v>148331700</v>
      </c>
      <c r="AB1716" s="5">
        <v>124468400</v>
      </c>
      <c r="AC1716" s="5">
        <v>366094400</v>
      </c>
      <c r="AD1716" s="5">
        <v>31537940</v>
      </c>
      <c r="AE1716" s="5">
        <v>68038400</v>
      </c>
      <c r="AF1716" s="5">
        <v>94107580</v>
      </c>
      <c r="AG1716" s="5">
        <v>72463440</v>
      </c>
      <c r="AH1716" s="5">
        <v>887190300</v>
      </c>
      <c r="AI1716" s="5">
        <v>144169100</v>
      </c>
      <c r="AJ1716" s="5">
        <v>197006800</v>
      </c>
    </row>
    <row r="1717" spans="1:36" x14ac:dyDescent="0.25">
      <c r="A1717" s="1">
        <v>45618</v>
      </c>
      <c r="B1717" s="5">
        <v>349118700</v>
      </c>
      <c r="C1717" s="5">
        <v>62677900</v>
      </c>
      <c r="D1717" s="5">
        <v>52781300</v>
      </c>
      <c r="E1717" s="5">
        <v>119268900</v>
      </c>
      <c r="F1717" s="5">
        <v>68832700</v>
      </c>
      <c r="G1717" s="5">
        <v>177944300</v>
      </c>
      <c r="H1717" s="5">
        <v>47745100</v>
      </c>
      <c r="I1717" s="5">
        <v>310853500</v>
      </c>
      <c r="J1717" s="5">
        <v>118101600</v>
      </c>
      <c r="K1717" s="5"/>
      <c r="L1717" s="5">
        <v>105288900</v>
      </c>
      <c r="M1717" s="5">
        <v>57657040</v>
      </c>
      <c r="N1717" s="5">
        <v>213338300</v>
      </c>
      <c r="O1717" s="5">
        <v>228408600</v>
      </c>
      <c r="P1717" s="5">
        <v>27465470</v>
      </c>
      <c r="Q1717" s="5">
        <v>77988970</v>
      </c>
      <c r="R1717" s="5">
        <v>1208320000</v>
      </c>
      <c r="S1717" s="5">
        <v>75935460</v>
      </c>
      <c r="T1717" s="5">
        <v>439369600</v>
      </c>
      <c r="U1717" s="5">
        <v>167050300</v>
      </c>
      <c r="V1717" s="5">
        <v>84648890</v>
      </c>
      <c r="W1717" s="5">
        <v>830073200</v>
      </c>
      <c r="X1717" s="5">
        <v>3342243000</v>
      </c>
      <c r="Y1717" s="5">
        <v>99789510</v>
      </c>
      <c r="Z1717" s="5">
        <v>42129810</v>
      </c>
      <c r="AA1717" s="5">
        <v>116574100</v>
      </c>
      <c r="AB1717" s="5">
        <v>99600650</v>
      </c>
      <c r="AC1717" s="5">
        <v>527708400</v>
      </c>
      <c r="AD1717" s="5">
        <v>17541550</v>
      </c>
      <c r="AE1717" s="5">
        <v>49763140</v>
      </c>
      <c r="AF1717" s="5">
        <v>108083700</v>
      </c>
      <c r="AG1717" s="5">
        <v>42574250</v>
      </c>
      <c r="AH1717" s="5">
        <v>729386400</v>
      </c>
      <c r="AI1717" s="5">
        <v>90917980</v>
      </c>
      <c r="AJ1717" s="5">
        <v>198819800</v>
      </c>
    </row>
    <row r="1718" spans="1:36" x14ac:dyDescent="0.25">
      <c r="A1718" s="1">
        <v>45621</v>
      </c>
      <c r="B1718" s="5">
        <v>940898200</v>
      </c>
      <c r="C1718" s="5">
        <v>140697300</v>
      </c>
      <c r="D1718" s="5">
        <v>47515860</v>
      </c>
      <c r="E1718" s="5">
        <v>92988490</v>
      </c>
      <c r="F1718" s="5">
        <v>119695900</v>
      </c>
      <c r="G1718" s="5">
        <v>341590600</v>
      </c>
      <c r="H1718" s="5">
        <v>51594680</v>
      </c>
      <c r="I1718" s="5">
        <v>162271200</v>
      </c>
      <c r="J1718" s="5">
        <v>109371100</v>
      </c>
      <c r="K1718" s="5"/>
      <c r="L1718" s="5">
        <v>113317800</v>
      </c>
      <c r="M1718" s="5">
        <v>43572080</v>
      </c>
      <c r="N1718" s="5">
        <v>528274200</v>
      </c>
      <c r="O1718" s="5">
        <v>295310300</v>
      </c>
      <c r="P1718" s="5">
        <v>47986000</v>
      </c>
      <c r="Q1718" s="5">
        <v>78627850</v>
      </c>
      <c r="R1718" s="5">
        <v>228168300</v>
      </c>
      <c r="S1718" s="5">
        <v>96931780</v>
      </c>
      <c r="T1718" s="5">
        <v>812993900</v>
      </c>
      <c r="U1718" s="5">
        <v>222435600</v>
      </c>
      <c r="V1718" s="5">
        <v>102826900</v>
      </c>
      <c r="W1718" s="5">
        <v>559575200</v>
      </c>
      <c r="X1718" s="5">
        <v>1617887000</v>
      </c>
      <c r="Y1718" s="5">
        <v>97605890</v>
      </c>
      <c r="Z1718" s="5">
        <v>50793050</v>
      </c>
      <c r="AA1718" s="5">
        <v>359324800</v>
      </c>
      <c r="AB1718" s="5">
        <v>98801620</v>
      </c>
      <c r="AC1718" s="5">
        <v>629966800</v>
      </c>
      <c r="AD1718" s="5">
        <v>37400900</v>
      </c>
      <c r="AE1718" s="5">
        <v>66378020</v>
      </c>
      <c r="AF1718" s="5">
        <v>162458300</v>
      </c>
      <c r="AG1718" s="5">
        <v>49214420</v>
      </c>
      <c r="AH1718" s="5">
        <v>1016967000</v>
      </c>
      <c r="AI1718" s="5">
        <v>167596000</v>
      </c>
      <c r="AJ1718" s="5">
        <v>173373400</v>
      </c>
    </row>
    <row r="1719" spans="1:36" x14ac:dyDescent="0.25">
      <c r="A1719" s="1">
        <v>45622</v>
      </c>
      <c r="B1719" s="5">
        <v>562716400</v>
      </c>
      <c r="C1719" s="5">
        <v>66289350</v>
      </c>
      <c r="D1719" s="5">
        <v>45210980</v>
      </c>
      <c r="E1719" s="5">
        <v>85532470</v>
      </c>
      <c r="F1719" s="5">
        <v>59365560</v>
      </c>
      <c r="G1719" s="5">
        <v>145283200</v>
      </c>
      <c r="H1719" s="5">
        <v>83809400</v>
      </c>
      <c r="I1719" s="5">
        <v>139512700</v>
      </c>
      <c r="J1719" s="5">
        <v>103761300</v>
      </c>
      <c r="K1719" s="5"/>
      <c r="L1719" s="5">
        <v>99106230</v>
      </c>
      <c r="M1719" s="5">
        <v>75315070</v>
      </c>
      <c r="N1719" s="5">
        <v>416949800</v>
      </c>
      <c r="O1719" s="5">
        <v>258359100</v>
      </c>
      <c r="P1719" s="5">
        <v>42053660</v>
      </c>
      <c r="Q1719" s="5">
        <v>77771620</v>
      </c>
      <c r="R1719" s="5">
        <v>135025500</v>
      </c>
      <c r="S1719" s="5">
        <v>71620360</v>
      </c>
      <c r="T1719" s="5">
        <v>928784200</v>
      </c>
      <c r="U1719" s="5">
        <v>103091900</v>
      </c>
      <c r="V1719" s="5">
        <v>76123700</v>
      </c>
      <c r="W1719" s="5">
        <v>310208200</v>
      </c>
      <c r="X1719" s="5">
        <v>1380161000</v>
      </c>
      <c r="Y1719" s="5">
        <v>181643100</v>
      </c>
      <c r="Z1719" s="5">
        <v>49263230</v>
      </c>
      <c r="AA1719" s="5">
        <v>133450600</v>
      </c>
      <c r="AB1719" s="5">
        <v>83423430</v>
      </c>
      <c r="AC1719" s="5">
        <v>321974600</v>
      </c>
      <c r="AD1719" s="5">
        <v>24593060</v>
      </c>
      <c r="AE1719" s="5">
        <v>92417900</v>
      </c>
      <c r="AF1719" s="5">
        <v>98368980</v>
      </c>
      <c r="AG1719" s="5">
        <v>36872600</v>
      </c>
      <c r="AH1719" s="5">
        <v>1232287000</v>
      </c>
      <c r="AI1719" s="5">
        <v>89738990</v>
      </c>
      <c r="AJ1719" s="5">
        <v>145528900</v>
      </c>
    </row>
    <row r="1720" spans="1:36" x14ac:dyDescent="0.25">
      <c r="A1720" s="1">
        <v>45623</v>
      </c>
      <c r="B1720" s="5">
        <v>529259000</v>
      </c>
      <c r="C1720" s="5">
        <v>245792500</v>
      </c>
      <c r="D1720" s="5">
        <v>134551400</v>
      </c>
      <c r="E1720" s="5">
        <v>84878490</v>
      </c>
      <c r="F1720" s="5">
        <v>71597460</v>
      </c>
      <c r="G1720" s="5">
        <v>138307000</v>
      </c>
      <c r="H1720" s="5">
        <v>61854160</v>
      </c>
      <c r="I1720" s="5">
        <v>168571400</v>
      </c>
      <c r="J1720" s="5">
        <v>128804500</v>
      </c>
      <c r="K1720" s="5"/>
      <c r="L1720" s="5">
        <v>227098800</v>
      </c>
      <c r="M1720" s="5">
        <v>119433200</v>
      </c>
      <c r="N1720" s="5">
        <v>347602000</v>
      </c>
      <c r="O1720" s="5">
        <v>454913400</v>
      </c>
      <c r="P1720" s="5">
        <v>33416920</v>
      </c>
      <c r="Q1720" s="5">
        <v>97279220</v>
      </c>
      <c r="R1720" s="5">
        <v>195759600</v>
      </c>
      <c r="S1720" s="5">
        <v>84646100</v>
      </c>
      <c r="T1720" s="5">
        <v>807164800</v>
      </c>
      <c r="U1720" s="5">
        <v>126558800</v>
      </c>
      <c r="V1720" s="5">
        <v>138057500</v>
      </c>
      <c r="W1720" s="5">
        <v>333588600</v>
      </c>
      <c r="X1720" s="5">
        <v>1194034000</v>
      </c>
      <c r="Y1720" s="5">
        <v>85010520</v>
      </c>
      <c r="Z1720" s="5">
        <v>47279500</v>
      </c>
      <c r="AA1720" s="5">
        <v>170097500</v>
      </c>
      <c r="AB1720" s="5">
        <v>75008520</v>
      </c>
      <c r="AC1720" s="5">
        <v>516264100</v>
      </c>
      <c r="AD1720" s="5">
        <v>47689370</v>
      </c>
      <c r="AE1720" s="5">
        <v>56139600</v>
      </c>
      <c r="AF1720" s="5">
        <v>131451300</v>
      </c>
      <c r="AG1720" s="5">
        <v>91736050</v>
      </c>
      <c r="AH1720" s="5">
        <v>1285167000</v>
      </c>
      <c r="AI1720" s="5">
        <v>152659800</v>
      </c>
      <c r="AJ1720" s="5">
        <v>132498800</v>
      </c>
    </row>
    <row r="1721" spans="1:36" x14ac:dyDescent="0.25">
      <c r="A1721" s="1">
        <v>45624</v>
      </c>
      <c r="B1721" s="5">
        <v>666945100</v>
      </c>
      <c r="C1721" s="5">
        <v>154455600</v>
      </c>
      <c r="D1721" s="5">
        <v>43530350</v>
      </c>
      <c r="E1721" s="5">
        <v>60343400</v>
      </c>
      <c r="F1721" s="5">
        <v>34182530</v>
      </c>
      <c r="G1721" s="5">
        <v>160019800</v>
      </c>
      <c r="H1721" s="5">
        <v>94453520</v>
      </c>
      <c r="I1721" s="5">
        <v>377936500</v>
      </c>
      <c r="J1721" s="5">
        <v>57644150</v>
      </c>
      <c r="K1721" s="5"/>
      <c r="L1721" s="5">
        <v>368557600</v>
      </c>
      <c r="M1721" s="5">
        <v>80602590</v>
      </c>
      <c r="N1721" s="5">
        <v>252629200</v>
      </c>
      <c r="O1721" s="5">
        <v>594288800</v>
      </c>
      <c r="P1721" s="5">
        <v>55839060</v>
      </c>
      <c r="Q1721" s="5">
        <v>128116900</v>
      </c>
      <c r="R1721" s="5">
        <v>154874500</v>
      </c>
      <c r="S1721" s="5">
        <v>70747630</v>
      </c>
      <c r="T1721" s="5">
        <v>1292777000</v>
      </c>
      <c r="U1721" s="5">
        <v>130272200</v>
      </c>
      <c r="V1721" s="5">
        <v>158483700</v>
      </c>
      <c r="W1721" s="5">
        <v>219102200</v>
      </c>
      <c r="X1721" s="5">
        <v>1284817000</v>
      </c>
      <c r="Y1721" s="5">
        <v>117580900</v>
      </c>
      <c r="Z1721" s="5">
        <v>35198220</v>
      </c>
      <c r="AA1721" s="5">
        <v>98682180</v>
      </c>
      <c r="AB1721" s="5">
        <v>67572880</v>
      </c>
      <c r="AC1721" s="5">
        <v>460984300</v>
      </c>
      <c r="AD1721" s="5">
        <v>51508240</v>
      </c>
      <c r="AE1721" s="5">
        <v>91760000</v>
      </c>
      <c r="AF1721" s="5">
        <v>65498840</v>
      </c>
      <c r="AG1721" s="5">
        <v>61751520</v>
      </c>
      <c r="AH1721" s="5">
        <v>1189452000</v>
      </c>
      <c r="AI1721" s="5">
        <v>101605000</v>
      </c>
      <c r="AJ1721" s="5">
        <v>288507300</v>
      </c>
    </row>
    <row r="1722" spans="1:36" x14ac:dyDescent="0.25">
      <c r="A1722" s="1">
        <v>45625</v>
      </c>
      <c r="B1722" s="5">
        <v>558903600</v>
      </c>
      <c r="C1722" s="5">
        <v>287590400</v>
      </c>
      <c r="D1722" s="5">
        <v>106671000</v>
      </c>
      <c r="E1722" s="5">
        <v>97174660</v>
      </c>
      <c r="F1722" s="5">
        <v>74442090</v>
      </c>
      <c r="G1722" s="5">
        <v>251562300</v>
      </c>
      <c r="H1722" s="5">
        <v>80021970</v>
      </c>
      <c r="I1722" s="5">
        <v>258207000</v>
      </c>
      <c r="J1722" s="5">
        <v>103522400</v>
      </c>
      <c r="K1722" s="5"/>
      <c r="L1722" s="5">
        <v>263857300</v>
      </c>
      <c r="M1722" s="5">
        <v>98233790</v>
      </c>
      <c r="N1722" s="5">
        <v>429589300</v>
      </c>
      <c r="O1722" s="5">
        <v>476241500</v>
      </c>
      <c r="P1722" s="5">
        <v>78139510</v>
      </c>
      <c r="Q1722" s="5">
        <v>85056610</v>
      </c>
      <c r="R1722" s="5">
        <v>196507700</v>
      </c>
      <c r="S1722" s="5">
        <v>108355900</v>
      </c>
      <c r="T1722" s="5">
        <v>1198430000</v>
      </c>
      <c r="U1722" s="5">
        <v>212504800</v>
      </c>
      <c r="V1722" s="5">
        <v>128657400</v>
      </c>
      <c r="W1722" s="5">
        <v>715895000</v>
      </c>
      <c r="X1722" s="5">
        <v>1711172000</v>
      </c>
      <c r="Y1722" s="5">
        <v>202017400</v>
      </c>
      <c r="Z1722" s="5">
        <v>72586250</v>
      </c>
      <c r="AA1722" s="5">
        <v>367940300</v>
      </c>
      <c r="AB1722" s="5">
        <v>89023130</v>
      </c>
      <c r="AC1722" s="5">
        <v>613037300</v>
      </c>
      <c r="AD1722" s="5">
        <v>60962820</v>
      </c>
      <c r="AE1722" s="5">
        <v>101216900</v>
      </c>
      <c r="AF1722" s="5">
        <v>181584600</v>
      </c>
      <c r="AG1722" s="5">
        <v>72340900</v>
      </c>
      <c r="AH1722" s="5">
        <v>1822844000</v>
      </c>
      <c r="AI1722" s="5">
        <v>142331200</v>
      </c>
      <c r="AJ1722" s="5">
        <v>312568500</v>
      </c>
    </row>
    <row r="1723" spans="1:36" x14ac:dyDescent="0.25">
      <c r="A1723" s="1">
        <v>45628</v>
      </c>
      <c r="B1723" s="5">
        <v>529034100</v>
      </c>
      <c r="C1723" s="5">
        <v>196786500</v>
      </c>
      <c r="D1723" s="5">
        <v>85185420</v>
      </c>
      <c r="E1723" s="5">
        <v>63650850</v>
      </c>
      <c r="F1723" s="5">
        <v>44782290</v>
      </c>
      <c r="G1723" s="5">
        <v>196409300</v>
      </c>
      <c r="H1723" s="5">
        <v>59649070</v>
      </c>
      <c r="I1723" s="5">
        <v>193126600</v>
      </c>
      <c r="J1723" s="5">
        <v>85432040</v>
      </c>
      <c r="K1723" s="5"/>
      <c r="L1723" s="5">
        <v>165267700</v>
      </c>
      <c r="M1723" s="5">
        <v>95219460</v>
      </c>
      <c r="N1723" s="5">
        <v>231867800</v>
      </c>
      <c r="O1723" s="5">
        <v>210054300</v>
      </c>
      <c r="P1723" s="5">
        <v>87469040</v>
      </c>
      <c r="Q1723" s="5">
        <v>137802500</v>
      </c>
      <c r="R1723" s="5">
        <v>156387600</v>
      </c>
      <c r="S1723" s="5">
        <v>63593410</v>
      </c>
      <c r="T1723" s="5">
        <v>711849200</v>
      </c>
      <c r="U1723" s="5">
        <v>126334400</v>
      </c>
      <c r="V1723" s="5">
        <v>88216800</v>
      </c>
      <c r="W1723" s="5">
        <v>417903600</v>
      </c>
      <c r="X1723" s="5">
        <v>1241220000</v>
      </c>
      <c r="Y1723" s="5">
        <v>93158190</v>
      </c>
      <c r="Z1723" s="5">
        <v>94913220</v>
      </c>
      <c r="AA1723" s="5">
        <v>204928200</v>
      </c>
      <c r="AB1723" s="5">
        <v>81314270</v>
      </c>
      <c r="AC1723" s="5">
        <v>294420100</v>
      </c>
      <c r="AD1723" s="5">
        <v>106332200</v>
      </c>
      <c r="AE1723" s="5">
        <v>73523490</v>
      </c>
      <c r="AF1723" s="5">
        <v>80522610</v>
      </c>
      <c r="AG1723" s="5">
        <v>50283580</v>
      </c>
      <c r="AH1723" s="5">
        <v>1120505000</v>
      </c>
      <c r="AI1723" s="5">
        <v>172066600</v>
      </c>
      <c r="AJ1723" s="5">
        <v>200212000</v>
      </c>
    </row>
    <row r="1724" spans="1:36" x14ac:dyDescent="0.25">
      <c r="A1724" s="1">
        <v>45629</v>
      </c>
      <c r="B1724" s="5">
        <v>550431700</v>
      </c>
      <c r="C1724" s="5">
        <v>128432400</v>
      </c>
      <c r="D1724" s="5">
        <v>66066470</v>
      </c>
      <c r="E1724" s="5">
        <v>63997660</v>
      </c>
      <c r="F1724" s="5">
        <v>42338720</v>
      </c>
      <c r="G1724" s="5">
        <v>122882000</v>
      </c>
      <c r="H1724" s="5">
        <v>42971020</v>
      </c>
      <c r="I1724" s="5">
        <v>136156700</v>
      </c>
      <c r="J1724" s="5">
        <v>175554000</v>
      </c>
      <c r="K1724" s="5"/>
      <c r="L1724" s="5">
        <v>177962600</v>
      </c>
      <c r="M1724" s="5">
        <v>59016880</v>
      </c>
      <c r="N1724" s="5">
        <v>400084700</v>
      </c>
      <c r="O1724" s="5">
        <v>245146900</v>
      </c>
      <c r="P1724" s="5">
        <v>50482910</v>
      </c>
      <c r="Q1724" s="5">
        <v>143070600</v>
      </c>
      <c r="R1724" s="5">
        <v>170107900</v>
      </c>
      <c r="S1724" s="5">
        <v>56894430</v>
      </c>
      <c r="T1724" s="5">
        <v>667465800</v>
      </c>
      <c r="U1724" s="5">
        <v>191768600</v>
      </c>
      <c r="V1724" s="5">
        <v>130463800</v>
      </c>
      <c r="W1724" s="5">
        <v>299537800</v>
      </c>
      <c r="X1724" s="5">
        <v>885679300</v>
      </c>
      <c r="Y1724" s="5">
        <v>97026120</v>
      </c>
      <c r="Z1724" s="5">
        <v>108401100</v>
      </c>
      <c r="AA1724" s="5">
        <v>218292900</v>
      </c>
      <c r="AB1724" s="5">
        <v>82217500</v>
      </c>
      <c r="AC1724" s="5">
        <v>324843400</v>
      </c>
      <c r="AD1724" s="5">
        <v>75378770</v>
      </c>
      <c r="AE1724" s="5">
        <v>47071170</v>
      </c>
      <c r="AF1724" s="5">
        <v>171472700</v>
      </c>
      <c r="AG1724" s="5">
        <v>76257180</v>
      </c>
      <c r="AH1724" s="5">
        <v>937980100</v>
      </c>
      <c r="AI1724" s="5">
        <v>163547700</v>
      </c>
      <c r="AJ1724" s="5">
        <v>225419700</v>
      </c>
    </row>
    <row r="1725" spans="1:36" x14ac:dyDescent="0.25">
      <c r="A1725" s="1">
        <v>45630</v>
      </c>
      <c r="B1725" s="5">
        <v>487773900</v>
      </c>
      <c r="C1725" s="5">
        <v>140256300</v>
      </c>
      <c r="D1725" s="5">
        <v>33336640</v>
      </c>
      <c r="E1725" s="5">
        <v>85007450</v>
      </c>
      <c r="F1725" s="5">
        <v>29614450</v>
      </c>
      <c r="G1725" s="5">
        <v>146109000</v>
      </c>
      <c r="H1725" s="5">
        <v>65559630</v>
      </c>
      <c r="I1725" s="5">
        <v>202117800</v>
      </c>
      <c r="J1725" s="5">
        <v>110647200</v>
      </c>
      <c r="K1725" s="5"/>
      <c r="L1725" s="5">
        <v>159153400</v>
      </c>
      <c r="M1725" s="5">
        <v>67911060</v>
      </c>
      <c r="N1725" s="5">
        <v>510052700</v>
      </c>
      <c r="O1725" s="5">
        <v>223463000</v>
      </c>
      <c r="P1725" s="5">
        <v>38172430</v>
      </c>
      <c r="Q1725" s="5">
        <v>69255830</v>
      </c>
      <c r="R1725" s="5">
        <v>115894500</v>
      </c>
      <c r="S1725" s="5">
        <v>84322300</v>
      </c>
      <c r="T1725" s="5">
        <v>723969900</v>
      </c>
      <c r="U1725" s="5">
        <v>110326900</v>
      </c>
      <c r="V1725" s="5">
        <v>41236820</v>
      </c>
      <c r="W1725" s="5">
        <v>358044700</v>
      </c>
      <c r="X1725" s="5">
        <v>1243789000</v>
      </c>
      <c r="Y1725" s="5">
        <v>110297000</v>
      </c>
      <c r="Z1725" s="5">
        <v>129001700</v>
      </c>
      <c r="AA1725" s="5">
        <v>216162200</v>
      </c>
      <c r="AB1725" s="5">
        <v>51345980</v>
      </c>
      <c r="AC1725" s="5">
        <v>334004600</v>
      </c>
      <c r="AD1725" s="5">
        <v>52529320</v>
      </c>
      <c r="AE1725" s="5">
        <v>45897580</v>
      </c>
      <c r="AF1725" s="5">
        <v>117971600</v>
      </c>
      <c r="AG1725" s="5">
        <v>40299560</v>
      </c>
      <c r="AH1725" s="5">
        <v>1445625000</v>
      </c>
      <c r="AI1725" s="5">
        <v>119021900</v>
      </c>
      <c r="AJ1725" s="5">
        <v>206433200</v>
      </c>
    </row>
    <row r="1726" spans="1:36" x14ac:dyDescent="0.25">
      <c r="A1726" s="1">
        <v>45631</v>
      </c>
      <c r="B1726" s="5">
        <v>464190900</v>
      </c>
      <c r="C1726" s="5">
        <v>122775100</v>
      </c>
      <c r="D1726" s="5">
        <v>38006500</v>
      </c>
      <c r="E1726" s="5">
        <v>66861090</v>
      </c>
      <c r="F1726" s="5">
        <v>42933490</v>
      </c>
      <c r="G1726" s="5">
        <v>144371400</v>
      </c>
      <c r="H1726" s="5">
        <v>66629980</v>
      </c>
      <c r="I1726" s="5">
        <v>176256600</v>
      </c>
      <c r="J1726" s="5">
        <v>63001240</v>
      </c>
      <c r="K1726" s="5"/>
      <c r="L1726" s="5">
        <v>184092200</v>
      </c>
      <c r="M1726" s="5">
        <v>68646200</v>
      </c>
      <c r="N1726" s="5">
        <v>209110700</v>
      </c>
      <c r="O1726" s="5">
        <v>306429800</v>
      </c>
      <c r="P1726" s="5">
        <v>41476960</v>
      </c>
      <c r="Q1726" s="5">
        <v>71805740</v>
      </c>
      <c r="R1726" s="5">
        <v>106619300</v>
      </c>
      <c r="S1726" s="5">
        <v>88655740</v>
      </c>
      <c r="T1726" s="5">
        <v>1085862000</v>
      </c>
      <c r="U1726" s="5">
        <v>123810400</v>
      </c>
      <c r="V1726" s="5">
        <v>182122500</v>
      </c>
      <c r="W1726" s="5">
        <v>307107700</v>
      </c>
      <c r="X1726" s="5">
        <v>997943100</v>
      </c>
      <c r="Y1726" s="5">
        <v>112060900</v>
      </c>
      <c r="Z1726" s="5">
        <v>87518220</v>
      </c>
      <c r="AA1726" s="5">
        <v>130532800</v>
      </c>
      <c r="AB1726" s="5">
        <v>36747670</v>
      </c>
      <c r="AC1726" s="5">
        <v>364986000</v>
      </c>
      <c r="AD1726" s="5">
        <v>55695100</v>
      </c>
      <c r="AE1726" s="5">
        <v>53365650</v>
      </c>
      <c r="AF1726" s="5">
        <v>116859600</v>
      </c>
      <c r="AG1726" s="5">
        <v>41531610</v>
      </c>
      <c r="AH1726" s="5">
        <v>812451100</v>
      </c>
      <c r="AI1726" s="5">
        <v>250443200</v>
      </c>
      <c r="AJ1726" s="5">
        <v>164826000</v>
      </c>
    </row>
    <row r="1727" spans="1:36" x14ac:dyDescent="0.25">
      <c r="A1727" s="1">
        <v>45632</v>
      </c>
      <c r="B1727" s="5">
        <v>832448600</v>
      </c>
      <c r="C1727" s="5">
        <v>128548300</v>
      </c>
      <c r="D1727" s="5">
        <v>37897120</v>
      </c>
      <c r="E1727" s="5">
        <v>60441260</v>
      </c>
      <c r="F1727" s="5">
        <v>46280650</v>
      </c>
      <c r="G1727" s="5">
        <v>111947400</v>
      </c>
      <c r="H1727" s="5">
        <v>71404460</v>
      </c>
      <c r="I1727" s="5">
        <v>206217500</v>
      </c>
      <c r="J1727" s="5">
        <v>54552500</v>
      </c>
      <c r="K1727" s="5"/>
      <c r="L1727" s="5">
        <v>197356000</v>
      </c>
      <c r="M1727" s="5">
        <v>77632020</v>
      </c>
      <c r="N1727" s="5">
        <v>243074500</v>
      </c>
      <c r="O1727" s="5">
        <v>314547800</v>
      </c>
      <c r="P1727" s="5">
        <v>29506900</v>
      </c>
      <c r="Q1727" s="5">
        <v>73905690</v>
      </c>
      <c r="R1727" s="5">
        <v>139666000</v>
      </c>
      <c r="S1727" s="5">
        <v>68907590</v>
      </c>
      <c r="T1727" s="5">
        <v>703583400</v>
      </c>
      <c r="U1727" s="5">
        <v>169696600</v>
      </c>
      <c r="V1727" s="5">
        <v>69299820</v>
      </c>
      <c r="W1727" s="5">
        <v>459911000</v>
      </c>
      <c r="X1727" s="5">
        <v>1218473000</v>
      </c>
      <c r="Y1727" s="5">
        <v>146158800</v>
      </c>
      <c r="Z1727" s="5">
        <v>67231970</v>
      </c>
      <c r="AA1727" s="5">
        <v>164413600</v>
      </c>
      <c r="AB1727" s="5">
        <v>57954510</v>
      </c>
      <c r="AC1727" s="5">
        <v>371868900</v>
      </c>
      <c r="AD1727" s="5">
        <v>56830740</v>
      </c>
      <c r="AE1727" s="5">
        <v>44369080</v>
      </c>
      <c r="AF1727" s="5">
        <v>91087720</v>
      </c>
      <c r="AG1727" s="5">
        <v>63484620</v>
      </c>
      <c r="AH1727" s="5">
        <v>1021282000</v>
      </c>
      <c r="AI1727" s="5">
        <v>156290700</v>
      </c>
      <c r="AJ1727" s="5">
        <v>135399000</v>
      </c>
    </row>
    <row r="1728" spans="1:36" x14ac:dyDescent="0.25">
      <c r="A1728" s="1">
        <v>45635</v>
      </c>
      <c r="B1728" s="5">
        <v>437671400</v>
      </c>
      <c r="C1728" s="5">
        <v>102372500</v>
      </c>
      <c r="D1728" s="5">
        <v>31136010</v>
      </c>
      <c r="E1728" s="5">
        <v>134396700</v>
      </c>
      <c r="F1728" s="5">
        <v>43584380</v>
      </c>
      <c r="G1728" s="5">
        <v>109735500</v>
      </c>
      <c r="H1728" s="5">
        <v>74497660</v>
      </c>
      <c r="I1728" s="5">
        <v>200312100</v>
      </c>
      <c r="J1728" s="5">
        <v>110223800</v>
      </c>
      <c r="K1728" s="5"/>
      <c r="L1728" s="5">
        <v>129961000</v>
      </c>
      <c r="M1728" s="5">
        <v>56915720</v>
      </c>
      <c r="N1728" s="5">
        <v>211181800</v>
      </c>
      <c r="O1728" s="5">
        <v>276199700</v>
      </c>
      <c r="P1728" s="5">
        <v>46709510</v>
      </c>
      <c r="Q1728" s="5">
        <v>78106630</v>
      </c>
      <c r="R1728" s="5">
        <v>144619400</v>
      </c>
      <c r="S1728" s="5">
        <v>58668040</v>
      </c>
      <c r="T1728" s="5">
        <v>532518900</v>
      </c>
      <c r="U1728" s="5">
        <v>168409400</v>
      </c>
      <c r="V1728" s="5">
        <v>97567540</v>
      </c>
      <c r="W1728" s="5">
        <v>339742000</v>
      </c>
      <c r="X1728" s="5">
        <v>1137814000</v>
      </c>
      <c r="Y1728" s="5">
        <v>101999000</v>
      </c>
      <c r="Z1728" s="5">
        <v>138149700</v>
      </c>
      <c r="AA1728" s="5">
        <v>140863800</v>
      </c>
      <c r="AB1728" s="5">
        <v>52805670</v>
      </c>
      <c r="AC1728" s="5">
        <v>300187200</v>
      </c>
      <c r="AD1728" s="5">
        <v>33936880</v>
      </c>
      <c r="AE1728" s="5">
        <v>108110000</v>
      </c>
      <c r="AF1728" s="5">
        <v>62017210</v>
      </c>
      <c r="AG1728" s="5">
        <v>70298180</v>
      </c>
      <c r="AH1728" s="5">
        <v>2409626000</v>
      </c>
      <c r="AI1728" s="5">
        <v>181147700</v>
      </c>
      <c r="AJ1728" s="5">
        <v>167782700</v>
      </c>
    </row>
    <row r="1729" spans="1:36" x14ac:dyDescent="0.25">
      <c r="A1729" s="1">
        <v>45636</v>
      </c>
      <c r="B1729" s="5">
        <v>378172100</v>
      </c>
      <c r="C1729" s="5">
        <v>162136200</v>
      </c>
      <c r="D1729" s="5">
        <v>46000030</v>
      </c>
      <c r="E1729" s="5">
        <v>53317450</v>
      </c>
      <c r="F1729" s="5">
        <v>36800260</v>
      </c>
      <c r="G1729" s="5">
        <v>88672520</v>
      </c>
      <c r="H1729" s="5">
        <v>63925210</v>
      </c>
      <c r="I1729" s="5">
        <v>94450710</v>
      </c>
      <c r="J1729" s="5">
        <v>62594220</v>
      </c>
      <c r="K1729" s="5"/>
      <c r="L1729" s="5">
        <v>111023100</v>
      </c>
      <c r="M1729" s="5">
        <v>133745800</v>
      </c>
      <c r="N1729" s="5">
        <v>181580100</v>
      </c>
      <c r="O1729" s="5">
        <v>244356100</v>
      </c>
      <c r="P1729" s="5">
        <v>40842290</v>
      </c>
      <c r="Q1729" s="5">
        <v>59249580</v>
      </c>
      <c r="R1729" s="5">
        <v>179151100</v>
      </c>
      <c r="S1729" s="5">
        <v>100672900</v>
      </c>
      <c r="T1729" s="5">
        <v>623991400</v>
      </c>
      <c r="U1729" s="5">
        <v>336811500</v>
      </c>
      <c r="V1729" s="5">
        <v>59355710</v>
      </c>
      <c r="W1729" s="5">
        <v>267840800</v>
      </c>
      <c r="X1729" s="5">
        <v>879017700</v>
      </c>
      <c r="Y1729" s="5">
        <v>58344920</v>
      </c>
      <c r="Z1729" s="5">
        <v>69334860</v>
      </c>
      <c r="AA1729" s="5">
        <v>141507200</v>
      </c>
      <c r="AB1729" s="5">
        <v>72440220</v>
      </c>
      <c r="AC1729" s="5">
        <v>213482600</v>
      </c>
      <c r="AD1729" s="5">
        <v>33219430</v>
      </c>
      <c r="AE1729" s="5">
        <v>91839800</v>
      </c>
      <c r="AF1729" s="5">
        <v>87000860</v>
      </c>
      <c r="AG1729" s="5">
        <v>32973330</v>
      </c>
      <c r="AH1729" s="5">
        <v>780827900</v>
      </c>
      <c r="AI1729" s="5">
        <v>115261600</v>
      </c>
      <c r="AJ1729" s="5">
        <v>194330800</v>
      </c>
    </row>
    <row r="1730" spans="1:36" x14ac:dyDescent="0.25">
      <c r="A1730" s="1">
        <v>45637</v>
      </c>
      <c r="B1730" s="5">
        <v>733584300</v>
      </c>
      <c r="C1730" s="5">
        <v>158411700</v>
      </c>
      <c r="D1730" s="5">
        <v>47908940</v>
      </c>
      <c r="E1730" s="5">
        <v>107635400</v>
      </c>
      <c r="F1730" s="5">
        <v>57443260</v>
      </c>
      <c r="G1730" s="5">
        <v>166560600</v>
      </c>
      <c r="H1730" s="5">
        <v>64538850</v>
      </c>
      <c r="I1730" s="5">
        <v>209482200</v>
      </c>
      <c r="J1730" s="5">
        <v>84368690</v>
      </c>
      <c r="K1730" s="5"/>
      <c r="L1730" s="5">
        <v>237507800</v>
      </c>
      <c r="M1730" s="5">
        <v>105153300</v>
      </c>
      <c r="N1730" s="5">
        <v>469396200</v>
      </c>
      <c r="O1730" s="5">
        <v>334851500</v>
      </c>
      <c r="P1730" s="5">
        <v>62509570</v>
      </c>
      <c r="Q1730" s="5">
        <v>111596100</v>
      </c>
      <c r="R1730" s="5">
        <v>166035600</v>
      </c>
      <c r="S1730" s="5">
        <v>107513800</v>
      </c>
      <c r="T1730" s="5">
        <v>1053818000</v>
      </c>
      <c r="U1730" s="5">
        <v>471963100</v>
      </c>
      <c r="V1730" s="5">
        <v>150938700</v>
      </c>
      <c r="W1730" s="5">
        <v>574677600</v>
      </c>
      <c r="X1730" s="5">
        <v>1896184000</v>
      </c>
      <c r="Y1730" s="5">
        <v>63217880</v>
      </c>
      <c r="Z1730" s="5">
        <v>123394900</v>
      </c>
      <c r="AA1730" s="5">
        <v>228742700</v>
      </c>
      <c r="AB1730" s="5">
        <v>105515200</v>
      </c>
      <c r="AC1730" s="5">
        <v>325149100</v>
      </c>
      <c r="AD1730" s="5">
        <v>45641200</v>
      </c>
      <c r="AE1730" s="5">
        <v>92849020</v>
      </c>
      <c r="AF1730" s="5">
        <v>192139400</v>
      </c>
      <c r="AG1730" s="5">
        <v>65292820</v>
      </c>
      <c r="AH1730" s="5">
        <v>1773807000</v>
      </c>
      <c r="AI1730" s="5">
        <v>114521600</v>
      </c>
      <c r="AJ1730" s="5">
        <v>180295800</v>
      </c>
    </row>
    <row r="1731" spans="1:36" x14ac:dyDescent="0.25">
      <c r="A1731" s="1">
        <v>45638</v>
      </c>
      <c r="B1731" s="5">
        <v>491640800</v>
      </c>
      <c r="C1731" s="5">
        <v>109369200</v>
      </c>
      <c r="D1731" s="5">
        <v>101437700</v>
      </c>
      <c r="E1731" s="5">
        <v>87802640</v>
      </c>
      <c r="F1731" s="5">
        <v>56251100</v>
      </c>
      <c r="G1731" s="5">
        <v>169331400</v>
      </c>
      <c r="H1731" s="5">
        <v>46723370</v>
      </c>
      <c r="I1731" s="5">
        <v>188302700</v>
      </c>
      <c r="J1731" s="5">
        <v>78592070</v>
      </c>
      <c r="K1731" s="5"/>
      <c r="L1731" s="5">
        <v>477282400</v>
      </c>
      <c r="M1731" s="5">
        <v>98986330</v>
      </c>
      <c r="N1731" s="5">
        <v>221614600</v>
      </c>
      <c r="O1731" s="5">
        <v>335336100</v>
      </c>
      <c r="P1731" s="5">
        <v>52366020</v>
      </c>
      <c r="Q1731" s="5">
        <v>83381700</v>
      </c>
      <c r="R1731" s="5">
        <v>190689800</v>
      </c>
      <c r="S1731" s="5">
        <v>124110200</v>
      </c>
      <c r="T1731" s="5">
        <v>792151900</v>
      </c>
      <c r="U1731" s="5">
        <v>328683100</v>
      </c>
      <c r="V1731" s="5">
        <v>159772300</v>
      </c>
      <c r="W1731" s="5">
        <v>435455200</v>
      </c>
      <c r="X1731" s="5">
        <v>1473704000</v>
      </c>
      <c r="Y1731" s="5">
        <v>78845630</v>
      </c>
      <c r="Z1731" s="5">
        <v>96596780</v>
      </c>
      <c r="AA1731" s="5">
        <v>403118400</v>
      </c>
      <c r="AB1731" s="5">
        <v>93822420</v>
      </c>
      <c r="AC1731" s="5">
        <v>306370200</v>
      </c>
      <c r="AD1731" s="5">
        <v>34150910</v>
      </c>
      <c r="AE1731" s="5">
        <v>110304900</v>
      </c>
      <c r="AF1731" s="5">
        <v>155376400</v>
      </c>
      <c r="AG1731" s="5">
        <v>78104660</v>
      </c>
      <c r="AH1731" s="5">
        <v>1643596000</v>
      </c>
      <c r="AI1731" s="5">
        <v>248744600</v>
      </c>
      <c r="AJ1731" s="5">
        <v>214392100</v>
      </c>
    </row>
    <row r="1732" spans="1:36" x14ac:dyDescent="0.25">
      <c r="A1732" s="1">
        <v>45639</v>
      </c>
      <c r="B1732" s="5">
        <v>424197900</v>
      </c>
      <c r="C1732" s="5">
        <v>89184740</v>
      </c>
      <c r="D1732" s="5">
        <v>46963220</v>
      </c>
      <c r="E1732" s="5">
        <v>47690380</v>
      </c>
      <c r="F1732" s="5">
        <v>140294500</v>
      </c>
      <c r="G1732" s="5">
        <v>92878510</v>
      </c>
      <c r="H1732" s="5">
        <v>41103580</v>
      </c>
      <c r="I1732" s="5">
        <v>156634600</v>
      </c>
      <c r="J1732" s="5">
        <v>96845960</v>
      </c>
      <c r="K1732" s="5"/>
      <c r="L1732" s="5">
        <v>160220300</v>
      </c>
      <c r="M1732" s="5">
        <v>106336900</v>
      </c>
      <c r="N1732" s="5">
        <v>248979400</v>
      </c>
      <c r="O1732" s="5">
        <v>283913100</v>
      </c>
      <c r="P1732" s="5">
        <v>27964620</v>
      </c>
      <c r="Q1732" s="5">
        <v>82685090</v>
      </c>
      <c r="R1732" s="5">
        <v>131894300</v>
      </c>
      <c r="S1732" s="5">
        <v>97650740</v>
      </c>
      <c r="T1732" s="5">
        <v>796886700</v>
      </c>
      <c r="U1732" s="5">
        <v>366235600</v>
      </c>
      <c r="V1732" s="5">
        <v>153756800</v>
      </c>
      <c r="W1732" s="5">
        <v>326104500</v>
      </c>
      <c r="X1732" s="5">
        <v>886810100</v>
      </c>
      <c r="Y1732" s="5">
        <v>99741700</v>
      </c>
      <c r="Z1732" s="5">
        <v>86499320</v>
      </c>
      <c r="AA1732" s="5">
        <v>234244800</v>
      </c>
      <c r="AB1732" s="5">
        <v>85500390</v>
      </c>
      <c r="AC1732" s="5">
        <v>352743900</v>
      </c>
      <c r="AD1732" s="5">
        <v>44790490</v>
      </c>
      <c r="AE1732" s="5">
        <v>59368800</v>
      </c>
      <c r="AF1732" s="5">
        <v>67489610</v>
      </c>
      <c r="AG1732" s="5">
        <v>51193800</v>
      </c>
      <c r="AH1732" s="5">
        <v>1038097000</v>
      </c>
      <c r="AI1732" s="5">
        <v>117011700</v>
      </c>
      <c r="AJ1732" s="5">
        <v>174670800</v>
      </c>
    </row>
    <row r="1733" spans="1:36" x14ac:dyDescent="0.25">
      <c r="A1733" s="1">
        <v>45642</v>
      </c>
      <c r="B1733" s="5">
        <v>390446200</v>
      </c>
      <c r="C1733" s="5">
        <v>165691500</v>
      </c>
      <c r="D1733" s="5">
        <v>85228340</v>
      </c>
      <c r="E1733" s="5">
        <v>67256940</v>
      </c>
      <c r="F1733" s="5">
        <v>63219470</v>
      </c>
      <c r="G1733" s="5">
        <v>145736600</v>
      </c>
      <c r="H1733" s="5">
        <v>44570730</v>
      </c>
      <c r="I1733" s="5">
        <v>133547200</v>
      </c>
      <c r="J1733" s="5">
        <v>84914350</v>
      </c>
      <c r="K1733" s="5"/>
      <c r="L1733" s="5">
        <v>166224700</v>
      </c>
      <c r="M1733" s="5">
        <v>81243880</v>
      </c>
      <c r="N1733" s="5">
        <v>308840600</v>
      </c>
      <c r="O1733" s="5">
        <v>268269800</v>
      </c>
      <c r="P1733" s="5">
        <v>33602080</v>
      </c>
      <c r="Q1733" s="5">
        <v>61824680</v>
      </c>
      <c r="R1733" s="5">
        <v>104543200</v>
      </c>
      <c r="S1733" s="5">
        <v>102211400</v>
      </c>
      <c r="T1733" s="5">
        <v>1052340000</v>
      </c>
      <c r="U1733" s="5">
        <v>175575700</v>
      </c>
      <c r="V1733" s="5">
        <v>118753100</v>
      </c>
      <c r="W1733" s="5">
        <v>316538700</v>
      </c>
      <c r="X1733" s="5">
        <v>811849300</v>
      </c>
      <c r="Y1733" s="5">
        <v>52390020</v>
      </c>
      <c r="Z1733" s="5">
        <v>88455860</v>
      </c>
      <c r="AA1733" s="5">
        <v>187095400</v>
      </c>
      <c r="AB1733" s="5">
        <v>45485920</v>
      </c>
      <c r="AC1733" s="5">
        <v>415986500</v>
      </c>
      <c r="AD1733" s="5">
        <v>38889980</v>
      </c>
      <c r="AE1733" s="5">
        <v>97324290</v>
      </c>
      <c r="AF1733" s="5">
        <v>93410020</v>
      </c>
      <c r="AG1733" s="5">
        <v>51468850</v>
      </c>
      <c r="AH1733" s="5">
        <v>1060248000</v>
      </c>
      <c r="AI1733" s="5">
        <v>115953700</v>
      </c>
      <c r="AJ1733" s="5">
        <v>265481100</v>
      </c>
    </row>
    <row r="1734" spans="1:36" x14ac:dyDescent="0.25">
      <c r="A1734" s="1">
        <v>45643</v>
      </c>
      <c r="B1734" s="5">
        <v>674045200</v>
      </c>
      <c r="C1734" s="5">
        <v>190008900</v>
      </c>
      <c r="D1734" s="5">
        <v>77973430</v>
      </c>
      <c r="E1734" s="5">
        <v>109564400</v>
      </c>
      <c r="F1734" s="5">
        <v>69337310</v>
      </c>
      <c r="G1734" s="5">
        <v>237945000</v>
      </c>
      <c r="H1734" s="5">
        <v>87048900</v>
      </c>
      <c r="I1734" s="5">
        <v>208710800</v>
      </c>
      <c r="J1734" s="5">
        <v>142334500</v>
      </c>
      <c r="K1734" s="5"/>
      <c r="L1734" s="5">
        <v>156199800</v>
      </c>
      <c r="M1734" s="5">
        <v>82084710</v>
      </c>
      <c r="N1734" s="5">
        <v>423610700</v>
      </c>
      <c r="O1734" s="5">
        <v>470458000</v>
      </c>
      <c r="P1734" s="5">
        <v>54014900</v>
      </c>
      <c r="Q1734" s="5">
        <v>106255300</v>
      </c>
      <c r="R1734" s="5">
        <v>83810070</v>
      </c>
      <c r="S1734" s="5">
        <v>131019000</v>
      </c>
      <c r="T1734" s="5">
        <v>1280611000</v>
      </c>
      <c r="U1734" s="5">
        <v>260362000</v>
      </c>
      <c r="V1734" s="5">
        <v>158179400</v>
      </c>
      <c r="W1734" s="5">
        <v>636983000</v>
      </c>
      <c r="X1734" s="5">
        <v>1515529000</v>
      </c>
      <c r="Y1734" s="5">
        <v>70261300</v>
      </c>
      <c r="Z1734" s="5">
        <v>142273500</v>
      </c>
      <c r="AA1734" s="5">
        <v>325185600</v>
      </c>
      <c r="AB1734" s="5">
        <v>79738420</v>
      </c>
      <c r="AC1734" s="5">
        <v>787310000</v>
      </c>
      <c r="AD1734" s="5">
        <v>83483470</v>
      </c>
      <c r="AE1734" s="5">
        <v>99064100</v>
      </c>
      <c r="AF1734" s="5">
        <v>170111300</v>
      </c>
      <c r="AG1734" s="5">
        <v>124166600</v>
      </c>
      <c r="AH1734" s="5">
        <v>1290686000</v>
      </c>
      <c r="AI1734" s="5">
        <v>195345800</v>
      </c>
      <c r="AJ1734" s="5">
        <v>281763000</v>
      </c>
    </row>
    <row r="1735" spans="1:36" x14ac:dyDescent="0.25">
      <c r="A1735" s="1">
        <v>45644</v>
      </c>
      <c r="B1735" s="5">
        <v>705669800</v>
      </c>
      <c r="C1735" s="5">
        <v>195217300</v>
      </c>
      <c r="D1735" s="5">
        <v>85101710</v>
      </c>
      <c r="E1735" s="5">
        <v>70648770</v>
      </c>
      <c r="F1735" s="5">
        <v>50527090</v>
      </c>
      <c r="G1735" s="5">
        <v>204616900</v>
      </c>
      <c r="H1735" s="5">
        <v>74992140</v>
      </c>
      <c r="I1735" s="5">
        <v>246741300</v>
      </c>
      <c r="J1735" s="5">
        <v>212167300</v>
      </c>
      <c r="K1735" s="5"/>
      <c r="L1735" s="5">
        <v>325670600</v>
      </c>
      <c r="M1735" s="5">
        <v>60911990</v>
      </c>
      <c r="N1735" s="5">
        <v>440961000</v>
      </c>
      <c r="O1735" s="5">
        <v>464664900</v>
      </c>
      <c r="P1735" s="5">
        <v>43548830</v>
      </c>
      <c r="Q1735" s="5">
        <v>125754200</v>
      </c>
      <c r="R1735" s="5">
        <v>67996280</v>
      </c>
      <c r="S1735" s="5">
        <v>97775400</v>
      </c>
      <c r="T1735" s="5">
        <v>1600855000</v>
      </c>
      <c r="U1735" s="5">
        <v>362814100</v>
      </c>
      <c r="V1735" s="5">
        <v>204812400</v>
      </c>
      <c r="W1735" s="5">
        <v>733674900</v>
      </c>
      <c r="X1735" s="5">
        <v>2195386000</v>
      </c>
      <c r="Y1735" s="5">
        <v>126457200</v>
      </c>
      <c r="Z1735" s="5">
        <v>116189500</v>
      </c>
      <c r="AA1735" s="5">
        <v>285509600</v>
      </c>
      <c r="AB1735" s="5">
        <v>99447360</v>
      </c>
      <c r="AC1735" s="5">
        <v>835842200</v>
      </c>
      <c r="AD1735" s="5">
        <v>57718830</v>
      </c>
      <c r="AE1735" s="5">
        <v>109957800</v>
      </c>
      <c r="AF1735" s="5">
        <v>143851500</v>
      </c>
      <c r="AG1735" s="5">
        <v>115035700</v>
      </c>
      <c r="AH1735" s="5">
        <v>1911677000</v>
      </c>
      <c r="AI1735" s="5">
        <v>210842400</v>
      </c>
      <c r="AJ1735" s="5">
        <v>476706200</v>
      </c>
    </row>
    <row r="1736" spans="1:36" x14ac:dyDescent="0.25">
      <c r="A1736" s="1">
        <v>45645</v>
      </c>
      <c r="B1736" s="5">
        <v>389728200</v>
      </c>
      <c r="C1736" s="5">
        <v>127648100</v>
      </c>
      <c r="D1736" s="5">
        <v>50953750</v>
      </c>
      <c r="E1736" s="5">
        <v>53769550</v>
      </c>
      <c r="F1736" s="5">
        <v>48099140</v>
      </c>
      <c r="G1736" s="5">
        <v>123992400</v>
      </c>
      <c r="H1736" s="5">
        <v>73386820</v>
      </c>
      <c r="I1736" s="5">
        <v>183391500</v>
      </c>
      <c r="J1736" s="5">
        <v>119465400</v>
      </c>
      <c r="K1736" s="5"/>
      <c r="L1736" s="5">
        <v>185000700</v>
      </c>
      <c r="M1736" s="5">
        <v>139276100</v>
      </c>
      <c r="N1736" s="5">
        <v>261651200</v>
      </c>
      <c r="O1736" s="5">
        <v>445587300</v>
      </c>
      <c r="P1736" s="5">
        <v>32801000</v>
      </c>
      <c r="Q1736" s="5">
        <v>77008990</v>
      </c>
      <c r="R1736" s="5">
        <v>145886200</v>
      </c>
      <c r="S1736" s="5">
        <v>133003300</v>
      </c>
      <c r="T1736" s="5">
        <v>1470990000</v>
      </c>
      <c r="U1736" s="5">
        <v>157373900</v>
      </c>
      <c r="V1736" s="5">
        <v>291063700</v>
      </c>
      <c r="W1736" s="5">
        <v>541605200</v>
      </c>
      <c r="X1736" s="5">
        <v>1615884000</v>
      </c>
      <c r="Y1736" s="5">
        <v>161785800</v>
      </c>
      <c r="Z1736" s="5">
        <v>60110770</v>
      </c>
      <c r="AA1736" s="5">
        <v>213317300</v>
      </c>
      <c r="AB1736" s="5">
        <v>63090780</v>
      </c>
      <c r="AC1736" s="5">
        <v>472291600</v>
      </c>
      <c r="AD1736" s="5">
        <v>38991420</v>
      </c>
      <c r="AE1736" s="5">
        <v>90998020</v>
      </c>
      <c r="AF1736" s="5">
        <v>61151770</v>
      </c>
      <c r="AG1736" s="5">
        <v>82705730</v>
      </c>
      <c r="AH1736" s="5">
        <v>1596436000</v>
      </c>
      <c r="AI1736" s="5">
        <v>159364400</v>
      </c>
      <c r="AJ1736" s="5">
        <v>227408800</v>
      </c>
    </row>
    <row r="1737" spans="1:36" x14ac:dyDescent="0.25">
      <c r="A1737" s="1">
        <v>45646</v>
      </c>
      <c r="B1737" s="5">
        <v>1181240000</v>
      </c>
      <c r="C1737" s="5">
        <v>210075700</v>
      </c>
      <c r="D1737" s="5">
        <v>44035910</v>
      </c>
      <c r="E1737" s="5">
        <v>89979240</v>
      </c>
      <c r="F1737" s="5">
        <v>48081220</v>
      </c>
      <c r="G1737" s="5">
        <v>300192700</v>
      </c>
      <c r="H1737" s="5">
        <v>82145960</v>
      </c>
      <c r="I1737" s="5">
        <v>193112100</v>
      </c>
      <c r="J1737" s="5">
        <v>142466400</v>
      </c>
      <c r="K1737" s="5"/>
      <c r="L1737" s="5">
        <v>157017200</v>
      </c>
      <c r="M1737" s="5">
        <v>122841300</v>
      </c>
      <c r="N1737" s="5">
        <v>506693900</v>
      </c>
      <c r="O1737" s="5">
        <v>469283700</v>
      </c>
      <c r="P1737" s="5">
        <v>36941530</v>
      </c>
      <c r="Q1737" s="5">
        <v>170905700</v>
      </c>
      <c r="R1737" s="5">
        <v>124884900</v>
      </c>
      <c r="S1737" s="5">
        <v>222188600</v>
      </c>
      <c r="T1737" s="5">
        <v>1666546000</v>
      </c>
      <c r="U1737" s="5">
        <v>402690800</v>
      </c>
      <c r="V1737" s="5">
        <v>271891100</v>
      </c>
      <c r="W1737" s="5">
        <v>847083800</v>
      </c>
      <c r="X1737" s="5">
        <v>2190300000</v>
      </c>
      <c r="Y1737" s="5">
        <v>132919700</v>
      </c>
      <c r="Z1737" s="5">
        <v>115966000</v>
      </c>
      <c r="AA1737" s="5">
        <v>525792900</v>
      </c>
      <c r="AB1737" s="5">
        <v>116751000</v>
      </c>
      <c r="AC1737" s="5">
        <v>770403100</v>
      </c>
      <c r="AD1737" s="5">
        <v>52234070</v>
      </c>
      <c r="AE1737" s="5">
        <v>99662340</v>
      </c>
      <c r="AF1737" s="5">
        <v>155007300</v>
      </c>
      <c r="AG1737" s="5">
        <v>120103300</v>
      </c>
      <c r="AH1737" s="5">
        <v>3528272000</v>
      </c>
      <c r="AI1737" s="5">
        <v>276861900</v>
      </c>
      <c r="AJ1737" s="5">
        <v>340222200</v>
      </c>
    </row>
    <row r="1738" spans="1:36" x14ac:dyDescent="0.25">
      <c r="A1738" s="1">
        <v>45649</v>
      </c>
      <c r="B1738" s="5">
        <v>304620400</v>
      </c>
      <c r="C1738" s="5">
        <v>98590640</v>
      </c>
      <c r="D1738" s="5">
        <v>31298200</v>
      </c>
      <c r="E1738" s="5">
        <v>44755930</v>
      </c>
      <c r="F1738" s="5">
        <v>40422730</v>
      </c>
      <c r="G1738" s="5">
        <v>156603400</v>
      </c>
      <c r="H1738" s="5">
        <v>26957550</v>
      </c>
      <c r="I1738" s="5">
        <v>137827700</v>
      </c>
      <c r="J1738" s="5">
        <v>90500340</v>
      </c>
      <c r="K1738" s="5"/>
      <c r="L1738" s="5">
        <v>64149620</v>
      </c>
      <c r="M1738" s="5">
        <v>49630750</v>
      </c>
      <c r="N1738" s="5">
        <v>260583800</v>
      </c>
      <c r="O1738" s="5">
        <v>367053700</v>
      </c>
      <c r="P1738" s="5">
        <v>24102700</v>
      </c>
      <c r="Q1738" s="5">
        <v>103137100</v>
      </c>
      <c r="R1738" s="5">
        <v>138288400</v>
      </c>
      <c r="S1738" s="5">
        <v>174340800</v>
      </c>
      <c r="T1738" s="5">
        <v>858273700</v>
      </c>
      <c r="U1738" s="5">
        <v>150061800</v>
      </c>
      <c r="V1738" s="5">
        <v>120428900</v>
      </c>
      <c r="W1738" s="5">
        <v>361425400</v>
      </c>
      <c r="X1738" s="5">
        <v>1615793000</v>
      </c>
      <c r="Y1738" s="5">
        <v>73360470</v>
      </c>
      <c r="Z1738" s="5">
        <v>95936740</v>
      </c>
      <c r="AA1738" s="5">
        <v>151920800</v>
      </c>
      <c r="AB1738" s="5">
        <v>61834260</v>
      </c>
      <c r="AC1738" s="5">
        <v>682127900</v>
      </c>
      <c r="AD1738" s="5">
        <v>43261800</v>
      </c>
      <c r="AE1738" s="5">
        <v>88727300</v>
      </c>
      <c r="AF1738" s="5">
        <v>67754240</v>
      </c>
      <c r="AG1738" s="5">
        <v>78770640</v>
      </c>
      <c r="AH1738" s="5">
        <v>1019477000</v>
      </c>
      <c r="AI1738" s="5">
        <v>141752700</v>
      </c>
      <c r="AJ1738" s="5">
        <v>184504900</v>
      </c>
    </row>
    <row r="1739" spans="1:36" x14ac:dyDescent="0.25">
      <c r="A1739" s="1">
        <v>45652</v>
      </c>
      <c r="B1739" s="5">
        <v>368483800</v>
      </c>
      <c r="C1739" s="5">
        <v>94294620</v>
      </c>
      <c r="D1739" s="5">
        <v>40196850</v>
      </c>
      <c r="E1739" s="5">
        <v>41390240</v>
      </c>
      <c r="F1739" s="5">
        <v>41304220</v>
      </c>
      <c r="G1739" s="5">
        <v>181321700</v>
      </c>
      <c r="H1739" s="5">
        <v>28616280</v>
      </c>
      <c r="I1739" s="5">
        <v>103661300</v>
      </c>
      <c r="J1739" s="5">
        <v>97560960</v>
      </c>
      <c r="K1739" s="5"/>
      <c r="L1739" s="5">
        <v>53800890</v>
      </c>
      <c r="M1739" s="5">
        <v>35466220</v>
      </c>
      <c r="N1739" s="5">
        <v>216499400</v>
      </c>
      <c r="O1739" s="5">
        <v>216320200</v>
      </c>
      <c r="P1739" s="5">
        <v>19213720</v>
      </c>
      <c r="Q1739" s="5">
        <v>76662460</v>
      </c>
      <c r="R1739" s="5">
        <v>187488300</v>
      </c>
      <c r="S1739" s="5">
        <v>80054490</v>
      </c>
      <c r="T1739" s="5">
        <v>637633200</v>
      </c>
      <c r="U1739" s="5">
        <v>178227000</v>
      </c>
      <c r="V1739" s="5">
        <v>93831260</v>
      </c>
      <c r="W1739" s="5">
        <v>336798100</v>
      </c>
      <c r="X1739" s="5">
        <v>820716200</v>
      </c>
      <c r="Y1739" s="5">
        <v>59422990</v>
      </c>
      <c r="Z1739" s="5">
        <v>58570870</v>
      </c>
      <c r="AA1739" s="5">
        <v>145733800</v>
      </c>
      <c r="AB1739" s="5">
        <v>27945320</v>
      </c>
      <c r="AC1739" s="5">
        <v>231031300</v>
      </c>
      <c r="AD1739" s="5">
        <v>28013820</v>
      </c>
      <c r="AE1739" s="5">
        <v>61947350</v>
      </c>
      <c r="AF1739" s="5">
        <v>60405580</v>
      </c>
      <c r="AG1739" s="5">
        <v>69794210</v>
      </c>
      <c r="AH1739" s="5">
        <v>723506600</v>
      </c>
      <c r="AI1739" s="5">
        <v>58644390</v>
      </c>
      <c r="AJ1739" s="5">
        <v>154961700</v>
      </c>
    </row>
    <row r="1740" spans="1:36" x14ac:dyDescent="0.25">
      <c r="A1740" s="1">
        <v>45653</v>
      </c>
      <c r="B1740" s="5">
        <v>253393100</v>
      </c>
      <c r="C1740" s="5">
        <v>103036600</v>
      </c>
      <c r="D1740" s="5">
        <v>68291340</v>
      </c>
      <c r="E1740" s="5">
        <v>40550980</v>
      </c>
      <c r="F1740" s="5">
        <v>34773740</v>
      </c>
      <c r="G1740" s="5">
        <v>115021800</v>
      </c>
      <c r="H1740" s="5">
        <v>29804880</v>
      </c>
      <c r="I1740" s="5">
        <v>120636200</v>
      </c>
      <c r="J1740" s="5">
        <v>89912790</v>
      </c>
      <c r="K1740" s="5"/>
      <c r="L1740" s="5">
        <v>75847940</v>
      </c>
      <c r="M1740" s="5">
        <v>62642740</v>
      </c>
      <c r="N1740" s="5">
        <v>221299500</v>
      </c>
      <c r="O1740" s="5">
        <v>173704600</v>
      </c>
      <c r="P1740" s="5">
        <v>30803260</v>
      </c>
      <c r="Q1740" s="5">
        <v>84623580</v>
      </c>
      <c r="R1740" s="5">
        <v>426426900</v>
      </c>
      <c r="S1740" s="5">
        <v>68592870</v>
      </c>
      <c r="T1740" s="5">
        <v>421432800</v>
      </c>
      <c r="U1740" s="5">
        <v>388151700</v>
      </c>
      <c r="V1740" s="5">
        <v>161475500</v>
      </c>
      <c r="W1740" s="5">
        <v>374510800</v>
      </c>
      <c r="X1740" s="5">
        <v>865185300</v>
      </c>
      <c r="Y1740" s="5">
        <v>66192960</v>
      </c>
      <c r="Z1740" s="5">
        <v>101324700</v>
      </c>
      <c r="AA1740" s="5">
        <v>162280600</v>
      </c>
      <c r="AB1740" s="5">
        <v>37540480</v>
      </c>
      <c r="AC1740" s="5">
        <v>248020000</v>
      </c>
      <c r="AD1740" s="5">
        <v>39180640</v>
      </c>
      <c r="AE1740" s="5">
        <v>59106180</v>
      </c>
      <c r="AF1740" s="5">
        <v>92418360</v>
      </c>
      <c r="AG1740" s="5">
        <v>56088270</v>
      </c>
      <c r="AH1740" s="5">
        <v>912172400</v>
      </c>
      <c r="AI1740" s="5">
        <v>77687740</v>
      </c>
      <c r="AJ1740" s="5">
        <v>162330400</v>
      </c>
    </row>
    <row r="1741" spans="1:36" x14ac:dyDescent="0.25">
      <c r="A1741" s="1">
        <v>45656</v>
      </c>
      <c r="B1741" s="5">
        <v>655461200</v>
      </c>
      <c r="C1741" s="5">
        <v>135054300</v>
      </c>
      <c r="D1741" s="5">
        <v>32814860</v>
      </c>
      <c r="E1741" s="5">
        <v>28285180</v>
      </c>
      <c r="F1741" s="5">
        <v>30720740</v>
      </c>
      <c r="G1741" s="5">
        <v>127393200</v>
      </c>
      <c r="H1741" s="5">
        <v>30222480</v>
      </c>
      <c r="I1741" s="5">
        <v>92592240</v>
      </c>
      <c r="J1741" s="5">
        <v>61399720</v>
      </c>
      <c r="K1741" s="5"/>
      <c r="L1741" s="5">
        <v>96184020</v>
      </c>
      <c r="M1741" s="5">
        <v>33269220</v>
      </c>
      <c r="N1741" s="5">
        <v>229631300</v>
      </c>
      <c r="O1741" s="5">
        <v>435043500</v>
      </c>
      <c r="P1741" s="5">
        <v>41125170</v>
      </c>
      <c r="Q1741" s="5">
        <v>127777800</v>
      </c>
      <c r="R1741" s="5">
        <v>155237200</v>
      </c>
      <c r="S1741" s="5">
        <v>74487010</v>
      </c>
      <c r="T1741" s="5">
        <v>875726700</v>
      </c>
      <c r="U1741" s="5">
        <v>135192500</v>
      </c>
      <c r="V1741" s="5">
        <v>130194200</v>
      </c>
      <c r="W1741" s="5">
        <v>311386700</v>
      </c>
      <c r="X1741" s="5">
        <v>808803500</v>
      </c>
      <c r="Y1741" s="5">
        <v>82848780</v>
      </c>
      <c r="Z1741" s="5">
        <v>36902170</v>
      </c>
      <c r="AA1741" s="5">
        <v>169686500</v>
      </c>
      <c r="AB1741" s="5">
        <v>35505890</v>
      </c>
      <c r="AC1741" s="5">
        <v>366693800</v>
      </c>
      <c r="AD1741" s="5">
        <v>29032200</v>
      </c>
      <c r="AE1741" s="5">
        <v>40402140</v>
      </c>
      <c r="AF1741" s="5">
        <v>63514520</v>
      </c>
      <c r="AG1741" s="5">
        <v>47104700</v>
      </c>
      <c r="AH1741" s="5">
        <v>615912900</v>
      </c>
      <c r="AI1741" s="5">
        <v>52224580</v>
      </c>
      <c r="AJ1741" s="5">
        <v>145668100</v>
      </c>
    </row>
    <row r="1742" spans="1:36" x14ac:dyDescent="0.25">
      <c r="A1742" s="1">
        <v>45659</v>
      </c>
      <c r="B1742" s="5">
        <v>346988200</v>
      </c>
      <c r="C1742" s="5">
        <v>123550900</v>
      </c>
      <c r="D1742" s="5">
        <v>70997620</v>
      </c>
      <c r="E1742" s="5">
        <v>42069720</v>
      </c>
      <c r="F1742" s="5">
        <v>45314500</v>
      </c>
      <c r="G1742" s="5">
        <v>155598600</v>
      </c>
      <c r="H1742" s="5">
        <v>23365730</v>
      </c>
      <c r="I1742" s="5">
        <v>130468100</v>
      </c>
      <c r="J1742" s="5">
        <v>100754300</v>
      </c>
      <c r="K1742" s="5"/>
      <c r="L1742" s="5">
        <v>120931600</v>
      </c>
      <c r="M1742" s="5">
        <v>56065090</v>
      </c>
      <c r="N1742" s="5">
        <v>372685100</v>
      </c>
      <c r="O1742" s="5">
        <v>289828000</v>
      </c>
      <c r="P1742" s="5">
        <v>44346090</v>
      </c>
      <c r="Q1742" s="5">
        <v>123877300</v>
      </c>
      <c r="R1742" s="5">
        <v>204914500</v>
      </c>
      <c r="S1742" s="5">
        <v>44819080</v>
      </c>
      <c r="T1742" s="5">
        <v>783618900</v>
      </c>
      <c r="U1742" s="5">
        <v>239324500</v>
      </c>
      <c r="V1742" s="5">
        <v>88245640</v>
      </c>
      <c r="W1742" s="5">
        <v>446593900</v>
      </c>
      <c r="X1742" s="5">
        <v>1103500000</v>
      </c>
      <c r="Y1742" s="5">
        <v>80865830</v>
      </c>
      <c r="Z1742" s="5">
        <v>85355430</v>
      </c>
      <c r="AA1742" s="5">
        <v>171252300</v>
      </c>
      <c r="AB1742" s="5">
        <v>99351750</v>
      </c>
      <c r="AC1742" s="5">
        <v>262780800</v>
      </c>
      <c r="AD1742" s="5">
        <v>35044260</v>
      </c>
      <c r="AE1742" s="5">
        <v>89411190</v>
      </c>
      <c r="AF1742" s="5">
        <v>67101530</v>
      </c>
      <c r="AG1742" s="5">
        <v>58627990</v>
      </c>
      <c r="AH1742" s="5">
        <v>960890000</v>
      </c>
      <c r="AI1742" s="5">
        <v>82662990</v>
      </c>
      <c r="AJ1742" s="5">
        <v>213086800</v>
      </c>
    </row>
    <row r="1743" spans="1:36" x14ac:dyDescent="0.25">
      <c r="A1743" s="1">
        <v>45660</v>
      </c>
      <c r="B1743" s="5">
        <v>327669000</v>
      </c>
      <c r="C1743" s="5">
        <v>140395100</v>
      </c>
      <c r="D1743" s="5">
        <v>44533510</v>
      </c>
      <c r="E1743" s="5">
        <v>67286210</v>
      </c>
      <c r="F1743" s="5">
        <v>45204100</v>
      </c>
      <c r="G1743" s="5">
        <v>269044600</v>
      </c>
      <c r="H1743" s="5">
        <v>27099140</v>
      </c>
      <c r="I1743" s="5">
        <v>117062600</v>
      </c>
      <c r="J1743" s="5">
        <v>155286400</v>
      </c>
      <c r="K1743" s="5"/>
      <c r="L1743" s="5">
        <v>65141880</v>
      </c>
      <c r="M1743" s="5">
        <v>64827830</v>
      </c>
      <c r="N1743" s="5">
        <v>240685700</v>
      </c>
      <c r="O1743" s="5">
        <v>234118500</v>
      </c>
      <c r="P1743" s="5">
        <v>68128660</v>
      </c>
      <c r="Q1743" s="5">
        <v>137221000</v>
      </c>
      <c r="R1743" s="5">
        <v>207828800</v>
      </c>
      <c r="S1743" s="5">
        <v>168482100</v>
      </c>
      <c r="T1743" s="5">
        <v>1063921000</v>
      </c>
      <c r="U1743" s="5">
        <v>192748800</v>
      </c>
      <c r="V1743" s="5">
        <v>80015860</v>
      </c>
      <c r="W1743" s="5">
        <v>665054800</v>
      </c>
      <c r="X1743" s="5">
        <v>850849000</v>
      </c>
      <c r="Y1743" s="5">
        <v>247625800</v>
      </c>
      <c r="Z1743" s="5">
        <v>306795600</v>
      </c>
      <c r="AA1743" s="5">
        <v>187087600</v>
      </c>
      <c r="AB1743" s="5">
        <v>48647290</v>
      </c>
      <c r="AC1743" s="5">
        <v>264507900</v>
      </c>
      <c r="AD1743" s="5">
        <v>30190020</v>
      </c>
      <c r="AE1743" s="5">
        <v>76533660</v>
      </c>
      <c r="AF1743" s="5">
        <v>57755000</v>
      </c>
      <c r="AG1743" s="5">
        <v>92886660</v>
      </c>
      <c r="AH1743" s="5">
        <v>1259811000</v>
      </c>
      <c r="AI1743" s="5">
        <v>140139900</v>
      </c>
      <c r="AJ1743" s="5">
        <v>138876300</v>
      </c>
    </row>
    <row r="1744" spans="1:36" x14ac:dyDescent="0.25">
      <c r="A1744" s="1">
        <v>45663</v>
      </c>
      <c r="B1744" s="5">
        <v>290023900</v>
      </c>
      <c r="C1744" s="5">
        <v>89052700</v>
      </c>
      <c r="D1744" s="5">
        <v>44379730</v>
      </c>
      <c r="E1744" s="5">
        <v>55837800</v>
      </c>
      <c r="F1744" s="5">
        <v>32727670</v>
      </c>
      <c r="G1744" s="5">
        <v>177536600</v>
      </c>
      <c r="H1744" s="5">
        <v>38553950</v>
      </c>
      <c r="I1744" s="5">
        <v>152339800</v>
      </c>
      <c r="J1744" s="5">
        <v>95705650</v>
      </c>
      <c r="K1744" s="5"/>
      <c r="L1744" s="5">
        <v>166924400</v>
      </c>
      <c r="M1744" s="5">
        <v>50764480</v>
      </c>
      <c r="N1744" s="5">
        <v>206138900</v>
      </c>
      <c r="O1744" s="5">
        <v>326828800</v>
      </c>
      <c r="P1744" s="5">
        <v>30858370</v>
      </c>
      <c r="Q1744" s="5">
        <v>119993900</v>
      </c>
      <c r="R1744" s="5">
        <v>202634200</v>
      </c>
      <c r="S1744" s="5">
        <v>73039170</v>
      </c>
      <c r="T1744" s="5">
        <v>960238700</v>
      </c>
      <c r="U1744" s="5">
        <v>140539700</v>
      </c>
      <c r="V1744" s="5">
        <v>77544800</v>
      </c>
      <c r="W1744" s="5">
        <v>379391200</v>
      </c>
      <c r="X1744" s="5">
        <v>861553200</v>
      </c>
      <c r="Y1744" s="5">
        <v>124604900</v>
      </c>
      <c r="Z1744" s="5">
        <v>132051500</v>
      </c>
      <c r="AA1744" s="5">
        <v>282012500</v>
      </c>
      <c r="AB1744" s="5">
        <v>37661790</v>
      </c>
      <c r="AC1744" s="5">
        <v>209851600</v>
      </c>
      <c r="AD1744" s="5">
        <v>30808500</v>
      </c>
      <c r="AE1744" s="5">
        <v>52790460</v>
      </c>
      <c r="AF1744" s="5">
        <v>105517500</v>
      </c>
      <c r="AG1744" s="5">
        <v>78195240</v>
      </c>
      <c r="AH1744" s="5">
        <v>1148127000</v>
      </c>
      <c r="AI1744" s="5">
        <v>84501930</v>
      </c>
      <c r="AJ1744" s="5">
        <v>251915700</v>
      </c>
    </row>
    <row r="1745" spans="1:36" x14ac:dyDescent="0.25">
      <c r="A1745" s="1">
        <v>45664</v>
      </c>
      <c r="B1745" s="5">
        <v>381183400</v>
      </c>
      <c r="C1745" s="5">
        <v>92741470</v>
      </c>
      <c r="D1745" s="5">
        <v>45092300</v>
      </c>
      <c r="E1745" s="5">
        <v>48101220</v>
      </c>
      <c r="F1745" s="5">
        <v>27509510</v>
      </c>
      <c r="G1745" s="5">
        <v>135935300</v>
      </c>
      <c r="H1745" s="5">
        <v>56590040</v>
      </c>
      <c r="I1745" s="5">
        <v>142743000</v>
      </c>
      <c r="J1745" s="5">
        <v>69318660</v>
      </c>
      <c r="K1745" s="5"/>
      <c r="L1745" s="5">
        <v>136646200</v>
      </c>
      <c r="M1745" s="5">
        <v>55795500</v>
      </c>
      <c r="N1745" s="5">
        <v>360579700</v>
      </c>
      <c r="O1745" s="5">
        <v>264135600</v>
      </c>
      <c r="P1745" s="5">
        <v>30217300</v>
      </c>
      <c r="Q1745" s="5">
        <v>112880200</v>
      </c>
      <c r="R1745" s="5">
        <v>127447800</v>
      </c>
      <c r="S1745" s="5">
        <v>81740040</v>
      </c>
      <c r="T1745" s="5">
        <v>797581300</v>
      </c>
      <c r="U1745" s="5">
        <v>130254200</v>
      </c>
      <c r="V1745" s="5">
        <v>89320100</v>
      </c>
      <c r="W1745" s="5">
        <v>514755500</v>
      </c>
      <c r="X1745" s="5">
        <v>1391599000</v>
      </c>
      <c r="Y1745" s="5">
        <v>170932800</v>
      </c>
      <c r="Z1745" s="5">
        <v>86696880</v>
      </c>
      <c r="AA1745" s="5">
        <v>148223800</v>
      </c>
      <c r="AB1745" s="5">
        <v>78693380</v>
      </c>
      <c r="AC1745" s="5">
        <v>272090600</v>
      </c>
      <c r="AD1745" s="5">
        <v>35775720</v>
      </c>
      <c r="AE1745" s="5">
        <v>147362300</v>
      </c>
      <c r="AF1745" s="5">
        <v>79610190</v>
      </c>
      <c r="AG1745" s="5">
        <v>66448010</v>
      </c>
      <c r="AH1745" s="5">
        <v>1154894000</v>
      </c>
      <c r="AI1745" s="5">
        <v>212250200</v>
      </c>
      <c r="AJ1745" s="5">
        <v>275343300</v>
      </c>
    </row>
    <row r="1746" spans="1:36" x14ac:dyDescent="0.25">
      <c r="A1746" s="1">
        <v>45665</v>
      </c>
      <c r="B1746" s="5">
        <v>396059400</v>
      </c>
      <c r="C1746" s="5">
        <v>80897380</v>
      </c>
      <c r="D1746" s="5">
        <v>37906640</v>
      </c>
      <c r="E1746" s="5">
        <v>48674960</v>
      </c>
      <c r="F1746" s="5">
        <v>38996020</v>
      </c>
      <c r="G1746" s="5">
        <v>148392600</v>
      </c>
      <c r="H1746" s="5">
        <v>29602860</v>
      </c>
      <c r="I1746" s="5">
        <v>104930000</v>
      </c>
      <c r="J1746" s="5">
        <v>109903400</v>
      </c>
      <c r="K1746" s="5"/>
      <c r="L1746" s="5">
        <v>159990600</v>
      </c>
      <c r="M1746" s="5">
        <v>101428200</v>
      </c>
      <c r="N1746" s="5">
        <v>292887300</v>
      </c>
      <c r="O1746" s="5">
        <v>243230100</v>
      </c>
      <c r="P1746" s="5">
        <v>32167660</v>
      </c>
      <c r="Q1746" s="5">
        <v>116296900</v>
      </c>
      <c r="R1746" s="5">
        <v>135152900</v>
      </c>
      <c r="S1746" s="5">
        <v>57215510</v>
      </c>
      <c r="T1746" s="5">
        <v>596777500</v>
      </c>
      <c r="U1746" s="5">
        <v>199533200</v>
      </c>
      <c r="V1746" s="5">
        <v>103672900</v>
      </c>
      <c r="W1746" s="5">
        <v>323044000</v>
      </c>
      <c r="X1746" s="5">
        <v>898690000</v>
      </c>
      <c r="Y1746" s="5">
        <v>54927620</v>
      </c>
      <c r="Z1746" s="5">
        <v>58701860</v>
      </c>
      <c r="AA1746" s="5">
        <v>166235300</v>
      </c>
      <c r="AB1746" s="5">
        <v>38879470</v>
      </c>
      <c r="AC1746" s="5">
        <v>285847700</v>
      </c>
      <c r="AD1746" s="5">
        <v>27477840</v>
      </c>
      <c r="AE1746" s="5">
        <v>69716420</v>
      </c>
      <c r="AF1746" s="5">
        <v>72186490</v>
      </c>
      <c r="AG1746" s="5">
        <v>51553880</v>
      </c>
      <c r="AH1746" s="5">
        <v>1262068000</v>
      </c>
      <c r="AI1746" s="5">
        <v>108321400</v>
      </c>
      <c r="AJ1746" s="5">
        <v>288532900</v>
      </c>
    </row>
    <row r="1747" spans="1:36" x14ac:dyDescent="0.25">
      <c r="A1747" s="1">
        <v>45666</v>
      </c>
      <c r="B1747" s="5">
        <v>200138900</v>
      </c>
      <c r="C1747" s="5">
        <v>60934260</v>
      </c>
      <c r="D1747" s="5">
        <v>51135870</v>
      </c>
      <c r="E1747" s="5">
        <v>35894820</v>
      </c>
      <c r="F1747" s="5">
        <v>21210770</v>
      </c>
      <c r="G1747" s="5">
        <v>128699900</v>
      </c>
      <c r="H1747" s="5">
        <v>17895350</v>
      </c>
      <c r="I1747" s="5">
        <v>65417690</v>
      </c>
      <c r="J1747" s="5">
        <v>86239920</v>
      </c>
      <c r="K1747" s="5"/>
      <c r="L1747" s="5">
        <v>45608500</v>
      </c>
      <c r="M1747" s="5">
        <v>39827460</v>
      </c>
      <c r="N1747" s="5">
        <v>125223300</v>
      </c>
      <c r="O1747" s="5">
        <v>191615200</v>
      </c>
      <c r="P1747" s="5">
        <v>16061390</v>
      </c>
      <c r="Q1747" s="5">
        <v>83864780</v>
      </c>
      <c r="R1747" s="5">
        <v>109455100</v>
      </c>
      <c r="S1747" s="5">
        <v>55843520</v>
      </c>
      <c r="T1747" s="5">
        <v>314266900</v>
      </c>
      <c r="U1747" s="5">
        <v>130468100</v>
      </c>
      <c r="V1747" s="5">
        <v>100779200</v>
      </c>
      <c r="W1747" s="5">
        <v>129478000</v>
      </c>
      <c r="X1747" s="5">
        <v>424513700</v>
      </c>
      <c r="Y1747" s="5">
        <v>66873810</v>
      </c>
      <c r="Z1747" s="5">
        <v>33551720</v>
      </c>
      <c r="AA1747" s="5">
        <v>110699800</v>
      </c>
      <c r="AB1747" s="5">
        <v>17441940</v>
      </c>
      <c r="AC1747" s="5">
        <v>115359400</v>
      </c>
      <c r="AD1747" s="5">
        <v>19702690</v>
      </c>
      <c r="AE1747" s="5">
        <v>22094790</v>
      </c>
      <c r="AF1747" s="5">
        <v>49782100</v>
      </c>
      <c r="AG1747" s="5">
        <v>43333530</v>
      </c>
      <c r="AH1747" s="5">
        <v>819749500</v>
      </c>
      <c r="AI1747" s="5">
        <v>63579640</v>
      </c>
      <c r="AJ1747" s="5">
        <v>147477200</v>
      </c>
    </row>
    <row r="1748" spans="1:36" x14ac:dyDescent="0.25">
      <c r="A1748" s="1">
        <v>45667</v>
      </c>
      <c r="B1748" s="5">
        <v>416886600</v>
      </c>
      <c r="C1748" s="5">
        <v>118462300</v>
      </c>
      <c r="D1748" s="5">
        <v>47634630</v>
      </c>
      <c r="E1748" s="5">
        <v>46180060</v>
      </c>
      <c r="F1748" s="5">
        <v>24609430</v>
      </c>
      <c r="G1748" s="5">
        <v>164294800</v>
      </c>
      <c r="H1748" s="5">
        <v>24701160</v>
      </c>
      <c r="I1748" s="5">
        <v>125511900</v>
      </c>
      <c r="J1748" s="5">
        <v>132375200</v>
      </c>
      <c r="K1748" s="5"/>
      <c r="L1748" s="5">
        <v>78204910</v>
      </c>
      <c r="M1748" s="5">
        <v>57179660</v>
      </c>
      <c r="N1748" s="5">
        <v>292990200</v>
      </c>
      <c r="O1748" s="5">
        <v>360609400</v>
      </c>
      <c r="P1748" s="5">
        <v>32490530</v>
      </c>
      <c r="Q1748" s="5">
        <v>108173600</v>
      </c>
      <c r="R1748" s="5">
        <v>99165010</v>
      </c>
      <c r="S1748" s="5">
        <v>87190060</v>
      </c>
      <c r="T1748" s="5">
        <v>592928800</v>
      </c>
      <c r="U1748" s="5">
        <v>166030700</v>
      </c>
      <c r="V1748" s="5">
        <v>74989020</v>
      </c>
      <c r="W1748" s="5">
        <v>426774000</v>
      </c>
      <c r="X1748" s="5">
        <v>1500133000</v>
      </c>
      <c r="Y1748" s="5">
        <v>73803110</v>
      </c>
      <c r="Z1748" s="5">
        <v>54737830</v>
      </c>
      <c r="AA1748" s="5">
        <v>219662700</v>
      </c>
      <c r="AB1748" s="5">
        <v>49713390</v>
      </c>
      <c r="AC1748" s="5">
        <v>272204500</v>
      </c>
      <c r="AD1748" s="5">
        <v>46330220</v>
      </c>
      <c r="AE1748" s="5">
        <v>45000700</v>
      </c>
      <c r="AF1748" s="5">
        <v>93021330</v>
      </c>
      <c r="AG1748" s="5">
        <v>59397440</v>
      </c>
      <c r="AH1748" s="5">
        <v>1335846000</v>
      </c>
      <c r="AI1748" s="5">
        <v>56467440</v>
      </c>
      <c r="AJ1748" s="5">
        <v>139509700</v>
      </c>
    </row>
    <row r="1749" spans="1:36" x14ac:dyDescent="0.25">
      <c r="A1749" s="1">
        <v>45670</v>
      </c>
      <c r="B1749" s="5">
        <v>241334300</v>
      </c>
      <c r="C1749" s="5">
        <v>104505800</v>
      </c>
      <c r="D1749" s="5">
        <v>48566820</v>
      </c>
      <c r="E1749" s="5">
        <v>51467800</v>
      </c>
      <c r="F1749" s="5">
        <v>19467130</v>
      </c>
      <c r="G1749" s="5">
        <v>182511300</v>
      </c>
      <c r="H1749" s="5">
        <v>20157690</v>
      </c>
      <c r="I1749" s="5">
        <v>150509100</v>
      </c>
      <c r="J1749" s="5">
        <v>83494160</v>
      </c>
      <c r="K1749" s="5"/>
      <c r="L1749" s="5">
        <v>84110700</v>
      </c>
      <c r="M1749" s="5">
        <v>39429430</v>
      </c>
      <c r="N1749" s="5">
        <v>242499700</v>
      </c>
      <c r="O1749" s="5">
        <v>187249200</v>
      </c>
      <c r="P1749" s="5">
        <v>42164610</v>
      </c>
      <c r="Q1749" s="5">
        <v>100787700</v>
      </c>
      <c r="R1749" s="5">
        <v>340402800</v>
      </c>
      <c r="S1749" s="5">
        <v>88653220</v>
      </c>
      <c r="T1749" s="5">
        <v>478262700</v>
      </c>
      <c r="U1749" s="5">
        <v>192759700</v>
      </c>
      <c r="V1749" s="5">
        <v>94912170</v>
      </c>
      <c r="W1749" s="5">
        <v>234835500</v>
      </c>
      <c r="X1749" s="5">
        <v>852632300</v>
      </c>
      <c r="Y1749" s="5">
        <v>56533640</v>
      </c>
      <c r="Z1749" s="5">
        <v>67353270</v>
      </c>
      <c r="AA1749" s="5">
        <v>173316000</v>
      </c>
      <c r="AB1749" s="5">
        <v>106240500</v>
      </c>
      <c r="AC1749" s="5">
        <v>203225700</v>
      </c>
      <c r="AD1749" s="5">
        <v>43238910</v>
      </c>
      <c r="AE1749" s="5">
        <v>70727210</v>
      </c>
      <c r="AF1749" s="5">
        <v>99337420</v>
      </c>
      <c r="AG1749" s="5">
        <v>53760620</v>
      </c>
      <c r="AH1749" s="5">
        <v>1591567000</v>
      </c>
      <c r="AI1749" s="5">
        <v>59798620</v>
      </c>
      <c r="AJ1749" s="5">
        <v>179354000</v>
      </c>
    </row>
    <row r="1750" spans="1:36" x14ac:dyDescent="0.25">
      <c r="A1750" s="1">
        <v>45671</v>
      </c>
      <c r="B1750" s="5">
        <v>441829200</v>
      </c>
      <c r="C1750" s="5">
        <v>112782300</v>
      </c>
      <c r="D1750" s="5">
        <v>40404940</v>
      </c>
      <c r="E1750" s="5">
        <v>57004360</v>
      </c>
      <c r="F1750" s="5">
        <v>21631380</v>
      </c>
      <c r="G1750" s="5">
        <v>130188800</v>
      </c>
      <c r="H1750" s="5">
        <v>22196320</v>
      </c>
      <c r="I1750" s="5">
        <v>123892800</v>
      </c>
      <c r="J1750" s="5">
        <v>90914410</v>
      </c>
      <c r="K1750" s="5"/>
      <c r="L1750" s="5">
        <v>94361980</v>
      </c>
      <c r="M1750" s="5">
        <v>48880560</v>
      </c>
      <c r="N1750" s="5">
        <v>279761000</v>
      </c>
      <c r="O1750" s="5">
        <v>301965200</v>
      </c>
      <c r="P1750" s="5">
        <v>23511170</v>
      </c>
      <c r="Q1750" s="5">
        <v>70210910</v>
      </c>
      <c r="R1750" s="5">
        <v>284529500</v>
      </c>
      <c r="S1750" s="5">
        <v>74912350</v>
      </c>
      <c r="T1750" s="5">
        <v>623259600</v>
      </c>
      <c r="U1750" s="5">
        <v>217649200</v>
      </c>
      <c r="V1750" s="5">
        <v>92674160</v>
      </c>
      <c r="W1750" s="5">
        <v>233694000</v>
      </c>
      <c r="X1750" s="5">
        <v>1074749000</v>
      </c>
      <c r="Y1750" s="5">
        <v>127511700</v>
      </c>
      <c r="Z1750" s="5">
        <v>41310370</v>
      </c>
      <c r="AA1750" s="5">
        <v>233444700</v>
      </c>
      <c r="AB1750" s="5">
        <v>225948500</v>
      </c>
      <c r="AC1750" s="5">
        <v>474248600</v>
      </c>
      <c r="AD1750" s="5">
        <v>28242400</v>
      </c>
      <c r="AE1750" s="5">
        <v>52194240</v>
      </c>
      <c r="AF1750" s="5">
        <v>100893600</v>
      </c>
      <c r="AG1750" s="5">
        <v>39214590</v>
      </c>
      <c r="AH1750" s="5">
        <v>1111681000</v>
      </c>
      <c r="AI1750" s="5">
        <v>74355780</v>
      </c>
      <c r="AJ1750" s="5">
        <v>245653700</v>
      </c>
    </row>
    <row r="1751" spans="1:36" x14ac:dyDescent="0.25">
      <c r="A1751" s="1">
        <v>45672</v>
      </c>
      <c r="B1751" s="5">
        <v>492146000</v>
      </c>
      <c r="C1751" s="5">
        <v>94703490</v>
      </c>
      <c r="D1751" s="5">
        <v>35854440</v>
      </c>
      <c r="E1751" s="5">
        <v>67768540</v>
      </c>
      <c r="F1751" s="5">
        <v>38824210</v>
      </c>
      <c r="G1751" s="5">
        <v>126457600</v>
      </c>
      <c r="H1751" s="5">
        <v>53354220</v>
      </c>
      <c r="I1751" s="5">
        <v>248881100</v>
      </c>
      <c r="J1751" s="5">
        <v>93999310</v>
      </c>
      <c r="K1751" s="5"/>
      <c r="L1751" s="5">
        <v>139427100</v>
      </c>
      <c r="M1751" s="5">
        <v>97850980</v>
      </c>
      <c r="N1751" s="5">
        <v>347532400</v>
      </c>
      <c r="O1751" s="5">
        <v>638112300</v>
      </c>
      <c r="P1751" s="5">
        <v>54085990</v>
      </c>
      <c r="Q1751" s="5">
        <v>84867540</v>
      </c>
      <c r="R1751" s="5">
        <v>253214600</v>
      </c>
      <c r="S1751" s="5">
        <v>63495660</v>
      </c>
      <c r="T1751" s="5">
        <v>1131763000</v>
      </c>
      <c r="U1751" s="5">
        <v>123301500</v>
      </c>
      <c r="V1751" s="5">
        <v>134692400</v>
      </c>
      <c r="W1751" s="5">
        <v>335554100</v>
      </c>
      <c r="X1751" s="5">
        <v>1207197000</v>
      </c>
      <c r="Y1751" s="5">
        <v>157169500</v>
      </c>
      <c r="Z1751" s="5">
        <v>63088730</v>
      </c>
      <c r="AA1751" s="5">
        <v>112222800</v>
      </c>
      <c r="AB1751" s="5">
        <v>67794420</v>
      </c>
      <c r="AC1751" s="5">
        <v>587773100</v>
      </c>
      <c r="AD1751" s="5">
        <v>28765150</v>
      </c>
      <c r="AE1751" s="5">
        <v>76777600</v>
      </c>
      <c r="AF1751" s="5">
        <v>127229000</v>
      </c>
      <c r="AG1751" s="5">
        <v>70649580</v>
      </c>
      <c r="AH1751" s="5">
        <v>1829784000</v>
      </c>
      <c r="AI1751" s="5">
        <v>132588200</v>
      </c>
      <c r="AJ1751" s="5">
        <v>235701400</v>
      </c>
    </row>
    <row r="1752" spans="1:36" x14ac:dyDescent="0.25">
      <c r="A1752" s="1">
        <v>45673</v>
      </c>
      <c r="B1752" s="5">
        <v>344538000</v>
      </c>
      <c r="C1752" s="5">
        <v>58252040</v>
      </c>
      <c r="D1752" s="5">
        <v>37086370</v>
      </c>
      <c r="E1752" s="5">
        <v>116486500</v>
      </c>
      <c r="F1752" s="5">
        <v>22552060</v>
      </c>
      <c r="G1752" s="5">
        <v>120892100</v>
      </c>
      <c r="H1752" s="5">
        <v>28908560</v>
      </c>
      <c r="I1752" s="5">
        <v>449342000</v>
      </c>
      <c r="J1752" s="5">
        <v>111168700</v>
      </c>
      <c r="K1752" s="5"/>
      <c r="L1752" s="5">
        <v>136090100</v>
      </c>
      <c r="M1752" s="5">
        <v>46601160</v>
      </c>
      <c r="N1752" s="5">
        <v>435367700</v>
      </c>
      <c r="O1752" s="5">
        <v>225516900</v>
      </c>
      <c r="P1752" s="5">
        <v>47105970</v>
      </c>
      <c r="Q1752" s="5">
        <v>56886080</v>
      </c>
      <c r="R1752" s="5">
        <v>531153200</v>
      </c>
      <c r="S1752" s="5">
        <v>43989240</v>
      </c>
      <c r="T1752" s="5">
        <v>701044400</v>
      </c>
      <c r="U1752" s="5">
        <v>144776700</v>
      </c>
      <c r="V1752" s="5">
        <v>91837130</v>
      </c>
      <c r="W1752" s="5">
        <v>267789300</v>
      </c>
      <c r="X1752" s="5">
        <v>988233600</v>
      </c>
      <c r="Y1752" s="5">
        <v>121498400</v>
      </c>
      <c r="Z1752" s="5">
        <v>46660820</v>
      </c>
      <c r="AA1752" s="5">
        <v>177360700</v>
      </c>
      <c r="AB1752" s="5">
        <v>53147020</v>
      </c>
      <c r="AC1752" s="5">
        <v>234066100</v>
      </c>
      <c r="AD1752" s="5">
        <v>26230030</v>
      </c>
      <c r="AE1752" s="5">
        <v>33283920</v>
      </c>
      <c r="AF1752" s="5">
        <v>89771480</v>
      </c>
      <c r="AG1752" s="5">
        <v>54457460</v>
      </c>
      <c r="AH1752" s="5">
        <v>11528770000</v>
      </c>
      <c r="AI1752" s="5">
        <v>74559000</v>
      </c>
      <c r="AJ1752" s="5">
        <v>134304400</v>
      </c>
    </row>
    <row r="1753" spans="1:36" x14ac:dyDescent="0.25">
      <c r="A1753" s="1">
        <v>45674</v>
      </c>
      <c r="B1753" s="5">
        <v>336060600</v>
      </c>
      <c r="C1753" s="5">
        <v>69889530</v>
      </c>
      <c r="D1753" s="5">
        <v>48770860</v>
      </c>
      <c r="E1753" s="5">
        <v>67636100</v>
      </c>
      <c r="F1753" s="5">
        <v>31257570</v>
      </c>
      <c r="G1753" s="5">
        <v>186027500</v>
      </c>
      <c r="H1753" s="5">
        <v>51407480</v>
      </c>
      <c r="I1753" s="5">
        <v>239251300</v>
      </c>
      <c r="J1753" s="5">
        <v>175079600</v>
      </c>
      <c r="K1753" s="5"/>
      <c r="L1753" s="5">
        <v>111612800</v>
      </c>
      <c r="M1753" s="5">
        <v>43847510</v>
      </c>
      <c r="N1753" s="5">
        <v>290663600</v>
      </c>
      <c r="O1753" s="5">
        <v>357937500</v>
      </c>
      <c r="P1753" s="5">
        <v>33234360</v>
      </c>
      <c r="Q1753" s="5">
        <v>59572930</v>
      </c>
      <c r="R1753" s="5">
        <v>228539000</v>
      </c>
      <c r="S1753" s="5">
        <v>90299360</v>
      </c>
      <c r="T1753" s="5">
        <v>675032300</v>
      </c>
      <c r="U1753" s="5">
        <v>129944400</v>
      </c>
      <c r="V1753" s="5">
        <v>118235200</v>
      </c>
      <c r="W1753" s="5">
        <v>218974000</v>
      </c>
      <c r="X1753" s="5">
        <v>1485819000</v>
      </c>
      <c r="Y1753" s="5">
        <v>92576550</v>
      </c>
      <c r="Z1753" s="5">
        <v>94151700</v>
      </c>
      <c r="AA1753" s="5">
        <v>144726600</v>
      </c>
      <c r="AB1753" s="5">
        <v>53909630</v>
      </c>
      <c r="AC1753" s="5">
        <v>433490900</v>
      </c>
      <c r="AD1753" s="5">
        <v>23279380</v>
      </c>
      <c r="AE1753" s="5">
        <v>42043970</v>
      </c>
      <c r="AF1753" s="5">
        <v>70848910</v>
      </c>
      <c r="AG1753" s="5">
        <v>78773550</v>
      </c>
      <c r="AH1753" s="5">
        <v>2956234000</v>
      </c>
      <c r="AI1753" s="5">
        <v>83082090</v>
      </c>
      <c r="AJ1753" s="5">
        <v>107188600</v>
      </c>
    </row>
    <row r="1754" spans="1:36" x14ac:dyDescent="0.25">
      <c r="A1754" s="1">
        <v>45677</v>
      </c>
      <c r="B1754" s="5">
        <v>267198500</v>
      </c>
      <c r="C1754" s="5">
        <v>39458660</v>
      </c>
      <c r="D1754" s="5">
        <v>19381450</v>
      </c>
      <c r="E1754" s="5">
        <v>41662090</v>
      </c>
      <c r="F1754" s="5">
        <v>66676440</v>
      </c>
      <c r="G1754" s="5">
        <v>53583480</v>
      </c>
      <c r="H1754" s="5">
        <v>29880290</v>
      </c>
      <c r="I1754" s="5">
        <v>290087800</v>
      </c>
      <c r="J1754" s="5">
        <v>59041990</v>
      </c>
      <c r="K1754" s="5"/>
      <c r="L1754" s="5">
        <v>59582240</v>
      </c>
      <c r="M1754" s="5">
        <v>75505150</v>
      </c>
      <c r="N1754" s="5">
        <v>115725300</v>
      </c>
      <c r="O1754" s="5">
        <v>143656200</v>
      </c>
      <c r="P1754" s="5">
        <v>20074810</v>
      </c>
      <c r="Q1754" s="5">
        <v>72385090</v>
      </c>
      <c r="R1754" s="5">
        <v>228577400</v>
      </c>
      <c r="S1754" s="5">
        <v>38976940</v>
      </c>
      <c r="T1754" s="5">
        <v>301712400</v>
      </c>
      <c r="U1754" s="5">
        <v>60159310</v>
      </c>
      <c r="V1754" s="5">
        <v>68968500</v>
      </c>
      <c r="W1754" s="5">
        <v>133478100</v>
      </c>
      <c r="X1754" s="5">
        <v>518630800</v>
      </c>
      <c r="Y1754" s="5">
        <v>50305320</v>
      </c>
      <c r="Z1754" s="5">
        <v>46500140</v>
      </c>
      <c r="AA1754" s="5">
        <v>79143510</v>
      </c>
      <c r="AB1754" s="5">
        <v>34198660</v>
      </c>
      <c r="AC1754" s="5">
        <v>224044700</v>
      </c>
      <c r="AD1754" s="5">
        <v>25760720</v>
      </c>
      <c r="AE1754" s="5">
        <v>33846470</v>
      </c>
      <c r="AF1754" s="5">
        <v>41300930</v>
      </c>
      <c r="AG1754" s="5">
        <v>35999500</v>
      </c>
      <c r="AH1754" s="5">
        <v>666238400</v>
      </c>
      <c r="AI1754" s="5">
        <v>45720160</v>
      </c>
      <c r="AJ1754" s="5">
        <v>92007900</v>
      </c>
    </row>
    <row r="1755" spans="1:36" x14ac:dyDescent="0.25">
      <c r="A1755" s="1">
        <v>45678</v>
      </c>
      <c r="B1755" s="5">
        <v>273625200</v>
      </c>
      <c r="C1755" s="5">
        <v>59276240</v>
      </c>
      <c r="D1755" s="5">
        <v>33142900</v>
      </c>
      <c r="E1755" s="5">
        <v>71699710</v>
      </c>
      <c r="F1755" s="5">
        <v>79199710</v>
      </c>
      <c r="G1755" s="5">
        <v>176461400</v>
      </c>
      <c r="H1755" s="5">
        <v>23125450</v>
      </c>
      <c r="I1755" s="5">
        <v>207510200</v>
      </c>
      <c r="J1755" s="5">
        <v>103247900</v>
      </c>
      <c r="K1755" s="5"/>
      <c r="L1755" s="5">
        <v>61537520</v>
      </c>
      <c r="M1755" s="5">
        <v>50069790</v>
      </c>
      <c r="N1755" s="5">
        <v>340681200</v>
      </c>
      <c r="O1755" s="5">
        <v>198491000</v>
      </c>
      <c r="P1755" s="5">
        <v>32954390</v>
      </c>
      <c r="Q1755" s="5">
        <v>66107590</v>
      </c>
      <c r="R1755" s="5">
        <v>207782800</v>
      </c>
      <c r="S1755" s="5">
        <v>59551390</v>
      </c>
      <c r="T1755" s="5">
        <v>459360200</v>
      </c>
      <c r="U1755" s="5">
        <v>234994800</v>
      </c>
      <c r="V1755" s="5">
        <v>53716920</v>
      </c>
      <c r="W1755" s="5">
        <v>261584900</v>
      </c>
      <c r="X1755" s="5">
        <v>875290800</v>
      </c>
      <c r="Y1755" s="5">
        <v>66157430</v>
      </c>
      <c r="Z1755" s="5">
        <v>86061200</v>
      </c>
      <c r="AA1755" s="5">
        <v>117312800</v>
      </c>
      <c r="AB1755" s="5">
        <v>62167700</v>
      </c>
      <c r="AC1755" s="5">
        <v>291063300</v>
      </c>
      <c r="AD1755" s="5">
        <v>20029520</v>
      </c>
      <c r="AE1755" s="5">
        <v>34930330</v>
      </c>
      <c r="AF1755" s="5">
        <v>92627890</v>
      </c>
      <c r="AG1755" s="5">
        <v>67934190</v>
      </c>
      <c r="AH1755" s="5">
        <v>1548584000</v>
      </c>
      <c r="AI1755" s="5">
        <v>110272900</v>
      </c>
      <c r="AJ1755" s="5">
        <v>231113200</v>
      </c>
    </row>
    <row r="1756" spans="1:36" x14ac:dyDescent="0.25">
      <c r="A1756" s="1">
        <v>45679</v>
      </c>
      <c r="B1756" s="5">
        <v>500634300</v>
      </c>
      <c r="C1756" s="5">
        <v>89401940</v>
      </c>
      <c r="D1756" s="5">
        <v>70359490</v>
      </c>
      <c r="E1756" s="5">
        <v>52678650</v>
      </c>
      <c r="F1756" s="5">
        <v>42544750</v>
      </c>
      <c r="G1756" s="5">
        <v>118366200</v>
      </c>
      <c r="H1756" s="5">
        <v>28834520</v>
      </c>
      <c r="I1756" s="5">
        <v>199895500</v>
      </c>
      <c r="J1756" s="5">
        <v>133659100</v>
      </c>
      <c r="K1756" s="5"/>
      <c r="L1756" s="5">
        <v>156052400</v>
      </c>
      <c r="M1756" s="5">
        <v>56064820</v>
      </c>
      <c r="N1756" s="5">
        <v>290085800</v>
      </c>
      <c r="O1756" s="5">
        <v>301013200</v>
      </c>
      <c r="P1756" s="5">
        <v>47284140</v>
      </c>
      <c r="Q1756" s="5">
        <v>75632020</v>
      </c>
      <c r="R1756" s="5">
        <v>301765400</v>
      </c>
      <c r="S1756" s="5">
        <v>85009650</v>
      </c>
      <c r="T1756" s="5">
        <v>687157800</v>
      </c>
      <c r="U1756" s="5">
        <v>93202220</v>
      </c>
      <c r="V1756" s="5">
        <v>150826300</v>
      </c>
      <c r="W1756" s="5">
        <v>205324500</v>
      </c>
      <c r="X1756" s="5">
        <v>815028300</v>
      </c>
      <c r="Y1756" s="5">
        <v>99759460</v>
      </c>
      <c r="Z1756" s="5">
        <v>56216280</v>
      </c>
      <c r="AA1756" s="5">
        <v>326366800</v>
      </c>
      <c r="AB1756" s="5">
        <v>77742690</v>
      </c>
      <c r="AC1756" s="5">
        <v>249393400</v>
      </c>
      <c r="AD1756" s="5">
        <v>38326040</v>
      </c>
      <c r="AE1756" s="5">
        <v>58065660</v>
      </c>
      <c r="AF1756" s="5">
        <v>68808610</v>
      </c>
      <c r="AG1756" s="5">
        <v>84435820</v>
      </c>
      <c r="AH1756" s="5">
        <v>1843897000</v>
      </c>
      <c r="AI1756" s="5">
        <v>95044430</v>
      </c>
      <c r="AJ1756" s="5">
        <v>204315800</v>
      </c>
    </row>
    <row r="1757" spans="1:36" x14ac:dyDescent="0.25">
      <c r="A1757" s="1">
        <v>45680</v>
      </c>
      <c r="B1757" s="5">
        <v>805773900</v>
      </c>
      <c r="C1757" s="5">
        <v>99838840</v>
      </c>
      <c r="D1757" s="5">
        <v>93219270</v>
      </c>
      <c r="E1757" s="5">
        <v>49546760</v>
      </c>
      <c r="F1757" s="5">
        <v>53390390</v>
      </c>
      <c r="G1757" s="5">
        <v>127410000</v>
      </c>
      <c r="H1757" s="5">
        <v>37157160</v>
      </c>
      <c r="I1757" s="5">
        <v>238930900</v>
      </c>
      <c r="J1757" s="5">
        <v>103389000</v>
      </c>
      <c r="K1757" s="5"/>
      <c r="L1757" s="5">
        <v>100142800</v>
      </c>
      <c r="M1757" s="5">
        <v>46601190</v>
      </c>
      <c r="N1757" s="5">
        <v>269423700</v>
      </c>
      <c r="O1757" s="5">
        <v>158756600</v>
      </c>
      <c r="P1757" s="5">
        <v>29168130</v>
      </c>
      <c r="Q1757" s="5">
        <v>62961780</v>
      </c>
      <c r="R1757" s="5">
        <v>197621600</v>
      </c>
      <c r="S1757" s="5">
        <v>59575370</v>
      </c>
      <c r="T1757" s="5">
        <v>658177500</v>
      </c>
      <c r="U1757" s="5">
        <v>189168600</v>
      </c>
      <c r="V1757" s="5">
        <v>215956800</v>
      </c>
      <c r="W1757" s="5">
        <v>233707100</v>
      </c>
      <c r="X1757" s="5">
        <v>987785900</v>
      </c>
      <c r="Y1757" s="5">
        <v>85437620</v>
      </c>
      <c r="Z1757" s="5">
        <v>83285420</v>
      </c>
      <c r="AA1757" s="5">
        <v>198415000</v>
      </c>
      <c r="AB1757" s="5">
        <v>118620200</v>
      </c>
      <c r="AC1757" s="5">
        <v>155971000</v>
      </c>
      <c r="AD1757" s="5">
        <v>26797290</v>
      </c>
      <c r="AE1757" s="5">
        <v>94711050</v>
      </c>
      <c r="AF1757" s="5">
        <v>95430140</v>
      </c>
      <c r="AG1757" s="5">
        <v>74537240</v>
      </c>
      <c r="AH1757" s="5">
        <v>1311852000</v>
      </c>
      <c r="AI1757" s="5">
        <v>80275080</v>
      </c>
      <c r="AJ1757" s="5">
        <v>173667900</v>
      </c>
    </row>
    <row r="1758" spans="1:36" x14ac:dyDescent="0.25">
      <c r="A1758" s="1">
        <v>45681</v>
      </c>
      <c r="B1758" s="5">
        <v>242040400</v>
      </c>
      <c r="C1758" s="5">
        <v>72778190</v>
      </c>
      <c r="D1758" s="5">
        <v>38714270</v>
      </c>
      <c r="E1758" s="5">
        <v>34008540</v>
      </c>
      <c r="F1758" s="5">
        <v>36714900</v>
      </c>
      <c r="G1758" s="5">
        <v>83123780</v>
      </c>
      <c r="H1758" s="5">
        <v>119133100</v>
      </c>
      <c r="I1758" s="5">
        <v>98297550</v>
      </c>
      <c r="J1758" s="5">
        <v>162354500</v>
      </c>
      <c r="K1758" s="5"/>
      <c r="L1758" s="5">
        <v>83477780</v>
      </c>
      <c r="M1758" s="5">
        <v>51698800</v>
      </c>
      <c r="N1758" s="5">
        <v>262010300</v>
      </c>
      <c r="O1758" s="5">
        <v>147977900</v>
      </c>
      <c r="P1758" s="5">
        <v>69613580</v>
      </c>
      <c r="Q1758" s="5">
        <v>53896910</v>
      </c>
      <c r="R1758" s="5">
        <v>297567100</v>
      </c>
      <c r="S1758" s="5">
        <v>126057100</v>
      </c>
      <c r="T1758" s="5">
        <v>283743600</v>
      </c>
      <c r="U1758" s="5">
        <v>72394320</v>
      </c>
      <c r="V1758" s="5">
        <v>76454300</v>
      </c>
      <c r="W1758" s="5">
        <v>184424700</v>
      </c>
      <c r="X1758" s="5">
        <v>593341300</v>
      </c>
      <c r="Y1758" s="5">
        <v>94986310</v>
      </c>
      <c r="Z1758" s="5">
        <v>45871440</v>
      </c>
      <c r="AA1758" s="5">
        <v>100414200</v>
      </c>
      <c r="AB1758" s="5">
        <v>50275500</v>
      </c>
      <c r="AC1758" s="5">
        <v>103969400</v>
      </c>
      <c r="AD1758" s="5">
        <v>85997680</v>
      </c>
      <c r="AE1758" s="5">
        <v>88185170</v>
      </c>
      <c r="AF1758" s="5">
        <v>87012630</v>
      </c>
      <c r="AG1758" s="5">
        <v>82218230</v>
      </c>
      <c r="AH1758" s="5">
        <v>1086239000</v>
      </c>
      <c r="AI1758" s="5">
        <v>57807700</v>
      </c>
      <c r="AJ1758" s="5">
        <v>84802510</v>
      </c>
    </row>
    <row r="1759" spans="1:36" x14ac:dyDescent="0.25">
      <c r="A1759" s="1">
        <v>45684</v>
      </c>
      <c r="B1759" s="5">
        <v>594862500</v>
      </c>
      <c r="C1759" s="5">
        <v>126335300</v>
      </c>
      <c r="D1759" s="5">
        <v>65565950</v>
      </c>
      <c r="E1759" s="5">
        <v>53770810</v>
      </c>
      <c r="F1759" s="5">
        <v>46093200</v>
      </c>
      <c r="G1759" s="5">
        <v>96098800</v>
      </c>
      <c r="H1759" s="5">
        <v>84923000</v>
      </c>
      <c r="I1759" s="5">
        <v>172954200</v>
      </c>
      <c r="J1759" s="5">
        <v>128700100</v>
      </c>
      <c r="K1759" s="5"/>
      <c r="L1759" s="5">
        <v>108805000</v>
      </c>
      <c r="M1759" s="5">
        <v>52679770</v>
      </c>
      <c r="N1759" s="5">
        <v>433050800</v>
      </c>
      <c r="O1759" s="5">
        <v>196701700</v>
      </c>
      <c r="P1759" s="5">
        <v>54699590</v>
      </c>
      <c r="Q1759" s="5">
        <v>52801190</v>
      </c>
      <c r="R1759" s="5">
        <v>329705300</v>
      </c>
      <c r="S1759" s="5">
        <v>122310400</v>
      </c>
      <c r="T1759" s="5">
        <v>668132500</v>
      </c>
      <c r="U1759" s="5">
        <v>52702380</v>
      </c>
      <c r="V1759" s="5">
        <v>88017040</v>
      </c>
      <c r="W1759" s="5">
        <v>316899200</v>
      </c>
      <c r="X1759" s="5">
        <v>1103955000</v>
      </c>
      <c r="Y1759" s="5">
        <v>71749100</v>
      </c>
      <c r="Z1759" s="5">
        <v>102417500</v>
      </c>
      <c r="AA1759" s="5">
        <v>343657300</v>
      </c>
      <c r="AB1759" s="5">
        <v>51888440</v>
      </c>
      <c r="AC1759" s="5">
        <v>229468800</v>
      </c>
      <c r="AD1759" s="5">
        <v>52599450</v>
      </c>
      <c r="AE1759" s="5">
        <v>46822990</v>
      </c>
      <c r="AF1759" s="5">
        <v>106641500</v>
      </c>
      <c r="AG1759" s="5">
        <v>58412360</v>
      </c>
      <c r="AH1759" s="5">
        <v>1314508000</v>
      </c>
      <c r="AI1759" s="5">
        <v>87102660</v>
      </c>
      <c r="AJ1759" s="5">
        <v>177099800</v>
      </c>
    </row>
    <row r="1760" spans="1:36" x14ac:dyDescent="0.25">
      <c r="A1760" s="1">
        <v>45685</v>
      </c>
      <c r="B1760" s="5">
        <v>357887900</v>
      </c>
      <c r="C1760" s="5">
        <v>107357600</v>
      </c>
      <c r="D1760" s="5">
        <v>24704830</v>
      </c>
      <c r="E1760" s="5">
        <v>45093870</v>
      </c>
      <c r="F1760" s="5">
        <v>42959010</v>
      </c>
      <c r="G1760" s="5">
        <v>85894320</v>
      </c>
      <c r="H1760" s="5">
        <v>41044760</v>
      </c>
      <c r="I1760" s="5">
        <v>122490800</v>
      </c>
      <c r="J1760" s="5">
        <v>73073100</v>
      </c>
      <c r="K1760" s="5"/>
      <c r="L1760" s="5">
        <v>43759180</v>
      </c>
      <c r="M1760" s="5">
        <v>38116980</v>
      </c>
      <c r="N1760" s="5">
        <v>283639100</v>
      </c>
      <c r="O1760" s="5">
        <v>241079200</v>
      </c>
      <c r="P1760" s="5">
        <v>29873070</v>
      </c>
      <c r="Q1760" s="5">
        <v>61362070</v>
      </c>
      <c r="R1760" s="5">
        <v>213339000</v>
      </c>
      <c r="S1760" s="5">
        <v>65023580</v>
      </c>
      <c r="T1760" s="5">
        <v>476786200</v>
      </c>
      <c r="U1760" s="5">
        <v>58701510</v>
      </c>
      <c r="V1760" s="5">
        <v>63514610</v>
      </c>
      <c r="W1760" s="5">
        <v>425051000</v>
      </c>
      <c r="X1760" s="5">
        <v>1025649000</v>
      </c>
      <c r="Y1760" s="5">
        <v>54953880</v>
      </c>
      <c r="Z1760" s="5">
        <v>101700700</v>
      </c>
      <c r="AA1760" s="5">
        <v>146799700</v>
      </c>
      <c r="AB1760" s="5">
        <v>27563390</v>
      </c>
      <c r="AC1760" s="5">
        <v>206869700</v>
      </c>
      <c r="AD1760" s="5">
        <v>32480270</v>
      </c>
      <c r="AE1760" s="5">
        <v>31176270</v>
      </c>
      <c r="AF1760" s="5">
        <v>102571500</v>
      </c>
      <c r="AG1760" s="5">
        <v>62873210</v>
      </c>
      <c r="AH1760" s="5">
        <v>1213870000</v>
      </c>
      <c r="AI1760" s="5">
        <v>114661600</v>
      </c>
      <c r="AJ1760" s="5">
        <v>198143800</v>
      </c>
    </row>
    <row r="1761" spans="1:36" x14ac:dyDescent="0.25">
      <c r="A1761" s="1">
        <v>45686</v>
      </c>
      <c r="B1761" s="5">
        <v>318509500</v>
      </c>
      <c r="C1761" s="5">
        <v>73685950</v>
      </c>
      <c r="D1761" s="5">
        <v>21132580</v>
      </c>
      <c r="E1761" s="5">
        <v>29972300</v>
      </c>
      <c r="F1761" s="5">
        <v>42474250</v>
      </c>
      <c r="G1761" s="5">
        <v>73451740</v>
      </c>
      <c r="H1761" s="5">
        <v>49865500</v>
      </c>
      <c r="I1761" s="5">
        <v>110557300</v>
      </c>
      <c r="J1761" s="5">
        <v>65103960</v>
      </c>
      <c r="K1761" s="5"/>
      <c r="L1761" s="5">
        <v>76378260</v>
      </c>
      <c r="M1761" s="5">
        <v>47615690</v>
      </c>
      <c r="N1761" s="5">
        <v>238724900</v>
      </c>
      <c r="O1761" s="5">
        <v>187432400</v>
      </c>
      <c r="P1761" s="5">
        <v>45352890</v>
      </c>
      <c r="Q1761" s="5">
        <v>62966950</v>
      </c>
      <c r="R1761" s="5">
        <v>97246400</v>
      </c>
      <c r="S1761" s="5">
        <v>24435630</v>
      </c>
      <c r="T1761" s="5">
        <v>401757900</v>
      </c>
      <c r="U1761" s="5">
        <v>85714290</v>
      </c>
      <c r="V1761" s="5">
        <v>82310660</v>
      </c>
      <c r="W1761" s="5">
        <v>224984500</v>
      </c>
      <c r="X1761" s="5">
        <v>672416100</v>
      </c>
      <c r="Y1761" s="5">
        <v>65423580</v>
      </c>
      <c r="Z1761" s="5">
        <v>74947200</v>
      </c>
      <c r="AA1761" s="5">
        <v>189264500</v>
      </c>
      <c r="AB1761" s="5">
        <v>26032540</v>
      </c>
      <c r="AC1761" s="5">
        <v>243229700</v>
      </c>
      <c r="AD1761" s="5">
        <v>43092580</v>
      </c>
      <c r="AE1761" s="5">
        <v>37855540</v>
      </c>
      <c r="AF1761" s="5">
        <v>103866000</v>
      </c>
      <c r="AG1761" s="5">
        <v>56569670</v>
      </c>
      <c r="AH1761" s="5">
        <v>1020099000</v>
      </c>
      <c r="AI1761" s="5">
        <v>75687730</v>
      </c>
      <c r="AJ1761" s="5">
        <v>197718900</v>
      </c>
    </row>
    <row r="1762" spans="1:36" x14ac:dyDescent="0.25">
      <c r="A1762" s="1">
        <v>45687</v>
      </c>
      <c r="B1762" s="5">
        <v>618049300</v>
      </c>
      <c r="C1762" s="5">
        <v>128006500</v>
      </c>
      <c r="D1762" s="5">
        <v>30782440</v>
      </c>
      <c r="E1762" s="5">
        <v>41820070</v>
      </c>
      <c r="F1762" s="5">
        <v>63092980</v>
      </c>
      <c r="G1762" s="5">
        <v>96193940</v>
      </c>
      <c r="H1762" s="5">
        <v>60932340</v>
      </c>
      <c r="I1762" s="5">
        <v>252065200</v>
      </c>
      <c r="J1762" s="5">
        <v>121321000</v>
      </c>
      <c r="K1762" s="5"/>
      <c r="L1762" s="5">
        <v>161499900</v>
      </c>
      <c r="M1762" s="5">
        <v>65361990</v>
      </c>
      <c r="N1762" s="5">
        <v>270118300</v>
      </c>
      <c r="O1762" s="5">
        <v>473316800</v>
      </c>
      <c r="P1762" s="5">
        <v>48363830</v>
      </c>
      <c r="Q1762" s="5">
        <v>84285460</v>
      </c>
      <c r="R1762" s="5">
        <v>431397300</v>
      </c>
      <c r="S1762" s="5">
        <v>68766840</v>
      </c>
      <c r="T1762" s="5">
        <v>890085000</v>
      </c>
      <c r="U1762" s="5">
        <v>76626080</v>
      </c>
      <c r="V1762" s="5">
        <v>158348300</v>
      </c>
      <c r="W1762" s="5">
        <v>340810600</v>
      </c>
      <c r="X1762" s="5">
        <v>1152754000</v>
      </c>
      <c r="Y1762" s="5">
        <v>111707800</v>
      </c>
      <c r="Z1762" s="5">
        <v>54706840</v>
      </c>
      <c r="AA1762" s="5">
        <v>155343400</v>
      </c>
      <c r="AB1762" s="5">
        <v>49523000</v>
      </c>
      <c r="AC1762" s="5">
        <v>291794000</v>
      </c>
      <c r="AD1762" s="5">
        <v>67502580</v>
      </c>
      <c r="AE1762" s="5">
        <v>62305090</v>
      </c>
      <c r="AF1762" s="5">
        <v>206977100</v>
      </c>
      <c r="AG1762" s="5">
        <v>91167000</v>
      </c>
      <c r="AH1762" s="5">
        <v>2217850000</v>
      </c>
      <c r="AI1762" s="5">
        <v>137490000</v>
      </c>
      <c r="AJ1762" s="5">
        <v>184859100</v>
      </c>
    </row>
    <row r="1763" spans="1:36" x14ac:dyDescent="0.25">
      <c r="A1763" s="1">
        <v>45688</v>
      </c>
      <c r="B1763" s="5">
        <v>546469800</v>
      </c>
      <c r="C1763" s="5">
        <v>108283100</v>
      </c>
      <c r="D1763" s="5">
        <v>26223250</v>
      </c>
      <c r="E1763" s="5">
        <v>51408520</v>
      </c>
      <c r="F1763" s="5">
        <v>64813780</v>
      </c>
      <c r="G1763" s="5">
        <v>150436200</v>
      </c>
      <c r="H1763" s="5">
        <v>55927640</v>
      </c>
      <c r="I1763" s="5">
        <v>152359200</v>
      </c>
      <c r="J1763" s="5">
        <v>97080210</v>
      </c>
      <c r="K1763" s="5"/>
      <c r="L1763" s="5">
        <v>175553700</v>
      </c>
      <c r="M1763" s="5">
        <v>54234110</v>
      </c>
      <c r="N1763" s="5">
        <v>319075500</v>
      </c>
      <c r="O1763" s="5">
        <v>232475800</v>
      </c>
      <c r="P1763" s="5">
        <v>39881380</v>
      </c>
      <c r="Q1763" s="5">
        <v>174416300</v>
      </c>
      <c r="R1763" s="5">
        <v>213361400</v>
      </c>
      <c r="S1763" s="5">
        <v>72319130</v>
      </c>
      <c r="T1763" s="5">
        <v>612594100</v>
      </c>
      <c r="U1763" s="5">
        <v>56619260</v>
      </c>
      <c r="V1763" s="5">
        <v>98437980</v>
      </c>
      <c r="W1763" s="5">
        <v>361574100</v>
      </c>
      <c r="X1763" s="5">
        <v>1402102000</v>
      </c>
      <c r="Y1763" s="5">
        <v>94910820</v>
      </c>
      <c r="Z1763" s="5">
        <v>73235560</v>
      </c>
      <c r="AA1763" s="5">
        <v>332241000</v>
      </c>
      <c r="AB1763" s="5">
        <v>73348300</v>
      </c>
      <c r="AC1763" s="5">
        <v>235331700</v>
      </c>
      <c r="AD1763" s="5">
        <v>51986290</v>
      </c>
      <c r="AE1763" s="5">
        <v>76646100</v>
      </c>
      <c r="AF1763" s="5">
        <v>235916400</v>
      </c>
      <c r="AG1763" s="5">
        <v>68415360</v>
      </c>
      <c r="AH1763" s="5">
        <v>1388232000</v>
      </c>
      <c r="AI1763" s="5">
        <v>123112000</v>
      </c>
      <c r="AJ1763" s="5">
        <v>383262900</v>
      </c>
    </row>
    <row r="1764" spans="1:36" x14ac:dyDescent="0.25">
      <c r="A1764" s="1">
        <v>45691</v>
      </c>
      <c r="B1764" s="5">
        <v>366935200</v>
      </c>
      <c r="C1764" s="5">
        <v>69535340</v>
      </c>
      <c r="D1764" s="5">
        <v>26165520</v>
      </c>
      <c r="E1764" s="5">
        <v>33342420</v>
      </c>
      <c r="F1764" s="5">
        <v>53641760</v>
      </c>
      <c r="G1764" s="5">
        <v>161958700</v>
      </c>
      <c r="H1764" s="5">
        <v>44595170</v>
      </c>
      <c r="I1764" s="5">
        <v>121516300</v>
      </c>
      <c r="J1764" s="5">
        <v>78617770</v>
      </c>
      <c r="K1764" s="5"/>
      <c r="L1764" s="5">
        <v>146094900</v>
      </c>
      <c r="M1764" s="5">
        <v>100273800</v>
      </c>
      <c r="N1764" s="5">
        <v>364433700</v>
      </c>
      <c r="O1764" s="5">
        <v>350330100</v>
      </c>
      <c r="P1764" s="5">
        <v>27092460</v>
      </c>
      <c r="Q1764" s="5">
        <v>113339800</v>
      </c>
      <c r="R1764" s="5">
        <v>142520800</v>
      </c>
      <c r="S1764" s="5">
        <v>85127050</v>
      </c>
      <c r="T1764" s="5">
        <v>759313000</v>
      </c>
      <c r="U1764" s="5">
        <v>149921700</v>
      </c>
      <c r="V1764" s="5">
        <v>58215960</v>
      </c>
      <c r="W1764" s="5">
        <v>344456400</v>
      </c>
      <c r="X1764" s="5">
        <v>934614300</v>
      </c>
      <c r="Y1764" s="5">
        <v>106669500</v>
      </c>
      <c r="Z1764" s="5">
        <v>69659130</v>
      </c>
      <c r="AA1764" s="5">
        <v>218124500</v>
      </c>
      <c r="AB1764" s="5">
        <v>82072020</v>
      </c>
      <c r="AC1764" s="5">
        <v>231636800</v>
      </c>
      <c r="AD1764" s="5">
        <v>51839700</v>
      </c>
      <c r="AE1764" s="5">
        <v>49252980</v>
      </c>
      <c r="AF1764" s="5">
        <v>238938700</v>
      </c>
      <c r="AG1764" s="5">
        <v>58156680</v>
      </c>
      <c r="AH1764" s="5">
        <v>1467174000</v>
      </c>
      <c r="AI1764" s="5">
        <v>95903660</v>
      </c>
      <c r="AJ1764" s="5">
        <v>198285700</v>
      </c>
    </row>
    <row r="1765" spans="1:36" x14ac:dyDescent="0.25">
      <c r="A1765" s="1">
        <v>45692</v>
      </c>
      <c r="B1765" s="5">
        <v>449750800</v>
      </c>
      <c r="C1765" s="5">
        <v>71822220</v>
      </c>
      <c r="D1765" s="5">
        <v>23337100</v>
      </c>
      <c r="E1765" s="5">
        <v>28843150</v>
      </c>
      <c r="F1765" s="5">
        <v>45159040</v>
      </c>
      <c r="G1765" s="5">
        <v>127444200</v>
      </c>
      <c r="H1765" s="5">
        <v>61510960</v>
      </c>
      <c r="I1765" s="5">
        <v>83938770</v>
      </c>
      <c r="J1765" s="5">
        <v>70942050</v>
      </c>
      <c r="K1765" s="5"/>
      <c r="L1765" s="5">
        <v>134614800</v>
      </c>
      <c r="M1765" s="5">
        <v>56929080</v>
      </c>
      <c r="N1765" s="5">
        <v>387350500</v>
      </c>
      <c r="O1765" s="5">
        <v>238965400</v>
      </c>
      <c r="P1765" s="5">
        <v>29257680</v>
      </c>
      <c r="Q1765" s="5">
        <v>86050420</v>
      </c>
      <c r="R1765" s="5">
        <v>166918000</v>
      </c>
      <c r="S1765" s="5">
        <v>58169010</v>
      </c>
      <c r="T1765" s="5">
        <v>688059800</v>
      </c>
      <c r="U1765" s="5">
        <v>130325600</v>
      </c>
      <c r="V1765" s="5">
        <v>85486610</v>
      </c>
      <c r="W1765" s="5">
        <v>334361900</v>
      </c>
      <c r="X1765" s="5">
        <v>1272722000</v>
      </c>
      <c r="Y1765" s="5">
        <v>102269200</v>
      </c>
      <c r="Z1765" s="5">
        <v>74889440</v>
      </c>
      <c r="AA1765" s="5">
        <v>124172700</v>
      </c>
      <c r="AB1765" s="5">
        <v>60924060</v>
      </c>
      <c r="AC1765" s="5">
        <v>310133800</v>
      </c>
      <c r="AD1765" s="5">
        <v>73826430</v>
      </c>
      <c r="AE1765" s="5">
        <v>39709430</v>
      </c>
      <c r="AF1765" s="5">
        <v>714949500</v>
      </c>
      <c r="AG1765" s="5">
        <v>41275610</v>
      </c>
      <c r="AH1765" s="5">
        <v>1766086000</v>
      </c>
      <c r="AI1765" s="5">
        <v>69416720</v>
      </c>
      <c r="AJ1765" s="5">
        <v>235896400</v>
      </c>
    </row>
    <row r="1766" spans="1:36" x14ac:dyDescent="0.25">
      <c r="A1766" s="1">
        <v>45693</v>
      </c>
      <c r="B1766" s="5">
        <v>380873400</v>
      </c>
      <c r="C1766" s="5">
        <v>88483070</v>
      </c>
      <c r="D1766" s="5">
        <v>26377050</v>
      </c>
      <c r="E1766" s="5">
        <v>55895960</v>
      </c>
      <c r="F1766" s="5">
        <v>24274130</v>
      </c>
      <c r="G1766" s="5">
        <v>110430100</v>
      </c>
      <c r="H1766" s="5">
        <v>55812320</v>
      </c>
      <c r="I1766" s="5">
        <v>175216000</v>
      </c>
      <c r="J1766" s="5">
        <v>93261700</v>
      </c>
      <c r="K1766" s="5"/>
      <c r="L1766" s="5">
        <v>96867980</v>
      </c>
      <c r="M1766" s="5">
        <v>33765160</v>
      </c>
      <c r="N1766" s="5">
        <v>1423065000</v>
      </c>
      <c r="O1766" s="5">
        <v>246637900</v>
      </c>
      <c r="P1766" s="5">
        <v>27424510</v>
      </c>
      <c r="Q1766" s="5">
        <v>74213260</v>
      </c>
      <c r="R1766" s="5">
        <v>116591100</v>
      </c>
      <c r="S1766" s="5">
        <v>53948160</v>
      </c>
      <c r="T1766" s="5">
        <v>1365777000</v>
      </c>
      <c r="U1766" s="5">
        <v>128461000</v>
      </c>
      <c r="V1766" s="5">
        <v>113874400</v>
      </c>
      <c r="W1766" s="5">
        <v>299507100</v>
      </c>
      <c r="X1766" s="5">
        <v>757726100</v>
      </c>
      <c r="Y1766" s="5">
        <v>123335800</v>
      </c>
      <c r="Z1766" s="5">
        <v>67100420</v>
      </c>
      <c r="AA1766" s="5">
        <v>352694600</v>
      </c>
      <c r="AB1766" s="5">
        <v>286305000</v>
      </c>
      <c r="AC1766" s="5">
        <v>279259200</v>
      </c>
      <c r="AD1766" s="5">
        <v>66680330</v>
      </c>
      <c r="AE1766" s="5">
        <v>41910810</v>
      </c>
      <c r="AF1766" s="5">
        <v>224787500</v>
      </c>
      <c r="AG1766" s="5">
        <v>62108740</v>
      </c>
      <c r="AH1766" s="5">
        <v>1175585000</v>
      </c>
      <c r="AI1766" s="5">
        <v>97518820</v>
      </c>
      <c r="AJ1766" s="5">
        <v>111147800</v>
      </c>
    </row>
    <row r="1767" spans="1:36" x14ac:dyDescent="0.25">
      <c r="A1767" s="1">
        <v>45694</v>
      </c>
      <c r="B1767" s="5">
        <v>390339700</v>
      </c>
      <c r="C1767" s="5">
        <v>80062560</v>
      </c>
      <c r="D1767" s="5">
        <v>23757170</v>
      </c>
      <c r="E1767" s="5">
        <v>58947820</v>
      </c>
      <c r="F1767" s="5">
        <v>41134340</v>
      </c>
      <c r="G1767" s="5">
        <v>108915800</v>
      </c>
      <c r="H1767" s="5">
        <v>91676000</v>
      </c>
      <c r="I1767" s="5">
        <v>164513900</v>
      </c>
      <c r="J1767" s="5">
        <v>103235800</v>
      </c>
      <c r="K1767" s="5"/>
      <c r="L1767" s="5">
        <v>78881820</v>
      </c>
      <c r="M1767" s="5">
        <v>77059780</v>
      </c>
      <c r="N1767" s="5">
        <v>674131200</v>
      </c>
      <c r="O1767" s="5">
        <v>206431500</v>
      </c>
      <c r="P1767" s="5">
        <v>27293310</v>
      </c>
      <c r="Q1767" s="5">
        <v>76829780</v>
      </c>
      <c r="R1767" s="5">
        <v>185197400</v>
      </c>
      <c r="S1767" s="5">
        <v>43560160</v>
      </c>
      <c r="T1767" s="5">
        <v>1316730000</v>
      </c>
      <c r="U1767" s="5">
        <v>107617600</v>
      </c>
      <c r="V1767" s="5">
        <v>79426920</v>
      </c>
      <c r="W1767" s="5">
        <v>243112000</v>
      </c>
      <c r="X1767" s="5">
        <v>645197600</v>
      </c>
      <c r="Y1767" s="5">
        <v>60736410</v>
      </c>
      <c r="Z1767" s="5">
        <v>95410240</v>
      </c>
      <c r="AA1767" s="5">
        <v>268593700</v>
      </c>
      <c r="AB1767" s="5">
        <v>59039970</v>
      </c>
      <c r="AC1767" s="5">
        <v>230036800</v>
      </c>
      <c r="AD1767" s="5">
        <v>48059750</v>
      </c>
      <c r="AE1767" s="5">
        <v>32171000</v>
      </c>
      <c r="AF1767" s="5">
        <v>125687900</v>
      </c>
      <c r="AG1767" s="5">
        <v>52207230</v>
      </c>
      <c r="AH1767" s="5">
        <v>1811745000</v>
      </c>
      <c r="AI1767" s="5">
        <v>59074940</v>
      </c>
      <c r="AJ1767" s="5">
        <v>139946900</v>
      </c>
    </row>
    <row r="1768" spans="1:36" x14ac:dyDescent="0.25">
      <c r="A1768" s="1">
        <v>45695</v>
      </c>
      <c r="B1768" s="5">
        <v>426583000</v>
      </c>
      <c r="C1768" s="5">
        <v>137629100</v>
      </c>
      <c r="D1768" s="5">
        <v>38482900</v>
      </c>
      <c r="E1768" s="5">
        <v>49892760</v>
      </c>
      <c r="F1768" s="5">
        <v>39811030</v>
      </c>
      <c r="G1768" s="5">
        <v>109704500</v>
      </c>
      <c r="H1768" s="5">
        <v>75716370</v>
      </c>
      <c r="I1768" s="5">
        <v>233878500</v>
      </c>
      <c r="J1768" s="5">
        <v>110073300</v>
      </c>
      <c r="K1768" s="5"/>
      <c r="L1768" s="5">
        <v>160856100</v>
      </c>
      <c r="M1768" s="5">
        <v>47403050</v>
      </c>
      <c r="N1768" s="5">
        <v>360410100</v>
      </c>
      <c r="O1768" s="5">
        <v>304640000</v>
      </c>
      <c r="P1768" s="5">
        <v>35493440</v>
      </c>
      <c r="Q1768" s="5">
        <v>62626820</v>
      </c>
      <c r="R1768" s="5">
        <v>169835100</v>
      </c>
      <c r="S1768" s="5">
        <v>89728610</v>
      </c>
      <c r="T1768" s="5">
        <v>1204373000</v>
      </c>
      <c r="U1768" s="5">
        <v>102574500</v>
      </c>
      <c r="V1768" s="5">
        <v>125257200</v>
      </c>
      <c r="W1768" s="5">
        <v>352134300</v>
      </c>
      <c r="X1768" s="5">
        <v>784097300</v>
      </c>
      <c r="Y1768" s="5">
        <v>93902770</v>
      </c>
      <c r="Z1768" s="5">
        <v>83961210</v>
      </c>
      <c r="AA1768" s="5">
        <v>172443700</v>
      </c>
      <c r="AB1768" s="5">
        <v>115374700</v>
      </c>
      <c r="AC1768" s="5">
        <v>215973000</v>
      </c>
      <c r="AD1768" s="5">
        <v>39566440</v>
      </c>
      <c r="AE1768" s="5">
        <v>36477920</v>
      </c>
      <c r="AF1768" s="5">
        <v>136805200</v>
      </c>
      <c r="AG1768" s="5">
        <v>51893950</v>
      </c>
      <c r="AH1768" s="5">
        <v>1341941000</v>
      </c>
      <c r="AI1768" s="5">
        <v>100600700</v>
      </c>
      <c r="AJ1768" s="5">
        <v>169354100</v>
      </c>
    </row>
    <row r="1769" spans="1:36" x14ac:dyDescent="0.25">
      <c r="A1769" s="1">
        <v>45698</v>
      </c>
      <c r="B1769" s="5">
        <v>305129100</v>
      </c>
      <c r="C1769" s="5">
        <v>62721580</v>
      </c>
      <c r="D1769" s="5">
        <v>26050110</v>
      </c>
      <c r="E1769" s="5">
        <v>52135670</v>
      </c>
      <c r="F1769" s="5">
        <v>28195100</v>
      </c>
      <c r="G1769" s="5">
        <v>131285300</v>
      </c>
      <c r="H1769" s="5">
        <v>95353320</v>
      </c>
      <c r="I1769" s="5">
        <v>159954600</v>
      </c>
      <c r="J1769" s="5">
        <v>172849800</v>
      </c>
      <c r="K1769" s="5"/>
      <c r="L1769" s="5">
        <v>57659800</v>
      </c>
      <c r="M1769" s="5">
        <v>53593570</v>
      </c>
      <c r="N1769" s="5">
        <v>347582500</v>
      </c>
      <c r="O1769" s="5">
        <v>209203500</v>
      </c>
      <c r="P1769" s="5">
        <v>29294680</v>
      </c>
      <c r="Q1769" s="5">
        <v>130368000</v>
      </c>
      <c r="R1769" s="5">
        <v>220512300</v>
      </c>
      <c r="S1769" s="5">
        <v>49860700</v>
      </c>
      <c r="T1769" s="5">
        <v>1293341000</v>
      </c>
      <c r="U1769" s="5">
        <v>114480200</v>
      </c>
      <c r="V1769" s="5">
        <v>59822990</v>
      </c>
      <c r="W1769" s="5">
        <v>214466000</v>
      </c>
      <c r="X1769" s="5">
        <v>644885700</v>
      </c>
      <c r="Y1769" s="5">
        <v>56373830</v>
      </c>
      <c r="Z1769" s="5">
        <v>81330870</v>
      </c>
      <c r="AA1769" s="5">
        <v>180888000</v>
      </c>
      <c r="AB1769" s="5">
        <v>66212180</v>
      </c>
      <c r="AC1769" s="5">
        <v>217866200</v>
      </c>
      <c r="AD1769" s="5">
        <v>35104600</v>
      </c>
      <c r="AE1769" s="5">
        <v>24630940</v>
      </c>
      <c r="AF1769" s="5">
        <v>155940800</v>
      </c>
      <c r="AG1769" s="5">
        <v>71106520</v>
      </c>
      <c r="AH1769" s="5">
        <v>858087600</v>
      </c>
      <c r="AI1769" s="5">
        <v>106825700</v>
      </c>
      <c r="AJ1769" s="5">
        <v>225751400</v>
      </c>
    </row>
    <row r="1770" spans="1:36" x14ac:dyDescent="0.25">
      <c r="A1770" s="1">
        <v>45699</v>
      </c>
      <c r="B1770" s="5">
        <v>517877800</v>
      </c>
      <c r="C1770" s="5">
        <v>91832860</v>
      </c>
      <c r="D1770" s="5">
        <v>15765380</v>
      </c>
      <c r="E1770" s="5">
        <v>50404320</v>
      </c>
      <c r="F1770" s="5">
        <v>33402810</v>
      </c>
      <c r="G1770" s="5">
        <v>97577390</v>
      </c>
      <c r="H1770" s="5">
        <v>72736580</v>
      </c>
      <c r="I1770" s="5">
        <v>87025380</v>
      </c>
      <c r="J1770" s="5">
        <v>171013100</v>
      </c>
      <c r="K1770" s="5"/>
      <c r="L1770" s="5">
        <v>83880400</v>
      </c>
      <c r="M1770" s="5">
        <v>33670460</v>
      </c>
      <c r="N1770" s="5">
        <v>329851700</v>
      </c>
      <c r="O1770" s="5">
        <v>231471500</v>
      </c>
      <c r="P1770" s="5">
        <v>37533500</v>
      </c>
      <c r="Q1770" s="5">
        <v>86178300</v>
      </c>
      <c r="R1770" s="5">
        <v>385931400</v>
      </c>
      <c r="S1770" s="5">
        <v>77932090</v>
      </c>
      <c r="T1770" s="5">
        <v>1086877000</v>
      </c>
      <c r="U1770" s="5">
        <v>93426560</v>
      </c>
      <c r="V1770" s="5">
        <v>218202600</v>
      </c>
      <c r="W1770" s="5">
        <v>272953800</v>
      </c>
      <c r="X1770" s="5">
        <v>612398300</v>
      </c>
      <c r="Y1770" s="5">
        <v>49350080</v>
      </c>
      <c r="Z1770" s="5">
        <v>68804900</v>
      </c>
      <c r="AA1770" s="5">
        <v>252871000</v>
      </c>
      <c r="AB1770" s="5">
        <v>58839790</v>
      </c>
      <c r="AC1770" s="5">
        <v>250387100</v>
      </c>
      <c r="AD1770" s="5">
        <v>26221400</v>
      </c>
      <c r="AE1770" s="5">
        <v>43589740</v>
      </c>
      <c r="AF1770" s="5">
        <v>93614410</v>
      </c>
      <c r="AG1770" s="5">
        <v>94176670</v>
      </c>
      <c r="AH1770" s="5">
        <v>998961800</v>
      </c>
      <c r="AI1770" s="5">
        <v>163176800</v>
      </c>
      <c r="AJ1770" s="5">
        <v>284707500</v>
      </c>
    </row>
    <row r="1771" spans="1:36" x14ac:dyDescent="0.25">
      <c r="A1771" s="1">
        <v>45700</v>
      </c>
      <c r="B1771" s="5">
        <v>498780100</v>
      </c>
      <c r="C1771" s="5">
        <v>247324900</v>
      </c>
      <c r="D1771" s="5">
        <v>33907530</v>
      </c>
      <c r="E1771" s="5">
        <v>58500370</v>
      </c>
      <c r="F1771" s="5">
        <v>68387510</v>
      </c>
      <c r="G1771" s="5">
        <v>146142200</v>
      </c>
      <c r="H1771" s="5">
        <v>126260800</v>
      </c>
      <c r="I1771" s="5">
        <v>245879000</v>
      </c>
      <c r="J1771" s="5">
        <v>219482100</v>
      </c>
      <c r="K1771" s="5"/>
      <c r="L1771" s="5">
        <v>112993700</v>
      </c>
      <c r="M1771" s="5">
        <v>39195800</v>
      </c>
      <c r="N1771" s="5">
        <v>305332600</v>
      </c>
      <c r="O1771" s="5">
        <v>245536800</v>
      </c>
      <c r="P1771" s="5">
        <v>43933890</v>
      </c>
      <c r="Q1771" s="5">
        <v>77102670</v>
      </c>
      <c r="R1771" s="5">
        <v>145254600</v>
      </c>
      <c r="S1771" s="5">
        <v>155763000</v>
      </c>
      <c r="T1771" s="5">
        <v>1024913000</v>
      </c>
      <c r="U1771" s="5">
        <v>90055810</v>
      </c>
      <c r="V1771" s="5">
        <v>184311800</v>
      </c>
      <c r="W1771" s="5">
        <v>550197800</v>
      </c>
      <c r="X1771" s="5">
        <v>1357897000</v>
      </c>
      <c r="Y1771" s="5">
        <v>62680000</v>
      </c>
      <c r="Z1771" s="5">
        <v>128411600</v>
      </c>
      <c r="AA1771" s="5">
        <v>161149700</v>
      </c>
      <c r="AB1771" s="5">
        <v>109040700</v>
      </c>
      <c r="AC1771" s="5">
        <v>338770000</v>
      </c>
      <c r="AD1771" s="5">
        <v>88694850</v>
      </c>
      <c r="AE1771" s="5">
        <v>50223370</v>
      </c>
      <c r="AF1771" s="5">
        <v>208225200</v>
      </c>
      <c r="AG1771" s="5">
        <v>99218910</v>
      </c>
      <c r="AH1771" s="5">
        <v>1947523000</v>
      </c>
      <c r="AI1771" s="5">
        <v>217350900</v>
      </c>
      <c r="AJ1771" s="5">
        <v>450473800</v>
      </c>
    </row>
    <row r="1772" spans="1:36" x14ac:dyDescent="0.25">
      <c r="A1772" s="1">
        <v>45701</v>
      </c>
      <c r="B1772" s="5">
        <v>520232400</v>
      </c>
      <c r="C1772" s="5">
        <v>101670300</v>
      </c>
      <c r="D1772" s="5">
        <v>28115970</v>
      </c>
      <c r="E1772" s="5">
        <v>44025780</v>
      </c>
      <c r="F1772" s="5">
        <v>36564080</v>
      </c>
      <c r="G1772" s="5">
        <v>68394460</v>
      </c>
      <c r="H1772" s="5">
        <v>91633500</v>
      </c>
      <c r="I1772" s="5">
        <v>130639600</v>
      </c>
      <c r="J1772" s="5">
        <v>104266900</v>
      </c>
      <c r="K1772" s="5"/>
      <c r="L1772" s="5">
        <v>74595910</v>
      </c>
      <c r="M1772" s="5">
        <v>30878500</v>
      </c>
      <c r="N1772" s="5">
        <v>310254000</v>
      </c>
      <c r="O1772" s="5">
        <v>94922470</v>
      </c>
      <c r="P1772" s="5">
        <v>40961360</v>
      </c>
      <c r="Q1772" s="5">
        <v>58879990</v>
      </c>
      <c r="R1772" s="5">
        <v>167848800</v>
      </c>
      <c r="S1772" s="5">
        <v>117352000</v>
      </c>
      <c r="T1772" s="5">
        <v>452382200</v>
      </c>
      <c r="U1772" s="5">
        <v>90790580</v>
      </c>
      <c r="V1772" s="5">
        <v>94261740</v>
      </c>
      <c r="W1772" s="5">
        <v>172749200</v>
      </c>
      <c r="X1772" s="5">
        <v>555661400</v>
      </c>
      <c r="Y1772" s="5">
        <v>66899040</v>
      </c>
      <c r="Z1772" s="5">
        <v>147686600</v>
      </c>
      <c r="AA1772" s="5">
        <v>163051200</v>
      </c>
      <c r="AB1772" s="5">
        <v>61374690</v>
      </c>
      <c r="AC1772" s="5">
        <v>220159200</v>
      </c>
      <c r="AD1772" s="5">
        <v>58502560</v>
      </c>
      <c r="AE1772" s="5">
        <v>58842260</v>
      </c>
      <c r="AF1772" s="5">
        <v>182917600</v>
      </c>
      <c r="AG1772" s="5">
        <v>66410100</v>
      </c>
      <c r="AH1772" s="5">
        <v>1188920000</v>
      </c>
      <c r="AI1772" s="5">
        <v>113263400</v>
      </c>
      <c r="AJ1772" s="5">
        <v>274846600</v>
      </c>
    </row>
    <row r="1773" spans="1:36" x14ac:dyDescent="0.25">
      <c r="A1773" s="1">
        <v>45702</v>
      </c>
      <c r="B1773" s="5">
        <v>1001719000</v>
      </c>
      <c r="C1773" s="5">
        <v>83694940</v>
      </c>
      <c r="D1773" s="5">
        <v>36459830</v>
      </c>
      <c r="E1773" s="5">
        <v>43645830</v>
      </c>
      <c r="F1773" s="5">
        <v>43510760</v>
      </c>
      <c r="G1773" s="5">
        <v>107650900</v>
      </c>
      <c r="H1773" s="5">
        <v>85805820</v>
      </c>
      <c r="I1773" s="5">
        <v>195082100</v>
      </c>
      <c r="J1773" s="5">
        <v>104937300</v>
      </c>
      <c r="K1773" s="5"/>
      <c r="L1773" s="5">
        <v>142539800</v>
      </c>
      <c r="M1773" s="5">
        <v>44653480</v>
      </c>
      <c r="N1773" s="5">
        <v>230463400</v>
      </c>
      <c r="O1773" s="5">
        <v>239161600</v>
      </c>
      <c r="P1773" s="5">
        <v>56811990</v>
      </c>
      <c r="Q1773" s="5">
        <v>48203910</v>
      </c>
      <c r="R1773" s="5">
        <v>211975100</v>
      </c>
      <c r="S1773" s="5">
        <v>65991460</v>
      </c>
      <c r="T1773" s="5">
        <v>1026022000</v>
      </c>
      <c r="U1773" s="5">
        <v>127028900</v>
      </c>
      <c r="V1773" s="5">
        <v>104303300</v>
      </c>
      <c r="W1773" s="5">
        <v>403606400</v>
      </c>
      <c r="X1773" s="5">
        <v>1499190000</v>
      </c>
      <c r="Y1773" s="5">
        <v>61108690</v>
      </c>
      <c r="Z1773" s="5">
        <v>205171800</v>
      </c>
      <c r="AA1773" s="5">
        <v>106358800</v>
      </c>
      <c r="AB1773" s="5">
        <v>49839530</v>
      </c>
      <c r="AC1773" s="5">
        <v>298500200</v>
      </c>
      <c r="AD1773" s="5">
        <v>73626300</v>
      </c>
      <c r="AE1773" s="5">
        <v>75854060</v>
      </c>
      <c r="AF1773" s="5">
        <v>182216200</v>
      </c>
      <c r="AG1773" s="5">
        <v>130978600</v>
      </c>
      <c r="AH1773" s="5">
        <v>2766474000</v>
      </c>
      <c r="AI1773" s="5">
        <v>105396200</v>
      </c>
      <c r="AJ1773" s="5">
        <v>418524000</v>
      </c>
    </row>
    <row r="1774" spans="1:36" x14ac:dyDescent="0.25">
      <c r="A1774" s="1">
        <v>45705</v>
      </c>
      <c r="B1774" s="5">
        <v>617706200</v>
      </c>
      <c r="C1774" s="5">
        <v>68622320</v>
      </c>
      <c r="D1774" s="5">
        <v>40253170</v>
      </c>
      <c r="E1774" s="5">
        <v>26967970</v>
      </c>
      <c r="F1774" s="5">
        <v>27219030</v>
      </c>
      <c r="G1774" s="5">
        <v>50946700</v>
      </c>
      <c r="H1774" s="5">
        <v>78115620</v>
      </c>
      <c r="I1774" s="5">
        <v>269251800</v>
      </c>
      <c r="J1774" s="5">
        <v>91055310</v>
      </c>
      <c r="K1774" s="5"/>
      <c r="L1774" s="5">
        <v>216012700</v>
      </c>
      <c r="M1774" s="5">
        <v>50859660</v>
      </c>
      <c r="N1774" s="5">
        <v>432464200</v>
      </c>
      <c r="O1774" s="5">
        <v>216700400</v>
      </c>
      <c r="P1774" s="5">
        <v>31904070</v>
      </c>
      <c r="Q1774" s="5">
        <v>67813660</v>
      </c>
      <c r="R1774" s="5">
        <v>218828600</v>
      </c>
      <c r="S1774" s="5">
        <v>109833700</v>
      </c>
      <c r="T1774" s="5">
        <v>626267800</v>
      </c>
      <c r="U1774" s="5">
        <v>65923930</v>
      </c>
      <c r="V1774" s="5">
        <v>105962200</v>
      </c>
      <c r="W1774" s="5">
        <v>162881600</v>
      </c>
      <c r="X1774" s="5">
        <v>853126400</v>
      </c>
      <c r="Y1774" s="5">
        <v>54561870</v>
      </c>
      <c r="Z1774" s="5">
        <v>121502000</v>
      </c>
      <c r="AA1774" s="5">
        <v>112611900</v>
      </c>
      <c r="AB1774" s="5">
        <v>28587120</v>
      </c>
      <c r="AC1774" s="5">
        <v>215164600</v>
      </c>
      <c r="AD1774" s="5">
        <v>41950130</v>
      </c>
      <c r="AE1774" s="5">
        <v>59834180</v>
      </c>
      <c r="AF1774" s="5">
        <v>58250960</v>
      </c>
      <c r="AG1774" s="5">
        <v>62418290</v>
      </c>
      <c r="AH1774" s="5">
        <v>689182500</v>
      </c>
      <c r="AI1774" s="5">
        <v>46452830</v>
      </c>
      <c r="AJ1774" s="5">
        <v>284282500</v>
      </c>
    </row>
    <row r="1775" spans="1:36" x14ac:dyDescent="0.25">
      <c r="A1775" s="1">
        <v>45706</v>
      </c>
      <c r="B1775" s="5">
        <v>804265000</v>
      </c>
      <c r="C1775" s="5">
        <v>67712290</v>
      </c>
      <c r="D1775" s="5">
        <v>41084130</v>
      </c>
      <c r="E1775" s="5">
        <v>27951800</v>
      </c>
      <c r="F1775" s="5">
        <v>17997620</v>
      </c>
      <c r="G1775" s="5">
        <v>115861100</v>
      </c>
      <c r="H1775" s="5">
        <v>117342900</v>
      </c>
      <c r="I1775" s="5">
        <v>174127300</v>
      </c>
      <c r="J1775" s="5">
        <v>75653760</v>
      </c>
      <c r="K1775" s="5"/>
      <c r="L1775" s="5">
        <v>184745300</v>
      </c>
      <c r="M1775" s="5">
        <v>64198700</v>
      </c>
      <c r="N1775" s="5">
        <v>190523500</v>
      </c>
      <c r="O1775" s="5">
        <v>199496600</v>
      </c>
      <c r="P1775" s="5">
        <v>50235200</v>
      </c>
      <c r="Q1775" s="5">
        <v>74434490</v>
      </c>
      <c r="R1775" s="5">
        <v>191967200</v>
      </c>
      <c r="S1775" s="5">
        <v>131106300</v>
      </c>
      <c r="T1775" s="5">
        <v>1014024000</v>
      </c>
      <c r="U1775" s="5">
        <v>71209220</v>
      </c>
      <c r="V1775" s="5">
        <v>112921200</v>
      </c>
      <c r="W1775" s="5">
        <v>664374600</v>
      </c>
      <c r="X1775" s="5">
        <v>1683503000</v>
      </c>
      <c r="Y1775" s="5">
        <v>60736460</v>
      </c>
      <c r="Z1775" s="5">
        <v>78086060</v>
      </c>
      <c r="AA1775" s="5">
        <v>266829300</v>
      </c>
      <c r="AB1775" s="5">
        <v>37199040</v>
      </c>
      <c r="AC1775" s="5">
        <v>251003700</v>
      </c>
      <c r="AD1775" s="5">
        <v>46299300</v>
      </c>
      <c r="AE1775" s="5">
        <v>63691960</v>
      </c>
      <c r="AF1775" s="5">
        <v>101241300</v>
      </c>
      <c r="AG1775" s="5">
        <v>77895060</v>
      </c>
      <c r="AH1775" s="5">
        <v>1539107000</v>
      </c>
      <c r="AI1775" s="5">
        <v>54700850</v>
      </c>
      <c r="AJ1775" s="5">
        <v>292467400</v>
      </c>
    </row>
    <row r="1776" spans="1:36" x14ac:dyDescent="0.25">
      <c r="A1776" s="1">
        <v>45707</v>
      </c>
      <c r="B1776" s="5">
        <v>658882600</v>
      </c>
      <c r="C1776" s="5">
        <v>60897060</v>
      </c>
      <c r="D1776" s="5">
        <v>47779300</v>
      </c>
      <c r="E1776" s="5">
        <v>45854640</v>
      </c>
      <c r="F1776" s="5">
        <v>21512370</v>
      </c>
      <c r="G1776" s="5">
        <v>140430500</v>
      </c>
      <c r="H1776" s="5">
        <v>74353650</v>
      </c>
      <c r="I1776" s="5">
        <v>176932200</v>
      </c>
      <c r="J1776" s="5">
        <v>100576100</v>
      </c>
      <c r="K1776" s="5"/>
      <c r="L1776" s="5">
        <v>105428200</v>
      </c>
      <c r="M1776" s="5">
        <v>38415610</v>
      </c>
      <c r="N1776" s="5">
        <v>240484100</v>
      </c>
      <c r="O1776" s="5">
        <v>208733300</v>
      </c>
      <c r="P1776" s="5">
        <v>25089620</v>
      </c>
      <c r="Q1776" s="5">
        <v>64747280</v>
      </c>
      <c r="R1776" s="5">
        <v>231602500</v>
      </c>
      <c r="S1776" s="5">
        <v>93935750</v>
      </c>
      <c r="T1776" s="5">
        <v>740231700</v>
      </c>
      <c r="U1776" s="5">
        <v>54924910</v>
      </c>
      <c r="V1776" s="5">
        <v>110016800</v>
      </c>
      <c r="W1776" s="5">
        <v>454393200</v>
      </c>
      <c r="X1776" s="5">
        <v>1253113000</v>
      </c>
      <c r="Y1776" s="5">
        <v>38723810</v>
      </c>
      <c r="Z1776" s="5">
        <v>52091410</v>
      </c>
      <c r="AA1776" s="5">
        <v>119259100</v>
      </c>
      <c r="AB1776" s="5">
        <v>67727660</v>
      </c>
      <c r="AC1776" s="5">
        <v>195271900</v>
      </c>
      <c r="AD1776" s="5">
        <v>27591610</v>
      </c>
      <c r="AE1776" s="5">
        <v>59951970</v>
      </c>
      <c r="AF1776" s="5">
        <v>79225150</v>
      </c>
      <c r="AG1776" s="5">
        <v>130011000</v>
      </c>
      <c r="AH1776" s="5">
        <v>1464570000</v>
      </c>
      <c r="AI1776" s="5">
        <v>65719240</v>
      </c>
      <c r="AJ1776" s="5">
        <v>145773800</v>
      </c>
    </row>
    <row r="1777" spans="1:36" x14ac:dyDescent="0.25">
      <c r="A1777" s="1">
        <v>45708</v>
      </c>
      <c r="B1777" s="5">
        <v>2495354000</v>
      </c>
      <c r="C1777" s="5">
        <v>47924180</v>
      </c>
      <c r="D1777" s="5">
        <v>26706590</v>
      </c>
      <c r="E1777" s="5">
        <v>89465750</v>
      </c>
      <c r="F1777" s="5">
        <v>18455340</v>
      </c>
      <c r="G1777" s="5">
        <v>109226200</v>
      </c>
      <c r="H1777" s="5">
        <v>59119560</v>
      </c>
      <c r="I1777" s="5">
        <v>128971200</v>
      </c>
      <c r="J1777" s="5">
        <v>135217200</v>
      </c>
      <c r="K1777" s="5"/>
      <c r="L1777" s="5">
        <v>96569770</v>
      </c>
      <c r="M1777" s="5">
        <v>27984510</v>
      </c>
      <c r="N1777" s="5">
        <v>250549500</v>
      </c>
      <c r="O1777" s="5">
        <v>212115800</v>
      </c>
      <c r="P1777" s="5">
        <v>56272060</v>
      </c>
      <c r="Q1777" s="5">
        <v>145220700</v>
      </c>
      <c r="R1777" s="5">
        <v>116453700</v>
      </c>
      <c r="S1777" s="5">
        <v>62373130</v>
      </c>
      <c r="T1777" s="5">
        <v>519103000</v>
      </c>
      <c r="U1777" s="5">
        <v>71672530</v>
      </c>
      <c r="V1777" s="5">
        <v>135225700</v>
      </c>
      <c r="W1777" s="5">
        <v>387207200</v>
      </c>
      <c r="X1777" s="5">
        <v>1023316000</v>
      </c>
      <c r="Y1777" s="5">
        <v>38913170</v>
      </c>
      <c r="Z1777" s="5">
        <v>84768320</v>
      </c>
      <c r="AA1777" s="5">
        <v>177738700</v>
      </c>
      <c r="AB1777" s="5">
        <v>54858620</v>
      </c>
      <c r="AC1777" s="5">
        <v>196536000</v>
      </c>
      <c r="AD1777" s="5">
        <v>28813380</v>
      </c>
      <c r="AE1777" s="5">
        <v>41937180</v>
      </c>
      <c r="AF1777" s="5">
        <v>98612050</v>
      </c>
      <c r="AG1777" s="5">
        <v>74943550</v>
      </c>
      <c r="AH1777" s="5">
        <v>4409001000</v>
      </c>
      <c r="AI1777" s="5">
        <v>111249500</v>
      </c>
      <c r="AJ1777" s="5">
        <v>96461780</v>
      </c>
    </row>
    <row r="1778" spans="1:36" x14ac:dyDescent="0.25">
      <c r="A1778" s="1">
        <v>45709</v>
      </c>
      <c r="B1778" s="5">
        <v>562130000</v>
      </c>
      <c r="C1778" s="5">
        <v>81660690</v>
      </c>
      <c r="D1778" s="5">
        <v>32291780</v>
      </c>
      <c r="E1778" s="5">
        <v>67176420</v>
      </c>
      <c r="F1778" s="5">
        <v>28599540</v>
      </c>
      <c r="G1778" s="5">
        <v>126781200</v>
      </c>
      <c r="H1778" s="5">
        <v>51470660</v>
      </c>
      <c r="I1778" s="5">
        <v>141205400</v>
      </c>
      <c r="J1778" s="5">
        <v>125262300</v>
      </c>
      <c r="K1778" s="5"/>
      <c r="L1778" s="5">
        <v>103301100</v>
      </c>
      <c r="M1778" s="5">
        <v>81113260</v>
      </c>
      <c r="N1778" s="5">
        <v>521918000</v>
      </c>
      <c r="O1778" s="5">
        <v>183289100</v>
      </c>
      <c r="P1778" s="5">
        <v>34390900</v>
      </c>
      <c r="Q1778" s="5">
        <v>89592870</v>
      </c>
      <c r="R1778" s="5">
        <v>148836100</v>
      </c>
      <c r="S1778" s="5">
        <v>125523100</v>
      </c>
      <c r="T1778" s="5">
        <v>990821700</v>
      </c>
      <c r="U1778" s="5">
        <v>51436880</v>
      </c>
      <c r="V1778" s="5">
        <v>79941630</v>
      </c>
      <c r="W1778" s="5">
        <v>316791000</v>
      </c>
      <c r="X1778" s="5">
        <v>1154871000</v>
      </c>
      <c r="Y1778" s="5">
        <v>60994820</v>
      </c>
      <c r="Z1778" s="5">
        <v>79166930</v>
      </c>
      <c r="AA1778" s="5">
        <v>99934780</v>
      </c>
      <c r="AB1778" s="5">
        <v>62980900</v>
      </c>
      <c r="AC1778" s="5">
        <v>139134000</v>
      </c>
      <c r="AD1778" s="5">
        <v>59382520</v>
      </c>
      <c r="AE1778" s="5">
        <v>48368010</v>
      </c>
      <c r="AF1778" s="5">
        <v>115877700</v>
      </c>
      <c r="AG1778" s="5">
        <v>63338460</v>
      </c>
      <c r="AH1778" s="5">
        <v>2152895000</v>
      </c>
      <c r="AI1778" s="5">
        <v>103005700</v>
      </c>
      <c r="AJ1778" s="5">
        <v>136721400</v>
      </c>
    </row>
    <row r="1779" spans="1:36" x14ac:dyDescent="0.25">
      <c r="A1779" s="1">
        <v>45712</v>
      </c>
      <c r="B1779" s="5">
        <v>781160800</v>
      </c>
      <c r="C1779" s="5">
        <v>105960700</v>
      </c>
      <c r="D1779" s="5">
        <v>27848430</v>
      </c>
      <c r="E1779" s="5">
        <v>40796110</v>
      </c>
      <c r="F1779" s="5">
        <v>22084040</v>
      </c>
      <c r="G1779" s="5">
        <v>90372660</v>
      </c>
      <c r="H1779" s="5">
        <v>63446520</v>
      </c>
      <c r="I1779" s="5">
        <v>319183500</v>
      </c>
      <c r="J1779" s="5">
        <v>114466700</v>
      </c>
      <c r="K1779" s="5"/>
      <c r="L1779" s="5">
        <v>101139800</v>
      </c>
      <c r="M1779" s="5">
        <v>39913550</v>
      </c>
      <c r="N1779" s="5">
        <v>317571900</v>
      </c>
      <c r="O1779" s="5">
        <v>225046500</v>
      </c>
      <c r="P1779" s="5">
        <v>23487830</v>
      </c>
      <c r="Q1779" s="5">
        <v>85812160</v>
      </c>
      <c r="R1779" s="5">
        <v>281184500</v>
      </c>
      <c r="S1779" s="5">
        <v>92191300</v>
      </c>
      <c r="T1779" s="5">
        <v>837505300</v>
      </c>
      <c r="U1779" s="5">
        <v>46374650</v>
      </c>
      <c r="V1779" s="5">
        <v>161435000</v>
      </c>
      <c r="W1779" s="5">
        <v>280983600</v>
      </c>
      <c r="X1779" s="5">
        <v>1060942000</v>
      </c>
      <c r="Y1779" s="5">
        <v>61187280</v>
      </c>
      <c r="Z1779" s="5">
        <v>43988830</v>
      </c>
      <c r="AA1779" s="5">
        <v>197748500</v>
      </c>
      <c r="AB1779" s="5">
        <v>107075800</v>
      </c>
      <c r="AC1779" s="5">
        <v>184273900</v>
      </c>
      <c r="AD1779" s="5">
        <v>38066750</v>
      </c>
      <c r="AE1779" s="5">
        <v>33134490</v>
      </c>
      <c r="AF1779" s="5">
        <v>135568100</v>
      </c>
      <c r="AG1779" s="5">
        <v>54560960</v>
      </c>
      <c r="AH1779" s="5">
        <v>1104964000</v>
      </c>
      <c r="AI1779" s="5">
        <v>90713100</v>
      </c>
      <c r="AJ1779" s="5">
        <v>138871600</v>
      </c>
    </row>
    <row r="1780" spans="1:36" x14ac:dyDescent="0.25">
      <c r="A1780" s="1">
        <v>45713</v>
      </c>
      <c r="B1780" s="5">
        <v>476335200</v>
      </c>
      <c r="C1780" s="5">
        <v>64784100</v>
      </c>
      <c r="D1780" s="5">
        <v>24571270</v>
      </c>
      <c r="E1780" s="5">
        <v>30854390</v>
      </c>
      <c r="F1780" s="5">
        <v>34826640</v>
      </c>
      <c r="G1780" s="5">
        <v>100682900</v>
      </c>
      <c r="H1780" s="5">
        <v>76341620</v>
      </c>
      <c r="I1780" s="5">
        <v>188552500</v>
      </c>
      <c r="J1780" s="5">
        <v>109136600</v>
      </c>
      <c r="K1780" s="5"/>
      <c r="L1780" s="5">
        <v>64313430</v>
      </c>
      <c r="M1780" s="5">
        <v>52253500</v>
      </c>
      <c r="N1780" s="5">
        <v>437300200</v>
      </c>
      <c r="O1780" s="5">
        <v>271123500</v>
      </c>
      <c r="P1780" s="5">
        <v>34174730</v>
      </c>
      <c r="Q1780" s="5">
        <v>69042970</v>
      </c>
      <c r="R1780" s="5">
        <v>183219600</v>
      </c>
      <c r="S1780" s="5">
        <v>796253100</v>
      </c>
      <c r="T1780" s="5">
        <v>862362900</v>
      </c>
      <c r="U1780" s="5">
        <v>53639380</v>
      </c>
      <c r="V1780" s="5">
        <v>144580500</v>
      </c>
      <c r="W1780" s="5">
        <v>463255500</v>
      </c>
      <c r="X1780" s="5">
        <v>1218042000</v>
      </c>
      <c r="Y1780" s="5">
        <v>257640200</v>
      </c>
      <c r="Z1780" s="5">
        <v>60955520</v>
      </c>
      <c r="AA1780" s="5">
        <v>144200000</v>
      </c>
      <c r="AB1780" s="5">
        <v>51955220</v>
      </c>
      <c r="AC1780" s="5">
        <v>336993500</v>
      </c>
      <c r="AD1780" s="5">
        <v>35549070</v>
      </c>
      <c r="AE1780" s="5">
        <v>35490110</v>
      </c>
      <c r="AF1780" s="5">
        <v>179879300</v>
      </c>
      <c r="AG1780" s="5">
        <v>45893940</v>
      </c>
      <c r="AH1780" s="5">
        <v>1116544000</v>
      </c>
      <c r="AI1780" s="5">
        <v>100452100</v>
      </c>
      <c r="AJ1780" s="5">
        <v>432193200</v>
      </c>
    </row>
    <row r="1781" spans="1:36" x14ac:dyDescent="0.25">
      <c r="A1781" s="1">
        <v>45714</v>
      </c>
      <c r="B1781" s="5">
        <v>631306600</v>
      </c>
      <c r="C1781" s="5">
        <v>91870380</v>
      </c>
      <c r="D1781" s="5">
        <v>25398660</v>
      </c>
      <c r="E1781" s="5">
        <v>28191670</v>
      </c>
      <c r="F1781" s="5">
        <v>40206090</v>
      </c>
      <c r="G1781" s="5">
        <v>92488300</v>
      </c>
      <c r="H1781" s="5">
        <v>55997470</v>
      </c>
      <c r="I1781" s="5">
        <v>282727500</v>
      </c>
      <c r="J1781" s="5">
        <v>154847400</v>
      </c>
      <c r="K1781" s="5"/>
      <c r="L1781" s="5">
        <v>71103340</v>
      </c>
      <c r="M1781" s="5">
        <v>45824250</v>
      </c>
      <c r="N1781" s="5">
        <v>343851000</v>
      </c>
      <c r="O1781" s="5">
        <v>187491100</v>
      </c>
      <c r="P1781" s="5">
        <v>50842270</v>
      </c>
      <c r="Q1781" s="5">
        <v>73597670</v>
      </c>
      <c r="R1781" s="5">
        <v>242002200</v>
      </c>
      <c r="S1781" s="5">
        <v>85165820</v>
      </c>
      <c r="T1781" s="5">
        <v>710105900</v>
      </c>
      <c r="U1781" s="5">
        <v>104463800</v>
      </c>
      <c r="V1781" s="5">
        <v>158670800</v>
      </c>
      <c r="W1781" s="5">
        <v>269066600</v>
      </c>
      <c r="X1781" s="5">
        <v>1039918000</v>
      </c>
      <c r="Y1781" s="5">
        <v>71848190</v>
      </c>
      <c r="Z1781" s="5">
        <v>77814820</v>
      </c>
      <c r="AA1781" s="5">
        <v>432624300</v>
      </c>
      <c r="AB1781" s="5">
        <v>51362800</v>
      </c>
      <c r="AC1781" s="5">
        <v>218521800</v>
      </c>
      <c r="AD1781" s="5">
        <v>77639620</v>
      </c>
      <c r="AE1781" s="5">
        <v>35006800</v>
      </c>
      <c r="AF1781" s="5">
        <v>120164400</v>
      </c>
      <c r="AG1781" s="5">
        <v>48644710</v>
      </c>
      <c r="AH1781" s="5">
        <v>1451903000</v>
      </c>
      <c r="AI1781" s="5">
        <v>352530100</v>
      </c>
      <c r="AJ1781" s="5">
        <v>333080900</v>
      </c>
    </row>
    <row r="1782" spans="1:36" x14ac:dyDescent="0.25">
      <c r="A1782" s="1">
        <v>45715</v>
      </c>
      <c r="B1782" s="5">
        <v>870142600</v>
      </c>
      <c r="C1782" s="5">
        <v>109157000</v>
      </c>
      <c r="D1782" s="5">
        <v>32253390</v>
      </c>
      <c r="E1782" s="5">
        <v>65233300</v>
      </c>
      <c r="F1782" s="5">
        <v>72714110</v>
      </c>
      <c r="G1782" s="5">
        <v>139974600</v>
      </c>
      <c r="H1782" s="5">
        <v>48942220</v>
      </c>
      <c r="I1782" s="5">
        <v>267648900</v>
      </c>
      <c r="J1782" s="5">
        <v>125480800</v>
      </c>
      <c r="K1782" s="5"/>
      <c r="L1782" s="5">
        <v>84915020</v>
      </c>
      <c r="M1782" s="5">
        <v>49840100</v>
      </c>
      <c r="N1782" s="5">
        <v>1698843000</v>
      </c>
      <c r="O1782" s="5">
        <v>140464500</v>
      </c>
      <c r="P1782" s="5">
        <v>41741700</v>
      </c>
      <c r="Q1782" s="5">
        <v>73580780</v>
      </c>
      <c r="R1782" s="5">
        <v>297290400</v>
      </c>
      <c r="S1782" s="5">
        <v>86340140</v>
      </c>
      <c r="T1782" s="5">
        <v>682724000</v>
      </c>
      <c r="U1782" s="5">
        <v>291793700</v>
      </c>
      <c r="V1782" s="5">
        <v>112277100</v>
      </c>
      <c r="W1782" s="5">
        <v>1872682000</v>
      </c>
      <c r="X1782" s="5">
        <v>4702490000</v>
      </c>
      <c r="Y1782" s="5">
        <v>118054200</v>
      </c>
      <c r="Z1782" s="5">
        <v>72337140</v>
      </c>
      <c r="AA1782" s="5">
        <v>140978400</v>
      </c>
      <c r="AB1782" s="5">
        <v>31722170</v>
      </c>
      <c r="AC1782" s="5">
        <v>198093900</v>
      </c>
      <c r="AD1782" s="5">
        <v>29375100</v>
      </c>
      <c r="AE1782" s="5">
        <v>38670160</v>
      </c>
      <c r="AF1782" s="5">
        <v>177720900</v>
      </c>
      <c r="AG1782" s="5">
        <v>38183770</v>
      </c>
      <c r="AH1782" s="5">
        <v>1052314000</v>
      </c>
      <c r="AI1782" s="5">
        <v>180365800</v>
      </c>
      <c r="AJ1782" s="5">
        <v>172150400</v>
      </c>
    </row>
    <row r="1783" spans="1:36" x14ac:dyDescent="0.25">
      <c r="A1783" s="1">
        <v>45716</v>
      </c>
      <c r="B1783" s="5">
        <v>775662900</v>
      </c>
      <c r="C1783" s="5">
        <v>219390100</v>
      </c>
      <c r="D1783" s="5">
        <v>50535330</v>
      </c>
      <c r="E1783" s="5">
        <v>40608400</v>
      </c>
      <c r="F1783" s="5">
        <v>76835100</v>
      </c>
      <c r="G1783" s="5">
        <v>210207300</v>
      </c>
      <c r="H1783" s="5">
        <v>160669200</v>
      </c>
      <c r="I1783" s="5">
        <v>1603394000</v>
      </c>
      <c r="J1783" s="5">
        <v>775567700</v>
      </c>
      <c r="K1783" s="5"/>
      <c r="L1783" s="5">
        <v>148855600</v>
      </c>
      <c r="M1783" s="5">
        <v>47596050</v>
      </c>
      <c r="N1783" s="5">
        <v>917785500</v>
      </c>
      <c r="O1783" s="5">
        <v>339350100</v>
      </c>
      <c r="P1783" s="5">
        <v>114354400</v>
      </c>
      <c r="Q1783" s="5">
        <v>85892090</v>
      </c>
      <c r="R1783" s="5">
        <v>302207000</v>
      </c>
      <c r="S1783" s="5">
        <v>906485700</v>
      </c>
      <c r="T1783" s="5">
        <v>1137652000</v>
      </c>
      <c r="U1783" s="5">
        <v>176374400</v>
      </c>
      <c r="V1783" s="5">
        <v>214372500</v>
      </c>
      <c r="W1783" s="5">
        <v>820903200</v>
      </c>
      <c r="X1783" s="5">
        <v>2000419000</v>
      </c>
      <c r="Y1783" s="5">
        <v>158807300</v>
      </c>
      <c r="Z1783" s="5">
        <v>117529600</v>
      </c>
      <c r="AA1783" s="5">
        <v>448725200</v>
      </c>
      <c r="AB1783" s="5">
        <v>86834030</v>
      </c>
      <c r="AC1783" s="5">
        <v>432240000</v>
      </c>
      <c r="AD1783" s="5">
        <v>49173580</v>
      </c>
      <c r="AE1783" s="5">
        <v>65712150</v>
      </c>
      <c r="AF1783" s="5">
        <v>288657800</v>
      </c>
      <c r="AG1783" s="5">
        <v>60259560</v>
      </c>
      <c r="AH1783" s="5">
        <v>2588691000</v>
      </c>
      <c r="AI1783" s="5">
        <v>256712400</v>
      </c>
      <c r="AJ1783" s="5">
        <v>332529000</v>
      </c>
    </row>
    <row r="1784" spans="1:36" x14ac:dyDescent="0.25">
      <c r="A1784" s="1">
        <v>45721</v>
      </c>
      <c r="B1784" s="5">
        <v>500849300</v>
      </c>
      <c r="C1784" s="5">
        <v>97197420</v>
      </c>
      <c r="D1784" s="5">
        <v>27474970</v>
      </c>
      <c r="E1784" s="5">
        <v>39258470</v>
      </c>
      <c r="F1784" s="5">
        <v>27322440</v>
      </c>
      <c r="G1784" s="5">
        <v>118853300</v>
      </c>
      <c r="H1784" s="5">
        <v>39675030</v>
      </c>
      <c r="I1784" s="5">
        <v>166163100</v>
      </c>
      <c r="J1784" s="5">
        <v>57112140</v>
      </c>
      <c r="K1784" s="5"/>
      <c r="L1784" s="5">
        <v>94793750</v>
      </c>
      <c r="M1784" s="5">
        <v>43090630</v>
      </c>
      <c r="N1784" s="5">
        <v>1037838000</v>
      </c>
      <c r="O1784" s="5">
        <v>250383900</v>
      </c>
      <c r="P1784" s="5">
        <v>57774350</v>
      </c>
      <c r="Q1784" s="5">
        <v>64213760</v>
      </c>
      <c r="R1784" s="5">
        <v>143369200</v>
      </c>
      <c r="S1784" s="5">
        <v>97118310</v>
      </c>
      <c r="T1784" s="5">
        <v>840466000</v>
      </c>
      <c r="U1784" s="5">
        <v>128835400</v>
      </c>
      <c r="V1784" s="5">
        <v>105672700</v>
      </c>
      <c r="W1784" s="5">
        <v>424166800</v>
      </c>
      <c r="X1784" s="5">
        <v>1688097000</v>
      </c>
      <c r="Y1784" s="5">
        <v>122812100</v>
      </c>
      <c r="Z1784" s="5">
        <v>59014200</v>
      </c>
      <c r="AA1784" s="5">
        <v>438220100</v>
      </c>
      <c r="AB1784" s="5">
        <v>46515840</v>
      </c>
      <c r="AC1784" s="5">
        <v>249161600</v>
      </c>
      <c r="AD1784" s="5">
        <v>60561380</v>
      </c>
      <c r="AE1784" s="5">
        <v>42826100</v>
      </c>
      <c r="AF1784" s="5">
        <v>163577000</v>
      </c>
      <c r="AG1784" s="5">
        <v>39304160</v>
      </c>
      <c r="AH1784" s="5">
        <v>771902100</v>
      </c>
      <c r="AI1784" s="5">
        <v>145390600</v>
      </c>
      <c r="AJ1784" s="5">
        <v>250592100</v>
      </c>
    </row>
    <row r="1785" spans="1:36" x14ac:dyDescent="0.25">
      <c r="A1785" s="1">
        <v>45722</v>
      </c>
      <c r="B1785" s="5">
        <v>493353800</v>
      </c>
      <c r="C1785" s="5">
        <v>51067960</v>
      </c>
      <c r="D1785" s="5">
        <v>30761860</v>
      </c>
      <c r="E1785" s="5">
        <v>79172340</v>
      </c>
      <c r="F1785" s="5">
        <v>33744440</v>
      </c>
      <c r="G1785" s="5">
        <v>124324200</v>
      </c>
      <c r="H1785" s="5">
        <v>75995140</v>
      </c>
      <c r="I1785" s="5">
        <v>205771100</v>
      </c>
      <c r="J1785" s="5">
        <v>99746700</v>
      </c>
      <c r="K1785" s="5"/>
      <c r="L1785" s="5">
        <v>133683600</v>
      </c>
      <c r="M1785" s="5">
        <v>110006500</v>
      </c>
      <c r="N1785" s="5">
        <v>976670700</v>
      </c>
      <c r="O1785" s="5">
        <v>201712100</v>
      </c>
      <c r="P1785" s="5">
        <v>70181140</v>
      </c>
      <c r="Q1785" s="5">
        <v>88210530</v>
      </c>
      <c r="R1785" s="5">
        <v>243348600</v>
      </c>
      <c r="S1785" s="5">
        <v>60562440</v>
      </c>
      <c r="T1785" s="5">
        <v>604245400</v>
      </c>
      <c r="U1785" s="5">
        <v>114986800</v>
      </c>
      <c r="V1785" s="5">
        <v>75493850</v>
      </c>
      <c r="W1785" s="5">
        <v>327659300</v>
      </c>
      <c r="X1785" s="5">
        <v>1639542000</v>
      </c>
      <c r="Y1785" s="5">
        <v>166134900</v>
      </c>
      <c r="Z1785" s="5">
        <v>97831690</v>
      </c>
      <c r="AA1785" s="5">
        <v>425302500</v>
      </c>
      <c r="AB1785" s="5">
        <v>79501540</v>
      </c>
      <c r="AC1785" s="5">
        <v>291896300</v>
      </c>
      <c r="AD1785" s="5">
        <v>51172230</v>
      </c>
      <c r="AE1785" s="5">
        <v>55354360</v>
      </c>
      <c r="AF1785" s="5">
        <v>120532700</v>
      </c>
      <c r="AG1785" s="5">
        <v>64155470</v>
      </c>
      <c r="AH1785" s="5">
        <v>993283200</v>
      </c>
      <c r="AI1785" s="5">
        <v>188630100</v>
      </c>
      <c r="AJ1785" s="5">
        <v>159517300</v>
      </c>
    </row>
    <row r="1786" spans="1:36" x14ac:dyDescent="0.25">
      <c r="A1786" s="1">
        <v>45723</v>
      </c>
      <c r="B1786" s="5">
        <v>471155400</v>
      </c>
      <c r="C1786" s="5">
        <v>64671860</v>
      </c>
      <c r="D1786" s="5">
        <v>36330110</v>
      </c>
      <c r="E1786" s="5">
        <v>56783900</v>
      </c>
      <c r="F1786" s="5">
        <v>29551520</v>
      </c>
      <c r="G1786" s="5">
        <v>86607590</v>
      </c>
      <c r="H1786" s="5">
        <v>58797810</v>
      </c>
      <c r="I1786" s="5">
        <v>117191500</v>
      </c>
      <c r="J1786" s="5">
        <v>94661940</v>
      </c>
      <c r="K1786" s="5"/>
      <c r="L1786" s="5">
        <v>172734800</v>
      </c>
      <c r="M1786" s="5">
        <v>54652100</v>
      </c>
      <c r="N1786" s="5">
        <v>539252700</v>
      </c>
      <c r="O1786" s="5">
        <v>252116900</v>
      </c>
      <c r="P1786" s="5">
        <v>78407810</v>
      </c>
      <c r="Q1786" s="5">
        <v>52357030</v>
      </c>
      <c r="R1786" s="5">
        <v>137439700</v>
      </c>
      <c r="S1786" s="5">
        <v>58790580</v>
      </c>
      <c r="T1786" s="5">
        <v>674662000</v>
      </c>
      <c r="U1786" s="5">
        <v>117435000</v>
      </c>
      <c r="V1786" s="5">
        <v>103360100</v>
      </c>
      <c r="W1786" s="5">
        <v>355526800</v>
      </c>
      <c r="X1786" s="5">
        <v>971951900</v>
      </c>
      <c r="Y1786" s="5">
        <v>175004300</v>
      </c>
      <c r="Z1786" s="5">
        <v>96504860</v>
      </c>
      <c r="AA1786" s="5">
        <v>281332900</v>
      </c>
      <c r="AB1786" s="5">
        <v>95852770</v>
      </c>
      <c r="AC1786" s="5">
        <v>315504800</v>
      </c>
      <c r="AD1786" s="5">
        <v>74402580</v>
      </c>
      <c r="AE1786" s="5">
        <v>62626790</v>
      </c>
      <c r="AF1786" s="5">
        <v>202609000</v>
      </c>
      <c r="AG1786" s="5">
        <v>69555060</v>
      </c>
      <c r="AH1786" s="5">
        <v>1445061000</v>
      </c>
      <c r="AI1786" s="5">
        <v>164495000</v>
      </c>
      <c r="AJ1786" s="5">
        <v>143879400</v>
      </c>
    </row>
    <row r="1787" spans="1:36" x14ac:dyDescent="0.25">
      <c r="A1787" s="1">
        <v>45726</v>
      </c>
      <c r="B1787" s="5">
        <v>402431600</v>
      </c>
      <c r="C1787" s="5">
        <v>72154460</v>
      </c>
      <c r="D1787" s="5">
        <v>25528210</v>
      </c>
      <c r="E1787" s="5">
        <v>68523180</v>
      </c>
      <c r="F1787" s="5">
        <v>21859950</v>
      </c>
      <c r="G1787" s="5">
        <v>210659700</v>
      </c>
      <c r="H1787" s="5">
        <v>83775460</v>
      </c>
      <c r="I1787" s="5">
        <v>114409500</v>
      </c>
      <c r="J1787" s="5">
        <v>99320490</v>
      </c>
      <c r="K1787" s="5"/>
      <c r="L1787" s="5">
        <v>95709810</v>
      </c>
      <c r="M1787" s="5">
        <v>48312500</v>
      </c>
      <c r="N1787" s="5">
        <v>705631700</v>
      </c>
      <c r="O1787" s="5">
        <v>409695400</v>
      </c>
      <c r="P1787" s="5">
        <v>47792260</v>
      </c>
      <c r="Q1787" s="5">
        <v>59940850</v>
      </c>
      <c r="R1787" s="5">
        <v>261990100</v>
      </c>
      <c r="S1787" s="5">
        <v>214382700</v>
      </c>
      <c r="T1787" s="5">
        <v>905284500</v>
      </c>
      <c r="U1787" s="5">
        <v>93177720</v>
      </c>
      <c r="V1787" s="5">
        <v>94144500</v>
      </c>
      <c r="W1787" s="5">
        <v>327124000</v>
      </c>
      <c r="X1787" s="5">
        <v>1202334000</v>
      </c>
      <c r="Y1787" s="5">
        <v>82394860</v>
      </c>
      <c r="Z1787" s="5">
        <v>107211900</v>
      </c>
      <c r="AA1787" s="5">
        <v>233081500</v>
      </c>
      <c r="AB1787" s="5">
        <v>51542430</v>
      </c>
      <c r="AC1787" s="5">
        <v>324352300</v>
      </c>
      <c r="AD1787" s="5">
        <v>54149180</v>
      </c>
      <c r="AE1787" s="5">
        <v>49420880</v>
      </c>
      <c r="AF1787" s="5">
        <v>188964800</v>
      </c>
      <c r="AG1787" s="5">
        <v>43269320</v>
      </c>
      <c r="AH1787" s="5">
        <v>1272927000</v>
      </c>
      <c r="AI1787" s="5">
        <v>78992530</v>
      </c>
      <c r="AJ1787" s="5">
        <v>167946000</v>
      </c>
    </row>
    <row r="1788" spans="1:36" x14ac:dyDescent="0.25">
      <c r="A1788" s="1">
        <v>45727</v>
      </c>
      <c r="B1788" s="5">
        <v>556524500</v>
      </c>
      <c r="C1788" s="5">
        <v>65151280</v>
      </c>
      <c r="D1788" s="5">
        <v>22937910</v>
      </c>
      <c r="E1788" s="5">
        <v>36512450</v>
      </c>
      <c r="F1788" s="5">
        <v>27122670</v>
      </c>
      <c r="G1788" s="5">
        <v>100524700</v>
      </c>
      <c r="H1788" s="5">
        <v>80226220</v>
      </c>
      <c r="I1788" s="5">
        <v>126436200</v>
      </c>
      <c r="J1788" s="5">
        <v>96064350</v>
      </c>
      <c r="K1788" s="5"/>
      <c r="L1788" s="5">
        <v>105589800</v>
      </c>
      <c r="M1788" s="5">
        <v>113973000</v>
      </c>
      <c r="N1788" s="5">
        <v>553161700</v>
      </c>
      <c r="O1788" s="5">
        <v>276434900</v>
      </c>
      <c r="P1788" s="5">
        <v>57779100</v>
      </c>
      <c r="Q1788" s="5">
        <v>92101500</v>
      </c>
      <c r="R1788" s="5">
        <v>254275800</v>
      </c>
      <c r="S1788" s="5">
        <v>79651780</v>
      </c>
      <c r="T1788" s="5">
        <v>604663400</v>
      </c>
      <c r="U1788" s="5">
        <v>92479180</v>
      </c>
      <c r="V1788" s="5">
        <v>148693400</v>
      </c>
      <c r="W1788" s="5">
        <v>275222900</v>
      </c>
      <c r="X1788" s="5">
        <v>984823600</v>
      </c>
      <c r="Y1788" s="5">
        <v>123965600</v>
      </c>
      <c r="Z1788" s="5">
        <v>63540000</v>
      </c>
      <c r="AA1788" s="5">
        <v>220114200</v>
      </c>
      <c r="AB1788" s="5">
        <v>69307370</v>
      </c>
      <c r="AC1788" s="5">
        <v>298508900</v>
      </c>
      <c r="AD1788" s="5">
        <v>43082420</v>
      </c>
      <c r="AE1788" s="5">
        <v>55314700</v>
      </c>
      <c r="AF1788" s="5">
        <v>326832900</v>
      </c>
      <c r="AG1788" s="5">
        <v>46993760</v>
      </c>
      <c r="AH1788" s="5">
        <v>1248088000</v>
      </c>
      <c r="AI1788" s="5">
        <v>88565240</v>
      </c>
      <c r="AJ1788" s="5">
        <v>154737400</v>
      </c>
    </row>
    <row r="1789" spans="1:36" x14ac:dyDescent="0.25">
      <c r="A1789" s="1">
        <v>45728</v>
      </c>
      <c r="B1789" s="5">
        <v>407903200</v>
      </c>
      <c r="C1789" s="5">
        <v>54594340</v>
      </c>
      <c r="D1789" s="5">
        <v>27243450</v>
      </c>
      <c r="E1789" s="5">
        <v>31914620</v>
      </c>
      <c r="F1789" s="5">
        <v>31092910</v>
      </c>
      <c r="G1789" s="5">
        <v>89612340</v>
      </c>
      <c r="H1789" s="5">
        <v>80502460</v>
      </c>
      <c r="I1789" s="5">
        <v>98432220</v>
      </c>
      <c r="J1789" s="5">
        <v>137949300</v>
      </c>
      <c r="K1789" s="5"/>
      <c r="L1789" s="5">
        <v>130671700</v>
      </c>
      <c r="M1789" s="5">
        <v>51549400</v>
      </c>
      <c r="N1789" s="5">
        <v>460169200</v>
      </c>
      <c r="O1789" s="5">
        <v>333590100</v>
      </c>
      <c r="P1789" s="5">
        <v>32103710</v>
      </c>
      <c r="Q1789" s="5">
        <v>65571970</v>
      </c>
      <c r="R1789" s="5">
        <v>67065260</v>
      </c>
      <c r="S1789" s="5">
        <v>65275800</v>
      </c>
      <c r="T1789" s="5">
        <v>584500800</v>
      </c>
      <c r="U1789" s="5">
        <v>82149380</v>
      </c>
      <c r="V1789" s="5">
        <v>124851500</v>
      </c>
      <c r="W1789" s="5">
        <v>270272600</v>
      </c>
      <c r="X1789" s="5">
        <v>688073200</v>
      </c>
      <c r="Y1789" s="5">
        <v>145348700</v>
      </c>
      <c r="Z1789" s="5">
        <v>60984640</v>
      </c>
      <c r="AA1789" s="5">
        <v>222645700</v>
      </c>
      <c r="AB1789" s="5">
        <v>50490150</v>
      </c>
      <c r="AC1789" s="5">
        <v>237650700</v>
      </c>
      <c r="AD1789" s="5">
        <v>47916110</v>
      </c>
      <c r="AE1789" s="5">
        <v>48982960</v>
      </c>
      <c r="AF1789" s="5">
        <v>167159300</v>
      </c>
      <c r="AG1789" s="5">
        <v>47041000</v>
      </c>
      <c r="AH1789" s="5">
        <v>1008818000</v>
      </c>
      <c r="AI1789" s="5">
        <v>86088690</v>
      </c>
      <c r="AJ1789" s="5">
        <v>121281500</v>
      </c>
    </row>
    <row r="1790" spans="1:36" x14ac:dyDescent="0.25">
      <c r="A1790" s="1">
        <v>45729</v>
      </c>
      <c r="B1790" s="5">
        <v>501089200</v>
      </c>
      <c r="C1790" s="5">
        <v>86248790</v>
      </c>
      <c r="D1790" s="5">
        <v>34701020</v>
      </c>
      <c r="E1790" s="5">
        <v>35029720</v>
      </c>
      <c r="F1790" s="5">
        <v>29104460</v>
      </c>
      <c r="G1790" s="5">
        <v>170469900</v>
      </c>
      <c r="H1790" s="5">
        <v>260647900</v>
      </c>
      <c r="I1790" s="5">
        <v>153263100</v>
      </c>
      <c r="J1790" s="5">
        <v>236263200</v>
      </c>
      <c r="K1790" s="5"/>
      <c r="L1790" s="5">
        <v>124713700</v>
      </c>
      <c r="M1790" s="5">
        <v>67030320</v>
      </c>
      <c r="N1790" s="5">
        <v>306916700</v>
      </c>
      <c r="O1790" s="5">
        <v>249502200</v>
      </c>
      <c r="P1790" s="5">
        <v>56757340</v>
      </c>
      <c r="Q1790" s="5">
        <v>61437240</v>
      </c>
      <c r="R1790" s="5">
        <v>173530200</v>
      </c>
      <c r="S1790" s="5">
        <v>49069770</v>
      </c>
      <c r="T1790" s="5">
        <v>956389000</v>
      </c>
      <c r="U1790" s="5">
        <v>86019640</v>
      </c>
      <c r="V1790" s="5">
        <v>185848000</v>
      </c>
      <c r="W1790" s="5">
        <v>251534300</v>
      </c>
      <c r="X1790" s="5">
        <v>661565200</v>
      </c>
      <c r="Y1790" s="5">
        <v>151553200</v>
      </c>
      <c r="Z1790" s="5">
        <v>49284180</v>
      </c>
      <c r="AA1790" s="5">
        <v>391154800</v>
      </c>
      <c r="AB1790" s="5">
        <v>64348550</v>
      </c>
      <c r="AC1790" s="5">
        <v>343985700</v>
      </c>
      <c r="AD1790" s="5">
        <v>88220270</v>
      </c>
      <c r="AE1790" s="5">
        <v>38970440</v>
      </c>
      <c r="AF1790" s="5">
        <v>104103200</v>
      </c>
      <c r="AG1790" s="5">
        <v>98804560</v>
      </c>
      <c r="AH1790" s="5">
        <v>1123876000</v>
      </c>
      <c r="AI1790" s="5">
        <v>76546410</v>
      </c>
      <c r="AJ1790" s="5">
        <v>389415700</v>
      </c>
    </row>
    <row r="1791" spans="1:36" x14ac:dyDescent="0.25">
      <c r="A1791" s="1">
        <v>45730</v>
      </c>
      <c r="B1791" s="5">
        <v>637801000</v>
      </c>
      <c r="C1791" s="5">
        <v>104467400</v>
      </c>
      <c r="D1791" s="5">
        <v>41533880</v>
      </c>
      <c r="E1791" s="5">
        <v>65581600</v>
      </c>
      <c r="F1791" s="5">
        <v>39079510</v>
      </c>
      <c r="G1791" s="5">
        <v>311821600</v>
      </c>
      <c r="H1791" s="5">
        <v>173802500</v>
      </c>
      <c r="I1791" s="5">
        <v>143321000</v>
      </c>
      <c r="J1791" s="5">
        <v>264515100</v>
      </c>
      <c r="K1791" s="5"/>
      <c r="L1791" s="5">
        <v>121065100</v>
      </c>
      <c r="M1791" s="5">
        <v>43650240</v>
      </c>
      <c r="N1791" s="5">
        <v>424136700</v>
      </c>
      <c r="O1791" s="5">
        <v>238693600</v>
      </c>
      <c r="P1791" s="5">
        <v>30606320</v>
      </c>
      <c r="Q1791" s="5">
        <v>67890590</v>
      </c>
      <c r="R1791" s="5">
        <v>162564000</v>
      </c>
      <c r="S1791" s="5">
        <v>57512390</v>
      </c>
      <c r="T1791" s="5">
        <v>1082040000</v>
      </c>
      <c r="U1791" s="5">
        <v>64616120</v>
      </c>
      <c r="V1791" s="5">
        <v>380194300</v>
      </c>
      <c r="W1791" s="5">
        <v>322625900</v>
      </c>
      <c r="X1791" s="5">
        <v>1462738000</v>
      </c>
      <c r="Y1791" s="5">
        <v>97195470</v>
      </c>
      <c r="Z1791" s="5">
        <v>54897980</v>
      </c>
      <c r="AA1791" s="5">
        <v>279927500</v>
      </c>
      <c r="AB1791" s="5">
        <v>108870600</v>
      </c>
      <c r="AC1791" s="5">
        <v>384412100</v>
      </c>
      <c r="AD1791" s="5">
        <v>127964800</v>
      </c>
      <c r="AE1791" s="5">
        <v>61045460</v>
      </c>
      <c r="AF1791" s="5">
        <v>225892200</v>
      </c>
      <c r="AG1791" s="5">
        <v>110274700</v>
      </c>
      <c r="AH1791" s="5">
        <v>1780163000</v>
      </c>
      <c r="AI1791" s="5">
        <v>143246700</v>
      </c>
      <c r="AJ1791" s="5">
        <v>182284100</v>
      </c>
    </row>
    <row r="1792" spans="1:36" x14ac:dyDescent="0.25">
      <c r="A1792" s="1">
        <v>45733</v>
      </c>
      <c r="B1792" s="5">
        <v>562315900</v>
      </c>
      <c r="C1792" s="5">
        <v>85674740</v>
      </c>
      <c r="D1792" s="5">
        <v>31825000</v>
      </c>
      <c r="E1792" s="5">
        <v>48744520</v>
      </c>
      <c r="F1792" s="5">
        <v>40505750</v>
      </c>
      <c r="G1792" s="5">
        <v>183839700</v>
      </c>
      <c r="H1792" s="5">
        <v>70310540</v>
      </c>
      <c r="I1792" s="5">
        <v>316878300</v>
      </c>
      <c r="J1792" s="5">
        <v>102351600</v>
      </c>
      <c r="K1792" s="5"/>
      <c r="L1792" s="5">
        <v>122571100</v>
      </c>
      <c r="M1792" s="5">
        <v>58819710</v>
      </c>
      <c r="N1792" s="5">
        <v>633196200</v>
      </c>
      <c r="O1792" s="5">
        <v>242151900</v>
      </c>
      <c r="P1792" s="5">
        <v>31035980</v>
      </c>
      <c r="Q1792" s="5">
        <v>74873090</v>
      </c>
      <c r="R1792" s="5">
        <v>163501300</v>
      </c>
      <c r="S1792" s="5">
        <v>59441450</v>
      </c>
      <c r="T1792" s="5">
        <v>952762300</v>
      </c>
      <c r="U1792" s="5">
        <v>108808800</v>
      </c>
      <c r="V1792" s="5">
        <v>136566800</v>
      </c>
      <c r="W1792" s="5">
        <v>372364000</v>
      </c>
      <c r="X1792" s="5">
        <v>1127973000</v>
      </c>
      <c r="Y1792" s="5">
        <v>146077600</v>
      </c>
      <c r="Z1792" s="5">
        <v>54714330</v>
      </c>
      <c r="AA1792" s="5">
        <v>266014600</v>
      </c>
      <c r="AB1792" s="5">
        <v>56915060</v>
      </c>
      <c r="AC1792" s="5">
        <v>502425800</v>
      </c>
      <c r="AD1792" s="5">
        <v>165628000</v>
      </c>
      <c r="AE1792" s="5">
        <v>52783370</v>
      </c>
      <c r="AF1792" s="5">
        <v>89403700</v>
      </c>
      <c r="AG1792" s="5">
        <v>47364290</v>
      </c>
      <c r="AH1792" s="5">
        <v>1320929000</v>
      </c>
      <c r="AI1792" s="5">
        <v>104312000</v>
      </c>
      <c r="AJ1792" s="5">
        <v>134822900</v>
      </c>
    </row>
    <row r="1793" spans="1:36" x14ac:dyDescent="0.25">
      <c r="A1793" s="1">
        <v>45734</v>
      </c>
      <c r="B1793" s="5">
        <v>479109400</v>
      </c>
      <c r="C1793" s="5">
        <v>72931020</v>
      </c>
      <c r="D1793" s="5">
        <v>43506440</v>
      </c>
      <c r="E1793" s="5">
        <v>29245040</v>
      </c>
      <c r="F1793" s="5">
        <v>17988200</v>
      </c>
      <c r="G1793" s="5">
        <v>163057000</v>
      </c>
      <c r="H1793" s="5">
        <v>100602600</v>
      </c>
      <c r="I1793" s="5">
        <v>110622200</v>
      </c>
      <c r="J1793" s="5">
        <v>176222000</v>
      </c>
      <c r="K1793" s="5"/>
      <c r="L1793" s="5">
        <v>151075300</v>
      </c>
      <c r="M1793" s="5">
        <v>109349200</v>
      </c>
      <c r="N1793" s="5">
        <v>606163100</v>
      </c>
      <c r="O1793" s="5">
        <v>205600800</v>
      </c>
      <c r="P1793" s="5">
        <v>34806260</v>
      </c>
      <c r="Q1793" s="5">
        <v>57880950</v>
      </c>
      <c r="R1793" s="5">
        <v>240108700</v>
      </c>
      <c r="S1793" s="5">
        <v>63996550</v>
      </c>
      <c r="T1793" s="5">
        <v>967376600</v>
      </c>
      <c r="U1793" s="5">
        <v>159295800</v>
      </c>
      <c r="V1793" s="5">
        <v>167232800</v>
      </c>
      <c r="W1793" s="5">
        <v>236964700</v>
      </c>
      <c r="X1793" s="5">
        <v>545527400</v>
      </c>
      <c r="Y1793" s="5">
        <v>108444600</v>
      </c>
      <c r="Z1793" s="5">
        <v>85751650</v>
      </c>
      <c r="AA1793" s="5">
        <v>239065100</v>
      </c>
      <c r="AB1793" s="5">
        <v>66892320</v>
      </c>
      <c r="AC1793" s="5">
        <v>266709900</v>
      </c>
      <c r="AD1793" s="5">
        <v>104213400</v>
      </c>
      <c r="AE1793" s="5">
        <v>48175270</v>
      </c>
      <c r="AF1793" s="5">
        <v>191226100</v>
      </c>
      <c r="AG1793" s="5">
        <v>60085100</v>
      </c>
      <c r="AH1793" s="5">
        <v>1039267000</v>
      </c>
      <c r="AI1793" s="5">
        <v>95059660</v>
      </c>
      <c r="AJ1793" s="5">
        <v>191733500</v>
      </c>
    </row>
    <row r="1794" spans="1:36" x14ac:dyDescent="0.25">
      <c r="A1794" s="1">
        <v>45735</v>
      </c>
      <c r="B1794" s="5">
        <v>540186800</v>
      </c>
      <c r="C1794" s="5">
        <v>91483930</v>
      </c>
      <c r="D1794" s="5">
        <v>79493600</v>
      </c>
      <c r="E1794" s="5">
        <v>79536300</v>
      </c>
      <c r="F1794" s="5">
        <v>23603200</v>
      </c>
      <c r="G1794" s="5">
        <v>193165700</v>
      </c>
      <c r="H1794" s="5">
        <v>109766400</v>
      </c>
      <c r="I1794" s="5">
        <v>336346500</v>
      </c>
      <c r="J1794" s="5">
        <v>154485100</v>
      </c>
      <c r="K1794" s="5"/>
      <c r="L1794" s="5">
        <v>220498100</v>
      </c>
      <c r="M1794" s="5">
        <v>109454000</v>
      </c>
      <c r="N1794" s="5">
        <v>528024600</v>
      </c>
      <c r="O1794" s="5">
        <v>349312400</v>
      </c>
      <c r="P1794" s="5">
        <v>74460260</v>
      </c>
      <c r="Q1794" s="5">
        <v>59380660</v>
      </c>
      <c r="R1794" s="5">
        <v>160981200</v>
      </c>
      <c r="S1794" s="5">
        <v>96167090</v>
      </c>
      <c r="T1794" s="5">
        <v>799948900</v>
      </c>
      <c r="U1794" s="5">
        <v>120935700</v>
      </c>
      <c r="V1794" s="5">
        <v>133759500</v>
      </c>
      <c r="W1794" s="5">
        <v>286298200</v>
      </c>
      <c r="X1794" s="5">
        <v>766208400</v>
      </c>
      <c r="Y1794" s="5">
        <v>81784430</v>
      </c>
      <c r="Z1794" s="5">
        <v>170574400</v>
      </c>
      <c r="AA1794" s="5">
        <v>139161800</v>
      </c>
      <c r="AB1794" s="5">
        <v>76213730</v>
      </c>
      <c r="AC1794" s="5">
        <v>868741400</v>
      </c>
      <c r="AD1794" s="5">
        <v>71415900</v>
      </c>
      <c r="AE1794" s="5">
        <v>109083700</v>
      </c>
      <c r="AF1794" s="5">
        <v>107007000</v>
      </c>
      <c r="AG1794" s="5">
        <v>70754010</v>
      </c>
      <c r="AH1794" s="5">
        <v>1328228000</v>
      </c>
      <c r="AI1794" s="5">
        <v>151348300</v>
      </c>
      <c r="AJ1794" s="5">
        <v>125861700</v>
      </c>
    </row>
    <row r="1795" spans="1:36" x14ac:dyDescent="0.25">
      <c r="A1795" s="1">
        <v>45736</v>
      </c>
      <c r="B1795" s="5">
        <v>395918700</v>
      </c>
      <c r="C1795" s="5">
        <v>99481860</v>
      </c>
      <c r="D1795" s="5">
        <v>176120100</v>
      </c>
      <c r="E1795" s="5">
        <v>73536440</v>
      </c>
      <c r="F1795" s="5">
        <v>28830650</v>
      </c>
      <c r="G1795" s="5">
        <v>153712700</v>
      </c>
      <c r="H1795" s="5">
        <v>64788260</v>
      </c>
      <c r="I1795" s="5">
        <v>130853400</v>
      </c>
      <c r="J1795" s="5">
        <v>109997900</v>
      </c>
      <c r="K1795" s="5"/>
      <c r="L1795" s="5">
        <v>227871100</v>
      </c>
      <c r="M1795" s="5">
        <v>51429220</v>
      </c>
      <c r="N1795" s="5">
        <v>827595300</v>
      </c>
      <c r="O1795" s="5">
        <v>361060800</v>
      </c>
      <c r="P1795" s="5">
        <v>66635560</v>
      </c>
      <c r="Q1795" s="5">
        <v>51686780</v>
      </c>
      <c r="R1795" s="5">
        <v>304396600</v>
      </c>
      <c r="S1795" s="5">
        <v>138344600</v>
      </c>
      <c r="T1795" s="5">
        <v>1002448000</v>
      </c>
      <c r="U1795" s="5">
        <v>181555700</v>
      </c>
      <c r="V1795" s="5">
        <v>64417860</v>
      </c>
      <c r="W1795" s="5">
        <v>630979600</v>
      </c>
      <c r="X1795" s="5">
        <v>1694026000</v>
      </c>
      <c r="Y1795" s="5">
        <v>69995470</v>
      </c>
      <c r="Z1795" s="5">
        <v>84142620</v>
      </c>
      <c r="AA1795" s="5">
        <v>138679400</v>
      </c>
      <c r="AB1795" s="5">
        <v>63800950</v>
      </c>
      <c r="AC1795" s="5">
        <v>673664100</v>
      </c>
      <c r="AD1795" s="5">
        <v>40771170</v>
      </c>
      <c r="AE1795" s="5">
        <v>64982250</v>
      </c>
      <c r="AF1795" s="5">
        <v>94243500</v>
      </c>
      <c r="AG1795" s="5">
        <v>39470880</v>
      </c>
      <c r="AH1795" s="5">
        <v>989396000</v>
      </c>
      <c r="AI1795" s="5">
        <v>199104600</v>
      </c>
      <c r="AJ1795" s="5">
        <v>216549400</v>
      </c>
    </row>
    <row r="1796" spans="1:36" x14ac:dyDescent="0.25">
      <c r="A1796" s="1">
        <v>45737</v>
      </c>
      <c r="B1796" s="5">
        <v>1895540000</v>
      </c>
      <c r="C1796" s="5">
        <v>142696000</v>
      </c>
      <c r="D1796" s="5">
        <v>67609810</v>
      </c>
      <c r="E1796" s="5">
        <v>135014900</v>
      </c>
      <c r="F1796" s="5">
        <v>42832940</v>
      </c>
      <c r="G1796" s="5">
        <v>616389600</v>
      </c>
      <c r="H1796" s="5">
        <v>56373420</v>
      </c>
      <c r="I1796" s="5">
        <v>129186500</v>
      </c>
      <c r="J1796" s="5">
        <v>169574300</v>
      </c>
      <c r="K1796" s="5"/>
      <c r="L1796" s="5">
        <v>206216200</v>
      </c>
      <c r="M1796" s="5">
        <v>47803320</v>
      </c>
      <c r="N1796" s="5">
        <v>725137700</v>
      </c>
      <c r="O1796" s="5">
        <v>419850800</v>
      </c>
      <c r="P1796" s="5">
        <v>37195460</v>
      </c>
      <c r="Q1796" s="5">
        <v>115711800</v>
      </c>
      <c r="R1796" s="5">
        <v>98613860</v>
      </c>
      <c r="S1796" s="5">
        <v>216632200</v>
      </c>
      <c r="T1796" s="5">
        <v>1529261000</v>
      </c>
      <c r="U1796" s="5">
        <v>217796600</v>
      </c>
      <c r="V1796" s="5">
        <v>157790900</v>
      </c>
      <c r="W1796" s="5">
        <v>915365600</v>
      </c>
      <c r="X1796" s="5">
        <v>2241873000</v>
      </c>
      <c r="Y1796" s="5">
        <v>56161100</v>
      </c>
      <c r="Z1796" s="5">
        <v>82699620</v>
      </c>
      <c r="AA1796" s="5">
        <v>273374800</v>
      </c>
      <c r="AB1796" s="5">
        <v>72959950</v>
      </c>
      <c r="AC1796" s="5">
        <v>555794300</v>
      </c>
      <c r="AD1796" s="5">
        <v>33079000</v>
      </c>
      <c r="AE1796" s="5">
        <v>92706160</v>
      </c>
      <c r="AF1796" s="5">
        <v>124079800</v>
      </c>
      <c r="AG1796" s="5">
        <v>48069830</v>
      </c>
      <c r="AH1796" s="5">
        <v>1749671000</v>
      </c>
      <c r="AI1796" s="5">
        <v>225337100</v>
      </c>
      <c r="AJ1796" s="5">
        <v>340299500</v>
      </c>
    </row>
    <row r="1797" spans="1:36" x14ac:dyDescent="0.25">
      <c r="A1797" s="1">
        <v>45740</v>
      </c>
      <c r="B1797" s="5">
        <v>381306300</v>
      </c>
      <c r="C1797" s="5">
        <v>85287180</v>
      </c>
      <c r="D1797" s="5">
        <v>44004270</v>
      </c>
      <c r="E1797" s="5">
        <v>65999520</v>
      </c>
      <c r="F1797" s="5">
        <v>24406740</v>
      </c>
      <c r="G1797" s="5">
        <v>165676400</v>
      </c>
      <c r="H1797" s="5">
        <v>57997800</v>
      </c>
      <c r="I1797" s="5">
        <v>62279630</v>
      </c>
      <c r="J1797" s="5">
        <v>69166310</v>
      </c>
      <c r="K1797" s="5"/>
      <c r="L1797" s="5">
        <v>85538770</v>
      </c>
      <c r="M1797" s="5">
        <v>29134410</v>
      </c>
      <c r="N1797" s="5">
        <v>525519500</v>
      </c>
      <c r="O1797" s="5">
        <v>218216400</v>
      </c>
      <c r="P1797" s="5">
        <v>36882140</v>
      </c>
      <c r="Q1797" s="5">
        <v>63617050</v>
      </c>
      <c r="R1797" s="5">
        <v>102748400</v>
      </c>
      <c r="S1797" s="5">
        <v>68257200</v>
      </c>
      <c r="T1797" s="5">
        <v>1024051000</v>
      </c>
      <c r="U1797" s="5">
        <v>248788700</v>
      </c>
      <c r="V1797" s="5">
        <v>59271120</v>
      </c>
      <c r="W1797" s="5">
        <v>261926800</v>
      </c>
      <c r="X1797" s="5">
        <v>747625400</v>
      </c>
      <c r="Y1797" s="5">
        <v>75838540</v>
      </c>
      <c r="Z1797" s="5">
        <v>83798420</v>
      </c>
      <c r="AA1797" s="5">
        <v>186011600</v>
      </c>
      <c r="AB1797" s="5">
        <v>38342780</v>
      </c>
      <c r="AC1797" s="5">
        <v>489125200</v>
      </c>
      <c r="AD1797" s="5">
        <v>33690380</v>
      </c>
      <c r="AE1797" s="5">
        <v>56575130</v>
      </c>
      <c r="AF1797" s="5">
        <v>111453700</v>
      </c>
      <c r="AG1797" s="5">
        <v>64458500</v>
      </c>
      <c r="AH1797" s="5">
        <v>1070824000</v>
      </c>
      <c r="AI1797" s="5">
        <v>85521740</v>
      </c>
      <c r="AJ1797" s="5">
        <v>112565400</v>
      </c>
    </row>
    <row r="1798" spans="1:36" x14ac:dyDescent="0.25">
      <c r="A1798" s="1">
        <v>45741</v>
      </c>
      <c r="B1798" s="5">
        <v>436723200</v>
      </c>
      <c r="C1798" s="5">
        <v>134649200</v>
      </c>
      <c r="D1798" s="5">
        <v>43430310</v>
      </c>
      <c r="E1798" s="5">
        <v>69520960</v>
      </c>
      <c r="F1798" s="5">
        <v>42307710</v>
      </c>
      <c r="G1798" s="5">
        <v>158580500</v>
      </c>
      <c r="H1798" s="5">
        <v>79275140</v>
      </c>
      <c r="I1798" s="5">
        <v>116765800</v>
      </c>
      <c r="J1798" s="5">
        <v>46581920</v>
      </c>
      <c r="K1798" s="5"/>
      <c r="L1798" s="5">
        <v>91539000</v>
      </c>
      <c r="M1798" s="5">
        <v>64308960</v>
      </c>
      <c r="N1798" s="5">
        <v>354458700</v>
      </c>
      <c r="O1798" s="5">
        <v>239898600</v>
      </c>
      <c r="P1798" s="5">
        <v>19923510</v>
      </c>
      <c r="Q1798" s="5">
        <v>85988420</v>
      </c>
      <c r="R1798" s="5">
        <v>99196190</v>
      </c>
      <c r="S1798" s="5">
        <v>50862060</v>
      </c>
      <c r="T1798" s="5">
        <v>619796200</v>
      </c>
      <c r="U1798" s="5">
        <v>94984140</v>
      </c>
      <c r="V1798" s="5">
        <v>53392850</v>
      </c>
      <c r="W1798" s="5">
        <v>507926500</v>
      </c>
      <c r="X1798" s="5">
        <v>1042616000</v>
      </c>
      <c r="Y1798" s="5">
        <v>84734540</v>
      </c>
      <c r="Z1798" s="5">
        <v>68350930</v>
      </c>
      <c r="AA1798" s="5">
        <v>301215200</v>
      </c>
      <c r="AB1798" s="5">
        <v>67926580</v>
      </c>
      <c r="AC1798" s="5">
        <v>535262600</v>
      </c>
      <c r="AD1798" s="5">
        <v>42947700</v>
      </c>
      <c r="AE1798" s="5">
        <v>57481870</v>
      </c>
      <c r="AF1798" s="5">
        <v>74708580</v>
      </c>
      <c r="AG1798" s="5">
        <v>45378070</v>
      </c>
      <c r="AH1798" s="5">
        <v>896767500</v>
      </c>
      <c r="AI1798" s="5">
        <v>127111800</v>
      </c>
      <c r="AJ1798" s="5">
        <v>124023100</v>
      </c>
    </row>
    <row r="1799" spans="1:36" x14ac:dyDescent="0.25">
      <c r="A1799" s="1">
        <v>45742</v>
      </c>
      <c r="B1799" s="5">
        <v>342786700</v>
      </c>
      <c r="C1799" s="5">
        <v>116548800</v>
      </c>
      <c r="D1799" s="5">
        <v>51303770</v>
      </c>
      <c r="E1799" s="5">
        <v>66460390</v>
      </c>
      <c r="F1799" s="5">
        <v>108403600</v>
      </c>
      <c r="G1799" s="5">
        <v>148986600</v>
      </c>
      <c r="H1799" s="5">
        <v>62891990</v>
      </c>
      <c r="I1799" s="5">
        <v>103079000</v>
      </c>
      <c r="J1799" s="5">
        <v>48526450</v>
      </c>
      <c r="K1799" s="5"/>
      <c r="L1799" s="5">
        <v>123243000</v>
      </c>
      <c r="M1799" s="5">
        <v>53735910</v>
      </c>
      <c r="N1799" s="5">
        <v>315233300</v>
      </c>
      <c r="O1799" s="5">
        <v>240693500</v>
      </c>
      <c r="P1799" s="5">
        <v>31978380</v>
      </c>
      <c r="Q1799" s="5">
        <v>71761880</v>
      </c>
      <c r="R1799" s="5">
        <v>105268500</v>
      </c>
      <c r="S1799" s="5">
        <v>64516880</v>
      </c>
      <c r="T1799" s="5">
        <v>1024813000</v>
      </c>
      <c r="U1799" s="5">
        <v>137644900</v>
      </c>
      <c r="V1799" s="5">
        <v>115637000</v>
      </c>
      <c r="W1799" s="5">
        <v>279342800</v>
      </c>
      <c r="X1799" s="5">
        <v>1006360000</v>
      </c>
      <c r="Y1799" s="5">
        <v>79948900</v>
      </c>
      <c r="Z1799" s="5">
        <v>49608490</v>
      </c>
      <c r="AA1799" s="5">
        <v>169070000</v>
      </c>
      <c r="AB1799" s="5">
        <v>67793790</v>
      </c>
      <c r="AC1799" s="5">
        <v>247884200</v>
      </c>
      <c r="AD1799" s="5">
        <v>30208610</v>
      </c>
      <c r="AE1799" s="5">
        <v>30383430</v>
      </c>
      <c r="AF1799" s="5">
        <v>117430400</v>
      </c>
      <c r="AG1799" s="5">
        <v>32187540</v>
      </c>
      <c r="AH1799" s="5">
        <v>1696901000</v>
      </c>
      <c r="AI1799" s="5">
        <v>98242180</v>
      </c>
      <c r="AJ1799" s="5">
        <v>115546600</v>
      </c>
    </row>
    <row r="1800" spans="1:36" x14ac:dyDescent="0.25">
      <c r="A1800" s="1">
        <v>45743</v>
      </c>
      <c r="B1800" s="5">
        <v>412782700</v>
      </c>
      <c r="C1800" s="5">
        <v>68824240</v>
      </c>
      <c r="D1800" s="5">
        <v>79286690</v>
      </c>
      <c r="E1800" s="5">
        <v>50554320</v>
      </c>
      <c r="F1800" s="5">
        <v>54161320</v>
      </c>
      <c r="G1800" s="5">
        <v>107539700</v>
      </c>
      <c r="H1800" s="5">
        <v>115498600</v>
      </c>
      <c r="I1800" s="5">
        <v>78387840</v>
      </c>
      <c r="J1800" s="5">
        <v>68510660</v>
      </c>
      <c r="K1800" s="5"/>
      <c r="L1800" s="5">
        <v>119820200</v>
      </c>
      <c r="M1800" s="5">
        <v>57099230</v>
      </c>
      <c r="N1800" s="5">
        <v>371893600</v>
      </c>
      <c r="O1800" s="5">
        <v>233961400</v>
      </c>
      <c r="P1800" s="5">
        <v>23915000</v>
      </c>
      <c r="Q1800" s="5">
        <v>111576800</v>
      </c>
      <c r="R1800" s="5">
        <v>100891100</v>
      </c>
      <c r="S1800" s="5">
        <v>48685810</v>
      </c>
      <c r="T1800" s="5">
        <v>914509800</v>
      </c>
      <c r="U1800" s="5">
        <v>106447800</v>
      </c>
      <c r="V1800" s="5">
        <v>101080800</v>
      </c>
      <c r="W1800" s="5">
        <v>449918700</v>
      </c>
      <c r="X1800" s="5">
        <v>1074293000</v>
      </c>
      <c r="Y1800" s="5">
        <v>149178200</v>
      </c>
      <c r="Z1800" s="5">
        <v>129927000</v>
      </c>
      <c r="AA1800" s="5">
        <v>218040800</v>
      </c>
      <c r="AB1800" s="5">
        <v>58139260</v>
      </c>
      <c r="AC1800" s="5">
        <v>454490500</v>
      </c>
      <c r="AD1800" s="5">
        <v>20537700</v>
      </c>
      <c r="AE1800" s="5">
        <v>44212570</v>
      </c>
      <c r="AF1800" s="5">
        <v>71920620</v>
      </c>
      <c r="AG1800" s="5">
        <v>48896780</v>
      </c>
      <c r="AH1800" s="5">
        <v>893198300</v>
      </c>
      <c r="AI1800" s="5">
        <v>94913900</v>
      </c>
      <c r="AJ1800" s="5">
        <v>171927500</v>
      </c>
    </row>
    <row r="1801" spans="1:36" x14ac:dyDescent="0.25">
      <c r="A1801" s="1">
        <v>45744</v>
      </c>
      <c r="B1801" s="5">
        <v>357196800</v>
      </c>
      <c r="C1801" s="5">
        <v>61604470</v>
      </c>
      <c r="D1801" s="5">
        <v>49636770</v>
      </c>
      <c r="E1801" s="5">
        <v>49398520</v>
      </c>
      <c r="F1801" s="5">
        <v>43726380</v>
      </c>
      <c r="G1801" s="5">
        <v>107744900</v>
      </c>
      <c r="H1801" s="5">
        <v>131334000</v>
      </c>
      <c r="I1801" s="5">
        <v>67676980</v>
      </c>
      <c r="J1801" s="5">
        <v>88606430</v>
      </c>
      <c r="K1801" s="5"/>
      <c r="L1801" s="5">
        <v>125986900</v>
      </c>
      <c r="M1801" s="5">
        <v>26943060</v>
      </c>
      <c r="N1801" s="5">
        <v>301562600</v>
      </c>
      <c r="O1801" s="5">
        <v>222361100</v>
      </c>
      <c r="P1801" s="5">
        <v>40749930</v>
      </c>
      <c r="Q1801" s="5">
        <v>63215380</v>
      </c>
      <c r="R1801" s="5">
        <v>98368640</v>
      </c>
      <c r="S1801" s="5">
        <v>61074300</v>
      </c>
      <c r="T1801" s="5">
        <v>706366100</v>
      </c>
      <c r="U1801" s="5">
        <v>76699080</v>
      </c>
      <c r="V1801" s="5">
        <v>126292900</v>
      </c>
      <c r="W1801" s="5">
        <v>247645200</v>
      </c>
      <c r="X1801" s="5">
        <v>824114200</v>
      </c>
      <c r="Y1801" s="5">
        <v>127009100</v>
      </c>
      <c r="Z1801" s="5">
        <v>84233840</v>
      </c>
      <c r="AA1801" s="5">
        <v>150307600</v>
      </c>
      <c r="AB1801" s="5">
        <v>67169280</v>
      </c>
      <c r="AC1801" s="5">
        <v>192321500</v>
      </c>
      <c r="AD1801" s="5">
        <v>19585190</v>
      </c>
      <c r="AE1801" s="5">
        <v>32494460</v>
      </c>
      <c r="AF1801" s="5">
        <v>67869930</v>
      </c>
      <c r="AG1801" s="5">
        <v>87648830</v>
      </c>
      <c r="AH1801" s="5">
        <v>1796315000</v>
      </c>
      <c r="AI1801" s="5">
        <v>76196820</v>
      </c>
      <c r="AJ1801" s="5">
        <v>151099500</v>
      </c>
    </row>
    <row r="1802" spans="1:36" x14ac:dyDescent="0.25">
      <c r="A1802" s="1">
        <v>45747</v>
      </c>
      <c r="B1802" s="5">
        <v>497113700</v>
      </c>
      <c r="C1802" s="5">
        <v>73277720</v>
      </c>
      <c r="D1802" s="5">
        <v>48176300</v>
      </c>
      <c r="E1802" s="5">
        <v>61045200</v>
      </c>
      <c r="F1802" s="5">
        <v>30535980</v>
      </c>
      <c r="G1802" s="5">
        <v>131228800</v>
      </c>
      <c r="H1802" s="5">
        <v>120628700</v>
      </c>
      <c r="I1802" s="5">
        <v>113151500</v>
      </c>
      <c r="J1802" s="5">
        <v>70424620</v>
      </c>
      <c r="K1802" s="5"/>
      <c r="L1802" s="5">
        <v>89554140</v>
      </c>
      <c r="M1802" s="5">
        <v>50613340</v>
      </c>
      <c r="N1802" s="5">
        <v>391955700</v>
      </c>
      <c r="O1802" s="5">
        <v>316344400</v>
      </c>
      <c r="P1802" s="5">
        <v>26001870</v>
      </c>
      <c r="Q1802" s="5">
        <v>160977700</v>
      </c>
      <c r="R1802" s="5">
        <v>91123740</v>
      </c>
      <c r="S1802" s="5">
        <v>47643010</v>
      </c>
      <c r="T1802" s="5">
        <v>796744300</v>
      </c>
      <c r="U1802" s="5">
        <v>63360240</v>
      </c>
      <c r="V1802" s="5">
        <v>89404700</v>
      </c>
      <c r="W1802" s="5">
        <v>464200600</v>
      </c>
      <c r="X1802" s="5">
        <v>972413300</v>
      </c>
      <c r="Y1802" s="5">
        <v>128585800</v>
      </c>
      <c r="Z1802" s="5">
        <v>92210460</v>
      </c>
      <c r="AA1802" s="5">
        <v>145754500</v>
      </c>
      <c r="AB1802" s="5">
        <v>55934050</v>
      </c>
      <c r="AC1802" s="5">
        <v>284431100</v>
      </c>
      <c r="AD1802" s="5">
        <v>32262890</v>
      </c>
      <c r="AE1802" s="5">
        <v>48144260</v>
      </c>
      <c r="AF1802" s="5">
        <v>64408230</v>
      </c>
      <c r="AG1802" s="5">
        <v>48932870</v>
      </c>
      <c r="AH1802" s="5">
        <v>1158474000</v>
      </c>
      <c r="AI1802" s="5">
        <v>77909460</v>
      </c>
      <c r="AJ1802" s="5">
        <v>109746000</v>
      </c>
    </row>
    <row r="1803" spans="1:36" x14ac:dyDescent="0.25">
      <c r="A1803" s="1">
        <v>45748</v>
      </c>
      <c r="B1803" s="5">
        <v>402999700</v>
      </c>
      <c r="C1803" s="5">
        <v>83931260</v>
      </c>
      <c r="D1803" s="5">
        <v>93891510</v>
      </c>
      <c r="E1803" s="5">
        <v>134114300</v>
      </c>
      <c r="F1803" s="5">
        <v>38078560</v>
      </c>
      <c r="G1803" s="5">
        <v>259746300</v>
      </c>
      <c r="H1803" s="5">
        <v>109368500</v>
      </c>
      <c r="I1803" s="5">
        <v>81587350</v>
      </c>
      <c r="J1803" s="5">
        <v>84458700</v>
      </c>
      <c r="K1803" s="5"/>
      <c r="L1803" s="5">
        <v>81388320</v>
      </c>
      <c r="M1803" s="5">
        <v>47594300</v>
      </c>
      <c r="N1803" s="5">
        <v>358871600</v>
      </c>
      <c r="O1803" s="5">
        <v>150957200</v>
      </c>
      <c r="P1803" s="5">
        <v>36146410</v>
      </c>
      <c r="Q1803" s="5">
        <v>127269000</v>
      </c>
      <c r="R1803" s="5">
        <v>78392180</v>
      </c>
      <c r="S1803" s="5">
        <v>39242500</v>
      </c>
      <c r="T1803" s="5">
        <v>389118600</v>
      </c>
      <c r="U1803" s="5">
        <v>122325900</v>
      </c>
      <c r="V1803" s="5">
        <v>94077830</v>
      </c>
      <c r="W1803" s="5">
        <v>302454000</v>
      </c>
      <c r="X1803" s="5">
        <v>715948700</v>
      </c>
      <c r="Y1803" s="5">
        <v>155918300</v>
      </c>
      <c r="Z1803" s="5">
        <v>69176880</v>
      </c>
      <c r="AA1803" s="5">
        <v>126339300</v>
      </c>
      <c r="AB1803" s="5">
        <v>60533590</v>
      </c>
      <c r="AC1803" s="5">
        <v>302158400</v>
      </c>
      <c r="AD1803" s="5">
        <v>36590590</v>
      </c>
      <c r="AE1803" s="5">
        <v>31554930</v>
      </c>
      <c r="AF1803" s="5">
        <v>75041740</v>
      </c>
      <c r="AG1803" s="5">
        <v>84399550</v>
      </c>
      <c r="AH1803" s="5">
        <v>710553300</v>
      </c>
      <c r="AI1803" s="5">
        <v>292138800</v>
      </c>
      <c r="AJ1803" s="5">
        <v>188056300</v>
      </c>
    </row>
    <row r="1804" spans="1:36" x14ac:dyDescent="0.25">
      <c r="A1804" s="1">
        <v>45749</v>
      </c>
      <c r="B1804" s="5">
        <v>256985000</v>
      </c>
      <c r="C1804" s="5">
        <v>71240280</v>
      </c>
      <c r="D1804" s="5">
        <v>48033940</v>
      </c>
      <c r="E1804" s="5">
        <v>67706020</v>
      </c>
      <c r="F1804" s="5">
        <v>26527960</v>
      </c>
      <c r="G1804" s="5">
        <v>175331100</v>
      </c>
      <c r="H1804" s="5">
        <v>161590700</v>
      </c>
      <c r="I1804" s="5">
        <v>77998500</v>
      </c>
      <c r="J1804" s="5">
        <v>131874800</v>
      </c>
      <c r="K1804" s="5"/>
      <c r="L1804" s="5">
        <v>82031850</v>
      </c>
      <c r="M1804" s="5">
        <v>136442600</v>
      </c>
      <c r="N1804" s="5">
        <v>319726800</v>
      </c>
      <c r="O1804" s="5">
        <v>150144300</v>
      </c>
      <c r="P1804" s="5">
        <v>24218870</v>
      </c>
      <c r="Q1804" s="5">
        <v>78866230</v>
      </c>
      <c r="R1804" s="5">
        <v>82239510</v>
      </c>
      <c r="S1804" s="5">
        <v>66655720</v>
      </c>
      <c r="T1804" s="5">
        <v>369759300</v>
      </c>
      <c r="U1804" s="5">
        <v>131615700</v>
      </c>
      <c r="V1804" s="5">
        <v>91771900</v>
      </c>
      <c r="W1804" s="5">
        <v>219539300</v>
      </c>
      <c r="X1804" s="5">
        <v>629244200</v>
      </c>
      <c r="Y1804" s="5">
        <v>73351700</v>
      </c>
      <c r="Z1804" s="5">
        <v>51884450</v>
      </c>
      <c r="AA1804" s="5">
        <v>141986300</v>
      </c>
      <c r="AB1804" s="5">
        <v>49074560</v>
      </c>
      <c r="AC1804" s="5">
        <v>243103900</v>
      </c>
      <c r="AD1804" s="5">
        <v>62634560</v>
      </c>
      <c r="AE1804" s="5">
        <v>30740320</v>
      </c>
      <c r="AF1804" s="5">
        <v>100893800</v>
      </c>
      <c r="AG1804" s="5">
        <v>46984610</v>
      </c>
      <c r="AH1804" s="5">
        <v>750348200</v>
      </c>
      <c r="AI1804" s="5">
        <v>114683100</v>
      </c>
      <c r="AJ1804" s="5">
        <v>86938190</v>
      </c>
    </row>
    <row r="1805" spans="1:36" x14ac:dyDescent="0.25">
      <c r="A1805" s="1">
        <v>45750</v>
      </c>
      <c r="B1805" s="5">
        <v>422085100</v>
      </c>
      <c r="C1805" s="5">
        <v>119096300</v>
      </c>
      <c r="D1805" s="5">
        <v>70517970</v>
      </c>
      <c r="E1805" s="5">
        <v>112625200</v>
      </c>
      <c r="F1805" s="5">
        <v>38187720</v>
      </c>
      <c r="G1805" s="5">
        <v>178093000</v>
      </c>
      <c r="H1805" s="5">
        <v>168988600</v>
      </c>
      <c r="I1805" s="5">
        <v>157075500</v>
      </c>
      <c r="J1805" s="5">
        <v>90583220</v>
      </c>
      <c r="K1805" s="5"/>
      <c r="L1805" s="5">
        <v>161916900</v>
      </c>
      <c r="M1805" s="5">
        <v>89687460</v>
      </c>
      <c r="N1805" s="5">
        <v>919831600</v>
      </c>
      <c r="O1805" s="5">
        <v>249290700</v>
      </c>
      <c r="P1805" s="5">
        <v>33372160</v>
      </c>
      <c r="Q1805" s="5">
        <v>115312600</v>
      </c>
      <c r="R1805" s="5">
        <v>119044200</v>
      </c>
      <c r="S1805" s="5">
        <v>59651110</v>
      </c>
      <c r="T1805" s="5">
        <v>1017271000</v>
      </c>
      <c r="U1805" s="5">
        <v>90695870</v>
      </c>
      <c r="V1805" s="5">
        <v>245918000</v>
      </c>
      <c r="W1805" s="5">
        <v>463424100</v>
      </c>
      <c r="X1805" s="5">
        <v>2372856000</v>
      </c>
      <c r="Y1805" s="5">
        <v>75021340</v>
      </c>
      <c r="Z1805" s="5">
        <v>57132060</v>
      </c>
      <c r="AA1805" s="5">
        <v>149059400</v>
      </c>
      <c r="AB1805" s="5">
        <v>74528980</v>
      </c>
      <c r="AC1805" s="5">
        <v>360843700</v>
      </c>
      <c r="AD1805" s="5">
        <v>81148150</v>
      </c>
      <c r="AE1805" s="5">
        <v>53163700</v>
      </c>
      <c r="AF1805" s="5">
        <v>81942260</v>
      </c>
      <c r="AG1805" s="5">
        <v>60636980</v>
      </c>
      <c r="AH1805" s="5">
        <v>1796754000</v>
      </c>
      <c r="AI1805" s="5">
        <v>116727800</v>
      </c>
      <c r="AJ1805" s="5">
        <v>145344700</v>
      </c>
    </row>
    <row r="1806" spans="1:36" x14ac:dyDescent="0.25">
      <c r="A1806" s="1">
        <v>45751</v>
      </c>
      <c r="B1806" s="5">
        <v>436611300</v>
      </c>
      <c r="C1806" s="5">
        <v>79737860</v>
      </c>
      <c r="D1806" s="5">
        <v>93826620</v>
      </c>
      <c r="E1806" s="5">
        <v>146479900</v>
      </c>
      <c r="F1806" s="5">
        <v>55543960</v>
      </c>
      <c r="G1806" s="5">
        <v>184685700</v>
      </c>
      <c r="H1806" s="5">
        <v>130317100</v>
      </c>
      <c r="I1806" s="5">
        <v>198387700</v>
      </c>
      <c r="J1806" s="5">
        <v>161266400</v>
      </c>
      <c r="K1806" s="5"/>
      <c r="L1806" s="5">
        <v>130708100</v>
      </c>
      <c r="M1806" s="5">
        <v>55428540</v>
      </c>
      <c r="N1806" s="5">
        <v>698262800</v>
      </c>
      <c r="O1806" s="5">
        <v>518920300</v>
      </c>
      <c r="P1806" s="5">
        <v>37762650</v>
      </c>
      <c r="Q1806" s="5">
        <v>158141700</v>
      </c>
      <c r="R1806" s="5">
        <v>101310300</v>
      </c>
      <c r="S1806" s="5">
        <v>48157610</v>
      </c>
      <c r="T1806" s="5">
        <v>986144100</v>
      </c>
      <c r="U1806" s="5">
        <v>84390320</v>
      </c>
      <c r="V1806" s="5">
        <v>187597500</v>
      </c>
      <c r="W1806" s="5">
        <v>852137900</v>
      </c>
      <c r="X1806" s="5">
        <v>2993497000</v>
      </c>
      <c r="Y1806" s="5">
        <v>58548450</v>
      </c>
      <c r="Z1806" s="5">
        <v>59945910</v>
      </c>
      <c r="AA1806" s="5">
        <v>232013300</v>
      </c>
      <c r="AB1806" s="5">
        <v>66760860</v>
      </c>
      <c r="AC1806" s="5">
        <v>385153100</v>
      </c>
      <c r="AD1806" s="5">
        <v>104032900</v>
      </c>
      <c r="AE1806" s="5">
        <v>54573580</v>
      </c>
      <c r="AF1806" s="5">
        <v>104438100</v>
      </c>
      <c r="AG1806" s="5">
        <v>107098900</v>
      </c>
      <c r="AH1806" s="5">
        <v>2408163000</v>
      </c>
      <c r="AI1806" s="5">
        <v>102612400</v>
      </c>
      <c r="AJ1806" s="5">
        <v>217882300</v>
      </c>
    </row>
    <row r="1807" spans="1:36" x14ac:dyDescent="0.25">
      <c r="A1807" s="1">
        <v>45754</v>
      </c>
      <c r="B1807" s="5">
        <v>618819100</v>
      </c>
      <c r="C1807" s="5">
        <v>127187000</v>
      </c>
      <c r="D1807" s="5">
        <v>52940590</v>
      </c>
      <c r="E1807" s="5">
        <v>87497380</v>
      </c>
      <c r="F1807" s="5">
        <v>54646210</v>
      </c>
      <c r="G1807" s="5">
        <v>214294700</v>
      </c>
      <c r="H1807" s="5">
        <v>192938600</v>
      </c>
      <c r="I1807" s="5">
        <v>132512300</v>
      </c>
      <c r="J1807" s="5">
        <v>141132500</v>
      </c>
      <c r="K1807" s="5"/>
      <c r="L1807" s="5">
        <v>146056500</v>
      </c>
      <c r="M1807" s="5">
        <v>64320060</v>
      </c>
      <c r="N1807" s="5">
        <v>537634600</v>
      </c>
      <c r="O1807" s="5">
        <v>622923800</v>
      </c>
      <c r="P1807" s="5">
        <v>40165720</v>
      </c>
      <c r="Q1807" s="5">
        <v>249408300</v>
      </c>
      <c r="R1807" s="5">
        <v>141511100</v>
      </c>
      <c r="S1807" s="5">
        <v>63067370</v>
      </c>
      <c r="T1807" s="5">
        <v>1005475000</v>
      </c>
      <c r="U1807" s="5">
        <v>81494120</v>
      </c>
      <c r="V1807" s="5">
        <v>133615000</v>
      </c>
      <c r="W1807" s="5">
        <v>1025985000</v>
      </c>
      <c r="X1807" s="5">
        <v>2873624000</v>
      </c>
      <c r="Y1807" s="5">
        <v>110713400</v>
      </c>
      <c r="Z1807" s="5">
        <v>123758900</v>
      </c>
      <c r="AA1807" s="5">
        <v>188222700</v>
      </c>
      <c r="AB1807" s="5">
        <v>57907040</v>
      </c>
      <c r="AC1807" s="5">
        <v>287890900</v>
      </c>
      <c r="AD1807" s="5">
        <v>120697400</v>
      </c>
      <c r="AE1807" s="5">
        <v>78157840</v>
      </c>
      <c r="AF1807" s="5">
        <v>117840300</v>
      </c>
      <c r="AG1807" s="5">
        <v>90144590</v>
      </c>
      <c r="AH1807" s="5">
        <v>1869919000</v>
      </c>
      <c r="AI1807" s="5">
        <v>109064200</v>
      </c>
      <c r="AJ1807" s="5">
        <v>222155100</v>
      </c>
    </row>
    <row r="1808" spans="1:36" x14ac:dyDescent="0.25">
      <c r="A1808" s="1">
        <v>45755</v>
      </c>
      <c r="B1808" s="5">
        <v>606422800</v>
      </c>
      <c r="C1808" s="5">
        <v>98124000</v>
      </c>
      <c r="D1808" s="5">
        <v>164693300</v>
      </c>
      <c r="E1808" s="5">
        <v>147670600</v>
      </c>
      <c r="F1808" s="5">
        <v>58898880</v>
      </c>
      <c r="G1808" s="5">
        <v>170607600</v>
      </c>
      <c r="H1808" s="5">
        <v>140664400</v>
      </c>
      <c r="I1808" s="5">
        <v>221010100</v>
      </c>
      <c r="J1808" s="5">
        <v>122931400</v>
      </c>
      <c r="K1808" s="5"/>
      <c r="L1808" s="5">
        <v>190035500</v>
      </c>
      <c r="M1808" s="5">
        <v>88246190</v>
      </c>
      <c r="N1808" s="5">
        <v>505718300</v>
      </c>
      <c r="O1808" s="5">
        <v>300100300</v>
      </c>
      <c r="P1808" s="5">
        <v>38068870</v>
      </c>
      <c r="Q1808" s="5">
        <v>199969600</v>
      </c>
      <c r="R1808" s="5">
        <v>128287200</v>
      </c>
      <c r="S1808" s="5">
        <v>126749500</v>
      </c>
      <c r="T1808" s="5">
        <v>1127550000</v>
      </c>
      <c r="U1808" s="5">
        <v>79782220</v>
      </c>
      <c r="V1808" s="5">
        <v>131720500</v>
      </c>
      <c r="W1808" s="5">
        <v>635306200</v>
      </c>
      <c r="X1808" s="5">
        <v>2037566000</v>
      </c>
      <c r="Y1808" s="5">
        <v>126357800</v>
      </c>
      <c r="Z1808" s="5">
        <v>114100400</v>
      </c>
      <c r="AA1808" s="5">
        <v>257786800</v>
      </c>
      <c r="AB1808" s="5">
        <v>50832690</v>
      </c>
      <c r="AC1808" s="5">
        <v>264355400</v>
      </c>
      <c r="AD1808" s="5">
        <v>43738470</v>
      </c>
      <c r="AE1808" s="5">
        <v>55759260</v>
      </c>
      <c r="AF1808" s="5">
        <v>129438200</v>
      </c>
      <c r="AG1808" s="5">
        <v>67201140</v>
      </c>
      <c r="AH1808" s="5">
        <v>2350738000</v>
      </c>
      <c r="AI1808" s="5">
        <v>76901330</v>
      </c>
      <c r="AJ1808" s="5">
        <v>184315300</v>
      </c>
    </row>
    <row r="1809" spans="1:36" x14ac:dyDescent="0.25">
      <c r="A1809" s="1">
        <v>45756</v>
      </c>
      <c r="B1809" s="5">
        <v>793720700</v>
      </c>
      <c r="C1809" s="5">
        <v>164167400</v>
      </c>
      <c r="D1809" s="5">
        <v>170414200</v>
      </c>
      <c r="E1809" s="5">
        <v>174221500</v>
      </c>
      <c r="F1809" s="5">
        <v>68794380</v>
      </c>
      <c r="G1809" s="5">
        <v>249882300</v>
      </c>
      <c r="H1809" s="5">
        <v>246592600</v>
      </c>
      <c r="I1809" s="5">
        <v>291561400</v>
      </c>
      <c r="J1809" s="5">
        <v>165553500</v>
      </c>
      <c r="K1809" s="5"/>
      <c r="L1809" s="5">
        <v>192193200</v>
      </c>
      <c r="M1809" s="5">
        <v>67915220</v>
      </c>
      <c r="N1809" s="5">
        <v>501093100</v>
      </c>
      <c r="O1809" s="5">
        <v>385955900</v>
      </c>
      <c r="P1809" s="5">
        <v>41227610</v>
      </c>
      <c r="Q1809" s="5">
        <v>262064800</v>
      </c>
      <c r="R1809" s="5">
        <v>102852800</v>
      </c>
      <c r="S1809" s="5">
        <v>65783380</v>
      </c>
      <c r="T1809" s="5">
        <v>1163204000</v>
      </c>
      <c r="U1809" s="5">
        <v>157621700</v>
      </c>
      <c r="V1809" s="5">
        <v>166576700</v>
      </c>
      <c r="W1809" s="5">
        <v>1023317000</v>
      </c>
      <c r="X1809" s="5">
        <v>3433039000</v>
      </c>
      <c r="Y1809" s="5">
        <v>117402900</v>
      </c>
      <c r="Z1809" s="5">
        <v>104860800</v>
      </c>
      <c r="AA1809" s="5">
        <v>352747600</v>
      </c>
      <c r="AB1809" s="5">
        <v>64084000</v>
      </c>
      <c r="AC1809" s="5">
        <v>385858100</v>
      </c>
      <c r="AD1809" s="5">
        <v>59611440</v>
      </c>
      <c r="AE1809" s="5">
        <v>76932360</v>
      </c>
      <c r="AF1809" s="5">
        <v>135617500</v>
      </c>
      <c r="AG1809" s="5">
        <v>132248400</v>
      </c>
      <c r="AH1809" s="5">
        <v>2850711000</v>
      </c>
      <c r="AI1809" s="5">
        <v>126601200</v>
      </c>
      <c r="AJ1809" s="5">
        <v>250624500</v>
      </c>
    </row>
    <row r="1810" spans="1:36" x14ac:dyDescent="0.25">
      <c r="A1810" s="1">
        <v>45757</v>
      </c>
      <c r="B1810" s="5">
        <v>510727100</v>
      </c>
      <c r="C1810" s="5">
        <v>83408820</v>
      </c>
      <c r="D1810" s="5">
        <v>135157300</v>
      </c>
      <c r="E1810" s="5">
        <v>83696530</v>
      </c>
      <c r="F1810" s="5">
        <v>60573000</v>
      </c>
      <c r="G1810" s="5">
        <v>150401500</v>
      </c>
      <c r="H1810" s="5">
        <v>166940200</v>
      </c>
      <c r="I1810" s="5">
        <v>155010400</v>
      </c>
      <c r="J1810" s="5">
        <v>90483420</v>
      </c>
      <c r="K1810" s="5"/>
      <c r="L1810" s="5">
        <v>117357500</v>
      </c>
      <c r="M1810" s="5">
        <v>89469850</v>
      </c>
      <c r="N1810" s="5">
        <v>314257800</v>
      </c>
      <c r="O1810" s="5">
        <v>237654100</v>
      </c>
      <c r="P1810" s="5">
        <v>25030630</v>
      </c>
      <c r="Q1810" s="5">
        <v>182692800</v>
      </c>
      <c r="R1810" s="5">
        <v>175836500</v>
      </c>
      <c r="S1810" s="5">
        <v>49686340</v>
      </c>
      <c r="T1810" s="5">
        <v>1116556000</v>
      </c>
      <c r="U1810" s="5">
        <v>128285200</v>
      </c>
      <c r="V1810" s="5">
        <v>183236500</v>
      </c>
      <c r="W1810" s="5">
        <v>543080900</v>
      </c>
      <c r="X1810" s="5">
        <v>2268316000</v>
      </c>
      <c r="Y1810" s="5">
        <v>111333200</v>
      </c>
      <c r="Z1810" s="5">
        <v>67009900</v>
      </c>
      <c r="AA1810" s="5">
        <v>327421200</v>
      </c>
      <c r="AB1810" s="5">
        <v>42254980</v>
      </c>
      <c r="AC1810" s="5">
        <v>531583300</v>
      </c>
      <c r="AD1810" s="5">
        <v>39439700</v>
      </c>
      <c r="AE1810" s="5">
        <v>39722090</v>
      </c>
      <c r="AF1810" s="5">
        <v>75275790</v>
      </c>
      <c r="AG1810" s="5">
        <v>85615990</v>
      </c>
      <c r="AH1810" s="5">
        <v>1990218000</v>
      </c>
      <c r="AI1810" s="5">
        <v>70667470</v>
      </c>
      <c r="AJ1810" s="5">
        <v>159159400</v>
      </c>
    </row>
    <row r="1811" spans="1:36" x14ac:dyDescent="0.25">
      <c r="A1811" s="1">
        <v>45758</v>
      </c>
      <c r="B1811" s="5">
        <v>410224600</v>
      </c>
      <c r="C1811" s="5">
        <v>71539930</v>
      </c>
      <c r="D1811" s="5">
        <v>98920030</v>
      </c>
      <c r="E1811" s="5">
        <v>68600920</v>
      </c>
      <c r="F1811" s="5">
        <v>27490530</v>
      </c>
      <c r="G1811" s="5">
        <v>140004100</v>
      </c>
      <c r="H1811" s="5">
        <v>128161100</v>
      </c>
      <c r="I1811" s="5">
        <v>116568400</v>
      </c>
      <c r="J1811" s="5">
        <v>77563100</v>
      </c>
      <c r="K1811" s="5"/>
      <c r="L1811" s="5">
        <v>194068400</v>
      </c>
      <c r="M1811" s="5">
        <v>93513460</v>
      </c>
      <c r="N1811" s="5">
        <v>242116000</v>
      </c>
      <c r="O1811" s="5">
        <v>223456200</v>
      </c>
      <c r="P1811" s="5">
        <v>23453660</v>
      </c>
      <c r="Q1811" s="5">
        <v>133121600</v>
      </c>
      <c r="R1811" s="5">
        <v>240558900</v>
      </c>
      <c r="S1811" s="5">
        <v>27412540</v>
      </c>
      <c r="T1811" s="5">
        <v>877646300</v>
      </c>
      <c r="U1811" s="5">
        <v>114265900</v>
      </c>
      <c r="V1811" s="5">
        <v>203238400</v>
      </c>
      <c r="W1811" s="5">
        <v>638976600</v>
      </c>
      <c r="X1811" s="5">
        <v>2061767000</v>
      </c>
      <c r="Y1811" s="5">
        <v>103718100</v>
      </c>
      <c r="Z1811" s="5">
        <v>45971860</v>
      </c>
      <c r="AA1811" s="5">
        <v>218417700</v>
      </c>
      <c r="AB1811" s="5">
        <v>142433000</v>
      </c>
      <c r="AC1811" s="5">
        <v>395074000</v>
      </c>
      <c r="AD1811" s="5">
        <v>101141500</v>
      </c>
      <c r="AE1811" s="5">
        <v>38898950</v>
      </c>
      <c r="AF1811" s="5">
        <v>94848620</v>
      </c>
      <c r="AG1811" s="5">
        <v>51932630</v>
      </c>
      <c r="AH1811" s="5">
        <v>1184905000</v>
      </c>
      <c r="AI1811" s="5">
        <v>63523850</v>
      </c>
      <c r="AJ1811" s="5">
        <v>167381100</v>
      </c>
    </row>
    <row r="1812" spans="1:36" x14ac:dyDescent="0.25">
      <c r="A1812" s="1">
        <v>45761</v>
      </c>
      <c r="B1812" s="5">
        <v>375259600</v>
      </c>
      <c r="C1812" s="5">
        <v>90576430</v>
      </c>
      <c r="D1812" s="5">
        <v>163938700</v>
      </c>
      <c r="E1812" s="5">
        <v>62212980</v>
      </c>
      <c r="F1812" s="5">
        <v>23470710</v>
      </c>
      <c r="G1812" s="5">
        <v>103598000</v>
      </c>
      <c r="H1812" s="5">
        <v>118340800</v>
      </c>
      <c r="I1812" s="5">
        <v>91738140</v>
      </c>
      <c r="J1812" s="5">
        <v>83197080</v>
      </c>
      <c r="K1812" s="5"/>
      <c r="L1812" s="5">
        <v>120645700</v>
      </c>
      <c r="M1812" s="5">
        <v>58318920</v>
      </c>
      <c r="N1812" s="5">
        <v>323005400</v>
      </c>
      <c r="O1812" s="5">
        <v>344571600</v>
      </c>
      <c r="P1812" s="5">
        <v>48686380</v>
      </c>
      <c r="Q1812" s="5">
        <v>138045100</v>
      </c>
      <c r="R1812" s="5">
        <v>137278800</v>
      </c>
      <c r="S1812" s="5">
        <v>39637980</v>
      </c>
      <c r="T1812" s="5">
        <v>847855400</v>
      </c>
      <c r="U1812" s="5">
        <v>181510800</v>
      </c>
      <c r="V1812" s="5">
        <v>325516300</v>
      </c>
      <c r="W1812" s="5">
        <v>508440800</v>
      </c>
      <c r="X1812" s="5">
        <v>1792412000</v>
      </c>
      <c r="Y1812" s="5">
        <v>103639600</v>
      </c>
      <c r="Z1812" s="5">
        <v>66821720</v>
      </c>
      <c r="AA1812" s="5">
        <v>131706200</v>
      </c>
      <c r="AB1812" s="5">
        <v>85163180</v>
      </c>
      <c r="AC1812" s="5">
        <v>304705600</v>
      </c>
      <c r="AD1812" s="5">
        <v>111439600</v>
      </c>
      <c r="AE1812" s="5">
        <v>59273020</v>
      </c>
      <c r="AF1812" s="5">
        <v>131142400</v>
      </c>
      <c r="AG1812" s="5">
        <v>62300570</v>
      </c>
      <c r="AH1812" s="5">
        <v>1090959000</v>
      </c>
      <c r="AI1812" s="5">
        <v>82181860</v>
      </c>
      <c r="AJ1812" s="5">
        <v>154137600</v>
      </c>
    </row>
    <row r="1813" spans="1:36" x14ac:dyDescent="0.25">
      <c r="A1813" s="1">
        <v>45762</v>
      </c>
      <c r="B1813" s="5">
        <v>710106600</v>
      </c>
      <c r="C1813" s="5">
        <v>87476840</v>
      </c>
      <c r="D1813" s="5">
        <v>69999750</v>
      </c>
      <c r="E1813" s="5">
        <v>63861610</v>
      </c>
      <c r="F1813" s="5">
        <v>36431010</v>
      </c>
      <c r="G1813" s="5">
        <v>121605800</v>
      </c>
      <c r="H1813" s="5">
        <v>125323600</v>
      </c>
      <c r="I1813" s="5">
        <v>82825310</v>
      </c>
      <c r="J1813" s="5">
        <v>79495060</v>
      </c>
      <c r="K1813" s="5"/>
      <c r="L1813" s="5">
        <v>108180000</v>
      </c>
      <c r="M1813" s="5">
        <v>37150970</v>
      </c>
      <c r="N1813" s="5">
        <v>377362400</v>
      </c>
      <c r="O1813" s="5">
        <v>205803300</v>
      </c>
      <c r="P1813" s="5">
        <v>14514440</v>
      </c>
      <c r="Q1813" s="5">
        <v>101164800</v>
      </c>
      <c r="R1813" s="5">
        <v>99549400</v>
      </c>
      <c r="S1813" s="5">
        <v>34592120</v>
      </c>
      <c r="T1813" s="5">
        <v>815453900</v>
      </c>
      <c r="U1813" s="5">
        <v>125576600</v>
      </c>
      <c r="V1813" s="5">
        <v>235620400</v>
      </c>
      <c r="W1813" s="5">
        <v>329201200</v>
      </c>
      <c r="X1813" s="5">
        <v>1824825000</v>
      </c>
      <c r="Y1813" s="5">
        <v>107294700</v>
      </c>
      <c r="Z1813" s="5">
        <v>45761450</v>
      </c>
      <c r="AA1813" s="5">
        <v>435217200</v>
      </c>
      <c r="AB1813" s="5">
        <v>77350540</v>
      </c>
      <c r="AC1813" s="5">
        <v>322502900</v>
      </c>
      <c r="AD1813" s="5">
        <v>82452040</v>
      </c>
      <c r="AE1813" s="5">
        <v>44679740</v>
      </c>
      <c r="AF1813" s="5">
        <v>127823700</v>
      </c>
      <c r="AG1813" s="5">
        <v>49176550</v>
      </c>
      <c r="AH1813" s="5">
        <v>941523600</v>
      </c>
      <c r="AI1813" s="5">
        <v>66458820</v>
      </c>
      <c r="AJ1813" s="5">
        <v>129103800</v>
      </c>
    </row>
    <row r="1814" spans="1:36" x14ac:dyDescent="0.25">
      <c r="A1814" s="1">
        <v>45763</v>
      </c>
      <c r="B1814" s="5">
        <v>600561700</v>
      </c>
      <c r="C1814" s="5">
        <v>113178400</v>
      </c>
      <c r="D1814" s="5">
        <v>138953200</v>
      </c>
      <c r="E1814" s="5">
        <v>68103340</v>
      </c>
      <c r="F1814" s="5">
        <v>21774750</v>
      </c>
      <c r="G1814" s="5">
        <v>169480600</v>
      </c>
      <c r="H1814" s="5">
        <v>122115400</v>
      </c>
      <c r="I1814" s="5">
        <v>116828600</v>
      </c>
      <c r="J1814" s="5">
        <v>80756260</v>
      </c>
      <c r="K1814" s="5"/>
      <c r="L1814" s="5">
        <v>92715580</v>
      </c>
      <c r="M1814" s="5">
        <v>42125860</v>
      </c>
      <c r="N1814" s="5">
        <v>357395500</v>
      </c>
      <c r="O1814" s="5">
        <v>299059100</v>
      </c>
      <c r="P1814" s="5">
        <v>101897200</v>
      </c>
      <c r="Q1814" s="5">
        <v>90299340</v>
      </c>
      <c r="R1814" s="5">
        <v>100181000</v>
      </c>
      <c r="S1814" s="5">
        <v>59217390</v>
      </c>
      <c r="T1814" s="5">
        <v>1028650000</v>
      </c>
      <c r="U1814" s="5">
        <v>145268100</v>
      </c>
      <c r="V1814" s="5">
        <v>132053900</v>
      </c>
      <c r="W1814" s="5">
        <v>546492600</v>
      </c>
      <c r="X1814" s="5">
        <v>2279408000</v>
      </c>
      <c r="Y1814" s="5">
        <v>131987000</v>
      </c>
      <c r="Z1814" s="5">
        <v>51170600</v>
      </c>
      <c r="AA1814" s="5">
        <v>432845800</v>
      </c>
      <c r="AB1814" s="5">
        <v>100321000</v>
      </c>
      <c r="AC1814" s="5">
        <v>382015500</v>
      </c>
      <c r="AD1814" s="5">
        <v>59366130</v>
      </c>
      <c r="AE1814" s="5">
        <v>44589150</v>
      </c>
      <c r="AF1814" s="5">
        <v>186260400</v>
      </c>
      <c r="AG1814" s="5">
        <v>79393840</v>
      </c>
      <c r="AH1814" s="5">
        <v>1220691000</v>
      </c>
      <c r="AI1814" s="5">
        <v>156087000</v>
      </c>
      <c r="AJ1814" s="5">
        <v>205560800</v>
      </c>
    </row>
    <row r="1815" spans="1:36" x14ac:dyDescent="0.25">
      <c r="A1815" s="1">
        <v>45764</v>
      </c>
      <c r="B1815" s="5">
        <v>475368900</v>
      </c>
      <c r="C1815" s="5">
        <v>80318680</v>
      </c>
      <c r="D1815" s="5">
        <v>122219900</v>
      </c>
      <c r="E1815" s="5">
        <v>87887280</v>
      </c>
      <c r="F1815" s="5">
        <v>26164300</v>
      </c>
      <c r="G1815" s="5">
        <v>122636900</v>
      </c>
      <c r="H1815" s="5">
        <v>260019100</v>
      </c>
      <c r="I1815" s="5">
        <v>143031000</v>
      </c>
      <c r="J1815" s="5">
        <v>63807000</v>
      </c>
      <c r="K1815" s="5"/>
      <c r="L1815" s="5">
        <v>97347540</v>
      </c>
      <c r="M1815" s="5">
        <v>51395380</v>
      </c>
      <c r="N1815" s="5">
        <v>297532800</v>
      </c>
      <c r="O1815" s="5">
        <v>221843500</v>
      </c>
      <c r="P1815" s="5">
        <v>37372000</v>
      </c>
      <c r="Q1815" s="5">
        <v>96400630</v>
      </c>
      <c r="R1815" s="5">
        <v>83276460</v>
      </c>
      <c r="S1815" s="5">
        <v>50917810</v>
      </c>
      <c r="T1815" s="5">
        <v>650430700</v>
      </c>
      <c r="U1815" s="5">
        <v>98381660</v>
      </c>
      <c r="V1815" s="5">
        <v>88337050</v>
      </c>
      <c r="W1815" s="5">
        <v>476801600</v>
      </c>
      <c r="X1815" s="5">
        <v>2029735000</v>
      </c>
      <c r="Y1815" s="5">
        <v>60571820</v>
      </c>
      <c r="Z1815" s="5">
        <v>60465620</v>
      </c>
      <c r="AA1815" s="5">
        <v>178112400</v>
      </c>
      <c r="AB1815" s="5">
        <v>100116300</v>
      </c>
      <c r="AC1815" s="5">
        <v>243913600</v>
      </c>
      <c r="AD1815" s="5">
        <v>38783230</v>
      </c>
      <c r="AE1815" s="5">
        <v>37714550</v>
      </c>
      <c r="AF1815" s="5">
        <v>123428100</v>
      </c>
      <c r="AG1815" s="5">
        <v>51437300</v>
      </c>
      <c r="AH1815" s="5">
        <v>1227367000</v>
      </c>
      <c r="AI1815" s="5">
        <v>105757500</v>
      </c>
      <c r="AJ1815" s="5">
        <v>238733100</v>
      </c>
    </row>
    <row r="1816" spans="1:36" x14ac:dyDescent="0.25">
      <c r="A1816" s="1">
        <v>45769</v>
      </c>
      <c r="B1816" s="5">
        <v>393719600</v>
      </c>
      <c r="C1816" s="5">
        <v>74786400</v>
      </c>
      <c r="D1816" s="5">
        <v>81559190</v>
      </c>
      <c r="E1816" s="5">
        <v>91695770</v>
      </c>
      <c r="F1816" s="5">
        <v>51244760</v>
      </c>
      <c r="G1816" s="5">
        <v>156488900</v>
      </c>
      <c r="H1816" s="5">
        <v>152132700</v>
      </c>
      <c r="I1816" s="5">
        <v>126202000</v>
      </c>
      <c r="J1816" s="5">
        <v>59651870</v>
      </c>
      <c r="K1816" s="5"/>
      <c r="L1816" s="5">
        <v>127617100</v>
      </c>
      <c r="M1816" s="5">
        <v>52708720</v>
      </c>
      <c r="N1816" s="5">
        <v>296206400</v>
      </c>
      <c r="O1816" s="5">
        <v>241516100</v>
      </c>
      <c r="P1816" s="5">
        <v>35542420</v>
      </c>
      <c r="Q1816" s="5">
        <v>91905310</v>
      </c>
      <c r="R1816" s="5">
        <v>144484800</v>
      </c>
      <c r="S1816" s="5">
        <v>64935360</v>
      </c>
      <c r="T1816" s="5">
        <v>698803900</v>
      </c>
      <c r="U1816" s="5">
        <v>105855900</v>
      </c>
      <c r="V1816" s="5">
        <v>201136100</v>
      </c>
      <c r="W1816" s="5">
        <v>319521800</v>
      </c>
      <c r="X1816" s="5">
        <v>1284099000</v>
      </c>
      <c r="Y1816" s="5">
        <v>77437460</v>
      </c>
      <c r="Z1816" s="5">
        <v>41410400</v>
      </c>
      <c r="AA1816" s="5">
        <v>179206200</v>
      </c>
      <c r="AB1816" s="5">
        <v>71150660</v>
      </c>
      <c r="AC1816" s="5">
        <v>425474300</v>
      </c>
      <c r="AD1816" s="5">
        <v>50732070</v>
      </c>
      <c r="AE1816" s="5">
        <v>40574480</v>
      </c>
      <c r="AF1816" s="5">
        <v>109814200</v>
      </c>
      <c r="AG1816" s="5">
        <v>51446100</v>
      </c>
      <c r="AH1816" s="5">
        <v>900274800</v>
      </c>
      <c r="AI1816" s="5">
        <v>81222500</v>
      </c>
      <c r="AJ1816" s="5">
        <v>158423400</v>
      </c>
    </row>
    <row r="1817" spans="1:36" x14ac:dyDescent="0.25">
      <c r="A1817" s="1">
        <v>45770</v>
      </c>
      <c r="B1817" s="5">
        <v>387667900</v>
      </c>
      <c r="C1817" s="5">
        <v>76639180</v>
      </c>
      <c r="D1817" s="5">
        <v>110329300</v>
      </c>
      <c r="E1817" s="5">
        <v>148165400</v>
      </c>
      <c r="F1817" s="5">
        <v>50061380</v>
      </c>
      <c r="G1817" s="5">
        <v>169930600</v>
      </c>
      <c r="H1817" s="5">
        <v>270716600</v>
      </c>
      <c r="I1817" s="5">
        <v>135829100</v>
      </c>
      <c r="J1817" s="5">
        <v>86522060</v>
      </c>
      <c r="K1817" s="5"/>
      <c r="L1817" s="5">
        <v>120109400</v>
      </c>
      <c r="M1817" s="5">
        <v>54708870</v>
      </c>
      <c r="N1817" s="5">
        <v>268374000</v>
      </c>
      <c r="O1817" s="5">
        <v>229640400</v>
      </c>
      <c r="P1817" s="5">
        <v>31668120</v>
      </c>
      <c r="Q1817" s="5">
        <v>111834000</v>
      </c>
      <c r="R1817" s="5">
        <v>174234800</v>
      </c>
      <c r="S1817" s="5">
        <v>67797500</v>
      </c>
      <c r="T1817" s="5">
        <v>926864300</v>
      </c>
      <c r="U1817" s="5">
        <v>114645000</v>
      </c>
      <c r="V1817" s="5">
        <v>135938600</v>
      </c>
      <c r="W1817" s="5">
        <v>520662700</v>
      </c>
      <c r="X1817" s="5">
        <v>2219820000</v>
      </c>
      <c r="Y1817" s="5">
        <v>62262600</v>
      </c>
      <c r="Z1817" s="5">
        <v>48875140</v>
      </c>
      <c r="AA1817" s="5">
        <v>227421800</v>
      </c>
      <c r="AB1817" s="5">
        <v>62364940</v>
      </c>
      <c r="AC1817" s="5">
        <v>534060300</v>
      </c>
      <c r="AD1817" s="5">
        <v>53856600</v>
      </c>
      <c r="AE1817" s="5">
        <v>57699280</v>
      </c>
      <c r="AF1817" s="5">
        <v>134455400</v>
      </c>
      <c r="AG1817" s="5">
        <v>115455400</v>
      </c>
      <c r="AH1817" s="5">
        <v>1007569000</v>
      </c>
      <c r="AI1817" s="5">
        <v>128066700</v>
      </c>
      <c r="AJ1817" s="5">
        <v>137167200</v>
      </c>
    </row>
    <row r="1818" spans="1:36" x14ac:dyDescent="0.25">
      <c r="A1818" s="1">
        <v>45771</v>
      </c>
      <c r="B1818" s="5">
        <v>1019042000</v>
      </c>
      <c r="C1818" s="5">
        <v>82300880</v>
      </c>
      <c r="D1818" s="5">
        <v>200787900</v>
      </c>
      <c r="E1818" s="5">
        <v>102372200</v>
      </c>
      <c r="F1818" s="5">
        <v>31423610</v>
      </c>
      <c r="G1818" s="5">
        <v>250327200</v>
      </c>
      <c r="H1818" s="5">
        <v>168094800</v>
      </c>
      <c r="I1818" s="5">
        <v>140287400</v>
      </c>
      <c r="J1818" s="5">
        <v>66743760</v>
      </c>
      <c r="K1818" s="5"/>
      <c r="L1818" s="5">
        <v>116373700</v>
      </c>
      <c r="M1818" s="5">
        <v>55471250</v>
      </c>
      <c r="N1818" s="5">
        <v>224577800</v>
      </c>
      <c r="O1818" s="5">
        <v>420512600</v>
      </c>
      <c r="P1818" s="5">
        <v>44478890</v>
      </c>
      <c r="Q1818" s="5">
        <v>81602100</v>
      </c>
      <c r="R1818" s="5">
        <v>519508400</v>
      </c>
      <c r="S1818" s="5">
        <v>248880900</v>
      </c>
      <c r="T1818" s="5">
        <v>930710300</v>
      </c>
      <c r="U1818" s="5">
        <v>110622100</v>
      </c>
      <c r="V1818" s="5">
        <v>176785200</v>
      </c>
      <c r="W1818" s="5">
        <v>402331600</v>
      </c>
      <c r="X1818" s="5">
        <v>1873105000</v>
      </c>
      <c r="Y1818" s="5">
        <v>73985490</v>
      </c>
      <c r="Z1818" s="5">
        <v>45484820</v>
      </c>
      <c r="AA1818" s="5">
        <v>200028600</v>
      </c>
      <c r="AB1818" s="5">
        <v>92299310</v>
      </c>
      <c r="AC1818" s="5">
        <v>455456800</v>
      </c>
      <c r="AD1818" s="5">
        <v>64266980</v>
      </c>
      <c r="AE1818" s="5">
        <v>77803890</v>
      </c>
      <c r="AF1818" s="5">
        <v>163408100</v>
      </c>
      <c r="AG1818" s="5">
        <v>286239100</v>
      </c>
      <c r="AH1818" s="5">
        <v>1084350000</v>
      </c>
      <c r="AI1818" s="5">
        <v>176309400</v>
      </c>
      <c r="AJ1818" s="5">
        <v>210092800</v>
      </c>
    </row>
    <row r="1819" spans="1:36" x14ac:dyDescent="0.25">
      <c r="A1819" s="1">
        <v>45772</v>
      </c>
      <c r="B1819" s="5">
        <v>499542500</v>
      </c>
      <c r="C1819" s="5">
        <v>72359210</v>
      </c>
      <c r="D1819" s="5">
        <v>230723500</v>
      </c>
      <c r="E1819" s="5">
        <v>154524800</v>
      </c>
      <c r="F1819" s="5">
        <v>32536030</v>
      </c>
      <c r="G1819" s="5">
        <v>273130800</v>
      </c>
      <c r="H1819" s="5">
        <v>95740810</v>
      </c>
      <c r="I1819" s="5">
        <v>103207800</v>
      </c>
      <c r="J1819" s="5">
        <v>71469760</v>
      </c>
      <c r="K1819" s="5"/>
      <c r="L1819" s="5">
        <v>435131300</v>
      </c>
      <c r="M1819" s="5">
        <v>68724320</v>
      </c>
      <c r="N1819" s="5">
        <v>230846900</v>
      </c>
      <c r="O1819" s="5">
        <v>297853600</v>
      </c>
      <c r="P1819" s="5">
        <v>29599120</v>
      </c>
      <c r="Q1819" s="5">
        <v>72099690</v>
      </c>
      <c r="R1819" s="5">
        <v>211790300</v>
      </c>
      <c r="S1819" s="5">
        <v>130585000</v>
      </c>
      <c r="T1819" s="5">
        <v>1102836000</v>
      </c>
      <c r="U1819" s="5">
        <v>202583400</v>
      </c>
      <c r="V1819" s="5">
        <v>163958300</v>
      </c>
      <c r="W1819" s="5">
        <v>333823200</v>
      </c>
      <c r="X1819" s="5">
        <v>1085641000</v>
      </c>
      <c r="Y1819" s="5">
        <v>83952080</v>
      </c>
      <c r="Z1819" s="5">
        <v>67113260</v>
      </c>
      <c r="AA1819" s="5">
        <v>135091000</v>
      </c>
      <c r="AB1819" s="5">
        <v>64817360</v>
      </c>
      <c r="AC1819" s="5">
        <v>456057800</v>
      </c>
      <c r="AD1819" s="5">
        <v>59679970</v>
      </c>
      <c r="AE1819" s="5">
        <v>88257230</v>
      </c>
      <c r="AF1819" s="5">
        <v>84712830</v>
      </c>
      <c r="AG1819" s="5">
        <v>102341000</v>
      </c>
      <c r="AH1819" s="5">
        <v>1413492000</v>
      </c>
      <c r="AI1819" s="5">
        <v>139587900</v>
      </c>
      <c r="AJ1819" s="5">
        <v>184239700</v>
      </c>
    </row>
    <row r="1820" spans="1:36" x14ac:dyDescent="0.25">
      <c r="A1820" s="1">
        <v>45775</v>
      </c>
      <c r="B1820" s="5">
        <v>399081100</v>
      </c>
      <c r="C1820" s="5">
        <v>55974380</v>
      </c>
      <c r="D1820" s="5">
        <v>230623900</v>
      </c>
      <c r="E1820" s="5">
        <v>137051600</v>
      </c>
      <c r="F1820" s="5">
        <v>22320710</v>
      </c>
      <c r="G1820" s="5">
        <v>170838000</v>
      </c>
      <c r="H1820" s="5">
        <v>106637800</v>
      </c>
      <c r="I1820" s="5">
        <v>105762700</v>
      </c>
      <c r="J1820" s="5">
        <v>56570120</v>
      </c>
      <c r="K1820" s="5"/>
      <c r="L1820" s="5">
        <v>169598200</v>
      </c>
      <c r="M1820" s="5">
        <v>60973600</v>
      </c>
      <c r="N1820" s="5">
        <v>171869900</v>
      </c>
      <c r="O1820" s="5">
        <v>286072300</v>
      </c>
      <c r="P1820" s="5">
        <v>38084140</v>
      </c>
      <c r="Q1820" s="5">
        <v>56097920</v>
      </c>
      <c r="R1820" s="5">
        <v>161020900</v>
      </c>
      <c r="S1820" s="5">
        <v>71747040</v>
      </c>
      <c r="T1820" s="5">
        <v>531069200</v>
      </c>
      <c r="U1820" s="5">
        <v>121410900</v>
      </c>
      <c r="V1820" s="5">
        <v>123104400</v>
      </c>
      <c r="W1820" s="5">
        <v>296837000</v>
      </c>
      <c r="X1820" s="5">
        <v>833151600</v>
      </c>
      <c r="Y1820" s="5">
        <v>73353980</v>
      </c>
      <c r="Z1820" s="5">
        <v>47477580</v>
      </c>
      <c r="AA1820" s="5">
        <v>104825100</v>
      </c>
      <c r="AB1820" s="5">
        <v>31270410</v>
      </c>
      <c r="AC1820" s="5">
        <v>461513400</v>
      </c>
      <c r="AD1820" s="5">
        <v>55282980</v>
      </c>
      <c r="AE1820" s="5">
        <v>45435780</v>
      </c>
      <c r="AF1820" s="5">
        <v>147403600</v>
      </c>
      <c r="AG1820" s="5">
        <v>56464900</v>
      </c>
      <c r="AH1820" s="5">
        <v>647707900</v>
      </c>
      <c r="AI1820" s="5">
        <v>85570900</v>
      </c>
      <c r="AJ1820" s="5">
        <v>101332600</v>
      </c>
    </row>
    <row r="1821" spans="1:36" x14ac:dyDescent="0.25">
      <c r="A1821" s="1">
        <v>45776</v>
      </c>
      <c r="B1821" s="5">
        <v>452967200</v>
      </c>
      <c r="C1821" s="5">
        <v>62456630</v>
      </c>
      <c r="D1821" s="5">
        <v>225685600</v>
      </c>
      <c r="E1821" s="5">
        <v>71888560</v>
      </c>
      <c r="F1821" s="5">
        <v>12334790</v>
      </c>
      <c r="G1821" s="5">
        <v>135645900</v>
      </c>
      <c r="H1821" s="5">
        <v>119503400</v>
      </c>
      <c r="I1821" s="5">
        <v>116211900</v>
      </c>
      <c r="J1821" s="5">
        <v>165763800</v>
      </c>
      <c r="K1821" s="5"/>
      <c r="L1821" s="5">
        <v>242113600</v>
      </c>
      <c r="M1821" s="5">
        <v>81512570</v>
      </c>
      <c r="N1821" s="5">
        <v>138684200</v>
      </c>
      <c r="O1821" s="5">
        <v>408836500</v>
      </c>
      <c r="P1821" s="5">
        <v>29577600</v>
      </c>
      <c r="Q1821" s="5">
        <v>127511100</v>
      </c>
      <c r="R1821" s="5">
        <v>181620100</v>
      </c>
      <c r="S1821" s="5">
        <v>60367020</v>
      </c>
      <c r="T1821" s="5">
        <v>862422900</v>
      </c>
      <c r="U1821" s="5">
        <v>109252600</v>
      </c>
      <c r="V1821" s="5">
        <v>251727500</v>
      </c>
      <c r="W1821" s="5">
        <v>345079800</v>
      </c>
      <c r="X1821" s="5">
        <v>1009026000</v>
      </c>
      <c r="Y1821" s="5">
        <v>91351230</v>
      </c>
      <c r="Z1821" s="5">
        <v>45959810</v>
      </c>
      <c r="AA1821" s="5">
        <v>133014500</v>
      </c>
      <c r="AB1821" s="5">
        <v>62405830</v>
      </c>
      <c r="AC1821" s="5">
        <v>536566800</v>
      </c>
      <c r="AD1821" s="5">
        <v>34891800</v>
      </c>
      <c r="AE1821" s="5">
        <v>76933770</v>
      </c>
      <c r="AF1821" s="5">
        <v>96603160</v>
      </c>
      <c r="AG1821" s="5">
        <v>61941880</v>
      </c>
      <c r="AH1821" s="5">
        <v>638028400</v>
      </c>
      <c r="AI1821" s="5">
        <v>208602600</v>
      </c>
      <c r="AJ1821" s="5">
        <v>162325200</v>
      </c>
    </row>
    <row r="1822" spans="1:36" x14ac:dyDescent="0.25">
      <c r="A1822" s="1">
        <v>45777</v>
      </c>
      <c r="B1822" s="5">
        <v>458281600</v>
      </c>
      <c r="C1822" s="5">
        <v>102998000</v>
      </c>
      <c r="D1822" s="5">
        <v>137858400</v>
      </c>
      <c r="E1822" s="5">
        <v>79751340</v>
      </c>
      <c r="F1822" s="5">
        <v>37929500</v>
      </c>
      <c r="G1822" s="5">
        <v>242687500</v>
      </c>
      <c r="H1822" s="5">
        <v>107782900</v>
      </c>
      <c r="I1822" s="5">
        <v>95644740</v>
      </c>
      <c r="J1822" s="5">
        <v>72840250</v>
      </c>
      <c r="K1822" s="5"/>
      <c r="L1822" s="5">
        <v>109006000</v>
      </c>
      <c r="M1822" s="5">
        <v>71904230</v>
      </c>
      <c r="N1822" s="5">
        <v>248488100</v>
      </c>
      <c r="O1822" s="5">
        <v>434106300</v>
      </c>
      <c r="P1822" s="5">
        <v>45503360</v>
      </c>
      <c r="Q1822" s="5">
        <v>101482600</v>
      </c>
      <c r="R1822" s="5">
        <v>127238900</v>
      </c>
      <c r="S1822" s="5">
        <v>80802190</v>
      </c>
      <c r="T1822" s="5">
        <v>1115177000</v>
      </c>
      <c r="U1822" s="5">
        <v>98177390</v>
      </c>
      <c r="V1822" s="5">
        <v>156884200</v>
      </c>
      <c r="W1822" s="5">
        <v>424320000</v>
      </c>
      <c r="X1822" s="5">
        <v>1593787000</v>
      </c>
      <c r="Y1822" s="5">
        <v>206854800</v>
      </c>
      <c r="Z1822" s="5">
        <v>62642850</v>
      </c>
      <c r="AA1822" s="5">
        <v>128860800</v>
      </c>
      <c r="AB1822" s="5">
        <v>205211600</v>
      </c>
      <c r="AC1822" s="5">
        <v>889082900</v>
      </c>
      <c r="AD1822" s="5">
        <v>41176920</v>
      </c>
      <c r="AE1822" s="5">
        <v>135387300</v>
      </c>
      <c r="AF1822" s="5">
        <v>204144000</v>
      </c>
      <c r="AG1822" s="5">
        <v>70828700</v>
      </c>
      <c r="AH1822" s="5">
        <v>992973800</v>
      </c>
      <c r="AI1822" s="5">
        <v>144057300</v>
      </c>
      <c r="AJ1822" s="5">
        <v>153680100</v>
      </c>
    </row>
    <row r="1823" spans="1:36" x14ac:dyDescent="0.25">
      <c r="A1823" s="1">
        <v>45779</v>
      </c>
      <c r="B1823" s="5">
        <v>356393000</v>
      </c>
      <c r="C1823" s="5">
        <v>73706080</v>
      </c>
      <c r="D1823" s="5">
        <v>98238820</v>
      </c>
      <c r="E1823" s="5">
        <v>54676750</v>
      </c>
      <c r="F1823" s="5">
        <v>18550460</v>
      </c>
      <c r="G1823" s="5">
        <v>159146000</v>
      </c>
      <c r="H1823" s="5">
        <v>106416500</v>
      </c>
      <c r="I1823" s="5">
        <v>209461600</v>
      </c>
      <c r="J1823" s="5">
        <v>88311520</v>
      </c>
      <c r="K1823" s="5"/>
      <c r="L1823" s="5">
        <v>120133300</v>
      </c>
      <c r="M1823" s="5">
        <v>164026100</v>
      </c>
      <c r="N1823" s="5">
        <v>197625500</v>
      </c>
      <c r="O1823" s="5">
        <v>249997300</v>
      </c>
      <c r="P1823" s="5">
        <v>44913460</v>
      </c>
      <c r="Q1823" s="5">
        <v>87112210</v>
      </c>
      <c r="R1823" s="5">
        <v>235624900</v>
      </c>
      <c r="S1823" s="5">
        <v>102814300</v>
      </c>
      <c r="T1823" s="5">
        <v>1340549000</v>
      </c>
      <c r="U1823" s="5">
        <v>173663000</v>
      </c>
      <c r="V1823" s="5">
        <v>83972030</v>
      </c>
      <c r="W1823" s="5">
        <v>722515700</v>
      </c>
      <c r="X1823" s="5">
        <v>1009617000</v>
      </c>
      <c r="Y1823" s="5">
        <v>144553400</v>
      </c>
      <c r="Z1823" s="5">
        <v>55135800</v>
      </c>
      <c r="AA1823" s="5">
        <v>161790300</v>
      </c>
      <c r="AB1823" s="5">
        <v>154259700</v>
      </c>
      <c r="AC1823" s="5">
        <v>388745700</v>
      </c>
      <c r="AD1823" s="5">
        <v>47824310</v>
      </c>
      <c r="AE1823" s="5">
        <v>60649630</v>
      </c>
      <c r="AF1823" s="5">
        <v>131450600</v>
      </c>
      <c r="AG1823" s="5">
        <v>56471030</v>
      </c>
      <c r="AH1823" s="5">
        <v>907618000</v>
      </c>
      <c r="AI1823" s="5">
        <v>181768200</v>
      </c>
      <c r="AJ1823" s="5">
        <v>111797600</v>
      </c>
    </row>
    <row r="1824" spans="1:36" x14ac:dyDescent="0.25">
      <c r="A1824" s="1">
        <v>45782</v>
      </c>
      <c r="B1824" s="5">
        <v>567514100</v>
      </c>
      <c r="C1824" s="5">
        <v>54758340</v>
      </c>
      <c r="D1824" s="5">
        <v>75486010</v>
      </c>
      <c r="E1824" s="5">
        <v>48644220</v>
      </c>
      <c r="F1824" s="5">
        <v>22160680</v>
      </c>
      <c r="G1824" s="5">
        <v>142296000</v>
      </c>
      <c r="H1824" s="5">
        <v>207394700</v>
      </c>
      <c r="I1824" s="5">
        <v>119751600</v>
      </c>
      <c r="J1824" s="5">
        <v>55843270</v>
      </c>
      <c r="K1824" s="5"/>
      <c r="L1824" s="5">
        <v>69493910</v>
      </c>
      <c r="M1824" s="5">
        <v>54372510</v>
      </c>
      <c r="N1824" s="5">
        <v>303058400</v>
      </c>
      <c r="O1824" s="5">
        <v>323275300</v>
      </c>
      <c r="P1824" s="5">
        <v>33733260</v>
      </c>
      <c r="Q1824" s="5">
        <v>70345430</v>
      </c>
      <c r="R1824" s="5">
        <v>209107200</v>
      </c>
      <c r="S1824" s="5">
        <v>82916160</v>
      </c>
      <c r="T1824" s="5">
        <v>967155300</v>
      </c>
      <c r="U1824" s="5">
        <v>107376900</v>
      </c>
      <c r="V1824" s="5">
        <v>77427010</v>
      </c>
      <c r="W1824" s="5">
        <v>540810200</v>
      </c>
      <c r="X1824" s="5">
        <v>1769439000</v>
      </c>
      <c r="Y1824" s="5">
        <v>136679300</v>
      </c>
      <c r="Z1824" s="5">
        <v>77467220</v>
      </c>
      <c r="AA1824" s="5">
        <v>113985900</v>
      </c>
      <c r="AB1824" s="5">
        <v>79924520</v>
      </c>
      <c r="AC1824" s="5">
        <v>362523100</v>
      </c>
      <c r="AD1824" s="5">
        <v>51009490</v>
      </c>
      <c r="AE1824" s="5">
        <v>66051850</v>
      </c>
      <c r="AF1824" s="5">
        <v>122175900</v>
      </c>
      <c r="AG1824" s="5">
        <v>35654740</v>
      </c>
      <c r="AH1824" s="5">
        <v>645460100</v>
      </c>
      <c r="AI1824" s="5">
        <v>162616800</v>
      </c>
      <c r="AJ1824" s="5">
        <v>156870300</v>
      </c>
    </row>
    <row r="1825" spans="1:36" x14ac:dyDescent="0.25">
      <c r="A1825" s="1">
        <v>45783</v>
      </c>
      <c r="B1825" s="5">
        <v>581867900</v>
      </c>
      <c r="C1825" s="5">
        <v>60013620</v>
      </c>
      <c r="D1825" s="5">
        <v>98494400</v>
      </c>
      <c r="E1825" s="5">
        <v>46904340</v>
      </c>
      <c r="F1825" s="5">
        <v>17425240</v>
      </c>
      <c r="G1825" s="5">
        <v>100723300</v>
      </c>
      <c r="H1825" s="5">
        <v>153185700</v>
      </c>
      <c r="I1825" s="5">
        <v>107590500</v>
      </c>
      <c r="J1825" s="5">
        <v>111352500</v>
      </c>
      <c r="K1825" s="5"/>
      <c r="L1825" s="5">
        <v>131084200</v>
      </c>
      <c r="M1825" s="5">
        <v>73810650</v>
      </c>
      <c r="N1825" s="5">
        <v>782886400</v>
      </c>
      <c r="O1825" s="5">
        <v>323209100</v>
      </c>
      <c r="P1825" s="5">
        <v>21798300</v>
      </c>
      <c r="Q1825" s="5">
        <v>69207680</v>
      </c>
      <c r="R1825" s="5">
        <v>181947100</v>
      </c>
      <c r="S1825" s="5">
        <v>46204390</v>
      </c>
      <c r="T1825" s="5">
        <v>598712800</v>
      </c>
      <c r="U1825" s="5">
        <v>76586530</v>
      </c>
      <c r="V1825" s="5">
        <v>94005660</v>
      </c>
      <c r="W1825" s="5">
        <v>314934400</v>
      </c>
      <c r="X1825" s="5">
        <v>1590577000</v>
      </c>
      <c r="Y1825" s="5">
        <v>104365500</v>
      </c>
      <c r="Z1825" s="5">
        <v>58072570</v>
      </c>
      <c r="AA1825" s="5">
        <v>155445500</v>
      </c>
      <c r="AB1825" s="5">
        <v>53254610</v>
      </c>
      <c r="AC1825" s="5">
        <v>723492200</v>
      </c>
      <c r="AD1825" s="5">
        <v>31487960</v>
      </c>
      <c r="AE1825" s="5">
        <v>81597550</v>
      </c>
      <c r="AF1825" s="5">
        <v>201529900</v>
      </c>
      <c r="AG1825" s="5">
        <v>30055620</v>
      </c>
      <c r="AH1825" s="5">
        <v>641648400</v>
      </c>
      <c r="AI1825" s="5">
        <v>148820400</v>
      </c>
      <c r="AJ1825" s="5">
        <v>161457900</v>
      </c>
    </row>
    <row r="1826" spans="1:36" x14ac:dyDescent="0.25">
      <c r="A1826" s="1">
        <v>45784</v>
      </c>
      <c r="B1826" s="5">
        <v>917776000</v>
      </c>
      <c r="C1826" s="5">
        <v>61583950</v>
      </c>
      <c r="D1826" s="5">
        <v>58806160</v>
      </c>
      <c r="E1826" s="5">
        <v>55997710</v>
      </c>
      <c r="F1826" s="5">
        <v>15875080</v>
      </c>
      <c r="G1826" s="5">
        <v>127346200</v>
      </c>
      <c r="H1826" s="5">
        <v>180323000</v>
      </c>
      <c r="I1826" s="5">
        <v>67809950</v>
      </c>
      <c r="J1826" s="5">
        <v>76275260</v>
      </c>
      <c r="K1826" s="5"/>
      <c r="L1826" s="5">
        <v>123083500</v>
      </c>
      <c r="M1826" s="5">
        <v>75527840</v>
      </c>
      <c r="N1826" s="5">
        <v>305727500</v>
      </c>
      <c r="O1826" s="5">
        <v>154773200</v>
      </c>
      <c r="P1826" s="5">
        <v>20480280</v>
      </c>
      <c r="Q1826" s="5">
        <v>75459070</v>
      </c>
      <c r="R1826" s="5">
        <v>124149600</v>
      </c>
      <c r="S1826" s="5">
        <v>52199440</v>
      </c>
      <c r="T1826" s="5">
        <v>468385200</v>
      </c>
      <c r="U1826" s="5">
        <v>63963370</v>
      </c>
      <c r="V1826" s="5">
        <v>76254860</v>
      </c>
      <c r="W1826" s="5">
        <v>310873600</v>
      </c>
      <c r="X1826" s="5">
        <v>1056203000</v>
      </c>
      <c r="Y1826" s="5">
        <v>99947700</v>
      </c>
      <c r="Z1826" s="5">
        <v>38401660</v>
      </c>
      <c r="AA1826" s="5">
        <v>431531600</v>
      </c>
      <c r="AB1826" s="5">
        <v>91981180</v>
      </c>
      <c r="AC1826" s="5">
        <v>560794600</v>
      </c>
      <c r="AD1826" s="5">
        <v>34590770</v>
      </c>
      <c r="AE1826" s="5">
        <v>39099000</v>
      </c>
      <c r="AF1826" s="5">
        <v>91875700</v>
      </c>
      <c r="AG1826" s="5">
        <v>52324040</v>
      </c>
      <c r="AH1826" s="5">
        <v>595313400</v>
      </c>
      <c r="AI1826" s="5">
        <v>107911900</v>
      </c>
      <c r="AJ1826" s="5">
        <v>344964400</v>
      </c>
    </row>
    <row r="1827" spans="1:36" x14ac:dyDescent="0.25">
      <c r="A1827" s="1">
        <v>45785</v>
      </c>
      <c r="B1827" s="5">
        <v>876172200</v>
      </c>
      <c r="C1827" s="5">
        <v>432488400</v>
      </c>
      <c r="D1827" s="5">
        <v>165851300</v>
      </c>
      <c r="E1827" s="5">
        <v>44344440</v>
      </c>
      <c r="F1827" s="5">
        <v>44779740</v>
      </c>
      <c r="G1827" s="5">
        <v>160068500</v>
      </c>
      <c r="H1827" s="5">
        <v>137632500</v>
      </c>
      <c r="I1827" s="5">
        <v>193308800</v>
      </c>
      <c r="J1827" s="5">
        <v>86934400</v>
      </c>
      <c r="K1827" s="5"/>
      <c r="L1827" s="5">
        <v>146361600</v>
      </c>
      <c r="M1827" s="5">
        <v>96810530</v>
      </c>
      <c r="N1827" s="5">
        <v>425582300</v>
      </c>
      <c r="O1827" s="5">
        <v>537040300</v>
      </c>
      <c r="P1827" s="5">
        <v>31031650</v>
      </c>
      <c r="Q1827" s="5">
        <v>65336780</v>
      </c>
      <c r="R1827" s="5">
        <v>179332300</v>
      </c>
      <c r="S1827" s="5">
        <v>91942750</v>
      </c>
      <c r="T1827" s="5">
        <v>1180310000</v>
      </c>
      <c r="U1827" s="5">
        <v>75820420</v>
      </c>
      <c r="V1827" s="5">
        <v>86837550</v>
      </c>
      <c r="W1827" s="5">
        <v>388712700</v>
      </c>
      <c r="X1827" s="5">
        <v>1375269000</v>
      </c>
      <c r="Y1827" s="5">
        <v>123500600</v>
      </c>
      <c r="Z1827" s="5">
        <v>64387600</v>
      </c>
      <c r="AA1827" s="5">
        <v>785680500</v>
      </c>
      <c r="AB1827" s="5">
        <v>140742500</v>
      </c>
      <c r="AC1827" s="5">
        <v>882301100</v>
      </c>
      <c r="AD1827" s="5">
        <v>31192080</v>
      </c>
      <c r="AE1827" s="5">
        <v>132151200</v>
      </c>
      <c r="AF1827" s="5">
        <v>213937300</v>
      </c>
      <c r="AG1827" s="5">
        <v>61253190</v>
      </c>
      <c r="AH1827" s="5">
        <v>815218000</v>
      </c>
      <c r="AI1827" s="5">
        <v>135977400</v>
      </c>
      <c r="AJ1827" s="5">
        <v>455076500</v>
      </c>
    </row>
    <row r="1828" spans="1:36" x14ac:dyDescent="0.25">
      <c r="A1828" s="1">
        <v>45786</v>
      </c>
      <c r="B1828" s="5">
        <v>588240800</v>
      </c>
      <c r="C1828" s="5">
        <v>199332400</v>
      </c>
      <c r="D1828" s="5">
        <v>122629100</v>
      </c>
      <c r="E1828" s="5">
        <v>44233360</v>
      </c>
      <c r="F1828" s="5">
        <v>44060310</v>
      </c>
      <c r="G1828" s="5">
        <v>121998400</v>
      </c>
      <c r="H1828" s="5">
        <v>204848900</v>
      </c>
      <c r="I1828" s="5">
        <v>89495780</v>
      </c>
      <c r="J1828" s="5">
        <v>237759200</v>
      </c>
      <c r="K1828" s="5"/>
      <c r="L1828" s="5">
        <v>123949900</v>
      </c>
      <c r="M1828" s="5">
        <v>79761360</v>
      </c>
      <c r="N1828" s="5">
        <v>261462600</v>
      </c>
      <c r="O1828" s="5">
        <v>239716000</v>
      </c>
      <c r="P1828" s="5">
        <v>67871920</v>
      </c>
      <c r="Q1828" s="5">
        <v>91294140</v>
      </c>
      <c r="R1828" s="5">
        <v>282243200</v>
      </c>
      <c r="S1828" s="5">
        <v>65204220</v>
      </c>
      <c r="T1828" s="5">
        <v>2140840000</v>
      </c>
      <c r="U1828" s="5">
        <v>88431670</v>
      </c>
      <c r="V1828" s="5">
        <v>173358800</v>
      </c>
      <c r="W1828" s="5">
        <v>184504800</v>
      </c>
      <c r="X1828" s="5">
        <v>775377900</v>
      </c>
      <c r="Y1828" s="5">
        <v>55547540</v>
      </c>
      <c r="Z1828" s="5">
        <v>226671000</v>
      </c>
      <c r="AA1828" s="5">
        <v>476484000</v>
      </c>
      <c r="AB1828" s="5">
        <v>87933340</v>
      </c>
      <c r="AC1828" s="5">
        <v>558618200</v>
      </c>
      <c r="AD1828" s="5">
        <v>84291510</v>
      </c>
      <c r="AE1828" s="5">
        <v>77304340</v>
      </c>
      <c r="AF1828" s="5">
        <v>277919500</v>
      </c>
      <c r="AG1828" s="5">
        <v>93771990</v>
      </c>
      <c r="AH1828" s="5">
        <v>821290800</v>
      </c>
      <c r="AI1828" s="5">
        <v>62817530</v>
      </c>
      <c r="AJ1828" s="5">
        <v>237577200</v>
      </c>
    </row>
    <row r="1829" spans="1:36" x14ac:dyDescent="0.25">
      <c r="A1829" s="1">
        <v>45789</v>
      </c>
      <c r="B1829" s="5">
        <v>599390100</v>
      </c>
      <c r="C1829" s="5">
        <v>71070800</v>
      </c>
      <c r="D1829" s="5">
        <v>131326700</v>
      </c>
      <c r="E1829" s="5">
        <v>95465860</v>
      </c>
      <c r="F1829" s="5">
        <v>69507910</v>
      </c>
      <c r="G1829" s="5">
        <v>155213100</v>
      </c>
      <c r="H1829" s="5">
        <v>133429300</v>
      </c>
      <c r="I1829" s="5">
        <v>100776200</v>
      </c>
      <c r="J1829" s="5">
        <v>136197500</v>
      </c>
      <c r="K1829" s="5"/>
      <c r="L1829" s="5">
        <v>147586200</v>
      </c>
      <c r="M1829" s="5">
        <v>82189250</v>
      </c>
      <c r="N1829" s="5">
        <v>226315500</v>
      </c>
      <c r="O1829" s="5">
        <v>609945500</v>
      </c>
      <c r="P1829" s="5">
        <v>22414940</v>
      </c>
      <c r="Q1829" s="5">
        <v>128521800</v>
      </c>
      <c r="R1829" s="5">
        <v>263222000</v>
      </c>
      <c r="S1829" s="5">
        <v>47997660</v>
      </c>
      <c r="T1829" s="5">
        <v>984588000</v>
      </c>
      <c r="U1829" s="5">
        <v>71258380</v>
      </c>
      <c r="V1829" s="5">
        <v>60637260</v>
      </c>
      <c r="W1829" s="5">
        <v>301850200</v>
      </c>
      <c r="X1829" s="5">
        <v>1707169000</v>
      </c>
      <c r="Y1829" s="5">
        <v>100552200</v>
      </c>
      <c r="Z1829" s="5">
        <v>82042310</v>
      </c>
      <c r="AA1829" s="5">
        <v>189831400</v>
      </c>
      <c r="AB1829" s="5">
        <v>47041620</v>
      </c>
      <c r="AC1829" s="5">
        <v>586454700</v>
      </c>
      <c r="AD1829" s="5">
        <v>67987470</v>
      </c>
      <c r="AE1829" s="5">
        <v>55155620</v>
      </c>
      <c r="AF1829" s="5">
        <v>250664600</v>
      </c>
      <c r="AG1829" s="5">
        <v>49922330</v>
      </c>
      <c r="AH1829" s="5">
        <v>1447688000</v>
      </c>
      <c r="AI1829" s="5">
        <v>86060350</v>
      </c>
      <c r="AJ1829" s="5">
        <v>77704080</v>
      </c>
    </row>
    <row r="1830" spans="1:36" x14ac:dyDescent="0.25">
      <c r="A1830" s="1">
        <v>45790</v>
      </c>
      <c r="B1830" s="5">
        <v>599064800</v>
      </c>
      <c r="C1830" s="5">
        <v>86543230</v>
      </c>
      <c r="D1830" s="5">
        <v>128543600</v>
      </c>
      <c r="E1830" s="5">
        <v>61360120</v>
      </c>
      <c r="F1830" s="5">
        <v>32754930</v>
      </c>
      <c r="G1830" s="5">
        <v>177792900</v>
      </c>
      <c r="H1830" s="5">
        <v>149945200</v>
      </c>
      <c r="I1830" s="5">
        <v>166014400</v>
      </c>
      <c r="J1830" s="5">
        <v>81722590</v>
      </c>
      <c r="K1830" s="5"/>
      <c r="L1830" s="5">
        <v>225878800</v>
      </c>
      <c r="M1830" s="5">
        <v>108650100</v>
      </c>
      <c r="N1830" s="5">
        <v>205778100</v>
      </c>
      <c r="O1830" s="5">
        <v>215515600</v>
      </c>
      <c r="P1830" s="5">
        <v>31000560</v>
      </c>
      <c r="Q1830" s="5">
        <v>48803620</v>
      </c>
      <c r="R1830" s="5">
        <v>91526040</v>
      </c>
      <c r="S1830" s="5">
        <v>59094340</v>
      </c>
      <c r="T1830" s="5">
        <v>908269200</v>
      </c>
      <c r="U1830" s="5">
        <v>220780000</v>
      </c>
      <c r="V1830" s="5">
        <v>179801900</v>
      </c>
      <c r="W1830" s="5">
        <v>451178300</v>
      </c>
      <c r="X1830" s="5">
        <v>1790492000</v>
      </c>
      <c r="Y1830" s="5">
        <v>81541010</v>
      </c>
      <c r="Z1830" s="5">
        <v>96182360</v>
      </c>
      <c r="AA1830" s="5">
        <v>168938800</v>
      </c>
      <c r="AB1830" s="5">
        <v>54302680</v>
      </c>
      <c r="AC1830" s="5">
        <v>684442100</v>
      </c>
      <c r="AD1830" s="5">
        <v>66571540</v>
      </c>
      <c r="AE1830" s="5">
        <v>73312830</v>
      </c>
      <c r="AF1830" s="5">
        <v>201496200</v>
      </c>
      <c r="AG1830" s="5">
        <v>56517760</v>
      </c>
      <c r="AH1830" s="5">
        <v>1165526000</v>
      </c>
      <c r="AI1830" s="5">
        <v>292232200</v>
      </c>
      <c r="AJ1830" s="5">
        <v>167947000</v>
      </c>
    </row>
    <row r="1831" spans="1:36" x14ac:dyDescent="0.25">
      <c r="A1831" s="1">
        <v>45791</v>
      </c>
      <c r="B1831" s="5">
        <v>585768300</v>
      </c>
      <c r="C1831" s="5">
        <v>108752000</v>
      </c>
      <c r="D1831" s="5">
        <v>105653900</v>
      </c>
      <c r="E1831" s="5">
        <v>41945000</v>
      </c>
      <c r="F1831" s="5">
        <v>42071450</v>
      </c>
      <c r="G1831" s="5">
        <v>94364720</v>
      </c>
      <c r="H1831" s="5">
        <v>173707500</v>
      </c>
      <c r="I1831" s="5">
        <v>108261800</v>
      </c>
      <c r="J1831" s="5">
        <v>70881290</v>
      </c>
      <c r="K1831" s="5"/>
      <c r="L1831" s="5">
        <v>214894200</v>
      </c>
      <c r="M1831" s="5">
        <v>65511410</v>
      </c>
      <c r="N1831" s="5">
        <v>250299600</v>
      </c>
      <c r="O1831" s="5">
        <v>148348900</v>
      </c>
      <c r="P1831" s="5">
        <v>54316820</v>
      </c>
      <c r="Q1831" s="5">
        <v>52168360</v>
      </c>
      <c r="R1831" s="5">
        <v>194251900</v>
      </c>
      <c r="S1831" s="5">
        <v>97091860</v>
      </c>
      <c r="T1831" s="5">
        <v>663744300</v>
      </c>
      <c r="U1831" s="5">
        <v>211632000</v>
      </c>
      <c r="V1831" s="5">
        <v>121433700</v>
      </c>
      <c r="W1831" s="5">
        <v>263776800</v>
      </c>
      <c r="X1831" s="5">
        <v>895810300</v>
      </c>
      <c r="Y1831" s="5">
        <v>139716400</v>
      </c>
      <c r="Z1831" s="5">
        <v>131221000</v>
      </c>
      <c r="AA1831" s="5">
        <v>267969100</v>
      </c>
      <c r="AB1831" s="5">
        <v>57748900</v>
      </c>
      <c r="AC1831" s="5">
        <v>383560300</v>
      </c>
      <c r="AD1831" s="5">
        <v>61356720</v>
      </c>
      <c r="AE1831" s="5">
        <v>56705760</v>
      </c>
      <c r="AF1831" s="5">
        <v>184719800</v>
      </c>
      <c r="AG1831" s="5">
        <v>47080620</v>
      </c>
      <c r="AH1831" s="5">
        <v>897602800</v>
      </c>
      <c r="AI1831" s="5">
        <v>198183200</v>
      </c>
      <c r="AJ1831" s="5">
        <v>219208700</v>
      </c>
    </row>
    <row r="1832" spans="1:36" x14ac:dyDescent="0.25">
      <c r="A1832" s="1">
        <v>45792</v>
      </c>
      <c r="B1832" s="5">
        <v>1195189000</v>
      </c>
      <c r="C1832" s="5">
        <v>93887090</v>
      </c>
      <c r="D1832" s="5">
        <v>109575300</v>
      </c>
      <c r="E1832" s="5">
        <v>48224620</v>
      </c>
      <c r="F1832" s="5">
        <v>25942630</v>
      </c>
      <c r="G1832" s="5">
        <v>113817000</v>
      </c>
      <c r="H1832" s="5">
        <v>163823200</v>
      </c>
      <c r="I1832" s="5">
        <v>106989400</v>
      </c>
      <c r="J1832" s="5">
        <v>86257000</v>
      </c>
      <c r="K1832" s="5"/>
      <c r="L1832" s="5">
        <v>152467200</v>
      </c>
      <c r="M1832" s="5">
        <v>110743600</v>
      </c>
      <c r="N1832" s="5">
        <v>154138700</v>
      </c>
      <c r="O1832" s="5">
        <v>460427400</v>
      </c>
      <c r="P1832" s="5">
        <v>40501510</v>
      </c>
      <c r="Q1832" s="5">
        <v>47128720</v>
      </c>
      <c r="R1832" s="5">
        <v>160450200</v>
      </c>
      <c r="S1832" s="5">
        <v>104297600</v>
      </c>
      <c r="T1832" s="5">
        <v>987929500</v>
      </c>
      <c r="U1832" s="5">
        <v>211560500</v>
      </c>
      <c r="V1832" s="5">
        <v>145678300</v>
      </c>
      <c r="W1832" s="5">
        <v>217520200</v>
      </c>
      <c r="X1832" s="5">
        <v>1033857000</v>
      </c>
      <c r="Y1832" s="5">
        <v>93198180</v>
      </c>
      <c r="Z1832" s="5">
        <v>66466560</v>
      </c>
      <c r="AA1832" s="5">
        <v>201516600</v>
      </c>
      <c r="AB1832" s="5">
        <v>31587950</v>
      </c>
      <c r="AC1832" s="5">
        <v>235392800</v>
      </c>
      <c r="AD1832" s="5">
        <v>39618800</v>
      </c>
      <c r="AE1832" s="5">
        <v>93531220</v>
      </c>
      <c r="AF1832" s="5">
        <v>100595200</v>
      </c>
      <c r="AG1832" s="5">
        <v>35730570</v>
      </c>
      <c r="AH1832" s="5">
        <v>773050300</v>
      </c>
      <c r="AI1832" s="5">
        <v>172359300</v>
      </c>
      <c r="AJ1832" s="5">
        <v>208205300</v>
      </c>
    </row>
    <row r="1833" spans="1:36" x14ac:dyDescent="0.25">
      <c r="A1833" s="1">
        <v>45793</v>
      </c>
      <c r="B1833" s="5">
        <v>3908368000</v>
      </c>
      <c r="C1833" s="5">
        <v>83854600</v>
      </c>
      <c r="D1833" s="5">
        <v>69687590</v>
      </c>
      <c r="E1833" s="5">
        <v>50846460</v>
      </c>
      <c r="F1833" s="5">
        <v>32225670</v>
      </c>
      <c r="G1833" s="5">
        <v>129124500</v>
      </c>
      <c r="H1833" s="5">
        <v>103737800</v>
      </c>
      <c r="I1833" s="5">
        <v>211194000</v>
      </c>
      <c r="J1833" s="5">
        <v>138584800</v>
      </c>
      <c r="K1833" s="5"/>
      <c r="L1833" s="5">
        <v>332066300</v>
      </c>
      <c r="M1833" s="5">
        <v>81334270</v>
      </c>
      <c r="N1833" s="5">
        <v>264552200</v>
      </c>
      <c r="O1833" s="5">
        <v>459045600</v>
      </c>
      <c r="P1833" s="5">
        <v>30281060</v>
      </c>
      <c r="Q1833" s="5">
        <v>47899110</v>
      </c>
      <c r="R1833" s="5">
        <v>93176460</v>
      </c>
      <c r="S1833" s="5">
        <v>58941520</v>
      </c>
      <c r="T1833" s="5">
        <v>1119406000</v>
      </c>
      <c r="U1833" s="5">
        <v>1018366000</v>
      </c>
      <c r="V1833" s="5">
        <v>102410500</v>
      </c>
      <c r="W1833" s="5">
        <v>336086900</v>
      </c>
      <c r="X1833" s="5">
        <v>1535427000</v>
      </c>
      <c r="Y1833" s="5">
        <v>49973180</v>
      </c>
      <c r="Z1833" s="5">
        <v>156914400</v>
      </c>
      <c r="AA1833" s="5">
        <v>253508500</v>
      </c>
      <c r="AB1833" s="5">
        <v>38344980</v>
      </c>
      <c r="AC1833" s="5">
        <v>375855000</v>
      </c>
      <c r="AD1833" s="5">
        <v>36121940</v>
      </c>
      <c r="AE1833" s="5">
        <v>116622500</v>
      </c>
      <c r="AF1833" s="5">
        <v>130786800</v>
      </c>
      <c r="AG1833" s="5">
        <v>48102180</v>
      </c>
      <c r="AH1833" s="5">
        <v>1003294000</v>
      </c>
      <c r="AI1833" s="5">
        <v>218380000</v>
      </c>
      <c r="AJ1833" s="5">
        <v>181891200</v>
      </c>
    </row>
    <row r="1834" spans="1:36" x14ac:dyDescent="0.25">
      <c r="A1834" s="1">
        <v>45796</v>
      </c>
      <c r="B1834" s="5">
        <v>1524802000</v>
      </c>
      <c r="C1834" s="5">
        <v>97860820</v>
      </c>
      <c r="D1834" s="5">
        <v>77137970</v>
      </c>
      <c r="E1834" s="5">
        <v>32195470</v>
      </c>
      <c r="F1834" s="5">
        <v>27759040</v>
      </c>
      <c r="G1834" s="5">
        <v>104089400</v>
      </c>
      <c r="H1834" s="5">
        <v>139407200</v>
      </c>
      <c r="I1834" s="5">
        <v>152235500</v>
      </c>
      <c r="J1834" s="5">
        <v>69104700</v>
      </c>
      <c r="K1834" s="5"/>
      <c r="L1834" s="5">
        <v>139723100</v>
      </c>
      <c r="M1834" s="5">
        <v>80282300</v>
      </c>
      <c r="N1834" s="5">
        <v>253359000</v>
      </c>
      <c r="O1834" s="5">
        <v>215632300</v>
      </c>
      <c r="P1834" s="5">
        <v>51324900</v>
      </c>
      <c r="Q1834" s="5">
        <v>52954730</v>
      </c>
      <c r="R1834" s="5">
        <v>242352500</v>
      </c>
      <c r="S1834" s="5">
        <v>44645320</v>
      </c>
      <c r="T1834" s="5">
        <v>933572100</v>
      </c>
      <c r="U1834" s="5">
        <v>423951800</v>
      </c>
      <c r="V1834" s="5">
        <v>87708010</v>
      </c>
      <c r="W1834" s="5">
        <v>180382900</v>
      </c>
      <c r="X1834" s="5">
        <v>964668400</v>
      </c>
      <c r="Y1834" s="5">
        <v>56397940</v>
      </c>
      <c r="Z1834" s="5">
        <v>69609340</v>
      </c>
      <c r="AA1834" s="5">
        <v>228103100</v>
      </c>
      <c r="AB1834" s="5">
        <v>55477210</v>
      </c>
      <c r="AC1834" s="5">
        <v>148934700</v>
      </c>
      <c r="AD1834" s="5">
        <v>35171580</v>
      </c>
      <c r="AE1834" s="5">
        <v>66257410</v>
      </c>
      <c r="AF1834" s="5">
        <v>133071500</v>
      </c>
      <c r="AG1834" s="5">
        <v>31110060</v>
      </c>
      <c r="AH1834" s="5">
        <v>800358400</v>
      </c>
      <c r="AI1834" s="5">
        <v>1129096000</v>
      </c>
      <c r="AJ1834" s="5">
        <v>166773600</v>
      </c>
    </row>
    <row r="1835" spans="1:36" x14ac:dyDescent="0.25">
      <c r="A1835" s="1">
        <v>45797</v>
      </c>
      <c r="B1835" s="5">
        <v>715457800</v>
      </c>
      <c r="C1835" s="5">
        <v>106861300</v>
      </c>
      <c r="D1835" s="5">
        <v>82329570</v>
      </c>
      <c r="E1835" s="5">
        <v>37258630</v>
      </c>
      <c r="F1835" s="5">
        <v>16820850</v>
      </c>
      <c r="G1835" s="5">
        <v>119317100</v>
      </c>
      <c r="H1835" s="5">
        <v>266073100</v>
      </c>
      <c r="I1835" s="5">
        <v>130374800</v>
      </c>
      <c r="J1835" s="5">
        <v>97359100</v>
      </c>
      <c r="K1835" s="5"/>
      <c r="L1835" s="5">
        <v>131427500</v>
      </c>
      <c r="M1835" s="5">
        <v>78623740</v>
      </c>
      <c r="N1835" s="5">
        <v>236254500</v>
      </c>
      <c r="O1835" s="5">
        <v>184771900</v>
      </c>
      <c r="P1835" s="5">
        <v>35943840</v>
      </c>
      <c r="Q1835" s="5">
        <v>78625390</v>
      </c>
      <c r="R1835" s="5">
        <v>145437500</v>
      </c>
      <c r="S1835" s="5">
        <v>97447150</v>
      </c>
      <c r="T1835" s="5">
        <v>685257700</v>
      </c>
      <c r="U1835" s="5">
        <v>262175800</v>
      </c>
      <c r="V1835" s="5">
        <v>172253600</v>
      </c>
      <c r="W1835" s="5">
        <v>221828500</v>
      </c>
      <c r="X1835" s="5">
        <v>1075513000</v>
      </c>
      <c r="Y1835" s="5">
        <v>75526170</v>
      </c>
      <c r="Z1835" s="5">
        <v>57004410</v>
      </c>
      <c r="AA1835" s="5">
        <v>157160500</v>
      </c>
      <c r="AB1835" s="5">
        <v>33335900</v>
      </c>
      <c r="AC1835" s="5">
        <v>472766100</v>
      </c>
      <c r="AD1835" s="5">
        <v>25015800</v>
      </c>
      <c r="AE1835" s="5">
        <v>46311970</v>
      </c>
      <c r="AF1835" s="5">
        <v>129266700</v>
      </c>
      <c r="AG1835" s="5">
        <v>39727240</v>
      </c>
      <c r="AH1835" s="5">
        <v>580993100</v>
      </c>
      <c r="AI1835" s="5">
        <v>158369800</v>
      </c>
      <c r="AJ1835" s="5">
        <v>129292500</v>
      </c>
    </row>
    <row r="1836" spans="1:36" x14ac:dyDescent="0.25">
      <c r="A1836" s="1">
        <v>45798</v>
      </c>
      <c r="B1836" s="5">
        <v>862158400</v>
      </c>
      <c r="C1836" s="5">
        <v>75971810</v>
      </c>
      <c r="D1836" s="5">
        <v>75795810</v>
      </c>
      <c r="E1836" s="5">
        <v>62687690</v>
      </c>
      <c r="F1836" s="5">
        <v>29017760</v>
      </c>
      <c r="G1836" s="5">
        <v>103430200</v>
      </c>
      <c r="H1836" s="5">
        <v>213035500</v>
      </c>
      <c r="I1836" s="5">
        <v>148120000</v>
      </c>
      <c r="J1836" s="5">
        <v>57531660</v>
      </c>
      <c r="K1836" s="5"/>
      <c r="L1836" s="5">
        <v>249902300</v>
      </c>
      <c r="M1836" s="5">
        <v>70855740</v>
      </c>
      <c r="N1836" s="5">
        <v>168323800</v>
      </c>
      <c r="O1836" s="5">
        <v>311021000</v>
      </c>
      <c r="P1836" s="5">
        <v>36062390</v>
      </c>
      <c r="Q1836" s="5">
        <v>63796260</v>
      </c>
      <c r="R1836" s="5">
        <v>156943100</v>
      </c>
      <c r="S1836" s="5">
        <v>52895650</v>
      </c>
      <c r="T1836" s="5">
        <v>758713400</v>
      </c>
      <c r="U1836" s="5">
        <v>251931100</v>
      </c>
      <c r="V1836" s="5">
        <v>156332700</v>
      </c>
      <c r="W1836" s="5">
        <v>268482900</v>
      </c>
      <c r="X1836" s="5">
        <v>918583900</v>
      </c>
      <c r="Y1836" s="5">
        <v>122514100</v>
      </c>
      <c r="Z1836" s="5">
        <v>149256000</v>
      </c>
      <c r="AA1836" s="5">
        <v>188165700</v>
      </c>
      <c r="AB1836" s="5">
        <v>57581800</v>
      </c>
      <c r="AC1836" s="5">
        <v>490408900</v>
      </c>
      <c r="AD1836" s="5">
        <v>20571710</v>
      </c>
      <c r="AE1836" s="5">
        <v>30284900</v>
      </c>
      <c r="AF1836" s="5">
        <v>172791000</v>
      </c>
      <c r="AG1836" s="5">
        <v>48795770</v>
      </c>
      <c r="AH1836" s="5">
        <v>794523100</v>
      </c>
      <c r="AI1836" s="5">
        <v>131904700</v>
      </c>
      <c r="AJ1836" s="5">
        <v>136196700</v>
      </c>
    </row>
    <row r="1837" spans="1:36" x14ac:dyDescent="0.25">
      <c r="A1837" s="1">
        <v>45799</v>
      </c>
      <c r="B1837" s="5">
        <v>1553404000</v>
      </c>
      <c r="C1837" s="5">
        <v>97891550</v>
      </c>
      <c r="D1837" s="5">
        <v>148255000</v>
      </c>
      <c r="E1837" s="5">
        <v>138323600</v>
      </c>
      <c r="F1837" s="5">
        <v>18879580</v>
      </c>
      <c r="G1837" s="5">
        <v>174494800</v>
      </c>
      <c r="H1837" s="5">
        <v>142037600</v>
      </c>
      <c r="I1837" s="5">
        <v>279832600</v>
      </c>
      <c r="J1837" s="5">
        <v>72394100</v>
      </c>
      <c r="K1837" s="5"/>
      <c r="L1837" s="5">
        <v>239135200</v>
      </c>
      <c r="M1837" s="5">
        <v>90682100</v>
      </c>
      <c r="N1837" s="5">
        <v>168518600</v>
      </c>
      <c r="O1837" s="5">
        <v>271546700</v>
      </c>
      <c r="P1837" s="5">
        <v>42915180</v>
      </c>
      <c r="Q1837" s="5">
        <v>68319080</v>
      </c>
      <c r="R1837" s="5">
        <v>136700100</v>
      </c>
      <c r="S1837" s="5">
        <v>127579800</v>
      </c>
      <c r="T1837" s="5">
        <v>856787500</v>
      </c>
      <c r="U1837" s="5">
        <v>334739400</v>
      </c>
      <c r="V1837" s="5">
        <v>86451420</v>
      </c>
      <c r="W1837" s="5">
        <v>363160100</v>
      </c>
      <c r="X1837" s="5">
        <v>1323800000</v>
      </c>
      <c r="Y1837" s="5">
        <v>111102500</v>
      </c>
      <c r="Z1837" s="5">
        <v>86150510</v>
      </c>
      <c r="AA1837" s="5">
        <v>187078900</v>
      </c>
      <c r="AB1837" s="5">
        <v>69914020</v>
      </c>
      <c r="AC1837" s="5">
        <v>366021400</v>
      </c>
      <c r="AD1837" s="5">
        <v>40384270</v>
      </c>
      <c r="AE1837" s="5">
        <v>47126470</v>
      </c>
      <c r="AF1837" s="5">
        <v>120023800</v>
      </c>
      <c r="AG1837" s="5">
        <v>48211020</v>
      </c>
      <c r="AH1837" s="5">
        <v>1002475000</v>
      </c>
      <c r="AI1837" s="5">
        <v>247425300</v>
      </c>
      <c r="AJ1837" s="5">
        <v>154916200</v>
      </c>
    </row>
    <row r="1838" spans="1:36" x14ac:dyDescent="0.25">
      <c r="A1838" s="1">
        <v>45800</v>
      </c>
      <c r="B1838" s="5">
        <v>885614800</v>
      </c>
      <c r="C1838" s="5">
        <v>100554900</v>
      </c>
      <c r="D1838" s="5">
        <v>109515000</v>
      </c>
      <c r="E1838" s="5">
        <v>82722380</v>
      </c>
      <c r="F1838" s="5">
        <v>156562700</v>
      </c>
      <c r="G1838" s="5">
        <v>132094700</v>
      </c>
      <c r="H1838" s="5">
        <v>118957300</v>
      </c>
      <c r="I1838" s="5">
        <v>335821400</v>
      </c>
      <c r="J1838" s="5">
        <v>82352770</v>
      </c>
      <c r="K1838" s="5"/>
      <c r="L1838" s="5">
        <v>118626600</v>
      </c>
      <c r="M1838" s="5">
        <v>80937180</v>
      </c>
      <c r="N1838" s="5">
        <v>232941600</v>
      </c>
      <c r="O1838" s="5">
        <v>161069400</v>
      </c>
      <c r="P1838" s="5">
        <v>31451410</v>
      </c>
      <c r="Q1838" s="5">
        <v>52415300</v>
      </c>
      <c r="R1838" s="5">
        <v>127756900</v>
      </c>
      <c r="S1838" s="5">
        <v>60493460</v>
      </c>
      <c r="T1838" s="5">
        <v>750071600</v>
      </c>
      <c r="U1838" s="5">
        <v>204250600</v>
      </c>
      <c r="V1838" s="5">
        <v>110302400</v>
      </c>
      <c r="W1838" s="5">
        <v>236140000</v>
      </c>
      <c r="X1838" s="5">
        <v>803729600</v>
      </c>
      <c r="Y1838" s="5">
        <v>55135490</v>
      </c>
      <c r="Z1838" s="5">
        <v>99055290</v>
      </c>
      <c r="AA1838" s="5">
        <v>124972300</v>
      </c>
      <c r="AB1838" s="5">
        <v>64735330</v>
      </c>
      <c r="AC1838" s="5">
        <v>224132300</v>
      </c>
      <c r="AD1838" s="5">
        <v>43377730</v>
      </c>
      <c r="AE1838" s="5">
        <v>52163090</v>
      </c>
      <c r="AF1838" s="5">
        <v>134407100</v>
      </c>
      <c r="AG1838" s="5">
        <v>55247340</v>
      </c>
      <c r="AH1838" s="5">
        <v>798557700</v>
      </c>
      <c r="AI1838" s="5">
        <v>112504500</v>
      </c>
      <c r="AJ1838" s="5">
        <v>135708000</v>
      </c>
    </row>
    <row r="1839" spans="1:36" x14ac:dyDescent="0.25">
      <c r="A1839" s="1">
        <v>45803</v>
      </c>
      <c r="B1839" s="5">
        <v>285548900</v>
      </c>
      <c r="C1839" s="5">
        <v>83371830</v>
      </c>
      <c r="D1839" s="5">
        <v>102617000</v>
      </c>
      <c r="E1839" s="5">
        <v>61330640</v>
      </c>
      <c r="F1839" s="5">
        <v>205683500</v>
      </c>
      <c r="G1839" s="5">
        <v>68529900</v>
      </c>
      <c r="H1839" s="5">
        <v>95880700</v>
      </c>
      <c r="I1839" s="5">
        <v>115501700</v>
      </c>
      <c r="J1839" s="5">
        <v>23558650</v>
      </c>
      <c r="K1839" s="5"/>
      <c r="L1839" s="5">
        <v>42862440</v>
      </c>
      <c r="M1839" s="5">
        <v>52668620</v>
      </c>
      <c r="N1839" s="5">
        <v>71764270</v>
      </c>
      <c r="O1839" s="5">
        <v>132499600</v>
      </c>
      <c r="P1839" s="5">
        <v>14352740</v>
      </c>
      <c r="Q1839" s="5">
        <v>24420010</v>
      </c>
      <c r="R1839" s="5">
        <v>84134110</v>
      </c>
      <c r="S1839" s="5">
        <v>55032800</v>
      </c>
      <c r="T1839" s="5">
        <v>246020500</v>
      </c>
      <c r="U1839" s="5">
        <v>90211660</v>
      </c>
      <c r="V1839" s="5">
        <v>44362060</v>
      </c>
      <c r="W1839" s="5">
        <v>85846490</v>
      </c>
      <c r="X1839" s="5">
        <v>666390300</v>
      </c>
      <c r="Y1839" s="5">
        <v>37233450</v>
      </c>
      <c r="Z1839" s="5">
        <v>46530100</v>
      </c>
      <c r="AA1839" s="5">
        <v>75064980</v>
      </c>
      <c r="AB1839" s="5">
        <v>43055980</v>
      </c>
      <c r="AC1839" s="5">
        <v>128772800</v>
      </c>
      <c r="AD1839" s="5">
        <v>34870480</v>
      </c>
      <c r="AE1839" s="5">
        <v>36620940</v>
      </c>
      <c r="AF1839" s="5">
        <v>73993670</v>
      </c>
      <c r="AG1839" s="5">
        <v>18568210</v>
      </c>
      <c r="AH1839" s="5">
        <v>388190300</v>
      </c>
      <c r="AI1839" s="5">
        <v>72961470</v>
      </c>
      <c r="AJ1839" s="5">
        <v>98049830</v>
      </c>
    </row>
    <row r="1840" spans="1:36" x14ac:dyDescent="0.25">
      <c r="A1840" s="1">
        <v>45804</v>
      </c>
      <c r="B1840" s="5">
        <v>755446000</v>
      </c>
      <c r="C1840" s="5">
        <v>123441900</v>
      </c>
      <c r="D1840" s="5">
        <v>102346600</v>
      </c>
      <c r="E1840" s="5">
        <v>181585600</v>
      </c>
      <c r="F1840" s="5">
        <v>90073490</v>
      </c>
      <c r="G1840" s="5">
        <v>149661700</v>
      </c>
      <c r="H1840" s="5">
        <v>101716500</v>
      </c>
      <c r="I1840" s="5">
        <v>122274800</v>
      </c>
      <c r="J1840" s="5">
        <v>76571540</v>
      </c>
      <c r="K1840" s="5"/>
      <c r="L1840" s="5">
        <v>173602400</v>
      </c>
      <c r="M1840" s="5">
        <v>84560140</v>
      </c>
      <c r="N1840" s="5">
        <v>267763300</v>
      </c>
      <c r="O1840" s="5">
        <v>213223700</v>
      </c>
      <c r="P1840" s="5">
        <v>54165820</v>
      </c>
      <c r="Q1840" s="5">
        <v>63219820</v>
      </c>
      <c r="R1840" s="5">
        <v>123494500</v>
      </c>
      <c r="S1840" s="5">
        <v>71789530</v>
      </c>
      <c r="T1840" s="5">
        <v>561294700</v>
      </c>
      <c r="U1840" s="5">
        <v>92056930</v>
      </c>
      <c r="V1840" s="5">
        <v>70527860</v>
      </c>
      <c r="W1840" s="5">
        <v>402225300</v>
      </c>
      <c r="X1840" s="5">
        <v>1082434000</v>
      </c>
      <c r="Y1840" s="5">
        <v>73160300</v>
      </c>
      <c r="Z1840" s="5">
        <v>50940610</v>
      </c>
      <c r="AA1840" s="5">
        <v>302179700</v>
      </c>
      <c r="AB1840" s="5">
        <v>96008740</v>
      </c>
      <c r="AC1840" s="5">
        <v>227386800</v>
      </c>
      <c r="AD1840" s="5">
        <v>51301650</v>
      </c>
      <c r="AE1840" s="5">
        <v>80130440</v>
      </c>
      <c r="AF1840" s="5">
        <v>234092400</v>
      </c>
      <c r="AG1840" s="5">
        <v>95048100</v>
      </c>
      <c r="AH1840" s="5">
        <v>965693600</v>
      </c>
      <c r="AI1840" s="5">
        <v>120682200</v>
      </c>
      <c r="AJ1840" s="5">
        <v>331488600</v>
      </c>
    </row>
    <row r="1841" spans="1:36" x14ac:dyDescent="0.25">
      <c r="A1841" s="1">
        <v>45805</v>
      </c>
      <c r="B1841" s="5">
        <v>771353000</v>
      </c>
      <c r="C1841" s="5">
        <v>282848500</v>
      </c>
      <c r="D1841" s="5">
        <v>105369000</v>
      </c>
      <c r="E1841" s="5">
        <v>64891580</v>
      </c>
      <c r="F1841" s="5">
        <v>66412120</v>
      </c>
      <c r="G1841" s="5">
        <v>73981070</v>
      </c>
      <c r="H1841" s="5">
        <v>90302710</v>
      </c>
      <c r="I1841" s="5">
        <v>128126000</v>
      </c>
      <c r="J1841" s="5">
        <v>133479800</v>
      </c>
      <c r="K1841" s="5"/>
      <c r="L1841" s="5">
        <v>55740190</v>
      </c>
      <c r="M1841" s="5">
        <v>57854400</v>
      </c>
      <c r="N1841" s="5">
        <v>232616800</v>
      </c>
      <c r="O1841" s="5">
        <v>142880800</v>
      </c>
      <c r="P1841" s="5">
        <v>21819540</v>
      </c>
      <c r="Q1841" s="5">
        <v>58144520</v>
      </c>
      <c r="R1841" s="5">
        <v>379462800</v>
      </c>
      <c r="S1841" s="5">
        <v>71600470</v>
      </c>
      <c r="T1841" s="5">
        <v>550279300</v>
      </c>
      <c r="U1841" s="5">
        <v>136652400</v>
      </c>
      <c r="V1841" s="5">
        <v>49766580</v>
      </c>
      <c r="W1841" s="5">
        <v>208351600</v>
      </c>
      <c r="X1841" s="5">
        <v>962972300</v>
      </c>
      <c r="Y1841" s="5">
        <v>57437520</v>
      </c>
      <c r="Z1841" s="5">
        <v>133547100</v>
      </c>
      <c r="AA1841" s="5">
        <v>241254200</v>
      </c>
      <c r="AB1841" s="5">
        <v>66050690</v>
      </c>
      <c r="AC1841" s="5">
        <v>271883600</v>
      </c>
      <c r="AD1841" s="5">
        <v>32071810</v>
      </c>
      <c r="AE1841" s="5">
        <v>119940800</v>
      </c>
      <c r="AF1841" s="5">
        <v>166443500</v>
      </c>
      <c r="AG1841" s="5">
        <v>88079880</v>
      </c>
      <c r="AH1841" s="5">
        <v>945710100</v>
      </c>
      <c r="AI1841" s="5">
        <v>142118000</v>
      </c>
      <c r="AJ1841" s="5">
        <v>182970800</v>
      </c>
    </row>
    <row r="1842" spans="1:36" x14ac:dyDescent="0.25">
      <c r="A1842" s="1">
        <v>45806</v>
      </c>
      <c r="B1842" s="5">
        <v>1034837000</v>
      </c>
      <c r="C1842" s="5">
        <v>181186200</v>
      </c>
      <c r="D1842" s="5">
        <v>107635100</v>
      </c>
      <c r="E1842" s="5">
        <v>64088130</v>
      </c>
      <c r="F1842" s="5">
        <v>43684020</v>
      </c>
      <c r="G1842" s="5">
        <v>111358600</v>
      </c>
      <c r="H1842" s="5">
        <v>83816100</v>
      </c>
      <c r="I1842" s="5">
        <v>149776800</v>
      </c>
      <c r="J1842" s="5">
        <v>71619180</v>
      </c>
      <c r="K1842" s="5"/>
      <c r="L1842" s="5">
        <v>103353800</v>
      </c>
      <c r="M1842" s="5">
        <v>63967430</v>
      </c>
      <c r="N1842" s="5">
        <v>199353000</v>
      </c>
      <c r="O1842" s="5">
        <v>148919800</v>
      </c>
      <c r="P1842" s="5">
        <v>24912360</v>
      </c>
      <c r="Q1842" s="5">
        <v>63545250</v>
      </c>
      <c r="R1842" s="5">
        <v>215445600</v>
      </c>
      <c r="S1842" s="5">
        <v>40699390</v>
      </c>
      <c r="T1842" s="5">
        <v>657724200</v>
      </c>
      <c r="U1842" s="5">
        <v>156775500</v>
      </c>
      <c r="V1842" s="5">
        <v>137999400</v>
      </c>
      <c r="W1842" s="5">
        <v>236611100</v>
      </c>
      <c r="X1842" s="5">
        <v>649220900</v>
      </c>
      <c r="Y1842" s="5">
        <v>45766490</v>
      </c>
      <c r="Z1842" s="5">
        <v>164111800</v>
      </c>
      <c r="AA1842" s="5">
        <v>238213800</v>
      </c>
      <c r="AB1842" s="5">
        <v>42047180</v>
      </c>
      <c r="AC1842" s="5">
        <v>346664000</v>
      </c>
      <c r="AD1842" s="5">
        <v>53012470</v>
      </c>
      <c r="AE1842" s="5">
        <v>39901920</v>
      </c>
      <c r="AF1842" s="5">
        <v>174857800</v>
      </c>
      <c r="AG1842" s="5">
        <v>51438720</v>
      </c>
      <c r="AH1842" s="5">
        <v>548330400</v>
      </c>
      <c r="AI1842" s="5">
        <v>94229660</v>
      </c>
      <c r="AJ1842" s="5">
        <v>182092900</v>
      </c>
    </row>
    <row r="1843" spans="1:36" x14ac:dyDescent="0.25">
      <c r="A1843" s="1">
        <v>45807</v>
      </c>
      <c r="B1843" s="5">
        <v>1248973000</v>
      </c>
      <c r="C1843" s="5">
        <v>256868100</v>
      </c>
      <c r="D1843" s="5">
        <v>67383580</v>
      </c>
      <c r="E1843" s="5">
        <v>62609520</v>
      </c>
      <c r="F1843" s="5">
        <v>46428220</v>
      </c>
      <c r="G1843" s="5">
        <v>270490800</v>
      </c>
      <c r="H1843" s="5">
        <v>298533900</v>
      </c>
      <c r="I1843" s="5">
        <v>181737000</v>
      </c>
      <c r="J1843" s="5">
        <v>182768100</v>
      </c>
      <c r="K1843" s="5"/>
      <c r="L1843" s="5">
        <v>109913400</v>
      </c>
      <c r="M1843" s="5">
        <v>108603200</v>
      </c>
      <c r="N1843" s="5">
        <v>322369500</v>
      </c>
      <c r="O1843" s="5">
        <v>385621600</v>
      </c>
      <c r="P1843" s="5">
        <v>65831400</v>
      </c>
      <c r="Q1843" s="5">
        <v>127239700</v>
      </c>
      <c r="R1843" s="5">
        <v>253446700</v>
      </c>
      <c r="S1843" s="5">
        <v>109414900</v>
      </c>
      <c r="T1843" s="5">
        <v>1167474000</v>
      </c>
      <c r="U1843" s="5">
        <v>139421100</v>
      </c>
      <c r="V1843" s="5">
        <v>175643000</v>
      </c>
      <c r="W1843" s="5">
        <v>512603400</v>
      </c>
      <c r="X1843" s="5">
        <v>1398728000</v>
      </c>
      <c r="Y1843" s="5">
        <v>78904780</v>
      </c>
      <c r="Z1843" s="5">
        <v>183371100</v>
      </c>
      <c r="AA1843" s="5">
        <v>690753900</v>
      </c>
      <c r="AB1843" s="5">
        <v>91413090</v>
      </c>
      <c r="AC1843" s="5">
        <v>643132600</v>
      </c>
      <c r="AD1843" s="5">
        <v>30332650</v>
      </c>
      <c r="AE1843" s="5">
        <v>105810800</v>
      </c>
      <c r="AF1843" s="5">
        <v>578489900</v>
      </c>
      <c r="AG1843" s="5">
        <v>52879140</v>
      </c>
      <c r="AH1843" s="5">
        <v>1481681000</v>
      </c>
      <c r="AI1843" s="5">
        <v>474839800</v>
      </c>
      <c r="AJ1843" s="5">
        <v>294000400</v>
      </c>
    </row>
    <row r="1844" spans="1:36" x14ac:dyDescent="0.25">
      <c r="A1844" s="1">
        <v>45810</v>
      </c>
      <c r="B1844" s="5">
        <v>845407000</v>
      </c>
      <c r="C1844" s="5">
        <v>201429200</v>
      </c>
      <c r="D1844" s="5">
        <v>89730270</v>
      </c>
      <c r="E1844" s="5">
        <v>53763970</v>
      </c>
      <c r="F1844" s="5">
        <v>67537600</v>
      </c>
      <c r="G1844" s="5">
        <v>121799200</v>
      </c>
      <c r="H1844" s="5">
        <v>86116530</v>
      </c>
      <c r="I1844" s="5">
        <v>98717550</v>
      </c>
      <c r="J1844" s="5">
        <v>84654050</v>
      </c>
      <c r="K1844" s="5"/>
      <c r="L1844" s="5">
        <v>108118800</v>
      </c>
      <c r="M1844" s="5">
        <v>50683770</v>
      </c>
      <c r="N1844" s="5">
        <v>131062600</v>
      </c>
      <c r="O1844" s="5">
        <v>537234500</v>
      </c>
      <c r="P1844" s="5">
        <v>33032710</v>
      </c>
      <c r="Q1844" s="5">
        <v>113904300</v>
      </c>
      <c r="R1844" s="5">
        <v>223098100</v>
      </c>
      <c r="S1844" s="5">
        <v>21762710</v>
      </c>
      <c r="T1844" s="5">
        <v>857641000</v>
      </c>
      <c r="U1844" s="5">
        <v>93619750</v>
      </c>
      <c r="V1844" s="5">
        <v>81119460</v>
      </c>
      <c r="W1844" s="5">
        <v>538027600</v>
      </c>
      <c r="X1844" s="5">
        <v>1096389000</v>
      </c>
      <c r="Y1844" s="5">
        <v>174788700</v>
      </c>
      <c r="Z1844" s="5">
        <v>115488800</v>
      </c>
      <c r="AA1844" s="5">
        <v>127294300</v>
      </c>
      <c r="AB1844" s="5">
        <v>69962560</v>
      </c>
      <c r="AC1844" s="5">
        <v>175170600</v>
      </c>
      <c r="AD1844" s="5">
        <v>41223540</v>
      </c>
      <c r="AE1844" s="5">
        <v>79215680</v>
      </c>
      <c r="AF1844" s="5">
        <v>119304200</v>
      </c>
      <c r="AG1844" s="5">
        <v>46196650</v>
      </c>
      <c r="AH1844" s="5">
        <v>1013256000</v>
      </c>
      <c r="AI1844" s="5">
        <v>371939400</v>
      </c>
      <c r="AJ1844" s="5">
        <v>280716700</v>
      </c>
    </row>
    <row r="1845" spans="1:36" x14ac:dyDescent="0.25">
      <c r="A1845" s="1">
        <v>45811</v>
      </c>
      <c r="B1845" s="5">
        <v>477903100</v>
      </c>
      <c r="C1845" s="5">
        <v>170421200</v>
      </c>
      <c r="D1845" s="5">
        <v>92247780</v>
      </c>
      <c r="E1845" s="5">
        <v>40926910</v>
      </c>
      <c r="F1845" s="5">
        <v>29380780</v>
      </c>
      <c r="G1845" s="5">
        <v>110527900</v>
      </c>
      <c r="H1845" s="5">
        <v>107887800</v>
      </c>
      <c r="I1845" s="5">
        <v>165081200</v>
      </c>
      <c r="J1845" s="5">
        <v>71147960</v>
      </c>
      <c r="K1845" s="5"/>
      <c r="L1845" s="5">
        <v>95766900</v>
      </c>
      <c r="M1845" s="5">
        <v>57999790</v>
      </c>
      <c r="N1845" s="5">
        <v>129171000</v>
      </c>
      <c r="O1845" s="5">
        <v>198485600</v>
      </c>
      <c r="P1845" s="5">
        <v>31865200</v>
      </c>
      <c r="Q1845" s="5">
        <v>82305140</v>
      </c>
      <c r="R1845" s="5">
        <v>133240000</v>
      </c>
      <c r="S1845" s="5">
        <v>43338560</v>
      </c>
      <c r="T1845" s="5">
        <v>869778600</v>
      </c>
      <c r="U1845" s="5">
        <v>115010800</v>
      </c>
      <c r="V1845" s="5">
        <v>77027020</v>
      </c>
      <c r="W1845" s="5">
        <v>413333400</v>
      </c>
      <c r="X1845" s="5">
        <v>1787892000</v>
      </c>
      <c r="Y1845" s="5">
        <v>72384660</v>
      </c>
      <c r="Z1845" s="5">
        <v>113845100</v>
      </c>
      <c r="AA1845" s="5">
        <v>125313500</v>
      </c>
      <c r="AB1845" s="5">
        <v>45186420</v>
      </c>
      <c r="AC1845" s="5">
        <v>270489500</v>
      </c>
      <c r="AD1845" s="5">
        <v>33443320</v>
      </c>
      <c r="AE1845" s="5">
        <v>54662840</v>
      </c>
      <c r="AF1845" s="5">
        <v>136646600</v>
      </c>
      <c r="AG1845" s="5">
        <v>32805140</v>
      </c>
      <c r="AH1845" s="5">
        <v>669676200</v>
      </c>
      <c r="AI1845" s="5">
        <v>487941900</v>
      </c>
      <c r="AJ1845" s="5">
        <v>153991200</v>
      </c>
    </row>
    <row r="1846" spans="1:36" x14ac:dyDescent="0.25">
      <c r="A1846" s="1">
        <v>45812</v>
      </c>
      <c r="B1846" s="5">
        <v>867333700</v>
      </c>
      <c r="C1846" s="5">
        <v>362074300</v>
      </c>
      <c r="D1846" s="5">
        <v>180718600</v>
      </c>
      <c r="E1846" s="5">
        <v>52534570</v>
      </c>
      <c r="F1846" s="5">
        <v>32769470</v>
      </c>
      <c r="G1846" s="5">
        <v>142836300</v>
      </c>
      <c r="H1846" s="5">
        <v>145028900</v>
      </c>
      <c r="I1846" s="5">
        <v>142818800</v>
      </c>
      <c r="J1846" s="5">
        <v>67809830</v>
      </c>
      <c r="K1846" s="5"/>
      <c r="L1846" s="5">
        <v>125478200</v>
      </c>
      <c r="M1846" s="5">
        <v>82821940</v>
      </c>
      <c r="N1846" s="5">
        <v>356340100</v>
      </c>
      <c r="O1846" s="5">
        <v>262197200</v>
      </c>
      <c r="P1846" s="5">
        <v>29623640</v>
      </c>
      <c r="Q1846" s="5">
        <v>81389160</v>
      </c>
      <c r="R1846" s="5">
        <v>94693930</v>
      </c>
      <c r="S1846" s="5">
        <v>149025500</v>
      </c>
      <c r="T1846" s="5">
        <v>636925600</v>
      </c>
      <c r="U1846" s="5">
        <v>126519600</v>
      </c>
      <c r="V1846" s="5">
        <v>85525120</v>
      </c>
      <c r="W1846" s="5">
        <v>197105800</v>
      </c>
      <c r="X1846" s="5">
        <v>1245376000</v>
      </c>
      <c r="Y1846" s="5">
        <v>61159640</v>
      </c>
      <c r="Z1846" s="5">
        <v>69737490</v>
      </c>
      <c r="AA1846" s="5">
        <v>349508800</v>
      </c>
      <c r="AB1846" s="5">
        <v>59536390</v>
      </c>
      <c r="AC1846" s="5">
        <v>270701200</v>
      </c>
      <c r="AD1846" s="5">
        <v>33619090</v>
      </c>
      <c r="AE1846" s="5">
        <v>68188360</v>
      </c>
      <c r="AF1846" s="5">
        <v>92528690</v>
      </c>
      <c r="AG1846" s="5">
        <v>39890290</v>
      </c>
      <c r="AH1846" s="5">
        <v>620607500</v>
      </c>
      <c r="AI1846" s="5">
        <v>215184000</v>
      </c>
      <c r="AJ1846" s="5">
        <v>146080000</v>
      </c>
    </row>
    <row r="1847" spans="1:36" x14ac:dyDescent="0.25">
      <c r="A1847" s="1">
        <v>45813</v>
      </c>
      <c r="B1847" s="5">
        <v>902496100</v>
      </c>
      <c r="C1847" s="5">
        <v>93291540</v>
      </c>
      <c r="D1847" s="5">
        <v>86591740</v>
      </c>
      <c r="E1847" s="5">
        <v>39365610</v>
      </c>
      <c r="F1847" s="5">
        <v>20378080</v>
      </c>
      <c r="G1847" s="5">
        <v>125859500</v>
      </c>
      <c r="H1847" s="5">
        <v>117308100</v>
      </c>
      <c r="I1847" s="5">
        <v>156421400</v>
      </c>
      <c r="J1847" s="5">
        <v>56326640</v>
      </c>
      <c r="K1847" s="5"/>
      <c r="L1847" s="5">
        <v>149352200</v>
      </c>
      <c r="M1847" s="5">
        <v>100204100</v>
      </c>
      <c r="N1847" s="5">
        <v>206462000</v>
      </c>
      <c r="O1847" s="5">
        <v>253336200</v>
      </c>
      <c r="P1847" s="5">
        <v>48371960</v>
      </c>
      <c r="Q1847" s="5">
        <v>115116600</v>
      </c>
      <c r="R1847" s="5">
        <v>116264300</v>
      </c>
      <c r="S1847" s="5">
        <v>86023320</v>
      </c>
      <c r="T1847" s="5">
        <v>909421100</v>
      </c>
      <c r="U1847" s="5">
        <v>85505690</v>
      </c>
      <c r="V1847" s="5">
        <v>142643800</v>
      </c>
      <c r="W1847" s="5">
        <v>226180300</v>
      </c>
      <c r="X1847" s="5">
        <v>698598100</v>
      </c>
      <c r="Y1847" s="5">
        <v>55388260</v>
      </c>
      <c r="Z1847" s="5">
        <v>152139600</v>
      </c>
      <c r="AA1847" s="5">
        <v>179580200</v>
      </c>
      <c r="AB1847" s="5">
        <v>82441420</v>
      </c>
      <c r="AC1847" s="5">
        <v>214310700</v>
      </c>
      <c r="AD1847" s="5">
        <v>31932370</v>
      </c>
      <c r="AE1847" s="5">
        <v>41467260</v>
      </c>
      <c r="AF1847" s="5">
        <v>131638600</v>
      </c>
      <c r="AG1847" s="5">
        <v>51507460</v>
      </c>
      <c r="AH1847" s="5">
        <v>670875500</v>
      </c>
      <c r="AI1847" s="5">
        <v>171213300</v>
      </c>
      <c r="AJ1847" s="5">
        <v>231902900</v>
      </c>
    </row>
    <row r="1848" spans="1:36" x14ac:dyDescent="0.25">
      <c r="A1848" s="1">
        <v>45814</v>
      </c>
      <c r="B1848" s="5">
        <v>1238398000</v>
      </c>
      <c r="C1848" s="5">
        <v>76335440</v>
      </c>
      <c r="D1848" s="5">
        <v>68610690</v>
      </c>
      <c r="E1848" s="5">
        <v>42935740</v>
      </c>
      <c r="F1848" s="5">
        <v>20813670</v>
      </c>
      <c r="G1848" s="5">
        <v>97308380</v>
      </c>
      <c r="H1848" s="5">
        <v>162776400</v>
      </c>
      <c r="I1848" s="5">
        <v>132914900</v>
      </c>
      <c r="J1848" s="5">
        <v>74115940</v>
      </c>
      <c r="K1848" s="5"/>
      <c r="L1848" s="5">
        <v>87153190</v>
      </c>
      <c r="M1848" s="5">
        <v>82702360</v>
      </c>
      <c r="N1848" s="5">
        <v>362270800</v>
      </c>
      <c r="O1848" s="5">
        <v>230910400</v>
      </c>
      <c r="P1848" s="5">
        <v>37190480</v>
      </c>
      <c r="Q1848" s="5">
        <v>62293690</v>
      </c>
      <c r="R1848" s="5">
        <v>115944100</v>
      </c>
      <c r="S1848" s="5">
        <v>75507160</v>
      </c>
      <c r="T1848" s="5">
        <v>664209300</v>
      </c>
      <c r="U1848" s="5">
        <v>72653740</v>
      </c>
      <c r="V1848" s="5">
        <v>53998010</v>
      </c>
      <c r="W1848" s="5">
        <v>303453100</v>
      </c>
      <c r="X1848" s="5">
        <v>832059400</v>
      </c>
      <c r="Y1848" s="5">
        <v>65542950</v>
      </c>
      <c r="Z1848" s="5">
        <v>91490110</v>
      </c>
      <c r="AA1848" s="5">
        <v>206487100</v>
      </c>
      <c r="AB1848" s="5">
        <v>67492460</v>
      </c>
      <c r="AC1848" s="5">
        <v>223197800</v>
      </c>
      <c r="AD1848" s="5">
        <v>25968080</v>
      </c>
      <c r="AE1848" s="5">
        <v>46147010</v>
      </c>
      <c r="AF1848" s="5">
        <v>131304000</v>
      </c>
      <c r="AG1848" s="5">
        <v>28932300</v>
      </c>
      <c r="AH1848" s="5">
        <v>881475300</v>
      </c>
      <c r="AI1848" s="5">
        <v>251051600</v>
      </c>
      <c r="AJ1848" s="5">
        <v>102839000</v>
      </c>
    </row>
    <row r="1849" spans="1:36" x14ac:dyDescent="0.25">
      <c r="A1849" s="1">
        <v>45817</v>
      </c>
      <c r="B1849" s="5">
        <v>1037867000</v>
      </c>
      <c r="C1849" s="5">
        <v>96065690</v>
      </c>
      <c r="D1849" s="5">
        <v>56095020</v>
      </c>
      <c r="E1849" s="5">
        <v>43710270</v>
      </c>
      <c r="F1849" s="5">
        <v>25273070</v>
      </c>
      <c r="G1849" s="5">
        <v>121259700</v>
      </c>
      <c r="H1849" s="5">
        <v>74853340</v>
      </c>
      <c r="I1849" s="5">
        <v>109152300</v>
      </c>
      <c r="J1849" s="5">
        <v>52046200</v>
      </c>
      <c r="K1849" s="5"/>
      <c r="L1849" s="5">
        <v>71375260</v>
      </c>
      <c r="M1849" s="5">
        <v>58692150</v>
      </c>
      <c r="N1849" s="5">
        <v>399318800</v>
      </c>
      <c r="O1849" s="5">
        <v>206998700</v>
      </c>
      <c r="P1849" s="5">
        <v>28911840</v>
      </c>
      <c r="Q1849" s="5">
        <v>257138600</v>
      </c>
      <c r="R1849" s="5">
        <v>102653400</v>
      </c>
      <c r="S1849" s="5">
        <v>44982340</v>
      </c>
      <c r="T1849" s="5">
        <v>869763500</v>
      </c>
      <c r="U1849" s="5">
        <v>166811600</v>
      </c>
      <c r="V1849" s="5">
        <v>52619020</v>
      </c>
      <c r="W1849" s="5">
        <v>295529900</v>
      </c>
      <c r="X1849" s="5">
        <v>1279033000</v>
      </c>
      <c r="Y1849" s="5">
        <v>38817140</v>
      </c>
      <c r="Z1849" s="5">
        <v>138443200</v>
      </c>
      <c r="AA1849" s="5">
        <v>185311200</v>
      </c>
      <c r="AB1849" s="5">
        <v>76590380</v>
      </c>
      <c r="AC1849" s="5">
        <v>297000000</v>
      </c>
      <c r="AD1849" s="5">
        <v>42549490</v>
      </c>
      <c r="AE1849" s="5">
        <v>44945420</v>
      </c>
      <c r="AF1849" s="5">
        <v>78746380</v>
      </c>
      <c r="AG1849" s="5">
        <v>42601440</v>
      </c>
      <c r="AH1849" s="5">
        <v>691108600</v>
      </c>
      <c r="AI1849" s="5">
        <v>146837800</v>
      </c>
      <c r="AJ1849" s="5">
        <v>206228700</v>
      </c>
    </row>
    <row r="1850" spans="1:36" x14ac:dyDescent="0.25">
      <c r="A1850" s="1">
        <v>45818</v>
      </c>
      <c r="B1850" s="5">
        <v>929355000</v>
      </c>
      <c r="C1850" s="5">
        <v>222052400</v>
      </c>
      <c r="D1850" s="5">
        <v>78544690</v>
      </c>
      <c r="E1850" s="5">
        <v>66573800</v>
      </c>
      <c r="F1850" s="5">
        <v>28620090</v>
      </c>
      <c r="G1850" s="5">
        <v>161656100</v>
      </c>
      <c r="H1850" s="5">
        <v>72003750</v>
      </c>
      <c r="I1850" s="5">
        <v>113727500</v>
      </c>
      <c r="J1850" s="5">
        <v>98089490</v>
      </c>
      <c r="K1850" s="5"/>
      <c r="L1850" s="5">
        <v>123292900</v>
      </c>
      <c r="M1850" s="5">
        <v>61276200</v>
      </c>
      <c r="N1850" s="5">
        <v>270501900</v>
      </c>
      <c r="O1850" s="5">
        <v>394092100</v>
      </c>
      <c r="P1850" s="5">
        <v>33505900</v>
      </c>
      <c r="Q1850" s="5">
        <v>94944660</v>
      </c>
      <c r="R1850" s="5">
        <v>103907800</v>
      </c>
      <c r="S1850" s="5">
        <v>76584700</v>
      </c>
      <c r="T1850" s="5">
        <v>736647600</v>
      </c>
      <c r="U1850" s="5">
        <v>272959300</v>
      </c>
      <c r="V1850" s="5">
        <v>76435140</v>
      </c>
      <c r="W1850" s="5">
        <v>387765600</v>
      </c>
      <c r="X1850" s="5">
        <v>1386969000</v>
      </c>
      <c r="Y1850" s="5">
        <v>50190250</v>
      </c>
      <c r="Z1850" s="5">
        <v>121025000</v>
      </c>
      <c r="AA1850" s="5">
        <v>183913500</v>
      </c>
      <c r="AB1850" s="5">
        <v>61393310</v>
      </c>
      <c r="AC1850" s="5">
        <v>395541000</v>
      </c>
      <c r="AD1850" s="5">
        <v>26886890</v>
      </c>
      <c r="AE1850" s="5">
        <v>51602360</v>
      </c>
      <c r="AF1850" s="5">
        <v>101373000</v>
      </c>
      <c r="AG1850" s="5">
        <v>70729250</v>
      </c>
      <c r="AH1850" s="5">
        <v>1013467000</v>
      </c>
      <c r="AI1850" s="5">
        <v>183847400</v>
      </c>
      <c r="AJ1850" s="5">
        <v>202228000</v>
      </c>
    </row>
    <row r="1851" spans="1:36" x14ac:dyDescent="0.25">
      <c r="A1851" s="1">
        <v>45819</v>
      </c>
      <c r="B1851" s="5">
        <v>694461900</v>
      </c>
      <c r="C1851" s="5">
        <v>225683300</v>
      </c>
      <c r="D1851" s="5">
        <v>69108120</v>
      </c>
      <c r="E1851" s="5">
        <v>49465940</v>
      </c>
      <c r="F1851" s="5">
        <v>24919380</v>
      </c>
      <c r="G1851" s="5">
        <v>83899610</v>
      </c>
      <c r="H1851" s="5">
        <v>126473900</v>
      </c>
      <c r="I1851" s="5">
        <v>72095980</v>
      </c>
      <c r="J1851" s="5">
        <v>118281200</v>
      </c>
      <c r="K1851" s="5"/>
      <c r="L1851" s="5">
        <v>141292900</v>
      </c>
      <c r="M1851" s="5">
        <v>52543750</v>
      </c>
      <c r="N1851" s="5">
        <v>269351500</v>
      </c>
      <c r="O1851" s="5">
        <v>245121000</v>
      </c>
      <c r="P1851" s="5">
        <v>19709730</v>
      </c>
      <c r="Q1851" s="5">
        <v>72498530</v>
      </c>
      <c r="R1851" s="5">
        <v>129596000</v>
      </c>
      <c r="S1851" s="5">
        <v>110381600</v>
      </c>
      <c r="T1851" s="5">
        <v>587110100</v>
      </c>
      <c r="U1851" s="5">
        <v>232894200</v>
      </c>
      <c r="V1851" s="5">
        <v>41788820</v>
      </c>
      <c r="W1851" s="5">
        <v>516579500</v>
      </c>
      <c r="X1851" s="5">
        <v>1613700000</v>
      </c>
      <c r="Y1851" s="5">
        <v>51922570</v>
      </c>
      <c r="Z1851" s="5">
        <v>147889300</v>
      </c>
      <c r="AA1851" s="5">
        <v>119539000</v>
      </c>
      <c r="AB1851" s="5">
        <v>208297500</v>
      </c>
      <c r="AC1851" s="5">
        <v>277599300</v>
      </c>
      <c r="AD1851" s="5">
        <v>36541370</v>
      </c>
      <c r="AE1851" s="5">
        <v>34370690</v>
      </c>
      <c r="AF1851" s="5">
        <v>138015800</v>
      </c>
      <c r="AG1851" s="5">
        <v>59645700</v>
      </c>
      <c r="AH1851" s="5">
        <v>726406000</v>
      </c>
      <c r="AI1851" s="5">
        <v>332226900</v>
      </c>
      <c r="AJ1851" s="5">
        <v>196194100</v>
      </c>
    </row>
    <row r="1852" spans="1:36" x14ac:dyDescent="0.25">
      <c r="A1852" s="1">
        <v>45820</v>
      </c>
      <c r="B1852" s="5">
        <v>612174000</v>
      </c>
      <c r="C1852" s="5">
        <v>297515400</v>
      </c>
      <c r="D1852" s="5">
        <v>83122640</v>
      </c>
      <c r="E1852" s="5">
        <v>60199000</v>
      </c>
      <c r="F1852" s="5">
        <v>22991420</v>
      </c>
      <c r="G1852" s="5">
        <v>99832780</v>
      </c>
      <c r="H1852" s="5">
        <v>85286580</v>
      </c>
      <c r="I1852" s="5">
        <v>99545640</v>
      </c>
      <c r="J1852" s="5">
        <v>51537680</v>
      </c>
      <c r="K1852" s="5"/>
      <c r="L1852" s="5">
        <v>53148350</v>
      </c>
      <c r="M1852" s="5">
        <v>38757410</v>
      </c>
      <c r="N1852" s="5">
        <v>342342400</v>
      </c>
      <c r="O1852" s="5">
        <v>174113100</v>
      </c>
      <c r="P1852" s="5">
        <v>31375840</v>
      </c>
      <c r="Q1852" s="5">
        <v>71369410</v>
      </c>
      <c r="R1852" s="5">
        <v>77365410</v>
      </c>
      <c r="S1852" s="5">
        <v>137341400</v>
      </c>
      <c r="T1852" s="5">
        <v>799808500</v>
      </c>
      <c r="U1852" s="5">
        <v>124408300</v>
      </c>
      <c r="V1852" s="5">
        <v>39292910</v>
      </c>
      <c r="W1852" s="5">
        <v>367535900</v>
      </c>
      <c r="X1852" s="5">
        <v>1631969000</v>
      </c>
      <c r="Y1852" s="5">
        <v>90658250</v>
      </c>
      <c r="Z1852" s="5">
        <v>65508600</v>
      </c>
      <c r="AA1852" s="5">
        <v>125945100</v>
      </c>
      <c r="AB1852" s="5">
        <v>41485030</v>
      </c>
      <c r="AC1852" s="5">
        <v>333419700</v>
      </c>
      <c r="AD1852" s="5">
        <v>33148770</v>
      </c>
      <c r="AE1852" s="5">
        <v>39707970</v>
      </c>
      <c r="AF1852" s="5">
        <v>106177300</v>
      </c>
      <c r="AG1852" s="5">
        <v>86060840</v>
      </c>
      <c r="AH1852" s="5">
        <v>588179300</v>
      </c>
      <c r="AI1852" s="5">
        <v>148318600</v>
      </c>
      <c r="AJ1852" s="5">
        <v>126201800</v>
      </c>
    </row>
    <row r="1853" spans="1:36" x14ac:dyDescent="0.25">
      <c r="A1853" s="1">
        <v>45821</v>
      </c>
      <c r="B1853" s="5">
        <v>709276900</v>
      </c>
      <c r="C1853" s="5">
        <v>176815200</v>
      </c>
      <c r="D1853" s="5">
        <v>80334700</v>
      </c>
      <c r="E1853" s="5">
        <v>71932930</v>
      </c>
      <c r="F1853" s="5">
        <v>35771520</v>
      </c>
      <c r="G1853" s="5">
        <v>107029100</v>
      </c>
      <c r="H1853" s="5">
        <v>142511600</v>
      </c>
      <c r="I1853" s="5">
        <v>88456060</v>
      </c>
      <c r="J1853" s="5">
        <v>93860220</v>
      </c>
      <c r="K1853" s="5"/>
      <c r="L1853" s="5">
        <v>113619100</v>
      </c>
      <c r="M1853" s="5">
        <v>51829840</v>
      </c>
      <c r="N1853" s="5">
        <v>396695200</v>
      </c>
      <c r="O1853" s="5">
        <v>367445600</v>
      </c>
      <c r="P1853" s="5">
        <v>32837090</v>
      </c>
      <c r="Q1853" s="5">
        <v>50427870</v>
      </c>
      <c r="R1853" s="5">
        <v>139645200</v>
      </c>
      <c r="S1853" s="5">
        <v>146975700</v>
      </c>
      <c r="T1853" s="5">
        <v>520519300</v>
      </c>
      <c r="U1853" s="5">
        <v>106585900</v>
      </c>
      <c r="V1853" s="5">
        <v>56030970</v>
      </c>
      <c r="W1853" s="5">
        <v>746179600</v>
      </c>
      <c r="X1853" s="5">
        <v>2439366000</v>
      </c>
      <c r="Y1853" s="5">
        <v>131066600</v>
      </c>
      <c r="Z1853" s="5">
        <v>70813740</v>
      </c>
      <c r="AA1853" s="5">
        <v>115368700</v>
      </c>
      <c r="AB1853" s="5">
        <v>93960820</v>
      </c>
      <c r="AC1853" s="5">
        <v>274589100</v>
      </c>
      <c r="AD1853" s="5">
        <v>33401780</v>
      </c>
      <c r="AE1853" s="5">
        <v>50993160</v>
      </c>
      <c r="AF1853" s="5">
        <v>154154900</v>
      </c>
      <c r="AG1853" s="5">
        <v>154903900</v>
      </c>
      <c r="AH1853" s="5">
        <v>692554500</v>
      </c>
      <c r="AI1853" s="5">
        <v>181586800</v>
      </c>
      <c r="AJ1853" s="5">
        <v>171730400</v>
      </c>
    </row>
    <row r="1854" spans="1:36" x14ac:dyDescent="0.25">
      <c r="A1854" s="1">
        <v>45824</v>
      </c>
      <c r="B1854" s="5">
        <v>773404100</v>
      </c>
      <c r="C1854" s="5">
        <v>81736070</v>
      </c>
      <c r="D1854" s="5">
        <v>56774910</v>
      </c>
      <c r="E1854" s="5">
        <v>97738160</v>
      </c>
      <c r="F1854" s="5">
        <v>37222150</v>
      </c>
      <c r="G1854" s="5">
        <v>78695280</v>
      </c>
      <c r="H1854" s="5">
        <v>82820470</v>
      </c>
      <c r="I1854" s="5">
        <v>126661600</v>
      </c>
      <c r="J1854" s="5">
        <v>94325260</v>
      </c>
      <c r="K1854" s="5"/>
      <c r="L1854" s="5">
        <v>118400300</v>
      </c>
      <c r="M1854" s="5">
        <v>52009990</v>
      </c>
      <c r="N1854" s="5">
        <v>598506200</v>
      </c>
      <c r="O1854" s="5">
        <v>311072200</v>
      </c>
      <c r="P1854" s="5">
        <v>39900190</v>
      </c>
      <c r="Q1854" s="5">
        <v>39922340</v>
      </c>
      <c r="R1854" s="5">
        <v>95089310</v>
      </c>
      <c r="S1854" s="5">
        <v>99072490</v>
      </c>
      <c r="T1854" s="5">
        <v>641433700</v>
      </c>
      <c r="U1854" s="5">
        <v>270827400</v>
      </c>
      <c r="V1854" s="5">
        <v>90204100</v>
      </c>
      <c r="W1854" s="5">
        <v>421548200</v>
      </c>
      <c r="X1854" s="5">
        <v>1489432000</v>
      </c>
      <c r="Y1854" s="5">
        <v>73118640</v>
      </c>
      <c r="Z1854" s="5">
        <v>62837470</v>
      </c>
      <c r="AA1854" s="5">
        <v>88241940</v>
      </c>
      <c r="AB1854" s="5">
        <v>53163380</v>
      </c>
      <c r="AC1854" s="5">
        <v>396334400</v>
      </c>
      <c r="AD1854" s="5">
        <v>52362540</v>
      </c>
      <c r="AE1854" s="5">
        <v>42525340</v>
      </c>
      <c r="AF1854" s="5">
        <v>81623310</v>
      </c>
      <c r="AG1854" s="5">
        <v>47448720</v>
      </c>
      <c r="AH1854" s="5">
        <v>2212947000</v>
      </c>
      <c r="AI1854" s="5">
        <v>133495700</v>
      </c>
      <c r="AJ1854" s="5">
        <v>182427200</v>
      </c>
    </row>
    <row r="1855" spans="1:36" x14ac:dyDescent="0.25">
      <c r="A1855" s="1">
        <v>45825</v>
      </c>
      <c r="B1855" s="5">
        <v>729199500</v>
      </c>
      <c r="C1855" s="5">
        <v>137488000</v>
      </c>
      <c r="D1855" s="5">
        <v>41434420</v>
      </c>
      <c r="E1855" s="5">
        <v>123125000</v>
      </c>
      <c r="F1855" s="5">
        <v>25169360</v>
      </c>
      <c r="G1855" s="5">
        <v>97072290</v>
      </c>
      <c r="H1855" s="5">
        <v>113582400</v>
      </c>
      <c r="I1855" s="5">
        <v>110040400</v>
      </c>
      <c r="J1855" s="5">
        <v>65472560</v>
      </c>
      <c r="K1855" s="5"/>
      <c r="L1855" s="5">
        <v>149776600</v>
      </c>
      <c r="M1855" s="5">
        <v>75835420</v>
      </c>
      <c r="N1855" s="5">
        <v>398131300</v>
      </c>
      <c r="O1855" s="5">
        <v>210243000</v>
      </c>
      <c r="P1855" s="5">
        <v>42410170</v>
      </c>
      <c r="Q1855" s="5">
        <v>70683680</v>
      </c>
      <c r="R1855" s="5">
        <v>110436700</v>
      </c>
      <c r="S1855" s="5">
        <v>109833300</v>
      </c>
      <c r="T1855" s="5">
        <v>722495800</v>
      </c>
      <c r="U1855" s="5">
        <v>230186200</v>
      </c>
      <c r="V1855" s="5">
        <v>77578260</v>
      </c>
      <c r="W1855" s="5">
        <v>441064400</v>
      </c>
      <c r="X1855" s="5">
        <v>1895025000</v>
      </c>
      <c r="Y1855" s="5">
        <v>63763180</v>
      </c>
      <c r="Z1855" s="5">
        <v>66172840</v>
      </c>
      <c r="AA1855" s="5">
        <v>222721100</v>
      </c>
      <c r="AB1855" s="5">
        <v>48372700</v>
      </c>
      <c r="AC1855" s="5">
        <v>449467400</v>
      </c>
      <c r="AD1855" s="5">
        <v>25158470</v>
      </c>
      <c r="AE1855" s="5">
        <v>34737100</v>
      </c>
      <c r="AF1855" s="5">
        <v>117382000</v>
      </c>
      <c r="AG1855" s="5">
        <v>198968800</v>
      </c>
      <c r="AH1855" s="5">
        <v>2273190000</v>
      </c>
      <c r="AI1855" s="5">
        <v>135480100</v>
      </c>
      <c r="AJ1855" s="5">
        <v>155526800</v>
      </c>
    </row>
    <row r="1856" spans="1:36" x14ac:dyDescent="0.25">
      <c r="A1856" s="1">
        <v>45826</v>
      </c>
      <c r="B1856" s="5">
        <v>650777600</v>
      </c>
      <c r="C1856" s="5">
        <v>153667800</v>
      </c>
      <c r="D1856" s="5">
        <v>78389850</v>
      </c>
      <c r="E1856" s="5">
        <v>71311530</v>
      </c>
      <c r="F1856" s="5">
        <v>44459270</v>
      </c>
      <c r="G1856" s="5">
        <v>121804300</v>
      </c>
      <c r="H1856" s="5">
        <v>99181360</v>
      </c>
      <c r="I1856" s="5">
        <v>117840500</v>
      </c>
      <c r="J1856" s="5">
        <v>48361090</v>
      </c>
      <c r="K1856" s="5"/>
      <c r="L1856" s="5">
        <v>83502680</v>
      </c>
      <c r="M1856" s="5">
        <v>94112860</v>
      </c>
      <c r="N1856" s="5">
        <v>653120100</v>
      </c>
      <c r="O1856" s="5">
        <v>267657200</v>
      </c>
      <c r="P1856" s="5">
        <v>45601990</v>
      </c>
      <c r="Q1856" s="5">
        <v>50924680</v>
      </c>
      <c r="R1856" s="5">
        <v>124508600</v>
      </c>
      <c r="S1856" s="5">
        <v>149738300</v>
      </c>
      <c r="T1856" s="5">
        <v>726576800</v>
      </c>
      <c r="U1856" s="5">
        <v>234202400</v>
      </c>
      <c r="V1856" s="5">
        <v>87912010</v>
      </c>
      <c r="W1856" s="5">
        <v>279946600</v>
      </c>
      <c r="X1856" s="5">
        <v>1619378000</v>
      </c>
      <c r="Y1856" s="5">
        <v>95239590</v>
      </c>
      <c r="Z1856" s="5">
        <v>74035490</v>
      </c>
      <c r="AA1856" s="5">
        <v>363807400</v>
      </c>
      <c r="AB1856" s="5">
        <v>53042170</v>
      </c>
      <c r="AC1856" s="5">
        <v>225423900</v>
      </c>
      <c r="AD1856" s="5">
        <v>42308310</v>
      </c>
      <c r="AE1856" s="5">
        <v>50233300</v>
      </c>
      <c r="AF1856" s="5">
        <v>91526070</v>
      </c>
      <c r="AG1856" s="5">
        <v>79669740</v>
      </c>
      <c r="AH1856" s="5">
        <v>1054161000</v>
      </c>
      <c r="AI1856" s="5">
        <v>182683500</v>
      </c>
      <c r="AJ1856" s="5">
        <v>145902200</v>
      </c>
    </row>
    <row r="1857" spans="1:36" x14ac:dyDescent="0.25">
      <c r="A1857" s="1">
        <v>45828</v>
      </c>
      <c r="B1857" s="5">
        <v>706866900</v>
      </c>
      <c r="C1857" s="5">
        <v>124895600</v>
      </c>
      <c r="D1857" s="5">
        <v>41270940</v>
      </c>
      <c r="E1857" s="5">
        <v>99648580</v>
      </c>
      <c r="F1857" s="5">
        <v>40408800</v>
      </c>
      <c r="G1857" s="5">
        <v>133667400</v>
      </c>
      <c r="H1857" s="5">
        <v>81976870</v>
      </c>
      <c r="I1857" s="5">
        <v>318643900</v>
      </c>
      <c r="J1857" s="5">
        <v>85006390</v>
      </c>
      <c r="K1857" s="5"/>
      <c r="L1857" s="5">
        <v>183515800</v>
      </c>
      <c r="M1857" s="5">
        <v>66053800</v>
      </c>
      <c r="N1857" s="5">
        <v>485085400</v>
      </c>
      <c r="O1857" s="5">
        <v>770179500</v>
      </c>
      <c r="P1857" s="5">
        <v>59069940</v>
      </c>
      <c r="Q1857" s="5">
        <v>114323200</v>
      </c>
      <c r="R1857" s="5">
        <v>142449800</v>
      </c>
      <c r="S1857" s="5">
        <v>182545300</v>
      </c>
      <c r="T1857" s="5">
        <v>775374800</v>
      </c>
      <c r="U1857" s="5">
        <v>244652000</v>
      </c>
      <c r="V1857" s="5">
        <v>100872900</v>
      </c>
      <c r="W1857" s="5">
        <v>862009900</v>
      </c>
      <c r="X1857" s="5">
        <v>2794983000</v>
      </c>
      <c r="Y1857" s="5">
        <v>70114820</v>
      </c>
      <c r="Z1857" s="5">
        <v>77315770</v>
      </c>
      <c r="AA1857" s="5">
        <v>232248200</v>
      </c>
      <c r="AB1857" s="5">
        <v>125546200</v>
      </c>
      <c r="AC1857" s="5">
        <v>434734500</v>
      </c>
      <c r="AD1857" s="5">
        <v>45715690</v>
      </c>
      <c r="AE1857" s="5">
        <v>176532000</v>
      </c>
      <c r="AF1857" s="5">
        <v>241932700</v>
      </c>
      <c r="AG1857" s="5">
        <v>77294820</v>
      </c>
      <c r="AH1857" s="5">
        <v>2004466000</v>
      </c>
      <c r="AI1857" s="5">
        <v>224868900</v>
      </c>
      <c r="AJ1857" s="5">
        <v>215624400</v>
      </c>
    </row>
    <row r="1858" spans="1:36" x14ac:dyDescent="0.25">
      <c r="A1858" s="1">
        <v>45831</v>
      </c>
      <c r="B1858" s="5">
        <v>658681000</v>
      </c>
      <c r="C1858" s="5">
        <v>115307600</v>
      </c>
      <c r="D1858" s="5">
        <v>38951270</v>
      </c>
      <c r="E1858" s="5">
        <v>72749260</v>
      </c>
      <c r="F1858" s="5">
        <v>31986290</v>
      </c>
      <c r="G1858" s="5">
        <v>106853200</v>
      </c>
      <c r="H1858" s="5">
        <v>69325310</v>
      </c>
      <c r="I1858" s="5">
        <v>283841500</v>
      </c>
      <c r="J1858" s="5">
        <v>56781550</v>
      </c>
      <c r="K1858" s="5"/>
      <c r="L1858" s="5">
        <v>78836450</v>
      </c>
      <c r="M1858" s="5">
        <v>49357820</v>
      </c>
      <c r="N1858" s="5">
        <v>257937600</v>
      </c>
      <c r="O1858" s="5">
        <v>239558900</v>
      </c>
      <c r="P1858" s="5">
        <v>30645160</v>
      </c>
      <c r="Q1858" s="5">
        <v>30645280</v>
      </c>
      <c r="R1858" s="5">
        <v>59453780</v>
      </c>
      <c r="S1858" s="5">
        <v>93256630</v>
      </c>
      <c r="T1858" s="5">
        <v>519500100</v>
      </c>
      <c r="U1858" s="5">
        <v>141509900</v>
      </c>
      <c r="V1858" s="5">
        <v>120950800</v>
      </c>
      <c r="W1858" s="5">
        <v>481907400</v>
      </c>
      <c r="X1858" s="5">
        <v>1771392000</v>
      </c>
      <c r="Y1858" s="5">
        <v>80287440</v>
      </c>
      <c r="Z1858" s="5">
        <v>125325500</v>
      </c>
      <c r="AA1858" s="5">
        <v>117998400</v>
      </c>
      <c r="AB1858" s="5">
        <v>49934800</v>
      </c>
      <c r="AC1858" s="5">
        <v>257826400</v>
      </c>
      <c r="AD1858" s="5">
        <v>41590350</v>
      </c>
      <c r="AE1858" s="5">
        <v>40207000</v>
      </c>
      <c r="AF1858" s="5">
        <v>94402640</v>
      </c>
      <c r="AG1858" s="5">
        <v>90878460</v>
      </c>
      <c r="AH1858" s="5">
        <v>867431200</v>
      </c>
      <c r="AI1858" s="5">
        <v>140819500</v>
      </c>
      <c r="AJ1858" s="5">
        <v>178530700</v>
      </c>
    </row>
    <row r="1859" spans="1:36" x14ac:dyDescent="0.25">
      <c r="A1859" s="1">
        <v>45832</v>
      </c>
      <c r="B1859" s="5">
        <v>422944100</v>
      </c>
      <c r="C1859" s="5">
        <v>118102400</v>
      </c>
      <c r="D1859" s="5">
        <v>72221790</v>
      </c>
      <c r="E1859" s="5">
        <v>60532460</v>
      </c>
      <c r="F1859" s="5">
        <v>44351790</v>
      </c>
      <c r="G1859" s="5">
        <v>152192700</v>
      </c>
      <c r="H1859" s="5">
        <v>86713580</v>
      </c>
      <c r="I1859" s="5">
        <v>222002600</v>
      </c>
      <c r="J1859" s="5">
        <v>68605170</v>
      </c>
      <c r="K1859" s="5"/>
      <c r="L1859" s="5">
        <v>93899870</v>
      </c>
      <c r="M1859" s="5">
        <v>92256510</v>
      </c>
      <c r="N1859" s="5">
        <v>223233900</v>
      </c>
      <c r="O1859" s="5">
        <v>159879000</v>
      </c>
      <c r="P1859" s="5">
        <v>37918010</v>
      </c>
      <c r="Q1859" s="5">
        <v>50776200</v>
      </c>
      <c r="R1859" s="5">
        <v>386270900</v>
      </c>
      <c r="S1859" s="5">
        <v>69022950</v>
      </c>
      <c r="T1859" s="5">
        <v>750692400</v>
      </c>
      <c r="U1859" s="5">
        <v>71092740</v>
      </c>
      <c r="V1859" s="5">
        <v>111664400</v>
      </c>
      <c r="W1859" s="5">
        <v>611084500</v>
      </c>
      <c r="X1859" s="5">
        <v>1530595000</v>
      </c>
      <c r="Y1859" s="5">
        <v>55952150</v>
      </c>
      <c r="Z1859" s="5">
        <v>129377600</v>
      </c>
      <c r="AA1859" s="5">
        <v>138710100</v>
      </c>
      <c r="AB1859" s="5">
        <v>67724660</v>
      </c>
      <c r="AC1859" s="5">
        <v>255822900</v>
      </c>
      <c r="AD1859" s="5">
        <v>41662900</v>
      </c>
      <c r="AE1859" s="5">
        <v>30306500</v>
      </c>
      <c r="AF1859" s="5">
        <v>113337000</v>
      </c>
      <c r="AG1859" s="5">
        <v>93683540</v>
      </c>
      <c r="AH1859" s="5">
        <v>937372900</v>
      </c>
      <c r="AI1859" s="5">
        <v>135791200</v>
      </c>
      <c r="AJ1859" s="5">
        <v>329910700</v>
      </c>
    </row>
    <row r="1860" spans="1:36" x14ac:dyDescent="0.25">
      <c r="A1860" s="1">
        <v>45833</v>
      </c>
      <c r="B1860" s="5">
        <v>439106000</v>
      </c>
      <c r="C1860" s="5">
        <v>134579800</v>
      </c>
      <c r="D1860" s="5">
        <v>80353660</v>
      </c>
      <c r="E1860" s="5">
        <v>44737140</v>
      </c>
      <c r="F1860" s="5">
        <v>36097980</v>
      </c>
      <c r="G1860" s="5">
        <v>139994100</v>
      </c>
      <c r="H1860" s="5">
        <v>68165420</v>
      </c>
      <c r="I1860" s="5">
        <v>134019300</v>
      </c>
      <c r="J1860" s="5">
        <v>109678700</v>
      </c>
      <c r="K1860" s="5"/>
      <c r="L1860" s="5">
        <v>89291170</v>
      </c>
      <c r="M1860" s="5">
        <v>83338210</v>
      </c>
      <c r="N1860" s="5">
        <v>248265300</v>
      </c>
      <c r="O1860" s="5">
        <v>298708500</v>
      </c>
      <c r="P1860" s="5">
        <v>44923060</v>
      </c>
      <c r="Q1860" s="5">
        <v>40179460</v>
      </c>
      <c r="R1860" s="5">
        <v>126500100</v>
      </c>
      <c r="S1860" s="5">
        <v>148895600</v>
      </c>
      <c r="T1860" s="5">
        <v>726035600</v>
      </c>
      <c r="U1860" s="5">
        <v>98035920</v>
      </c>
      <c r="V1860" s="5">
        <v>82990860</v>
      </c>
      <c r="W1860" s="5">
        <v>336576700</v>
      </c>
      <c r="X1860" s="5">
        <v>725321900</v>
      </c>
      <c r="Y1860" s="5">
        <v>48524070</v>
      </c>
      <c r="Z1860" s="5">
        <v>76745210</v>
      </c>
      <c r="AA1860" s="5">
        <v>306873800</v>
      </c>
      <c r="AB1860" s="5">
        <v>43932090</v>
      </c>
      <c r="AC1860" s="5">
        <v>201581600</v>
      </c>
      <c r="AD1860" s="5">
        <v>51813890</v>
      </c>
      <c r="AE1860" s="5">
        <v>62241210</v>
      </c>
      <c r="AF1860" s="5">
        <v>119567000</v>
      </c>
      <c r="AG1860" s="5">
        <v>119018200</v>
      </c>
      <c r="AH1860" s="5">
        <v>1171864000</v>
      </c>
      <c r="AI1860" s="5">
        <v>84056250</v>
      </c>
      <c r="AJ1860" s="5">
        <v>328285200</v>
      </c>
    </row>
    <row r="1861" spans="1:36" x14ac:dyDescent="0.25">
      <c r="A1861" s="1">
        <v>45834</v>
      </c>
      <c r="B1861" s="5">
        <v>729990200</v>
      </c>
      <c r="C1861" s="5">
        <v>105602200</v>
      </c>
      <c r="D1861" s="5">
        <v>49706850</v>
      </c>
      <c r="E1861" s="5">
        <v>59184400</v>
      </c>
      <c r="F1861" s="5">
        <v>35539630</v>
      </c>
      <c r="G1861" s="5">
        <v>132428200</v>
      </c>
      <c r="H1861" s="5">
        <v>112471600</v>
      </c>
      <c r="I1861" s="5">
        <v>92298860</v>
      </c>
      <c r="J1861" s="5">
        <v>53299220</v>
      </c>
      <c r="K1861" s="5"/>
      <c r="L1861" s="5">
        <v>87607350</v>
      </c>
      <c r="M1861" s="5">
        <v>86599870</v>
      </c>
      <c r="N1861" s="5">
        <v>254049700</v>
      </c>
      <c r="O1861" s="5">
        <v>195619600</v>
      </c>
      <c r="P1861" s="5">
        <v>31307830</v>
      </c>
      <c r="Q1861" s="5">
        <v>37725240</v>
      </c>
      <c r="R1861" s="5">
        <v>129798700</v>
      </c>
      <c r="S1861" s="5">
        <v>77233520</v>
      </c>
      <c r="T1861" s="5">
        <v>838349400</v>
      </c>
      <c r="U1861" s="5">
        <v>134554800</v>
      </c>
      <c r="V1861" s="5">
        <v>85598130</v>
      </c>
      <c r="W1861" s="5">
        <v>207613700</v>
      </c>
      <c r="X1861" s="5">
        <v>542325400</v>
      </c>
      <c r="Y1861" s="5">
        <v>62442880</v>
      </c>
      <c r="Z1861" s="5">
        <v>99643770</v>
      </c>
      <c r="AA1861" s="5">
        <v>257448900</v>
      </c>
      <c r="AB1861" s="5">
        <v>99493370</v>
      </c>
      <c r="AC1861" s="5">
        <v>200427100</v>
      </c>
      <c r="AD1861" s="5">
        <v>38321420</v>
      </c>
      <c r="AE1861" s="5">
        <v>33047580</v>
      </c>
      <c r="AF1861" s="5">
        <v>100003100</v>
      </c>
      <c r="AG1861" s="5">
        <v>91139660</v>
      </c>
      <c r="AH1861" s="5">
        <v>2101139000</v>
      </c>
      <c r="AI1861" s="5">
        <v>179757800</v>
      </c>
      <c r="AJ1861" s="5">
        <v>340157200</v>
      </c>
    </row>
    <row r="1862" spans="1:36" x14ac:dyDescent="0.25">
      <c r="A1862" s="1">
        <v>45835</v>
      </c>
      <c r="B1862" s="5">
        <v>608725000</v>
      </c>
      <c r="C1862" s="5">
        <v>92090680</v>
      </c>
      <c r="D1862" s="5">
        <v>44442490</v>
      </c>
      <c r="E1862" s="5">
        <v>71689050</v>
      </c>
      <c r="F1862" s="5">
        <v>34736370</v>
      </c>
      <c r="G1862" s="5">
        <v>88154920</v>
      </c>
      <c r="H1862" s="5">
        <v>84556070</v>
      </c>
      <c r="I1862" s="5">
        <v>109823700</v>
      </c>
      <c r="J1862" s="5">
        <v>36561030</v>
      </c>
      <c r="K1862" s="5"/>
      <c r="L1862" s="5">
        <v>54552430</v>
      </c>
      <c r="M1862" s="5">
        <v>60406070</v>
      </c>
      <c r="N1862" s="5">
        <v>312443000</v>
      </c>
      <c r="O1862" s="5">
        <v>178287000</v>
      </c>
      <c r="P1862" s="5">
        <v>22713450</v>
      </c>
      <c r="Q1862" s="5">
        <v>45339110</v>
      </c>
      <c r="R1862" s="5">
        <v>135617500</v>
      </c>
      <c r="S1862" s="5">
        <v>39225300</v>
      </c>
      <c r="T1862" s="5">
        <v>500273900</v>
      </c>
      <c r="U1862" s="5">
        <v>172525300</v>
      </c>
      <c r="V1862" s="5">
        <v>80280980</v>
      </c>
      <c r="W1862" s="5">
        <v>209920200</v>
      </c>
      <c r="X1862" s="5">
        <v>515523900</v>
      </c>
      <c r="Y1862" s="5">
        <v>54519220</v>
      </c>
      <c r="Z1862" s="5">
        <v>133531200</v>
      </c>
      <c r="AA1862" s="5">
        <v>172279100</v>
      </c>
      <c r="AB1862" s="5">
        <v>54880820</v>
      </c>
      <c r="AC1862" s="5">
        <v>183752400</v>
      </c>
      <c r="AD1862" s="5">
        <v>28926630</v>
      </c>
      <c r="AE1862" s="5">
        <v>56512190</v>
      </c>
      <c r="AF1862" s="5">
        <v>95404990</v>
      </c>
      <c r="AG1862" s="5">
        <v>50556170</v>
      </c>
      <c r="AH1862" s="5">
        <v>1371842000</v>
      </c>
      <c r="AI1862" s="5">
        <v>93132980</v>
      </c>
      <c r="AJ1862" s="5">
        <v>230796900</v>
      </c>
    </row>
    <row r="1863" spans="1:36" x14ac:dyDescent="0.25">
      <c r="A1863" s="1">
        <v>45838</v>
      </c>
      <c r="B1863" s="5">
        <v>632221500</v>
      </c>
      <c r="C1863" s="5">
        <v>96556230</v>
      </c>
      <c r="D1863" s="5">
        <v>39862630</v>
      </c>
      <c r="E1863" s="5">
        <v>61903130</v>
      </c>
      <c r="F1863" s="5">
        <v>29986190</v>
      </c>
      <c r="G1863" s="5">
        <v>150455000</v>
      </c>
      <c r="H1863" s="5">
        <v>57424470</v>
      </c>
      <c r="I1863" s="5">
        <v>117152000</v>
      </c>
      <c r="J1863" s="5">
        <v>67862800</v>
      </c>
      <c r="K1863" s="5"/>
      <c r="L1863" s="5">
        <v>86217120</v>
      </c>
      <c r="M1863" s="5">
        <v>64618050</v>
      </c>
      <c r="N1863" s="5">
        <v>383573800</v>
      </c>
      <c r="O1863" s="5">
        <v>281907600</v>
      </c>
      <c r="P1863" s="5">
        <v>18841970</v>
      </c>
      <c r="Q1863" s="5">
        <v>46096370</v>
      </c>
      <c r="R1863" s="5">
        <v>109899600</v>
      </c>
      <c r="S1863" s="5">
        <v>50296480</v>
      </c>
      <c r="T1863" s="5">
        <v>1093602000</v>
      </c>
      <c r="U1863" s="5">
        <v>91458870</v>
      </c>
      <c r="V1863" s="5">
        <v>116474400</v>
      </c>
      <c r="W1863" s="5">
        <v>389127400</v>
      </c>
      <c r="X1863" s="5">
        <v>722711900</v>
      </c>
      <c r="Y1863" s="5">
        <v>72932810</v>
      </c>
      <c r="Z1863" s="5">
        <v>69192350</v>
      </c>
      <c r="AA1863" s="5">
        <v>148722700</v>
      </c>
      <c r="AB1863" s="5">
        <v>76676750</v>
      </c>
      <c r="AC1863" s="5">
        <v>404226100</v>
      </c>
      <c r="AD1863" s="5">
        <v>51022800</v>
      </c>
      <c r="AE1863" s="5">
        <v>57174750</v>
      </c>
      <c r="AF1863" s="5">
        <v>77437870</v>
      </c>
      <c r="AG1863" s="5">
        <v>54298450</v>
      </c>
      <c r="AH1863" s="5">
        <v>1052771000</v>
      </c>
      <c r="AI1863" s="5">
        <v>530500500</v>
      </c>
      <c r="AJ1863" s="5">
        <v>289697300</v>
      </c>
    </row>
    <row r="1864" spans="1:36" x14ac:dyDescent="0.25">
      <c r="A1864" s="1">
        <v>45839</v>
      </c>
      <c r="B1864" s="5">
        <v>719044700</v>
      </c>
      <c r="C1864" s="5">
        <v>95869730</v>
      </c>
      <c r="D1864" s="5">
        <v>78708090</v>
      </c>
      <c r="E1864" s="5">
        <v>42873250</v>
      </c>
      <c r="F1864" s="5">
        <v>24929930</v>
      </c>
      <c r="G1864" s="5">
        <v>129382100</v>
      </c>
      <c r="H1864" s="5">
        <v>62024030</v>
      </c>
      <c r="I1864" s="5">
        <v>133334000</v>
      </c>
      <c r="J1864" s="5">
        <v>37860470</v>
      </c>
      <c r="K1864" s="5"/>
      <c r="L1864" s="5">
        <v>112741400</v>
      </c>
      <c r="M1864" s="5">
        <v>64899560</v>
      </c>
      <c r="N1864" s="5">
        <v>597938600</v>
      </c>
      <c r="O1864" s="5">
        <v>225306800</v>
      </c>
      <c r="P1864" s="5">
        <v>22130360</v>
      </c>
      <c r="Q1864" s="5">
        <v>37145950</v>
      </c>
      <c r="R1864" s="5">
        <v>107847700</v>
      </c>
      <c r="S1864" s="5">
        <v>76353700</v>
      </c>
      <c r="T1864" s="5">
        <v>671839600</v>
      </c>
      <c r="U1864" s="5">
        <v>179489800</v>
      </c>
      <c r="V1864" s="5">
        <v>52229310</v>
      </c>
      <c r="W1864" s="5">
        <v>148239600</v>
      </c>
      <c r="X1864" s="5">
        <v>534915000</v>
      </c>
      <c r="Y1864" s="5">
        <v>75258220</v>
      </c>
      <c r="Z1864" s="5">
        <v>79204780</v>
      </c>
      <c r="AA1864" s="5">
        <v>114603300</v>
      </c>
      <c r="AB1864" s="5">
        <v>150921500</v>
      </c>
      <c r="AC1864" s="5">
        <v>292376900</v>
      </c>
      <c r="AD1864" s="5">
        <v>33658870</v>
      </c>
      <c r="AE1864" s="5">
        <v>40101180</v>
      </c>
      <c r="AF1864" s="5">
        <v>89167060</v>
      </c>
      <c r="AG1864" s="5">
        <v>46125480</v>
      </c>
      <c r="AH1864" s="5">
        <v>1161941000</v>
      </c>
      <c r="AI1864" s="5">
        <v>144399000</v>
      </c>
      <c r="AJ1864" s="5">
        <v>106421300</v>
      </c>
    </row>
    <row r="1865" spans="1:36" x14ac:dyDescent="0.25">
      <c r="A1865" s="1">
        <v>45840</v>
      </c>
      <c r="B1865" s="5">
        <v>497902300</v>
      </c>
      <c r="C1865" s="5">
        <v>119045100</v>
      </c>
      <c r="D1865" s="5">
        <v>72313460</v>
      </c>
      <c r="E1865" s="5">
        <v>82195810</v>
      </c>
      <c r="F1865" s="5">
        <v>21534320</v>
      </c>
      <c r="G1865" s="5">
        <v>151616400</v>
      </c>
      <c r="H1865" s="5">
        <v>82878130</v>
      </c>
      <c r="I1865" s="5">
        <v>84989380</v>
      </c>
      <c r="J1865" s="5">
        <v>123266900</v>
      </c>
      <c r="K1865" s="5"/>
      <c r="L1865" s="5">
        <v>156365800</v>
      </c>
      <c r="M1865" s="5">
        <v>80506050</v>
      </c>
      <c r="N1865" s="5">
        <v>494262000</v>
      </c>
      <c r="O1865" s="5">
        <v>379588400</v>
      </c>
      <c r="P1865" s="5">
        <v>43450120</v>
      </c>
      <c r="Q1865" s="5">
        <v>95947290</v>
      </c>
      <c r="R1865" s="5">
        <v>91879820</v>
      </c>
      <c r="S1865" s="5">
        <v>64483620</v>
      </c>
      <c r="T1865" s="5">
        <v>726517500</v>
      </c>
      <c r="U1865" s="5">
        <v>139510000</v>
      </c>
      <c r="V1865" s="5">
        <v>74973520</v>
      </c>
      <c r="W1865" s="5">
        <v>311204100</v>
      </c>
      <c r="X1865" s="5">
        <v>903155700</v>
      </c>
      <c r="Y1865" s="5">
        <v>85230990</v>
      </c>
      <c r="Z1865" s="5">
        <v>121868300</v>
      </c>
      <c r="AA1865" s="5">
        <v>294415000</v>
      </c>
      <c r="AB1865" s="5">
        <v>164711900</v>
      </c>
      <c r="AC1865" s="5">
        <v>544560500</v>
      </c>
      <c r="AD1865" s="5">
        <v>47041210</v>
      </c>
      <c r="AE1865" s="5">
        <v>57650550</v>
      </c>
      <c r="AF1865" s="5">
        <v>90973600</v>
      </c>
      <c r="AG1865" s="5">
        <v>99844820</v>
      </c>
      <c r="AH1865" s="5">
        <v>3482577000</v>
      </c>
      <c r="AI1865" s="5">
        <v>158403700</v>
      </c>
      <c r="AJ1865" s="5">
        <v>169998500</v>
      </c>
    </row>
    <row r="1866" spans="1:36" x14ac:dyDescent="0.25">
      <c r="A1866" s="1">
        <v>45841</v>
      </c>
      <c r="B1866" s="5">
        <v>609134800</v>
      </c>
      <c r="C1866" s="5">
        <v>127380900</v>
      </c>
      <c r="D1866" s="5">
        <v>84880380</v>
      </c>
      <c r="E1866" s="5">
        <v>42691790</v>
      </c>
      <c r="F1866" s="5">
        <v>19237780</v>
      </c>
      <c r="G1866" s="5">
        <v>101207300</v>
      </c>
      <c r="H1866" s="5">
        <v>67504740</v>
      </c>
      <c r="I1866" s="5">
        <v>83647420</v>
      </c>
      <c r="J1866" s="5">
        <v>85227980</v>
      </c>
      <c r="K1866" s="5"/>
      <c r="L1866" s="5">
        <v>113648000</v>
      </c>
      <c r="M1866" s="5">
        <v>125440400</v>
      </c>
      <c r="N1866" s="5">
        <v>513159600</v>
      </c>
      <c r="O1866" s="5">
        <v>137740700</v>
      </c>
      <c r="P1866" s="5">
        <v>19869830</v>
      </c>
      <c r="Q1866" s="5">
        <v>84654300</v>
      </c>
      <c r="R1866" s="5">
        <v>61154050</v>
      </c>
      <c r="S1866" s="5">
        <v>101241900</v>
      </c>
      <c r="T1866" s="5">
        <v>507965800</v>
      </c>
      <c r="U1866" s="5">
        <v>61395170</v>
      </c>
      <c r="V1866" s="5">
        <v>47237310</v>
      </c>
      <c r="W1866" s="5">
        <v>241822900</v>
      </c>
      <c r="X1866" s="5">
        <v>461444200</v>
      </c>
      <c r="Y1866" s="5">
        <v>69560080</v>
      </c>
      <c r="Z1866" s="5">
        <v>180431900</v>
      </c>
      <c r="AA1866" s="5">
        <v>124456500</v>
      </c>
      <c r="AB1866" s="5">
        <v>64253880</v>
      </c>
      <c r="AC1866" s="5">
        <v>228142800</v>
      </c>
      <c r="AD1866" s="5">
        <v>33140460</v>
      </c>
      <c r="AE1866" s="5">
        <v>25747040</v>
      </c>
      <c r="AF1866" s="5">
        <v>67003570</v>
      </c>
      <c r="AG1866" s="5">
        <v>56145770</v>
      </c>
      <c r="AH1866" s="5">
        <v>1008932000</v>
      </c>
      <c r="AI1866" s="5">
        <v>123669100</v>
      </c>
      <c r="AJ1866" s="5">
        <v>188935400</v>
      </c>
    </row>
    <row r="1867" spans="1:36" x14ac:dyDescent="0.25">
      <c r="A1867" s="1">
        <v>45842</v>
      </c>
      <c r="B1867" s="5">
        <v>336196400</v>
      </c>
      <c r="C1867" s="5">
        <v>41392380</v>
      </c>
      <c r="D1867" s="5">
        <v>51181900</v>
      </c>
      <c r="E1867" s="5">
        <v>18844420</v>
      </c>
      <c r="F1867" s="5">
        <v>12124830</v>
      </c>
      <c r="G1867" s="5">
        <v>66890570</v>
      </c>
      <c r="H1867" s="5">
        <v>67655870</v>
      </c>
      <c r="I1867" s="5">
        <v>40728330</v>
      </c>
      <c r="J1867" s="5">
        <v>27353290</v>
      </c>
      <c r="K1867" s="5"/>
      <c r="L1867" s="5">
        <v>68772430</v>
      </c>
      <c r="M1867" s="5">
        <v>26733730</v>
      </c>
      <c r="N1867" s="5">
        <v>184525400</v>
      </c>
      <c r="O1867" s="5">
        <v>57365000</v>
      </c>
      <c r="P1867" s="5">
        <v>12846990</v>
      </c>
      <c r="Q1867" s="5">
        <v>17309890</v>
      </c>
      <c r="R1867" s="5">
        <v>62933420</v>
      </c>
      <c r="S1867" s="5">
        <v>48013590</v>
      </c>
      <c r="T1867" s="5">
        <v>276438200</v>
      </c>
      <c r="U1867" s="5">
        <v>70642560</v>
      </c>
      <c r="V1867" s="5">
        <v>22948370</v>
      </c>
      <c r="W1867" s="5">
        <v>97132620</v>
      </c>
      <c r="X1867" s="5">
        <v>300774800</v>
      </c>
      <c r="Y1867" s="5">
        <v>33971470</v>
      </c>
      <c r="Z1867" s="5">
        <v>65661520</v>
      </c>
      <c r="AA1867" s="5">
        <v>78513700</v>
      </c>
      <c r="AB1867" s="5">
        <v>163892200</v>
      </c>
      <c r="AC1867" s="5">
        <v>90316300</v>
      </c>
      <c r="AD1867" s="5">
        <v>23713960</v>
      </c>
      <c r="AE1867" s="5">
        <v>22837440</v>
      </c>
      <c r="AF1867" s="5">
        <v>46457400</v>
      </c>
      <c r="AG1867" s="5">
        <v>29926150</v>
      </c>
      <c r="AH1867" s="5">
        <v>300036400</v>
      </c>
      <c r="AI1867" s="5">
        <v>102519400</v>
      </c>
      <c r="AJ1867" s="5">
        <v>271207000</v>
      </c>
    </row>
    <row r="1868" spans="1:36" x14ac:dyDescent="0.25">
      <c r="A1868" s="1">
        <v>45845</v>
      </c>
      <c r="B1868" s="5">
        <v>412022000</v>
      </c>
      <c r="C1868" s="5">
        <v>97275900</v>
      </c>
      <c r="D1868" s="5">
        <v>82914430</v>
      </c>
      <c r="E1868" s="5">
        <v>33683210</v>
      </c>
      <c r="F1868" s="5">
        <v>35669900</v>
      </c>
      <c r="G1868" s="5">
        <v>122756800</v>
      </c>
      <c r="H1868" s="5">
        <v>93011340</v>
      </c>
      <c r="I1868" s="5">
        <v>92429900</v>
      </c>
      <c r="J1868" s="5">
        <v>48468090</v>
      </c>
      <c r="K1868" s="5"/>
      <c r="L1868" s="5">
        <v>58997170</v>
      </c>
      <c r="M1868" s="5">
        <v>51049000</v>
      </c>
      <c r="N1868" s="5">
        <v>518042700</v>
      </c>
      <c r="O1868" s="5">
        <v>145364500</v>
      </c>
      <c r="P1868" s="5">
        <v>28285110</v>
      </c>
      <c r="Q1868" s="5">
        <v>42438910</v>
      </c>
      <c r="R1868" s="5">
        <v>86943690</v>
      </c>
      <c r="S1868" s="5">
        <v>66250580</v>
      </c>
      <c r="T1868" s="5">
        <v>503200000</v>
      </c>
      <c r="U1868" s="5">
        <v>173540200</v>
      </c>
      <c r="V1868" s="5">
        <v>79041280</v>
      </c>
      <c r="W1868" s="5">
        <v>327853100</v>
      </c>
      <c r="X1868" s="5">
        <v>575255800</v>
      </c>
      <c r="Y1868" s="5">
        <v>76083880</v>
      </c>
      <c r="Z1868" s="5">
        <v>125972100</v>
      </c>
      <c r="AA1868" s="5">
        <v>207130600</v>
      </c>
      <c r="AB1868" s="5">
        <v>163106400</v>
      </c>
      <c r="AC1868" s="5">
        <v>216432000</v>
      </c>
      <c r="AD1868" s="5">
        <v>21298710</v>
      </c>
      <c r="AE1868" s="5">
        <v>32908570</v>
      </c>
      <c r="AF1868" s="5">
        <v>154363400</v>
      </c>
      <c r="AG1868" s="5">
        <v>35522320</v>
      </c>
      <c r="AH1868" s="5">
        <v>718607100</v>
      </c>
      <c r="AI1868" s="5">
        <v>205901300</v>
      </c>
      <c r="AJ1868" s="5">
        <v>139848500</v>
      </c>
    </row>
    <row r="1869" spans="1:36" x14ac:dyDescent="0.25">
      <c r="A1869" s="1">
        <v>45846</v>
      </c>
      <c r="B1869" s="5">
        <v>430325200</v>
      </c>
      <c r="C1869" s="5">
        <v>98992400</v>
      </c>
      <c r="D1869" s="5">
        <v>146709300</v>
      </c>
      <c r="E1869" s="5">
        <v>32189300</v>
      </c>
      <c r="F1869" s="5">
        <v>24776560</v>
      </c>
      <c r="G1869" s="5">
        <v>127236600</v>
      </c>
      <c r="H1869" s="5">
        <v>64355940</v>
      </c>
      <c r="I1869" s="5">
        <v>83973210</v>
      </c>
      <c r="J1869" s="5">
        <v>59606220</v>
      </c>
      <c r="K1869" s="5"/>
      <c r="L1869" s="5">
        <v>110274000</v>
      </c>
      <c r="M1869" s="5">
        <v>55126220</v>
      </c>
      <c r="N1869" s="5">
        <v>370348700</v>
      </c>
      <c r="O1869" s="5">
        <v>163372600</v>
      </c>
      <c r="P1869" s="5">
        <v>31901320</v>
      </c>
      <c r="Q1869" s="5">
        <v>51257010</v>
      </c>
      <c r="R1869" s="5">
        <v>87139370</v>
      </c>
      <c r="S1869" s="5">
        <v>51817680</v>
      </c>
      <c r="T1869" s="5">
        <v>775284800</v>
      </c>
      <c r="U1869" s="5">
        <v>170701400</v>
      </c>
      <c r="V1869" s="5">
        <v>70290840</v>
      </c>
      <c r="W1869" s="5">
        <v>685977000</v>
      </c>
      <c r="X1869" s="5">
        <v>934448400</v>
      </c>
      <c r="Y1869" s="5">
        <v>83916740</v>
      </c>
      <c r="Z1869" s="5">
        <v>108704900</v>
      </c>
      <c r="AA1869" s="5">
        <v>208937800</v>
      </c>
      <c r="AB1869" s="5">
        <v>68320270</v>
      </c>
      <c r="AC1869" s="5">
        <v>351244000</v>
      </c>
      <c r="AD1869" s="5">
        <v>24351140</v>
      </c>
      <c r="AE1869" s="5">
        <v>35669230</v>
      </c>
      <c r="AF1869" s="5">
        <v>146801100</v>
      </c>
      <c r="AG1869" s="5">
        <v>34517890</v>
      </c>
      <c r="AH1869" s="5">
        <v>1460607000</v>
      </c>
      <c r="AI1869" s="5">
        <v>294411000</v>
      </c>
      <c r="AJ1869" s="5">
        <v>171261700</v>
      </c>
    </row>
    <row r="1870" spans="1:36" x14ac:dyDescent="0.25">
      <c r="A1870" s="1">
        <v>45847</v>
      </c>
      <c r="B1870" s="5">
        <v>653086000</v>
      </c>
      <c r="C1870" s="5">
        <v>105671300</v>
      </c>
      <c r="D1870" s="5">
        <v>97393210</v>
      </c>
      <c r="E1870" s="5">
        <v>31178420</v>
      </c>
      <c r="F1870" s="5">
        <v>126225300</v>
      </c>
      <c r="G1870" s="5">
        <v>126478700</v>
      </c>
      <c r="H1870" s="5">
        <v>86760500</v>
      </c>
      <c r="I1870" s="5">
        <v>100013700</v>
      </c>
      <c r="J1870" s="5">
        <v>43180980</v>
      </c>
      <c r="K1870" s="5"/>
      <c r="L1870" s="5">
        <v>229900600</v>
      </c>
      <c r="M1870" s="5">
        <v>46489430</v>
      </c>
      <c r="N1870" s="5">
        <v>1195979000</v>
      </c>
      <c r="O1870" s="5">
        <v>232259000</v>
      </c>
      <c r="P1870" s="5">
        <v>34610840</v>
      </c>
      <c r="Q1870" s="5">
        <v>49938010</v>
      </c>
      <c r="R1870" s="5">
        <v>58339010</v>
      </c>
      <c r="S1870" s="5">
        <v>51441320</v>
      </c>
      <c r="T1870" s="5">
        <v>569880800</v>
      </c>
      <c r="U1870" s="5">
        <v>141091700</v>
      </c>
      <c r="V1870" s="5">
        <v>119770900</v>
      </c>
      <c r="W1870" s="5">
        <v>363722600</v>
      </c>
      <c r="X1870" s="5">
        <v>720896500</v>
      </c>
      <c r="Y1870" s="5">
        <v>81154990</v>
      </c>
      <c r="Z1870" s="5">
        <v>113290600</v>
      </c>
      <c r="AA1870" s="5">
        <v>232640200</v>
      </c>
      <c r="AB1870" s="5">
        <v>75712550</v>
      </c>
      <c r="AC1870" s="5">
        <v>235378800</v>
      </c>
      <c r="AD1870" s="5">
        <v>95023480</v>
      </c>
      <c r="AE1870" s="5">
        <v>44648990</v>
      </c>
      <c r="AF1870" s="5">
        <v>118371000</v>
      </c>
      <c r="AG1870" s="5">
        <v>34648960</v>
      </c>
      <c r="AH1870" s="5">
        <v>660135400</v>
      </c>
      <c r="AI1870" s="5">
        <v>303297200</v>
      </c>
      <c r="AJ1870" s="5">
        <v>322227700</v>
      </c>
    </row>
    <row r="1871" spans="1:36" x14ac:dyDescent="0.25">
      <c r="A1871" s="1">
        <v>45848</v>
      </c>
      <c r="B1871" s="5">
        <v>587684200</v>
      </c>
      <c r="C1871" s="5">
        <v>125405000</v>
      </c>
      <c r="D1871" s="5">
        <v>162118400</v>
      </c>
      <c r="E1871" s="5">
        <v>115541000</v>
      </c>
      <c r="F1871" s="5">
        <v>42679980</v>
      </c>
      <c r="G1871" s="5">
        <v>128334500</v>
      </c>
      <c r="H1871" s="5">
        <v>60148770</v>
      </c>
      <c r="I1871" s="5">
        <v>170251600</v>
      </c>
      <c r="J1871" s="5">
        <v>117054800</v>
      </c>
      <c r="K1871" s="5"/>
      <c r="L1871" s="5">
        <v>126624000</v>
      </c>
      <c r="M1871" s="5">
        <v>46782900</v>
      </c>
      <c r="N1871" s="5">
        <v>1769347000</v>
      </c>
      <c r="O1871" s="5">
        <v>266037600</v>
      </c>
      <c r="P1871" s="5">
        <v>67977360</v>
      </c>
      <c r="Q1871" s="5">
        <v>85010220</v>
      </c>
      <c r="R1871" s="5">
        <v>68377510</v>
      </c>
      <c r="S1871" s="5">
        <v>43620170</v>
      </c>
      <c r="T1871" s="5">
        <v>1359804000</v>
      </c>
      <c r="U1871" s="5">
        <v>280298900</v>
      </c>
      <c r="V1871" s="5">
        <v>150296500</v>
      </c>
      <c r="W1871" s="5">
        <v>362474700</v>
      </c>
      <c r="X1871" s="5">
        <v>742267500</v>
      </c>
      <c r="Y1871" s="5">
        <v>61099200</v>
      </c>
      <c r="Z1871" s="5">
        <v>113501700</v>
      </c>
      <c r="AA1871" s="5">
        <v>307595300</v>
      </c>
      <c r="AB1871" s="5">
        <v>81249780</v>
      </c>
      <c r="AC1871" s="5">
        <v>467056400</v>
      </c>
      <c r="AD1871" s="5">
        <v>42136640</v>
      </c>
      <c r="AE1871" s="5">
        <v>37059510</v>
      </c>
      <c r="AF1871" s="5">
        <v>99922460</v>
      </c>
      <c r="AG1871" s="5">
        <v>96733510</v>
      </c>
      <c r="AH1871" s="5">
        <v>2611709000</v>
      </c>
      <c r="AI1871" s="5">
        <v>485215900</v>
      </c>
      <c r="AJ1871" s="5">
        <v>354176300</v>
      </c>
    </row>
    <row r="1872" spans="1:36" x14ac:dyDescent="0.25">
      <c r="A1872" s="1">
        <v>45849</v>
      </c>
      <c r="B1872" s="5">
        <v>547269600</v>
      </c>
      <c r="C1872" s="5">
        <v>108774800</v>
      </c>
      <c r="D1872" s="5">
        <v>54957090</v>
      </c>
      <c r="E1872" s="5">
        <v>34346220</v>
      </c>
      <c r="F1872" s="5">
        <v>24483340</v>
      </c>
      <c r="G1872" s="5">
        <v>104619000</v>
      </c>
      <c r="H1872" s="5">
        <v>140155200</v>
      </c>
      <c r="I1872" s="5">
        <v>84645630</v>
      </c>
      <c r="J1872" s="5">
        <v>44312720</v>
      </c>
      <c r="K1872" s="5"/>
      <c r="L1872" s="5">
        <v>166145000</v>
      </c>
      <c r="M1872" s="5">
        <v>62700920</v>
      </c>
      <c r="N1872" s="5">
        <v>793238800</v>
      </c>
      <c r="O1872" s="5">
        <v>209132900</v>
      </c>
      <c r="P1872" s="5">
        <v>37371700</v>
      </c>
      <c r="Q1872" s="5">
        <v>52336880</v>
      </c>
      <c r="R1872" s="5">
        <v>141567300</v>
      </c>
      <c r="S1872" s="5">
        <v>38047300</v>
      </c>
      <c r="T1872" s="5">
        <v>1461741000</v>
      </c>
      <c r="U1872" s="5">
        <v>258609600</v>
      </c>
      <c r="V1872" s="5">
        <v>90885410</v>
      </c>
      <c r="W1872" s="5">
        <v>223801900</v>
      </c>
      <c r="X1872" s="5">
        <v>780122800</v>
      </c>
      <c r="Y1872" s="5">
        <v>55973700</v>
      </c>
      <c r="Z1872" s="5">
        <v>57037900</v>
      </c>
      <c r="AA1872" s="5">
        <v>131053600</v>
      </c>
      <c r="AB1872" s="5">
        <v>135854200</v>
      </c>
      <c r="AC1872" s="5">
        <v>173149900</v>
      </c>
      <c r="AD1872" s="5">
        <v>29621120</v>
      </c>
      <c r="AE1872" s="5">
        <v>32102120</v>
      </c>
      <c r="AF1872" s="5">
        <v>97664730</v>
      </c>
      <c r="AG1872" s="5">
        <v>30949500</v>
      </c>
      <c r="AH1872" s="5">
        <v>1022344000</v>
      </c>
      <c r="AI1872" s="5">
        <v>234008500</v>
      </c>
      <c r="AJ1872" s="5">
        <v>215723300</v>
      </c>
    </row>
    <row r="1873" spans="1:36" x14ac:dyDescent="0.25">
      <c r="A1873" s="1">
        <v>45852</v>
      </c>
      <c r="B1873" s="5">
        <v>590672300</v>
      </c>
      <c r="C1873" s="5">
        <v>94994130</v>
      </c>
      <c r="D1873" s="5">
        <v>114664500</v>
      </c>
      <c r="E1873" s="5">
        <v>30732610</v>
      </c>
      <c r="F1873" s="5">
        <v>21250860</v>
      </c>
      <c r="G1873" s="5">
        <v>86660980</v>
      </c>
      <c r="H1873" s="5">
        <v>123608100</v>
      </c>
      <c r="I1873" s="5">
        <v>127813000</v>
      </c>
      <c r="J1873" s="5">
        <v>26719160</v>
      </c>
      <c r="K1873" s="5"/>
      <c r="L1873" s="5">
        <v>144784100</v>
      </c>
      <c r="M1873" s="5">
        <v>38232580</v>
      </c>
      <c r="N1873" s="5">
        <v>585101000</v>
      </c>
      <c r="O1873" s="5">
        <v>174266000</v>
      </c>
      <c r="P1873" s="5">
        <v>29387420</v>
      </c>
      <c r="Q1873" s="5">
        <v>36464180</v>
      </c>
      <c r="R1873" s="5">
        <v>142247200</v>
      </c>
      <c r="S1873" s="5">
        <v>73365560</v>
      </c>
      <c r="T1873" s="5">
        <v>902459500</v>
      </c>
      <c r="U1873" s="5">
        <v>374165600</v>
      </c>
      <c r="V1873" s="5">
        <v>164066500</v>
      </c>
      <c r="W1873" s="5">
        <v>248561900</v>
      </c>
      <c r="X1873" s="5">
        <v>779056600</v>
      </c>
      <c r="Y1873" s="5">
        <v>37759490</v>
      </c>
      <c r="Z1873" s="5">
        <v>371293800</v>
      </c>
      <c r="AA1873" s="5">
        <v>84537380</v>
      </c>
      <c r="AB1873" s="5">
        <v>76684450</v>
      </c>
      <c r="AC1873" s="5">
        <v>310089000</v>
      </c>
      <c r="AD1873" s="5">
        <v>52068420</v>
      </c>
      <c r="AE1873" s="5">
        <v>38996550</v>
      </c>
      <c r="AF1873" s="5">
        <v>116892600</v>
      </c>
      <c r="AG1873" s="5">
        <v>31786700</v>
      </c>
      <c r="AH1873" s="5">
        <v>837347000</v>
      </c>
      <c r="AI1873" s="5">
        <v>170584700</v>
      </c>
      <c r="AJ1873" s="5">
        <v>137135400</v>
      </c>
    </row>
    <row r="1874" spans="1:36" x14ac:dyDescent="0.25">
      <c r="A1874" s="1">
        <v>45853</v>
      </c>
      <c r="B1874" s="5">
        <v>648252700</v>
      </c>
      <c r="C1874" s="5">
        <v>83158980</v>
      </c>
      <c r="D1874" s="5">
        <v>63288360</v>
      </c>
      <c r="E1874" s="5">
        <v>75801180</v>
      </c>
      <c r="F1874" s="5">
        <v>18959240</v>
      </c>
      <c r="G1874" s="5">
        <v>93477140</v>
      </c>
      <c r="H1874" s="5">
        <v>81004460</v>
      </c>
      <c r="I1874" s="5">
        <v>95051260</v>
      </c>
      <c r="J1874" s="5">
        <v>86814330</v>
      </c>
      <c r="K1874" s="5"/>
      <c r="L1874" s="5">
        <v>157924800</v>
      </c>
      <c r="M1874" s="5">
        <v>79341890</v>
      </c>
      <c r="N1874" s="5">
        <v>676314800</v>
      </c>
      <c r="O1874" s="5">
        <v>169821300</v>
      </c>
      <c r="P1874" s="5">
        <v>28609670</v>
      </c>
      <c r="Q1874" s="5">
        <v>56768230</v>
      </c>
      <c r="R1874" s="5">
        <v>248339900</v>
      </c>
      <c r="S1874" s="5">
        <v>56411660</v>
      </c>
      <c r="T1874" s="5">
        <v>929287900</v>
      </c>
      <c r="U1874" s="5">
        <v>239074100</v>
      </c>
      <c r="V1874" s="5">
        <v>107603500</v>
      </c>
      <c r="W1874" s="5">
        <v>220927800</v>
      </c>
      <c r="X1874" s="5">
        <v>598546500</v>
      </c>
      <c r="Y1874" s="5">
        <v>77479660</v>
      </c>
      <c r="Z1874" s="5">
        <v>54725980</v>
      </c>
      <c r="AA1874" s="5">
        <v>94399060</v>
      </c>
      <c r="AB1874" s="5">
        <v>166885000</v>
      </c>
      <c r="AC1874" s="5">
        <v>249685700</v>
      </c>
      <c r="AD1874" s="5">
        <v>33064040</v>
      </c>
      <c r="AE1874" s="5">
        <v>63472340</v>
      </c>
      <c r="AF1874" s="5">
        <v>170979700</v>
      </c>
      <c r="AG1874" s="5">
        <v>52055800</v>
      </c>
      <c r="AH1874" s="5">
        <v>1351715000</v>
      </c>
      <c r="AI1874" s="5">
        <v>172505000</v>
      </c>
      <c r="AJ1874" s="5">
        <v>135965300</v>
      </c>
    </row>
    <row r="1875" spans="1:36" x14ac:dyDescent="0.25">
      <c r="A1875" s="1">
        <v>45854</v>
      </c>
      <c r="B1875" s="5">
        <v>1134076000</v>
      </c>
      <c r="C1875" s="5">
        <v>51281410</v>
      </c>
      <c r="D1875" s="5">
        <v>48765290</v>
      </c>
      <c r="E1875" s="5">
        <v>35445460</v>
      </c>
      <c r="F1875" s="5">
        <v>41420960</v>
      </c>
      <c r="G1875" s="5">
        <v>106739900</v>
      </c>
      <c r="H1875" s="5">
        <v>56819700</v>
      </c>
      <c r="I1875" s="5">
        <v>118138900</v>
      </c>
      <c r="J1875" s="5">
        <v>68358070</v>
      </c>
      <c r="K1875" s="5"/>
      <c r="L1875" s="5">
        <v>165925000</v>
      </c>
      <c r="M1875" s="5">
        <v>47494820</v>
      </c>
      <c r="N1875" s="5">
        <v>739766800</v>
      </c>
      <c r="O1875" s="5">
        <v>323200200</v>
      </c>
      <c r="P1875" s="5">
        <v>49074660</v>
      </c>
      <c r="Q1875" s="5">
        <v>40832820</v>
      </c>
      <c r="R1875" s="5">
        <v>168207900</v>
      </c>
      <c r="S1875" s="5">
        <v>207712700</v>
      </c>
      <c r="T1875" s="5">
        <v>942194900</v>
      </c>
      <c r="U1875" s="5">
        <v>217767800</v>
      </c>
      <c r="V1875" s="5">
        <v>117609000</v>
      </c>
      <c r="W1875" s="5">
        <v>198484400</v>
      </c>
      <c r="X1875" s="5">
        <v>874394800</v>
      </c>
      <c r="Y1875" s="5">
        <v>72675760</v>
      </c>
      <c r="Z1875" s="5">
        <v>62753660</v>
      </c>
      <c r="AA1875" s="5">
        <v>124438200</v>
      </c>
      <c r="AB1875" s="5">
        <v>93730220</v>
      </c>
      <c r="AC1875" s="5">
        <v>221108600</v>
      </c>
      <c r="AD1875" s="5">
        <v>64335000</v>
      </c>
      <c r="AE1875" s="5">
        <v>37421170</v>
      </c>
      <c r="AF1875" s="5">
        <v>115041200</v>
      </c>
      <c r="AG1875" s="5">
        <v>97468820</v>
      </c>
      <c r="AH1875" s="5">
        <v>1432134000</v>
      </c>
      <c r="AI1875" s="5">
        <v>173140200</v>
      </c>
      <c r="AJ1875" s="5">
        <v>231024100</v>
      </c>
    </row>
    <row r="1876" spans="1:36" x14ac:dyDescent="0.25">
      <c r="A1876" s="1">
        <v>45855</v>
      </c>
      <c r="B1876" s="5">
        <v>594167200</v>
      </c>
      <c r="C1876" s="5">
        <v>78029980</v>
      </c>
      <c r="D1876" s="5">
        <v>74702520</v>
      </c>
      <c r="E1876" s="5">
        <v>76677920</v>
      </c>
      <c r="F1876" s="5">
        <v>54168570</v>
      </c>
      <c r="G1876" s="5">
        <v>91222670</v>
      </c>
      <c r="H1876" s="5">
        <v>72852860</v>
      </c>
      <c r="I1876" s="5">
        <v>118433600</v>
      </c>
      <c r="J1876" s="5">
        <v>47996780</v>
      </c>
      <c r="K1876" s="5"/>
      <c r="L1876" s="5">
        <v>95551950</v>
      </c>
      <c r="M1876" s="5">
        <v>42273750</v>
      </c>
      <c r="N1876" s="5">
        <v>280389200</v>
      </c>
      <c r="O1876" s="5">
        <v>170670800</v>
      </c>
      <c r="P1876" s="5">
        <v>27774990</v>
      </c>
      <c r="Q1876" s="5">
        <v>56915300</v>
      </c>
      <c r="R1876" s="5">
        <v>126623500</v>
      </c>
      <c r="S1876" s="5">
        <v>97641070</v>
      </c>
      <c r="T1876" s="5">
        <v>884279100</v>
      </c>
      <c r="U1876" s="5">
        <v>154268100</v>
      </c>
      <c r="V1876" s="5">
        <v>58679210</v>
      </c>
      <c r="W1876" s="5">
        <v>268760200</v>
      </c>
      <c r="X1876" s="5">
        <v>867138100</v>
      </c>
      <c r="Y1876" s="5">
        <v>40933060</v>
      </c>
      <c r="Z1876" s="5">
        <v>125677700</v>
      </c>
      <c r="AA1876" s="5">
        <v>156415300</v>
      </c>
      <c r="AB1876" s="5">
        <v>93598350</v>
      </c>
      <c r="AC1876" s="5">
        <v>367483900</v>
      </c>
      <c r="AD1876" s="5">
        <v>32912260</v>
      </c>
      <c r="AE1876" s="5">
        <v>35774630</v>
      </c>
      <c r="AF1876" s="5">
        <v>216417300</v>
      </c>
      <c r="AG1876" s="5">
        <v>44788740</v>
      </c>
      <c r="AH1876" s="5">
        <v>1102615000</v>
      </c>
      <c r="AI1876" s="5">
        <v>172963600</v>
      </c>
      <c r="AJ1876" s="5">
        <v>340308400</v>
      </c>
    </row>
    <row r="1877" spans="1:36" x14ac:dyDescent="0.25">
      <c r="A1877" s="1">
        <v>45856</v>
      </c>
      <c r="B1877" s="5">
        <v>868658500</v>
      </c>
      <c r="C1877" s="5">
        <v>94864990</v>
      </c>
      <c r="D1877" s="5">
        <v>77395440</v>
      </c>
      <c r="E1877" s="5">
        <v>38856060</v>
      </c>
      <c r="F1877" s="5">
        <v>86325720</v>
      </c>
      <c r="G1877" s="5">
        <v>128111800</v>
      </c>
      <c r="H1877" s="5">
        <v>76176460</v>
      </c>
      <c r="I1877" s="5">
        <v>166104400</v>
      </c>
      <c r="J1877" s="5">
        <v>118255400</v>
      </c>
      <c r="K1877" s="5"/>
      <c r="L1877" s="5">
        <v>161541400</v>
      </c>
      <c r="M1877" s="5">
        <v>58115770</v>
      </c>
      <c r="N1877" s="5">
        <v>780826900</v>
      </c>
      <c r="O1877" s="5">
        <v>277847200</v>
      </c>
      <c r="P1877" s="5">
        <v>29569360</v>
      </c>
      <c r="Q1877" s="5">
        <v>37604170</v>
      </c>
      <c r="R1877" s="5">
        <v>202219800</v>
      </c>
      <c r="S1877" s="5">
        <v>72363540</v>
      </c>
      <c r="T1877" s="5">
        <v>1101988000</v>
      </c>
      <c r="U1877" s="5">
        <v>98741530</v>
      </c>
      <c r="V1877" s="5">
        <v>133549600</v>
      </c>
      <c r="W1877" s="5">
        <v>578499500</v>
      </c>
      <c r="X1877" s="5">
        <v>1783956000</v>
      </c>
      <c r="Y1877" s="5">
        <v>48414530</v>
      </c>
      <c r="Z1877" s="5">
        <v>122729400</v>
      </c>
      <c r="AA1877" s="5">
        <v>121890600</v>
      </c>
      <c r="AB1877" s="5">
        <v>160990100</v>
      </c>
      <c r="AC1877" s="5">
        <v>409931200</v>
      </c>
      <c r="AD1877" s="5">
        <v>15535270</v>
      </c>
      <c r="AE1877" s="5">
        <v>48988040</v>
      </c>
      <c r="AF1877" s="5">
        <v>150238100</v>
      </c>
      <c r="AG1877" s="5">
        <v>61878820</v>
      </c>
      <c r="AH1877" s="5">
        <v>1293165000</v>
      </c>
      <c r="AI1877" s="5">
        <v>188507800</v>
      </c>
      <c r="AJ1877" s="5">
        <v>311507100</v>
      </c>
    </row>
    <row r="1878" spans="1:36" x14ac:dyDescent="0.25">
      <c r="A1878" s="1">
        <v>45859</v>
      </c>
      <c r="B1878" s="5">
        <v>848769800</v>
      </c>
      <c r="C1878" s="5">
        <v>66404840</v>
      </c>
      <c r="D1878" s="5">
        <v>41205020</v>
      </c>
      <c r="E1878" s="5">
        <v>61898610</v>
      </c>
      <c r="F1878" s="5">
        <v>49639260</v>
      </c>
      <c r="G1878" s="5">
        <v>60252860</v>
      </c>
      <c r="H1878" s="5">
        <v>65623900</v>
      </c>
      <c r="I1878" s="5">
        <v>119227700</v>
      </c>
      <c r="J1878" s="5">
        <v>83644340</v>
      </c>
      <c r="K1878" s="5"/>
      <c r="L1878" s="5">
        <v>122349100</v>
      </c>
      <c r="M1878" s="5">
        <v>68330750</v>
      </c>
      <c r="N1878" s="5">
        <v>386272400</v>
      </c>
      <c r="O1878" s="5">
        <v>126283800</v>
      </c>
      <c r="P1878" s="5">
        <v>264725700</v>
      </c>
      <c r="Q1878" s="5">
        <v>57251380</v>
      </c>
      <c r="R1878" s="5">
        <v>83288770</v>
      </c>
      <c r="S1878" s="5">
        <v>95219430</v>
      </c>
      <c r="T1878" s="5">
        <v>424712400</v>
      </c>
      <c r="U1878" s="5">
        <v>82977120</v>
      </c>
      <c r="V1878" s="5">
        <v>109360400</v>
      </c>
      <c r="W1878" s="5">
        <v>190721200</v>
      </c>
      <c r="X1878" s="5">
        <v>510424800</v>
      </c>
      <c r="Y1878" s="5">
        <v>72616960</v>
      </c>
      <c r="Z1878" s="5">
        <v>88140320</v>
      </c>
      <c r="AA1878" s="5">
        <v>124751800</v>
      </c>
      <c r="AB1878" s="5">
        <v>65050980</v>
      </c>
      <c r="AC1878" s="5">
        <v>181391700</v>
      </c>
      <c r="AD1878" s="5">
        <v>29813600</v>
      </c>
      <c r="AE1878" s="5">
        <v>58001120</v>
      </c>
      <c r="AF1878" s="5">
        <v>118786800</v>
      </c>
      <c r="AG1878" s="5">
        <v>50516270</v>
      </c>
      <c r="AH1878" s="5">
        <v>2273583000</v>
      </c>
      <c r="AI1878" s="5">
        <v>107382200</v>
      </c>
      <c r="AJ1878" s="5">
        <v>154439900</v>
      </c>
    </row>
    <row r="1879" spans="1:36" x14ac:dyDescent="0.25">
      <c r="A1879" s="1">
        <v>45860</v>
      </c>
      <c r="B1879" s="5">
        <v>493591200</v>
      </c>
      <c r="C1879" s="5">
        <v>66760140</v>
      </c>
      <c r="D1879" s="5">
        <v>46099550</v>
      </c>
      <c r="E1879" s="5">
        <v>88827220</v>
      </c>
      <c r="F1879" s="5">
        <v>52103890</v>
      </c>
      <c r="G1879" s="5">
        <v>112839500</v>
      </c>
      <c r="H1879" s="5">
        <v>91245820</v>
      </c>
      <c r="I1879" s="5">
        <v>103418300</v>
      </c>
      <c r="J1879" s="5">
        <v>127412000</v>
      </c>
      <c r="K1879" s="5"/>
      <c r="L1879" s="5">
        <v>135840600</v>
      </c>
      <c r="M1879" s="5">
        <v>60290310</v>
      </c>
      <c r="N1879" s="5">
        <v>438984500</v>
      </c>
      <c r="O1879" s="5">
        <v>187874800</v>
      </c>
      <c r="P1879" s="5">
        <v>145220300</v>
      </c>
      <c r="Q1879" s="5">
        <v>117304800</v>
      </c>
      <c r="R1879" s="5">
        <v>122667000</v>
      </c>
      <c r="S1879" s="5">
        <v>34655890</v>
      </c>
      <c r="T1879" s="5">
        <v>797984400</v>
      </c>
      <c r="U1879" s="5">
        <v>154273600</v>
      </c>
      <c r="V1879" s="5">
        <v>77004170</v>
      </c>
      <c r="W1879" s="5">
        <v>400250900</v>
      </c>
      <c r="X1879" s="5">
        <v>769846700</v>
      </c>
      <c r="Y1879" s="5">
        <v>55706440</v>
      </c>
      <c r="Z1879" s="5">
        <v>86005880</v>
      </c>
      <c r="AA1879" s="5">
        <v>121578400</v>
      </c>
      <c r="AB1879" s="5">
        <v>66512780</v>
      </c>
      <c r="AC1879" s="5">
        <v>272700500</v>
      </c>
      <c r="AD1879" s="5">
        <v>27281730</v>
      </c>
      <c r="AE1879" s="5">
        <v>50220830</v>
      </c>
      <c r="AF1879" s="5">
        <v>153268700</v>
      </c>
      <c r="AG1879" s="5">
        <v>125362900</v>
      </c>
      <c r="AH1879" s="5">
        <v>2353537000</v>
      </c>
      <c r="AI1879" s="5">
        <v>178980600</v>
      </c>
      <c r="AJ1879" s="5">
        <v>197579900</v>
      </c>
    </row>
    <row r="1880" spans="1:36" x14ac:dyDescent="0.25">
      <c r="A1880" s="1">
        <v>45861</v>
      </c>
      <c r="B1880" s="5">
        <v>725768800</v>
      </c>
      <c r="C1880" s="5">
        <v>73385760</v>
      </c>
      <c r="D1880" s="5">
        <v>59378290</v>
      </c>
      <c r="E1880" s="5">
        <v>54529360</v>
      </c>
      <c r="F1880" s="5">
        <v>34764100</v>
      </c>
      <c r="G1880" s="5">
        <v>88652080</v>
      </c>
      <c r="H1880" s="5">
        <v>74759510</v>
      </c>
      <c r="I1880" s="5">
        <v>74047310</v>
      </c>
      <c r="J1880" s="5">
        <v>74450770</v>
      </c>
      <c r="K1880" s="5"/>
      <c r="L1880" s="5">
        <v>219095700</v>
      </c>
      <c r="M1880" s="5">
        <v>51875990</v>
      </c>
      <c r="N1880" s="5">
        <v>344912200</v>
      </c>
      <c r="O1880" s="5">
        <v>117828600</v>
      </c>
      <c r="P1880" s="5">
        <v>44974160</v>
      </c>
      <c r="Q1880" s="5">
        <v>52037250</v>
      </c>
      <c r="R1880" s="5">
        <v>105013100</v>
      </c>
      <c r="S1880" s="5">
        <v>44904590</v>
      </c>
      <c r="T1880" s="5">
        <v>455585400</v>
      </c>
      <c r="U1880" s="5">
        <v>107437100</v>
      </c>
      <c r="V1880" s="5">
        <v>111619500</v>
      </c>
      <c r="W1880" s="5">
        <v>157762500</v>
      </c>
      <c r="X1880" s="5">
        <v>872554700</v>
      </c>
      <c r="Y1880" s="5">
        <v>70125900</v>
      </c>
      <c r="Z1880" s="5">
        <v>63362040</v>
      </c>
      <c r="AA1880" s="5">
        <v>89929430</v>
      </c>
      <c r="AB1880" s="5">
        <v>49981650</v>
      </c>
      <c r="AC1880" s="5">
        <v>293160300</v>
      </c>
      <c r="AD1880" s="5">
        <v>26753090</v>
      </c>
      <c r="AE1880" s="5">
        <v>25699610</v>
      </c>
      <c r="AF1880" s="5">
        <v>264257700</v>
      </c>
      <c r="AG1880" s="5">
        <v>71347600</v>
      </c>
      <c r="AH1880" s="5">
        <v>1028667000</v>
      </c>
      <c r="AI1880" s="5">
        <v>178935800</v>
      </c>
      <c r="AJ1880" s="5">
        <v>264541300</v>
      </c>
    </row>
    <row r="1881" spans="1:36" x14ac:dyDescent="0.25">
      <c r="A1881" s="1">
        <v>45862</v>
      </c>
      <c r="B1881" s="5">
        <v>897895200</v>
      </c>
      <c r="C1881" s="5">
        <v>99498540</v>
      </c>
      <c r="D1881" s="5">
        <v>53956700</v>
      </c>
      <c r="E1881" s="5">
        <v>39701560</v>
      </c>
      <c r="F1881" s="5">
        <v>45095360</v>
      </c>
      <c r="G1881" s="5">
        <v>67097080</v>
      </c>
      <c r="H1881" s="5">
        <v>57535190</v>
      </c>
      <c r="I1881" s="5">
        <v>116312200</v>
      </c>
      <c r="J1881" s="5">
        <v>51888360</v>
      </c>
      <c r="K1881" s="5"/>
      <c r="L1881" s="5">
        <v>144271600</v>
      </c>
      <c r="M1881" s="5">
        <v>81243020</v>
      </c>
      <c r="N1881" s="5">
        <v>339504800</v>
      </c>
      <c r="O1881" s="5">
        <v>130304000</v>
      </c>
      <c r="P1881" s="5">
        <v>44138690</v>
      </c>
      <c r="Q1881" s="5">
        <v>45585900</v>
      </c>
      <c r="R1881" s="5">
        <v>253738100</v>
      </c>
      <c r="S1881" s="5">
        <v>44917270</v>
      </c>
      <c r="T1881" s="5">
        <v>389609700</v>
      </c>
      <c r="U1881" s="5">
        <v>49363160</v>
      </c>
      <c r="V1881" s="5">
        <v>71778860</v>
      </c>
      <c r="W1881" s="5">
        <v>249285500</v>
      </c>
      <c r="X1881" s="5">
        <v>568750400</v>
      </c>
      <c r="Y1881" s="5">
        <v>49515630</v>
      </c>
      <c r="Z1881" s="5">
        <v>118860300</v>
      </c>
      <c r="AA1881" s="5">
        <v>104282800</v>
      </c>
      <c r="AB1881" s="5">
        <v>42366780</v>
      </c>
      <c r="AC1881" s="5">
        <v>205545000</v>
      </c>
      <c r="AD1881" s="5">
        <v>39288480</v>
      </c>
      <c r="AE1881" s="5">
        <v>32217080</v>
      </c>
      <c r="AF1881" s="5">
        <v>141934000</v>
      </c>
      <c r="AG1881" s="5">
        <v>35502750</v>
      </c>
      <c r="AH1881" s="5">
        <v>1225829000</v>
      </c>
      <c r="AI1881" s="5">
        <v>167896300</v>
      </c>
      <c r="AJ1881" s="5">
        <v>250133000</v>
      </c>
    </row>
    <row r="1882" spans="1:36" x14ac:dyDescent="0.25">
      <c r="A1882" s="1">
        <v>45863</v>
      </c>
      <c r="B1882" s="5">
        <v>788433900</v>
      </c>
      <c r="C1882" s="5">
        <v>56072040</v>
      </c>
      <c r="D1882" s="5">
        <v>34735990</v>
      </c>
      <c r="E1882" s="5">
        <v>43618320</v>
      </c>
      <c r="F1882" s="5">
        <v>27186200</v>
      </c>
      <c r="G1882" s="5">
        <v>67971010</v>
      </c>
      <c r="H1882" s="5">
        <v>55190290</v>
      </c>
      <c r="I1882" s="5">
        <v>107852800</v>
      </c>
      <c r="J1882" s="5">
        <v>62760330</v>
      </c>
      <c r="K1882" s="5"/>
      <c r="L1882" s="5">
        <v>74595500</v>
      </c>
      <c r="M1882" s="5">
        <v>28404620</v>
      </c>
      <c r="N1882" s="5">
        <v>365751000</v>
      </c>
      <c r="O1882" s="5">
        <v>141191400</v>
      </c>
      <c r="P1882" s="5">
        <v>41722770</v>
      </c>
      <c r="Q1882" s="5">
        <v>23941290</v>
      </c>
      <c r="R1882" s="5">
        <v>310394000</v>
      </c>
      <c r="S1882" s="5">
        <v>35650550</v>
      </c>
      <c r="T1882" s="5">
        <v>634696400</v>
      </c>
      <c r="U1882" s="5">
        <v>79404800</v>
      </c>
      <c r="V1882" s="5">
        <v>87777300</v>
      </c>
      <c r="W1882" s="5">
        <v>170465600</v>
      </c>
      <c r="X1882" s="5">
        <v>427301100</v>
      </c>
      <c r="Y1882" s="5">
        <v>68551610</v>
      </c>
      <c r="Z1882" s="5">
        <v>33437420</v>
      </c>
      <c r="AA1882" s="5">
        <v>64874580</v>
      </c>
      <c r="AB1882" s="5">
        <v>57605880</v>
      </c>
      <c r="AC1882" s="5">
        <v>202935600</v>
      </c>
      <c r="AD1882" s="5">
        <v>52771160</v>
      </c>
      <c r="AE1882" s="5">
        <v>26231460</v>
      </c>
      <c r="AF1882" s="5">
        <v>108745700</v>
      </c>
      <c r="AG1882" s="5">
        <v>95202300</v>
      </c>
      <c r="AH1882" s="5">
        <v>1217246000</v>
      </c>
      <c r="AI1882" s="5">
        <v>112450500</v>
      </c>
      <c r="AJ1882" s="5">
        <v>285587600</v>
      </c>
    </row>
    <row r="1883" spans="1:36" x14ac:dyDescent="0.25">
      <c r="A1883" s="1">
        <v>45866</v>
      </c>
      <c r="B1883" s="5">
        <v>501498600</v>
      </c>
      <c r="C1883" s="5">
        <v>84479300</v>
      </c>
      <c r="D1883" s="5">
        <v>34376000</v>
      </c>
      <c r="E1883" s="5">
        <v>53447460</v>
      </c>
      <c r="F1883" s="5">
        <v>23147040</v>
      </c>
      <c r="G1883" s="5">
        <v>84640910</v>
      </c>
      <c r="H1883" s="5">
        <v>56377370</v>
      </c>
      <c r="I1883" s="5">
        <v>78974140</v>
      </c>
      <c r="J1883" s="5">
        <v>58472640</v>
      </c>
      <c r="K1883" s="5"/>
      <c r="L1883" s="5">
        <v>119057300</v>
      </c>
      <c r="M1883" s="5">
        <v>81496240</v>
      </c>
      <c r="N1883" s="5">
        <v>379880100</v>
      </c>
      <c r="O1883" s="5">
        <v>173354600</v>
      </c>
      <c r="P1883" s="5">
        <v>68339140</v>
      </c>
      <c r="Q1883" s="5">
        <v>111074400</v>
      </c>
      <c r="R1883" s="5">
        <v>2354212000</v>
      </c>
      <c r="S1883" s="5">
        <v>55996640</v>
      </c>
      <c r="T1883" s="5">
        <v>596705700</v>
      </c>
      <c r="U1883" s="5">
        <v>68293040</v>
      </c>
      <c r="V1883" s="5">
        <v>68378300</v>
      </c>
      <c r="W1883" s="5">
        <v>428210500</v>
      </c>
      <c r="X1883" s="5">
        <v>898931300</v>
      </c>
      <c r="Y1883" s="5">
        <v>59806930</v>
      </c>
      <c r="Z1883" s="5">
        <v>76969050</v>
      </c>
      <c r="AA1883" s="5">
        <v>45431670</v>
      </c>
      <c r="AB1883" s="5">
        <v>93948940</v>
      </c>
      <c r="AC1883" s="5">
        <v>282532000</v>
      </c>
      <c r="AD1883" s="5">
        <v>37646300</v>
      </c>
      <c r="AE1883" s="5">
        <v>30288640</v>
      </c>
      <c r="AF1883" s="5">
        <v>132457100</v>
      </c>
      <c r="AG1883" s="5">
        <v>57458880</v>
      </c>
      <c r="AH1883" s="5">
        <v>1054177000</v>
      </c>
      <c r="AI1883" s="5">
        <v>117232200</v>
      </c>
      <c r="AJ1883" s="5">
        <v>306507300</v>
      </c>
    </row>
    <row r="1884" spans="1:36" x14ac:dyDescent="0.25">
      <c r="A1884" s="1">
        <v>45867</v>
      </c>
      <c r="B1884" s="5">
        <v>744236800</v>
      </c>
      <c r="C1884" s="5">
        <v>86713650</v>
      </c>
      <c r="D1884" s="5">
        <v>51895550</v>
      </c>
      <c r="E1884" s="5">
        <v>31494060</v>
      </c>
      <c r="F1884" s="5">
        <v>18942270</v>
      </c>
      <c r="G1884" s="5">
        <v>90819140</v>
      </c>
      <c r="H1884" s="5">
        <v>70779240</v>
      </c>
      <c r="I1884" s="5">
        <v>122720200</v>
      </c>
      <c r="J1884" s="5">
        <v>69385240</v>
      </c>
      <c r="K1884" s="5"/>
      <c r="L1884" s="5">
        <v>104016500</v>
      </c>
      <c r="M1884" s="5">
        <v>62325420</v>
      </c>
      <c r="N1884" s="5">
        <v>779826900</v>
      </c>
      <c r="O1884" s="5">
        <v>157618000</v>
      </c>
      <c r="P1884" s="5">
        <v>48584960</v>
      </c>
      <c r="Q1884" s="5">
        <v>43915420</v>
      </c>
      <c r="R1884" s="5">
        <v>1033332000</v>
      </c>
      <c r="S1884" s="5">
        <v>53236910</v>
      </c>
      <c r="T1884" s="5">
        <v>561452800</v>
      </c>
      <c r="U1884" s="5">
        <v>49700100</v>
      </c>
      <c r="V1884" s="5">
        <v>138263700</v>
      </c>
      <c r="W1884" s="5">
        <v>302194300</v>
      </c>
      <c r="X1884" s="5">
        <v>1077499000</v>
      </c>
      <c r="Y1884" s="5">
        <v>50586870</v>
      </c>
      <c r="Z1884" s="5">
        <v>51715360</v>
      </c>
      <c r="AA1884" s="5">
        <v>60788660</v>
      </c>
      <c r="AB1884" s="5">
        <v>68169620</v>
      </c>
      <c r="AC1884" s="5">
        <v>164440700</v>
      </c>
      <c r="AD1884" s="5">
        <v>24837990</v>
      </c>
      <c r="AE1884" s="5">
        <v>30645980</v>
      </c>
      <c r="AF1884" s="5">
        <v>94536130</v>
      </c>
      <c r="AG1884" s="5">
        <v>56246630</v>
      </c>
      <c r="AH1884" s="5">
        <v>806890100</v>
      </c>
      <c r="AI1884" s="5">
        <v>198748400</v>
      </c>
      <c r="AJ1884" s="5">
        <v>199876100</v>
      </c>
    </row>
    <row r="1885" spans="1:36" x14ac:dyDescent="0.25">
      <c r="A1885" s="1">
        <v>45868</v>
      </c>
      <c r="B1885" s="5">
        <v>1585900000</v>
      </c>
      <c r="C1885" s="5">
        <v>138226400</v>
      </c>
      <c r="D1885" s="5">
        <v>83254750</v>
      </c>
      <c r="E1885" s="5">
        <v>68006520</v>
      </c>
      <c r="F1885" s="5">
        <v>19071290</v>
      </c>
      <c r="G1885" s="5">
        <v>110621800</v>
      </c>
      <c r="H1885" s="5">
        <v>75587340</v>
      </c>
      <c r="I1885" s="5">
        <v>139262200</v>
      </c>
      <c r="J1885" s="5">
        <v>73548220</v>
      </c>
      <c r="K1885" s="5"/>
      <c r="L1885" s="5">
        <v>122406300</v>
      </c>
      <c r="M1885" s="5">
        <v>39463360</v>
      </c>
      <c r="N1885" s="5">
        <v>1326454000</v>
      </c>
      <c r="O1885" s="5">
        <v>252500200</v>
      </c>
      <c r="P1885" s="5">
        <v>41322820</v>
      </c>
      <c r="Q1885" s="5">
        <v>73637380</v>
      </c>
      <c r="R1885" s="5">
        <v>331769700</v>
      </c>
      <c r="S1885" s="5">
        <v>40146940</v>
      </c>
      <c r="T1885" s="5">
        <v>658498700</v>
      </c>
      <c r="U1885" s="5">
        <v>123478800</v>
      </c>
      <c r="V1885" s="5">
        <v>162764700</v>
      </c>
      <c r="W1885" s="5">
        <v>378930800</v>
      </c>
      <c r="X1885" s="5">
        <v>882583500</v>
      </c>
      <c r="Y1885" s="5">
        <v>64921090</v>
      </c>
      <c r="Z1885" s="5">
        <v>112489700</v>
      </c>
      <c r="AA1885" s="5">
        <v>112308500</v>
      </c>
      <c r="AB1885" s="5">
        <v>159215700</v>
      </c>
      <c r="AC1885" s="5">
        <v>329039500</v>
      </c>
      <c r="AD1885" s="5">
        <v>58969310</v>
      </c>
      <c r="AE1885" s="5">
        <v>41685100</v>
      </c>
      <c r="AF1885" s="5">
        <v>149192400</v>
      </c>
      <c r="AG1885" s="5">
        <v>71645300</v>
      </c>
      <c r="AH1885" s="5">
        <v>1921924000</v>
      </c>
      <c r="AI1885" s="5">
        <v>329069600</v>
      </c>
      <c r="AJ1885" s="5">
        <v>262876800</v>
      </c>
    </row>
    <row r="1886" spans="1:36" x14ac:dyDescent="0.25">
      <c r="A1886" s="1">
        <v>45869</v>
      </c>
      <c r="B1886" s="5">
        <v>731902100</v>
      </c>
      <c r="C1886" s="5">
        <v>218110800</v>
      </c>
      <c r="D1886" s="5">
        <v>71356770</v>
      </c>
      <c r="E1886" s="5">
        <v>78896540</v>
      </c>
      <c r="F1886" s="5">
        <v>30813940</v>
      </c>
      <c r="G1886" s="5">
        <v>315972900</v>
      </c>
      <c r="H1886" s="5">
        <v>73223870</v>
      </c>
      <c r="I1886" s="5">
        <v>73427280</v>
      </c>
      <c r="J1886" s="5">
        <v>104964700</v>
      </c>
      <c r="K1886" s="5"/>
      <c r="L1886" s="5">
        <v>100335500</v>
      </c>
      <c r="M1886" s="5">
        <v>56759900</v>
      </c>
      <c r="N1886" s="5">
        <v>1514965000</v>
      </c>
      <c r="O1886" s="5">
        <v>189027300</v>
      </c>
      <c r="P1886" s="5">
        <v>49013020</v>
      </c>
      <c r="Q1886" s="5">
        <v>62330890</v>
      </c>
      <c r="R1886" s="5">
        <v>227764400</v>
      </c>
      <c r="S1886" s="5">
        <v>48031630</v>
      </c>
      <c r="T1886" s="5">
        <v>747214800</v>
      </c>
      <c r="U1886" s="5">
        <v>247473200</v>
      </c>
      <c r="V1886" s="5">
        <v>103352400</v>
      </c>
      <c r="W1886" s="5">
        <v>323406900</v>
      </c>
      <c r="X1886" s="5">
        <v>767416700</v>
      </c>
      <c r="Y1886" s="5">
        <v>86627980</v>
      </c>
      <c r="Z1886" s="5">
        <v>84925900</v>
      </c>
      <c r="AA1886" s="5">
        <v>106802900</v>
      </c>
      <c r="AB1886" s="5">
        <v>47594340</v>
      </c>
      <c r="AC1886" s="5">
        <v>251814900</v>
      </c>
      <c r="AD1886" s="5">
        <v>28495360</v>
      </c>
      <c r="AE1886" s="5">
        <v>51464820</v>
      </c>
      <c r="AF1886" s="5">
        <v>124838500</v>
      </c>
      <c r="AG1886" s="5">
        <v>165232200</v>
      </c>
      <c r="AH1886" s="5">
        <v>1105602000</v>
      </c>
      <c r="AI1886" s="5">
        <v>204882200</v>
      </c>
      <c r="AJ1886" s="5">
        <v>187829200</v>
      </c>
    </row>
    <row r="1887" spans="1:36" x14ac:dyDescent="0.25">
      <c r="A1887" s="1">
        <v>45870</v>
      </c>
      <c r="B1887" s="5">
        <v>1717615000</v>
      </c>
      <c r="C1887" s="5">
        <v>74254150</v>
      </c>
      <c r="D1887" s="5">
        <v>50272420</v>
      </c>
      <c r="E1887" s="5">
        <v>102066800</v>
      </c>
      <c r="F1887" s="5">
        <v>24191250</v>
      </c>
      <c r="G1887" s="5">
        <v>78332290</v>
      </c>
      <c r="H1887" s="5">
        <v>53643870</v>
      </c>
      <c r="I1887" s="5">
        <v>200786700</v>
      </c>
      <c r="J1887" s="5">
        <v>100960200</v>
      </c>
      <c r="K1887" s="5"/>
      <c r="L1887" s="5">
        <v>147598300</v>
      </c>
      <c r="M1887" s="5">
        <v>81466960</v>
      </c>
      <c r="N1887" s="5">
        <v>799476000</v>
      </c>
      <c r="O1887" s="5">
        <v>207089700</v>
      </c>
      <c r="P1887" s="5">
        <v>94230880</v>
      </c>
      <c r="Q1887" s="5">
        <v>147071600</v>
      </c>
      <c r="R1887" s="5">
        <v>198140400</v>
      </c>
      <c r="S1887" s="5">
        <v>61339940</v>
      </c>
      <c r="T1887" s="5">
        <v>561696400</v>
      </c>
      <c r="U1887" s="5">
        <v>169323700</v>
      </c>
      <c r="V1887" s="5">
        <v>138503700</v>
      </c>
      <c r="W1887" s="5">
        <v>201549100</v>
      </c>
      <c r="X1887" s="5">
        <v>780234800</v>
      </c>
      <c r="Y1887" s="5">
        <v>285049700</v>
      </c>
      <c r="Z1887" s="5">
        <v>108169300</v>
      </c>
      <c r="AA1887" s="5">
        <v>89994040</v>
      </c>
      <c r="AB1887" s="5">
        <v>69973400</v>
      </c>
      <c r="AC1887" s="5">
        <v>440120800</v>
      </c>
      <c r="AD1887" s="5">
        <v>32912010</v>
      </c>
      <c r="AE1887" s="5">
        <v>33110740</v>
      </c>
      <c r="AF1887" s="5">
        <v>105203600</v>
      </c>
      <c r="AG1887" s="5">
        <v>86549120</v>
      </c>
      <c r="AH1887" s="5">
        <v>2194154000</v>
      </c>
      <c r="AI1887" s="5">
        <v>112060500</v>
      </c>
      <c r="AJ1887" s="5">
        <v>233869300</v>
      </c>
    </row>
    <row r="1888" spans="1:36" x14ac:dyDescent="0.25">
      <c r="A1888" s="1">
        <v>45873</v>
      </c>
      <c r="B1888" s="5">
        <v>1030375000</v>
      </c>
      <c r="C1888" s="5">
        <v>91097850</v>
      </c>
      <c r="D1888" s="5">
        <v>40963540</v>
      </c>
      <c r="E1888" s="5">
        <v>57542210</v>
      </c>
      <c r="F1888" s="5">
        <v>21606020</v>
      </c>
      <c r="G1888" s="5">
        <v>112940300</v>
      </c>
      <c r="H1888" s="5">
        <v>53971600</v>
      </c>
      <c r="I1888" s="5">
        <v>63374600</v>
      </c>
      <c r="J1888" s="5">
        <v>61329340</v>
      </c>
      <c r="K1888" s="5"/>
      <c r="L1888" s="5">
        <v>98095790</v>
      </c>
      <c r="M1888" s="5">
        <v>38456500</v>
      </c>
      <c r="N1888" s="5">
        <v>392365000</v>
      </c>
      <c r="O1888" s="5">
        <v>144800900</v>
      </c>
      <c r="P1888" s="5">
        <v>35718760</v>
      </c>
      <c r="Q1888" s="5">
        <v>47911260</v>
      </c>
      <c r="R1888" s="5">
        <v>161974800</v>
      </c>
      <c r="S1888" s="5">
        <v>100154300</v>
      </c>
      <c r="T1888" s="5">
        <v>597008800</v>
      </c>
      <c r="U1888" s="5">
        <v>106076000</v>
      </c>
      <c r="V1888" s="5">
        <v>103630500</v>
      </c>
      <c r="W1888" s="5">
        <v>162579500</v>
      </c>
      <c r="X1888" s="5">
        <v>488459400</v>
      </c>
      <c r="Y1888" s="5">
        <v>96981740</v>
      </c>
      <c r="Z1888" s="5">
        <v>146750000</v>
      </c>
      <c r="AA1888" s="5">
        <v>238361200</v>
      </c>
      <c r="AB1888" s="5">
        <v>46538270</v>
      </c>
      <c r="AC1888" s="5">
        <v>137072300</v>
      </c>
      <c r="AD1888" s="5">
        <v>21089970</v>
      </c>
      <c r="AE1888" s="5">
        <v>50674740</v>
      </c>
      <c r="AF1888" s="5">
        <v>66460160</v>
      </c>
      <c r="AG1888" s="5">
        <v>44154400</v>
      </c>
      <c r="AH1888" s="5">
        <v>875047800</v>
      </c>
      <c r="AI1888" s="5">
        <v>133827500</v>
      </c>
      <c r="AJ1888" s="5">
        <v>178073000</v>
      </c>
    </row>
    <row r="1889" spans="1:36" x14ac:dyDescent="0.25">
      <c r="A1889" s="1">
        <v>45874</v>
      </c>
      <c r="B1889" s="5">
        <v>715061100</v>
      </c>
      <c r="C1889" s="5">
        <v>69277460</v>
      </c>
      <c r="D1889" s="5">
        <v>55639260</v>
      </c>
      <c r="E1889" s="5">
        <v>61932820</v>
      </c>
      <c r="F1889" s="5">
        <v>16905810</v>
      </c>
      <c r="G1889" s="5">
        <v>130236100</v>
      </c>
      <c r="H1889" s="5">
        <v>49427700</v>
      </c>
      <c r="I1889" s="5">
        <v>106968300</v>
      </c>
      <c r="J1889" s="5">
        <v>74567740</v>
      </c>
      <c r="K1889" s="5"/>
      <c r="L1889" s="5">
        <v>123290000</v>
      </c>
      <c r="M1889" s="5">
        <v>66834430</v>
      </c>
      <c r="N1889" s="5">
        <v>1068165000</v>
      </c>
      <c r="O1889" s="5">
        <v>112090700</v>
      </c>
      <c r="P1889" s="5">
        <v>31470340</v>
      </c>
      <c r="Q1889" s="5">
        <v>31430910</v>
      </c>
      <c r="R1889" s="5">
        <v>105010200</v>
      </c>
      <c r="S1889" s="5">
        <v>85982260</v>
      </c>
      <c r="T1889" s="5">
        <v>1711366000</v>
      </c>
      <c r="U1889" s="5">
        <v>116801600</v>
      </c>
      <c r="V1889" s="5">
        <v>148464700</v>
      </c>
      <c r="W1889" s="5">
        <v>217486400</v>
      </c>
      <c r="X1889" s="5">
        <v>665077600</v>
      </c>
      <c r="Y1889" s="5">
        <v>82646860</v>
      </c>
      <c r="Z1889" s="5">
        <v>305932100</v>
      </c>
      <c r="AA1889" s="5">
        <v>248311200</v>
      </c>
      <c r="AB1889" s="5">
        <v>45879020</v>
      </c>
      <c r="AC1889" s="5">
        <v>379199600</v>
      </c>
      <c r="AD1889" s="5">
        <v>21164450</v>
      </c>
      <c r="AE1889" s="5">
        <v>45098510</v>
      </c>
      <c r="AF1889" s="5">
        <v>46255220</v>
      </c>
      <c r="AG1889" s="5">
        <v>60676020</v>
      </c>
      <c r="AH1889" s="5">
        <v>1144798000</v>
      </c>
      <c r="AI1889" s="5">
        <v>175377000</v>
      </c>
      <c r="AJ1889" s="5">
        <v>62651320</v>
      </c>
    </row>
    <row r="1890" spans="1:36" x14ac:dyDescent="0.25">
      <c r="A1890" s="1">
        <v>45875</v>
      </c>
      <c r="B1890" s="5">
        <v>641604900</v>
      </c>
      <c r="C1890" s="5">
        <v>44238140</v>
      </c>
      <c r="D1890" s="5">
        <v>101956800</v>
      </c>
      <c r="E1890" s="5">
        <v>30128250</v>
      </c>
      <c r="F1890" s="5">
        <v>15135620</v>
      </c>
      <c r="G1890" s="5">
        <v>117217400</v>
      </c>
      <c r="H1890" s="5">
        <v>161202000</v>
      </c>
      <c r="I1890" s="5">
        <v>80224420</v>
      </c>
      <c r="J1890" s="5">
        <v>54873000</v>
      </c>
      <c r="K1890" s="5"/>
      <c r="L1890" s="5">
        <v>110957500</v>
      </c>
      <c r="M1890" s="5">
        <v>72040200</v>
      </c>
      <c r="N1890" s="5">
        <v>758703700</v>
      </c>
      <c r="O1890" s="5">
        <v>320375200</v>
      </c>
      <c r="P1890" s="5">
        <v>38258120</v>
      </c>
      <c r="Q1890" s="5">
        <v>46027200</v>
      </c>
      <c r="R1890" s="5">
        <v>108733700</v>
      </c>
      <c r="S1890" s="5">
        <v>88945350</v>
      </c>
      <c r="T1890" s="5">
        <v>1457476000</v>
      </c>
      <c r="U1890" s="5">
        <v>89110280</v>
      </c>
      <c r="V1890" s="5">
        <v>130292700</v>
      </c>
      <c r="W1890" s="5">
        <v>392511300</v>
      </c>
      <c r="X1890" s="5">
        <v>1070652000</v>
      </c>
      <c r="Y1890" s="5">
        <v>71850380</v>
      </c>
      <c r="Z1890" s="5">
        <v>92124940</v>
      </c>
      <c r="AA1890" s="5">
        <v>899902600</v>
      </c>
      <c r="AB1890" s="5">
        <v>25794720</v>
      </c>
      <c r="AC1890" s="5">
        <v>297351700</v>
      </c>
      <c r="AD1890" s="5">
        <v>38963460</v>
      </c>
      <c r="AE1890" s="5">
        <v>66079660</v>
      </c>
      <c r="AF1890" s="5">
        <v>77276310</v>
      </c>
      <c r="AG1890" s="5">
        <v>109704000</v>
      </c>
      <c r="AH1890" s="5">
        <v>970456300</v>
      </c>
      <c r="AI1890" s="5">
        <v>189459100</v>
      </c>
      <c r="AJ1890" s="5">
        <v>231365000</v>
      </c>
    </row>
    <row r="1891" spans="1:36" x14ac:dyDescent="0.25">
      <c r="A1891" s="1">
        <v>45876</v>
      </c>
      <c r="B1891" s="5">
        <v>568290000</v>
      </c>
      <c r="C1891" s="5">
        <v>68582300</v>
      </c>
      <c r="D1891" s="5">
        <v>198382400</v>
      </c>
      <c r="E1891" s="5">
        <v>38744400</v>
      </c>
      <c r="F1891" s="5">
        <v>51451860</v>
      </c>
      <c r="G1891" s="5">
        <v>97343700</v>
      </c>
      <c r="H1891" s="5">
        <v>267011800</v>
      </c>
      <c r="I1891" s="5">
        <v>85113500</v>
      </c>
      <c r="J1891" s="5">
        <v>46682090</v>
      </c>
      <c r="K1891" s="5"/>
      <c r="L1891" s="5">
        <v>156068700</v>
      </c>
      <c r="M1891" s="5">
        <v>57602220</v>
      </c>
      <c r="N1891" s="5">
        <v>395640000</v>
      </c>
      <c r="O1891" s="5">
        <v>227684900</v>
      </c>
      <c r="P1891" s="5">
        <v>45566230</v>
      </c>
      <c r="Q1891" s="5">
        <v>50851220</v>
      </c>
      <c r="R1891" s="5">
        <v>277972800</v>
      </c>
      <c r="S1891" s="5">
        <v>195090000</v>
      </c>
      <c r="T1891" s="5">
        <v>960905200</v>
      </c>
      <c r="U1891" s="5">
        <v>83218030</v>
      </c>
      <c r="V1891" s="5">
        <v>48652380</v>
      </c>
      <c r="W1891" s="5">
        <v>252398200</v>
      </c>
      <c r="X1891" s="5">
        <v>689386000</v>
      </c>
      <c r="Y1891" s="5">
        <v>58180920</v>
      </c>
      <c r="Z1891" s="5">
        <v>85738380</v>
      </c>
      <c r="AA1891" s="5">
        <v>516079800</v>
      </c>
      <c r="AB1891" s="5">
        <v>33498530</v>
      </c>
      <c r="AC1891" s="5">
        <v>411168400</v>
      </c>
      <c r="AD1891" s="5">
        <v>36761360</v>
      </c>
      <c r="AE1891" s="5">
        <v>43817910</v>
      </c>
      <c r="AF1891" s="5">
        <v>162236400</v>
      </c>
      <c r="AG1891" s="5">
        <v>42526360</v>
      </c>
      <c r="AH1891" s="5">
        <v>1100560000</v>
      </c>
      <c r="AI1891" s="5">
        <v>288025900</v>
      </c>
      <c r="AJ1891" s="5">
        <v>201790200</v>
      </c>
    </row>
    <row r="1892" spans="1:36" x14ac:dyDescent="0.25">
      <c r="A1892" s="1">
        <v>45877</v>
      </c>
      <c r="B1892" s="5">
        <v>734674400</v>
      </c>
      <c r="C1892" s="5">
        <v>77208760</v>
      </c>
      <c r="D1892" s="5">
        <v>49686740</v>
      </c>
      <c r="E1892" s="5">
        <v>63726730</v>
      </c>
      <c r="F1892" s="5">
        <v>106872000</v>
      </c>
      <c r="G1892" s="5">
        <v>111059900</v>
      </c>
      <c r="H1892" s="5">
        <v>180518900</v>
      </c>
      <c r="I1892" s="5">
        <v>87431770</v>
      </c>
      <c r="J1892" s="5">
        <v>45921900</v>
      </c>
      <c r="K1892" s="5"/>
      <c r="L1892" s="5">
        <v>140122100</v>
      </c>
      <c r="M1892" s="5">
        <v>73702210</v>
      </c>
      <c r="N1892" s="5">
        <v>312060900</v>
      </c>
      <c r="O1892" s="5">
        <v>293259200</v>
      </c>
      <c r="P1892" s="5">
        <v>33668420</v>
      </c>
      <c r="Q1892" s="5">
        <v>58198440</v>
      </c>
      <c r="R1892" s="5">
        <v>211196700</v>
      </c>
      <c r="S1892" s="5">
        <v>141903600</v>
      </c>
      <c r="T1892" s="5">
        <v>657823500</v>
      </c>
      <c r="U1892" s="5">
        <v>126952400</v>
      </c>
      <c r="V1892" s="5">
        <v>70234800</v>
      </c>
      <c r="W1892" s="5">
        <v>1159919000</v>
      </c>
      <c r="X1892" s="5">
        <v>3333293000</v>
      </c>
      <c r="Y1892" s="5">
        <v>134998800</v>
      </c>
      <c r="Z1892" s="5">
        <v>139861100</v>
      </c>
      <c r="AA1892" s="5">
        <v>263353700</v>
      </c>
      <c r="AB1892" s="5">
        <v>29560600</v>
      </c>
      <c r="AC1892" s="5">
        <v>359941100</v>
      </c>
      <c r="AD1892" s="5">
        <v>24962930</v>
      </c>
      <c r="AE1892" s="5">
        <v>49838340</v>
      </c>
      <c r="AF1892" s="5">
        <v>122453700</v>
      </c>
      <c r="AG1892" s="5">
        <v>47289300</v>
      </c>
      <c r="AH1892" s="5">
        <v>1336711000</v>
      </c>
      <c r="AI1892" s="5">
        <v>155952400</v>
      </c>
      <c r="AJ1892" s="5">
        <v>208057100</v>
      </c>
    </row>
    <row r="1893" spans="1:36" x14ac:dyDescent="0.25">
      <c r="A1893" s="1">
        <v>45880</v>
      </c>
      <c r="B1893" s="5">
        <v>414581800</v>
      </c>
      <c r="C1893" s="5">
        <v>39118020</v>
      </c>
      <c r="D1893" s="5">
        <v>43364400</v>
      </c>
      <c r="E1893" s="5">
        <v>28667750</v>
      </c>
      <c r="F1893" s="5">
        <v>68939110</v>
      </c>
      <c r="G1893" s="5">
        <v>116711800</v>
      </c>
      <c r="H1893" s="5">
        <v>103128900</v>
      </c>
      <c r="I1893" s="5">
        <v>114084000</v>
      </c>
      <c r="J1893" s="5">
        <v>54089750</v>
      </c>
      <c r="K1893" s="5"/>
      <c r="L1893" s="5">
        <v>140071300</v>
      </c>
      <c r="M1893" s="5">
        <v>64115280</v>
      </c>
      <c r="N1893" s="5">
        <v>259981200</v>
      </c>
      <c r="O1893" s="5">
        <v>226428500</v>
      </c>
      <c r="P1893" s="5">
        <v>22325510</v>
      </c>
      <c r="Q1893" s="5">
        <v>27297930</v>
      </c>
      <c r="R1893" s="5">
        <v>204857200</v>
      </c>
      <c r="S1893" s="5">
        <v>53310980</v>
      </c>
      <c r="T1893" s="5">
        <v>817979800</v>
      </c>
      <c r="U1893" s="5">
        <v>48157470</v>
      </c>
      <c r="V1893" s="5">
        <v>55712270</v>
      </c>
      <c r="W1893" s="5">
        <v>269367300</v>
      </c>
      <c r="X1893" s="5">
        <v>862811800</v>
      </c>
      <c r="Y1893" s="5">
        <v>54288740</v>
      </c>
      <c r="Z1893" s="5">
        <v>108050700</v>
      </c>
      <c r="AA1893" s="5">
        <v>166138800</v>
      </c>
      <c r="AB1893" s="5">
        <v>38087140</v>
      </c>
      <c r="AC1893" s="5">
        <v>269366300</v>
      </c>
      <c r="AD1893" s="5">
        <v>37362420</v>
      </c>
      <c r="AE1893" s="5">
        <v>41578380</v>
      </c>
      <c r="AF1893" s="5">
        <v>103796500</v>
      </c>
      <c r="AG1893" s="5">
        <v>28526710</v>
      </c>
      <c r="AH1893" s="5">
        <v>1237924000</v>
      </c>
      <c r="AI1893" s="5">
        <v>210030900</v>
      </c>
      <c r="AJ1893" s="5">
        <v>152665400</v>
      </c>
    </row>
    <row r="1894" spans="1:36" x14ac:dyDescent="0.25">
      <c r="A1894" s="1">
        <v>45881</v>
      </c>
      <c r="B1894" s="5">
        <v>514892700</v>
      </c>
      <c r="C1894" s="5">
        <v>92192240</v>
      </c>
      <c r="D1894" s="5">
        <v>72684130</v>
      </c>
      <c r="E1894" s="5">
        <v>79587040</v>
      </c>
      <c r="F1894" s="5">
        <v>30802080</v>
      </c>
      <c r="G1894" s="5">
        <v>110395600</v>
      </c>
      <c r="H1894" s="5">
        <v>77157980</v>
      </c>
      <c r="I1894" s="5">
        <v>107326200</v>
      </c>
      <c r="J1894" s="5">
        <v>89697990</v>
      </c>
      <c r="K1894" s="5"/>
      <c r="L1894" s="5">
        <v>196053400</v>
      </c>
      <c r="M1894" s="5">
        <v>125149100</v>
      </c>
      <c r="N1894" s="5">
        <v>233641100</v>
      </c>
      <c r="O1894" s="5">
        <v>433950600</v>
      </c>
      <c r="P1894" s="5">
        <v>31028470</v>
      </c>
      <c r="Q1894" s="5">
        <v>36384560</v>
      </c>
      <c r="R1894" s="5">
        <v>165647600</v>
      </c>
      <c r="S1894" s="5">
        <v>96523230</v>
      </c>
      <c r="T1894" s="5">
        <v>1025555000</v>
      </c>
      <c r="U1894" s="5">
        <v>74538220</v>
      </c>
      <c r="V1894" s="5">
        <v>91978560</v>
      </c>
      <c r="W1894" s="5">
        <v>215750600</v>
      </c>
      <c r="X1894" s="5">
        <v>1174206000</v>
      </c>
      <c r="Y1894" s="5">
        <v>54261100</v>
      </c>
      <c r="Z1894" s="5">
        <v>191240700</v>
      </c>
      <c r="AA1894" s="5">
        <v>136904200</v>
      </c>
      <c r="AB1894" s="5">
        <v>61004380</v>
      </c>
      <c r="AC1894" s="5">
        <v>1095888000</v>
      </c>
      <c r="AD1894" s="5">
        <v>25833380</v>
      </c>
      <c r="AE1894" s="5">
        <v>108200100</v>
      </c>
      <c r="AF1894" s="5">
        <v>137363300</v>
      </c>
      <c r="AG1894" s="5">
        <v>33120000</v>
      </c>
      <c r="AH1894" s="5">
        <v>1446675000</v>
      </c>
      <c r="AI1894" s="5">
        <v>199475100</v>
      </c>
      <c r="AJ1894" s="5">
        <v>399318100</v>
      </c>
    </row>
    <row r="1895" spans="1:36" x14ac:dyDescent="0.25">
      <c r="A1895" s="1">
        <v>45882</v>
      </c>
      <c r="B1895" s="5">
        <v>653964700</v>
      </c>
      <c r="C1895" s="5">
        <v>81900400</v>
      </c>
      <c r="D1895" s="5">
        <v>67240660</v>
      </c>
      <c r="E1895" s="5">
        <v>112200600</v>
      </c>
      <c r="F1895" s="5">
        <v>25851430</v>
      </c>
      <c r="G1895" s="5">
        <v>143043900</v>
      </c>
      <c r="H1895" s="5">
        <v>118556200</v>
      </c>
      <c r="I1895" s="5">
        <v>137122000</v>
      </c>
      <c r="J1895" s="5">
        <v>46046780</v>
      </c>
      <c r="K1895" s="5"/>
      <c r="L1895" s="5">
        <v>149546500</v>
      </c>
      <c r="M1895" s="5">
        <v>77349930</v>
      </c>
      <c r="N1895" s="5">
        <v>314343400</v>
      </c>
      <c r="O1895" s="5">
        <v>357997300</v>
      </c>
      <c r="P1895" s="5">
        <v>42907300</v>
      </c>
      <c r="Q1895" s="5">
        <v>170695100</v>
      </c>
      <c r="R1895" s="5">
        <v>198294400</v>
      </c>
      <c r="S1895" s="5">
        <v>114005800</v>
      </c>
      <c r="T1895" s="5">
        <v>831257700</v>
      </c>
      <c r="U1895" s="5">
        <v>116088800</v>
      </c>
      <c r="V1895" s="5">
        <v>77716160</v>
      </c>
      <c r="W1895" s="5">
        <v>295402300</v>
      </c>
      <c r="X1895" s="5">
        <v>1172508000</v>
      </c>
      <c r="Y1895" s="5">
        <v>57773240</v>
      </c>
      <c r="Z1895" s="5">
        <v>205625600</v>
      </c>
      <c r="AA1895" s="5">
        <v>225705900</v>
      </c>
      <c r="AB1895" s="5">
        <v>74915330</v>
      </c>
      <c r="AC1895" s="5">
        <v>591265700</v>
      </c>
      <c r="AD1895" s="5">
        <v>43885180</v>
      </c>
      <c r="AE1895" s="5">
        <v>73526700</v>
      </c>
      <c r="AF1895" s="5">
        <v>163336200</v>
      </c>
      <c r="AG1895" s="5">
        <v>40492250</v>
      </c>
      <c r="AH1895" s="5">
        <v>1069944000</v>
      </c>
      <c r="AI1895" s="5">
        <v>215546300</v>
      </c>
      <c r="AJ1895" s="5">
        <v>338647900</v>
      </c>
    </row>
    <row r="1896" spans="1:36" x14ac:dyDescent="0.25">
      <c r="A1896" s="1">
        <v>45883</v>
      </c>
      <c r="B1896" s="5">
        <v>1386570000</v>
      </c>
      <c r="C1896" s="5">
        <v>83371540</v>
      </c>
      <c r="D1896" s="5">
        <v>44312860</v>
      </c>
      <c r="E1896" s="5">
        <v>37434940</v>
      </c>
      <c r="F1896" s="5">
        <v>26307920</v>
      </c>
      <c r="G1896" s="5">
        <v>149502800</v>
      </c>
      <c r="H1896" s="5">
        <v>107839300</v>
      </c>
      <c r="I1896" s="5">
        <v>164831200</v>
      </c>
      <c r="J1896" s="5">
        <v>121233700</v>
      </c>
      <c r="K1896" s="5"/>
      <c r="L1896" s="5">
        <v>181528100</v>
      </c>
      <c r="M1896" s="5">
        <v>44177650</v>
      </c>
      <c r="N1896" s="5">
        <v>422997100</v>
      </c>
      <c r="O1896" s="5">
        <v>350978000</v>
      </c>
      <c r="P1896" s="5">
        <v>78885540</v>
      </c>
      <c r="Q1896" s="5">
        <v>58144100</v>
      </c>
      <c r="R1896" s="5">
        <v>96446060</v>
      </c>
      <c r="S1896" s="5">
        <v>57019810</v>
      </c>
      <c r="T1896" s="5">
        <v>981585300</v>
      </c>
      <c r="U1896" s="5">
        <v>71063400</v>
      </c>
      <c r="V1896" s="5">
        <v>77036350</v>
      </c>
      <c r="W1896" s="5">
        <v>241641300</v>
      </c>
      <c r="X1896" s="5">
        <v>1304208000</v>
      </c>
      <c r="Y1896" s="5">
        <v>59195320</v>
      </c>
      <c r="Z1896" s="5">
        <v>135344300</v>
      </c>
      <c r="AA1896" s="5">
        <v>113024000</v>
      </c>
      <c r="AB1896" s="5">
        <v>51317580</v>
      </c>
      <c r="AC1896" s="5">
        <v>317488300</v>
      </c>
      <c r="AD1896" s="5">
        <v>84077170</v>
      </c>
      <c r="AE1896" s="5">
        <v>281466600</v>
      </c>
      <c r="AF1896" s="5">
        <v>285271900</v>
      </c>
      <c r="AG1896" s="5">
        <v>108124200</v>
      </c>
      <c r="AH1896" s="5">
        <v>2282839000</v>
      </c>
      <c r="AI1896" s="5">
        <v>236175600</v>
      </c>
      <c r="AJ1896" s="5">
        <v>208477100</v>
      </c>
    </row>
    <row r="1897" spans="1:36" x14ac:dyDescent="0.25">
      <c r="A1897" s="1">
        <v>45884</v>
      </c>
      <c r="B1897" s="5">
        <v>2635335000</v>
      </c>
      <c r="C1897" s="5">
        <v>94501100</v>
      </c>
      <c r="D1897" s="5">
        <v>42590860</v>
      </c>
      <c r="E1897" s="5">
        <v>38012550</v>
      </c>
      <c r="F1897" s="5">
        <v>17939900</v>
      </c>
      <c r="G1897" s="5">
        <v>187841300</v>
      </c>
      <c r="H1897" s="5">
        <v>49966480</v>
      </c>
      <c r="I1897" s="5">
        <v>84353750</v>
      </c>
      <c r="J1897" s="5">
        <v>84745100</v>
      </c>
      <c r="K1897" s="5"/>
      <c r="L1897" s="5">
        <v>232709500</v>
      </c>
      <c r="M1897" s="5">
        <v>34660540</v>
      </c>
      <c r="N1897" s="5">
        <v>670626900</v>
      </c>
      <c r="O1897" s="5">
        <v>199357400</v>
      </c>
      <c r="P1897" s="5">
        <v>36276540</v>
      </c>
      <c r="Q1897" s="5">
        <v>41502910</v>
      </c>
      <c r="R1897" s="5">
        <v>147250100</v>
      </c>
      <c r="S1897" s="5">
        <v>29482530</v>
      </c>
      <c r="T1897" s="5">
        <v>711434300</v>
      </c>
      <c r="U1897" s="5">
        <v>254206600</v>
      </c>
      <c r="V1897" s="5">
        <v>72305660</v>
      </c>
      <c r="W1897" s="5">
        <v>284042000</v>
      </c>
      <c r="X1897" s="5">
        <v>1658414000</v>
      </c>
      <c r="Y1897" s="5">
        <v>35022410</v>
      </c>
      <c r="Z1897" s="5">
        <v>88786900</v>
      </c>
      <c r="AA1897" s="5">
        <v>133961200</v>
      </c>
      <c r="AB1897" s="5">
        <v>38776050</v>
      </c>
      <c r="AC1897" s="5">
        <v>258231800</v>
      </c>
      <c r="AD1897" s="5">
        <v>32294700</v>
      </c>
      <c r="AE1897" s="5">
        <v>96996170</v>
      </c>
      <c r="AF1897" s="5">
        <v>117130200</v>
      </c>
      <c r="AG1897" s="5">
        <v>58459020</v>
      </c>
      <c r="AH1897" s="5">
        <v>1820951000</v>
      </c>
      <c r="AI1897" s="5">
        <v>146950500</v>
      </c>
      <c r="AJ1897" s="5">
        <v>296954100</v>
      </c>
    </row>
    <row r="1898" spans="1:36" x14ac:dyDescent="0.25">
      <c r="A1898" s="1">
        <v>45887</v>
      </c>
      <c r="B1898" s="5">
        <v>1234019000</v>
      </c>
      <c r="C1898" s="5">
        <v>137337400</v>
      </c>
      <c r="D1898" s="5">
        <v>95625510</v>
      </c>
      <c r="E1898" s="5">
        <v>30792320</v>
      </c>
      <c r="F1898" s="5">
        <v>27218150</v>
      </c>
      <c r="G1898" s="5">
        <v>79716820</v>
      </c>
      <c r="H1898" s="5">
        <v>61122100</v>
      </c>
      <c r="I1898" s="5">
        <v>130118600</v>
      </c>
      <c r="J1898" s="5">
        <v>58785180</v>
      </c>
      <c r="K1898" s="5"/>
      <c r="L1898" s="5">
        <v>109208600</v>
      </c>
      <c r="M1898" s="5">
        <v>37389420</v>
      </c>
      <c r="N1898" s="5">
        <v>408633300</v>
      </c>
      <c r="O1898" s="5">
        <v>158364300</v>
      </c>
      <c r="P1898" s="5">
        <v>35888840</v>
      </c>
      <c r="Q1898" s="5">
        <v>29971380</v>
      </c>
      <c r="R1898" s="5">
        <v>244454200</v>
      </c>
      <c r="S1898" s="5">
        <v>26410700</v>
      </c>
      <c r="T1898" s="5">
        <v>794840600</v>
      </c>
      <c r="U1898" s="5">
        <v>324718500</v>
      </c>
      <c r="V1898" s="5">
        <v>70675790</v>
      </c>
      <c r="W1898" s="5">
        <v>306871500</v>
      </c>
      <c r="X1898" s="5">
        <v>956057500</v>
      </c>
      <c r="Y1898" s="5">
        <v>65466260</v>
      </c>
      <c r="Z1898" s="5">
        <v>142456300</v>
      </c>
      <c r="AA1898" s="5">
        <v>67687580</v>
      </c>
      <c r="AB1898" s="5">
        <v>45412360</v>
      </c>
      <c r="AC1898" s="5">
        <v>230031700</v>
      </c>
      <c r="AD1898" s="5">
        <v>23998080</v>
      </c>
      <c r="AE1898" s="5">
        <v>65227270</v>
      </c>
      <c r="AF1898" s="5">
        <v>86767540</v>
      </c>
      <c r="AG1898" s="5">
        <v>39764360</v>
      </c>
      <c r="AH1898" s="5">
        <v>679050600</v>
      </c>
      <c r="AI1898" s="5">
        <v>126499400</v>
      </c>
      <c r="AJ1898" s="5">
        <v>238462800</v>
      </c>
    </row>
    <row r="1899" spans="1:36" x14ac:dyDescent="0.25">
      <c r="A1899" s="1">
        <v>45888</v>
      </c>
      <c r="B1899" s="5">
        <v>1182089000</v>
      </c>
      <c r="C1899" s="5">
        <v>111568000</v>
      </c>
      <c r="D1899" s="5">
        <v>139419000</v>
      </c>
      <c r="E1899" s="5">
        <v>45939840</v>
      </c>
      <c r="F1899" s="5">
        <v>19648970</v>
      </c>
      <c r="G1899" s="5">
        <v>97381350</v>
      </c>
      <c r="H1899" s="5">
        <v>83784740</v>
      </c>
      <c r="I1899" s="5">
        <v>163163700</v>
      </c>
      <c r="J1899" s="5">
        <v>56173860</v>
      </c>
      <c r="K1899" s="5"/>
      <c r="L1899" s="5">
        <v>137111800</v>
      </c>
      <c r="M1899" s="5">
        <v>52880660</v>
      </c>
      <c r="N1899" s="5">
        <v>342390600</v>
      </c>
      <c r="O1899" s="5">
        <v>220293000</v>
      </c>
      <c r="P1899" s="5">
        <v>50412230</v>
      </c>
      <c r="Q1899" s="5">
        <v>26774110</v>
      </c>
      <c r="R1899" s="5">
        <v>123310500</v>
      </c>
      <c r="S1899" s="5">
        <v>87291470</v>
      </c>
      <c r="T1899" s="5">
        <v>1438293000</v>
      </c>
      <c r="U1899" s="5">
        <v>203197900</v>
      </c>
      <c r="V1899" s="5">
        <v>94006700</v>
      </c>
      <c r="W1899" s="5">
        <v>355964800</v>
      </c>
      <c r="X1899" s="5">
        <v>1179249000</v>
      </c>
      <c r="Y1899" s="5">
        <v>45869070</v>
      </c>
      <c r="Z1899" s="5">
        <v>67572440</v>
      </c>
      <c r="AA1899" s="5">
        <v>190461100</v>
      </c>
      <c r="AB1899" s="5">
        <v>82938950</v>
      </c>
      <c r="AC1899" s="5">
        <v>307627600</v>
      </c>
      <c r="AD1899" s="5">
        <v>34042580</v>
      </c>
      <c r="AE1899" s="5">
        <v>60143280</v>
      </c>
      <c r="AF1899" s="5">
        <v>148627500</v>
      </c>
      <c r="AG1899" s="5">
        <v>55162960</v>
      </c>
      <c r="AH1899" s="5">
        <v>943947600</v>
      </c>
      <c r="AI1899" s="5">
        <v>157674800</v>
      </c>
      <c r="AJ1899" s="5">
        <v>179442200</v>
      </c>
    </row>
    <row r="1900" spans="1:36" x14ac:dyDescent="0.25">
      <c r="A1900" s="1">
        <v>45889</v>
      </c>
      <c r="B1900" s="5">
        <v>760950900</v>
      </c>
      <c r="C1900" s="5">
        <v>60872530</v>
      </c>
      <c r="D1900" s="5">
        <v>80047390</v>
      </c>
      <c r="E1900" s="5">
        <v>37855280</v>
      </c>
      <c r="F1900" s="5">
        <v>24361400</v>
      </c>
      <c r="G1900" s="5">
        <v>151314900</v>
      </c>
      <c r="H1900" s="5">
        <v>37192770</v>
      </c>
      <c r="I1900" s="5">
        <v>91804660</v>
      </c>
      <c r="J1900" s="5">
        <v>31540120</v>
      </c>
      <c r="K1900" s="5"/>
      <c r="L1900" s="5">
        <v>108454200</v>
      </c>
      <c r="M1900" s="5">
        <v>35540220</v>
      </c>
      <c r="N1900" s="5">
        <v>630058400</v>
      </c>
      <c r="O1900" s="5">
        <v>170095900</v>
      </c>
      <c r="P1900" s="5">
        <v>43966940</v>
      </c>
      <c r="Q1900" s="5">
        <v>25916650</v>
      </c>
      <c r="R1900" s="5">
        <v>269187600</v>
      </c>
      <c r="S1900" s="5">
        <v>75338310</v>
      </c>
      <c r="T1900" s="5">
        <v>596325200</v>
      </c>
      <c r="U1900" s="5">
        <v>106931400</v>
      </c>
      <c r="V1900" s="5">
        <v>119126700</v>
      </c>
      <c r="W1900" s="5">
        <v>224340900</v>
      </c>
      <c r="X1900" s="5">
        <v>716748800</v>
      </c>
      <c r="Y1900" s="5">
        <v>48151570</v>
      </c>
      <c r="Z1900" s="5">
        <v>118779600</v>
      </c>
      <c r="AA1900" s="5">
        <v>220557200</v>
      </c>
      <c r="AB1900" s="5">
        <v>66012690</v>
      </c>
      <c r="AC1900" s="5">
        <v>214745700</v>
      </c>
      <c r="AD1900" s="5">
        <v>35716030</v>
      </c>
      <c r="AE1900" s="5">
        <v>80721310</v>
      </c>
      <c r="AF1900" s="5">
        <v>133228200</v>
      </c>
      <c r="AG1900" s="5">
        <v>33287980</v>
      </c>
      <c r="AH1900" s="5">
        <v>513932500</v>
      </c>
      <c r="AI1900" s="5">
        <v>106025000</v>
      </c>
      <c r="AJ1900" s="5">
        <v>147414400</v>
      </c>
    </row>
    <row r="1901" spans="1:36" x14ac:dyDescent="0.25">
      <c r="A1901" s="1">
        <v>45890</v>
      </c>
      <c r="B1901" s="5">
        <v>684354700</v>
      </c>
      <c r="C1901" s="5">
        <v>66579510</v>
      </c>
      <c r="D1901" s="5">
        <v>66114610</v>
      </c>
      <c r="E1901" s="5">
        <v>57779520</v>
      </c>
      <c r="F1901" s="5">
        <v>30271650</v>
      </c>
      <c r="G1901" s="5">
        <v>115166800</v>
      </c>
      <c r="H1901" s="5">
        <v>76480780</v>
      </c>
      <c r="I1901" s="5">
        <v>90039780</v>
      </c>
      <c r="J1901" s="5">
        <v>37089270</v>
      </c>
      <c r="K1901" s="5"/>
      <c r="L1901" s="5">
        <v>90540580</v>
      </c>
      <c r="M1901" s="5">
        <v>57597660</v>
      </c>
      <c r="N1901" s="5">
        <v>393801700</v>
      </c>
      <c r="O1901" s="5">
        <v>225307100</v>
      </c>
      <c r="P1901" s="5">
        <v>64276130</v>
      </c>
      <c r="Q1901" s="5">
        <v>37095770</v>
      </c>
      <c r="R1901" s="5">
        <v>92986000</v>
      </c>
      <c r="S1901" s="5">
        <v>67095740</v>
      </c>
      <c r="T1901" s="5">
        <v>568801900</v>
      </c>
      <c r="U1901" s="5">
        <v>108881800</v>
      </c>
      <c r="V1901" s="5">
        <v>104002900</v>
      </c>
      <c r="W1901" s="5">
        <v>312380000</v>
      </c>
      <c r="X1901" s="5">
        <v>704887200</v>
      </c>
      <c r="Y1901" s="5">
        <v>58559690</v>
      </c>
      <c r="Z1901" s="5">
        <v>190003800</v>
      </c>
      <c r="AA1901" s="5">
        <v>275384100</v>
      </c>
      <c r="AB1901" s="5">
        <v>65926400</v>
      </c>
      <c r="AC1901" s="5">
        <v>213711300</v>
      </c>
      <c r="AD1901" s="5">
        <v>38724200</v>
      </c>
      <c r="AE1901" s="5">
        <v>55200960</v>
      </c>
      <c r="AF1901" s="5">
        <v>112790900</v>
      </c>
      <c r="AG1901" s="5">
        <v>25167380</v>
      </c>
      <c r="AH1901" s="5">
        <v>576032100</v>
      </c>
      <c r="AI1901" s="5">
        <v>148068600</v>
      </c>
      <c r="AJ1901" s="5">
        <v>146689800</v>
      </c>
    </row>
    <row r="1902" spans="1:36" x14ac:dyDescent="0.25">
      <c r="A1902" s="1">
        <v>45891</v>
      </c>
      <c r="B1902" s="5">
        <v>779077500</v>
      </c>
      <c r="C1902" s="5">
        <v>147684500</v>
      </c>
      <c r="D1902" s="5">
        <v>156406300</v>
      </c>
      <c r="E1902" s="5">
        <v>34055330</v>
      </c>
      <c r="F1902" s="5">
        <v>39159880</v>
      </c>
      <c r="G1902" s="5">
        <v>118039800</v>
      </c>
      <c r="H1902" s="5">
        <v>109419200</v>
      </c>
      <c r="I1902" s="5">
        <v>112430000</v>
      </c>
      <c r="J1902" s="5">
        <v>64093710</v>
      </c>
      <c r="K1902" s="5"/>
      <c r="L1902" s="5">
        <v>334808300</v>
      </c>
      <c r="M1902" s="5">
        <v>66404400</v>
      </c>
      <c r="N1902" s="5">
        <v>396145500</v>
      </c>
      <c r="O1902" s="5">
        <v>267877500</v>
      </c>
      <c r="P1902" s="5">
        <v>25921770</v>
      </c>
      <c r="Q1902" s="5">
        <v>53068950</v>
      </c>
      <c r="R1902" s="5">
        <v>156946000</v>
      </c>
      <c r="S1902" s="5">
        <v>69015870</v>
      </c>
      <c r="T1902" s="5">
        <v>1175997000</v>
      </c>
      <c r="U1902" s="5">
        <v>78686620</v>
      </c>
      <c r="V1902" s="5">
        <v>215673000</v>
      </c>
      <c r="W1902" s="5">
        <v>463796900</v>
      </c>
      <c r="X1902" s="5">
        <v>1507213000</v>
      </c>
      <c r="Y1902" s="5">
        <v>102306500</v>
      </c>
      <c r="Z1902" s="5">
        <v>175781400</v>
      </c>
      <c r="AA1902" s="5">
        <v>159144000</v>
      </c>
      <c r="AB1902" s="5">
        <v>38339130</v>
      </c>
      <c r="AC1902" s="5">
        <v>248606500</v>
      </c>
      <c r="AD1902" s="5">
        <v>46450570</v>
      </c>
      <c r="AE1902" s="5">
        <v>90898840</v>
      </c>
      <c r="AF1902" s="5">
        <v>145435900</v>
      </c>
      <c r="AG1902" s="5">
        <v>47172310</v>
      </c>
      <c r="AH1902" s="5">
        <v>1129747000</v>
      </c>
      <c r="AI1902" s="5">
        <v>167594600</v>
      </c>
      <c r="AJ1902" s="5">
        <v>148497500</v>
      </c>
    </row>
    <row r="1903" spans="1:36" x14ac:dyDescent="0.25">
      <c r="A1903" s="1">
        <v>45894</v>
      </c>
      <c r="B1903" s="5">
        <v>486575800</v>
      </c>
      <c r="C1903" s="5">
        <v>104488600</v>
      </c>
      <c r="D1903" s="5">
        <v>68746370</v>
      </c>
      <c r="E1903" s="5">
        <v>46941060</v>
      </c>
      <c r="F1903" s="5">
        <v>17520300</v>
      </c>
      <c r="G1903" s="5">
        <v>66372610</v>
      </c>
      <c r="H1903" s="5">
        <v>57812490</v>
      </c>
      <c r="I1903" s="5">
        <v>78759290</v>
      </c>
      <c r="J1903" s="5">
        <v>43083020</v>
      </c>
      <c r="K1903" s="5"/>
      <c r="L1903" s="5">
        <v>182484700</v>
      </c>
      <c r="M1903" s="5">
        <v>52928980</v>
      </c>
      <c r="N1903" s="5">
        <v>310955300</v>
      </c>
      <c r="O1903" s="5">
        <v>176194800</v>
      </c>
      <c r="P1903" s="5">
        <v>17451700</v>
      </c>
      <c r="Q1903" s="5">
        <v>48447360</v>
      </c>
      <c r="R1903" s="5">
        <v>172469100</v>
      </c>
      <c r="S1903" s="5">
        <v>35975020</v>
      </c>
      <c r="T1903" s="5">
        <v>400167900</v>
      </c>
      <c r="U1903" s="5">
        <v>80912140</v>
      </c>
      <c r="V1903" s="5">
        <v>114213800</v>
      </c>
      <c r="W1903" s="5">
        <v>237186000</v>
      </c>
      <c r="X1903" s="5">
        <v>645703800</v>
      </c>
      <c r="Y1903" s="5">
        <v>55309450</v>
      </c>
      <c r="Z1903" s="5">
        <v>128164700</v>
      </c>
      <c r="AA1903" s="5">
        <v>140303200</v>
      </c>
      <c r="AB1903" s="5">
        <v>40753370</v>
      </c>
      <c r="AC1903" s="5">
        <v>163944400</v>
      </c>
      <c r="AD1903" s="5">
        <v>37361680</v>
      </c>
      <c r="AE1903" s="5">
        <v>52958440</v>
      </c>
      <c r="AF1903" s="5">
        <v>114406600</v>
      </c>
      <c r="AG1903" s="5">
        <v>43135070</v>
      </c>
      <c r="AH1903" s="5">
        <v>572592100</v>
      </c>
      <c r="AI1903" s="5">
        <v>103223600</v>
      </c>
      <c r="AJ1903" s="5">
        <v>131050400</v>
      </c>
    </row>
    <row r="1904" spans="1:36" x14ac:dyDescent="0.25">
      <c r="A1904" s="1">
        <v>45895</v>
      </c>
      <c r="B1904" s="5">
        <v>722226200</v>
      </c>
      <c r="C1904" s="5">
        <v>157479600</v>
      </c>
      <c r="D1904" s="5">
        <v>115861500</v>
      </c>
      <c r="E1904" s="5">
        <v>54718300</v>
      </c>
      <c r="F1904" s="5">
        <v>48986900</v>
      </c>
      <c r="G1904" s="5">
        <v>111385900</v>
      </c>
      <c r="H1904" s="5">
        <v>43730480</v>
      </c>
      <c r="I1904" s="5">
        <v>48553560</v>
      </c>
      <c r="J1904" s="5">
        <v>47978530</v>
      </c>
      <c r="K1904" s="5"/>
      <c r="L1904" s="5">
        <v>102062500</v>
      </c>
      <c r="M1904" s="5">
        <v>107016200</v>
      </c>
      <c r="N1904" s="5">
        <v>305781500</v>
      </c>
      <c r="O1904" s="5">
        <v>282456800</v>
      </c>
      <c r="P1904" s="5">
        <v>15667420</v>
      </c>
      <c r="Q1904" s="5">
        <v>52928860</v>
      </c>
      <c r="R1904" s="5">
        <v>105979100</v>
      </c>
      <c r="S1904" s="5">
        <v>33426540</v>
      </c>
      <c r="T1904" s="5">
        <v>790431900</v>
      </c>
      <c r="U1904" s="5">
        <v>82635250</v>
      </c>
      <c r="V1904" s="5">
        <v>132866700</v>
      </c>
      <c r="W1904" s="5">
        <v>390454500</v>
      </c>
      <c r="X1904" s="5">
        <v>662542800</v>
      </c>
      <c r="Y1904" s="5">
        <v>53410420</v>
      </c>
      <c r="Z1904" s="5">
        <v>1208027000</v>
      </c>
      <c r="AA1904" s="5">
        <v>179757300</v>
      </c>
      <c r="AB1904" s="5">
        <v>46046760</v>
      </c>
      <c r="AC1904" s="5">
        <v>334093000</v>
      </c>
      <c r="AD1904" s="5">
        <v>29515360</v>
      </c>
      <c r="AE1904" s="5">
        <v>51472020</v>
      </c>
      <c r="AF1904" s="5">
        <v>348557400</v>
      </c>
      <c r="AG1904" s="5">
        <v>33573600</v>
      </c>
      <c r="AH1904" s="5">
        <v>1042449000</v>
      </c>
      <c r="AI1904" s="5">
        <v>300300700</v>
      </c>
      <c r="AJ1904" s="5">
        <v>409890800</v>
      </c>
    </row>
    <row r="1905" spans="1:36" x14ac:dyDescent="0.25">
      <c r="A1905" s="1">
        <v>45896</v>
      </c>
      <c r="B1905" s="5">
        <v>879486100</v>
      </c>
      <c r="C1905" s="5">
        <v>48388190</v>
      </c>
      <c r="D1905" s="5">
        <v>71650700</v>
      </c>
      <c r="E1905" s="5">
        <v>58274860</v>
      </c>
      <c r="F1905" s="5">
        <v>41837070</v>
      </c>
      <c r="G1905" s="5">
        <v>79687620</v>
      </c>
      <c r="H1905" s="5">
        <v>81018400</v>
      </c>
      <c r="I1905" s="5">
        <v>65694130</v>
      </c>
      <c r="J1905" s="5">
        <v>43447370</v>
      </c>
      <c r="K1905" s="5"/>
      <c r="L1905" s="5">
        <v>119515000</v>
      </c>
      <c r="M1905" s="5">
        <v>56903490</v>
      </c>
      <c r="N1905" s="5">
        <v>236911200</v>
      </c>
      <c r="O1905" s="5">
        <v>203508800</v>
      </c>
      <c r="P1905" s="5">
        <v>30481030</v>
      </c>
      <c r="Q1905" s="5">
        <v>21725760</v>
      </c>
      <c r="R1905" s="5">
        <v>97436280</v>
      </c>
      <c r="S1905" s="5">
        <v>45020070</v>
      </c>
      <c r="T1905" s="5">
        <v>454744500</v>
      </c>
      <c r="U1905" s="5">
        <v>72224740</v>
      </c>
      <c r="V1905" s="5">
        <v>94126340</v>
      </c>
      <c r="W1905" s="5">
        <v>289779700</v>
      </c>
      <c r="X1905" s="5">
        <v>499098100</v>
      </c>
      <c r="Y1905" s="5">
        <v>56965200</v>
      </c>
      <c r="Z1905" s="5">
        <v>77148830</v>
      </c>
      <c r="AA1905" s="5">
        <v>221230200</v>
      </c>
      <c r="AB1905" s="5">
        <v>49814910</v>
      </c>
      <c r="AC1905" s="5">
        <v>240284900</v>
      </c>
      <c r="AD1905" s="5">
        <v>30414270</v>
      </c>
      <c r="AE1905" s="5">
        <v>126726600</v>
      </c>
      <c r="AF1905" s="5">
        <v>60782150</v>
      </c>
      <c r="AG1905" s="5">
        <v>70709090</v>
      </c>
      <c r="AH1905" s="5">
        <v>486212700</v>
      </c>
      <c r="AI1905" s="5">
        <v>126582800</v>
      </c>
      <c r="AJ1905" s="5">
        <v>358071800</v>
      </c>
    </row>
    <row r="1906" spans="1:36" x14ac:dyDescent="0.25">
      <c r="A1906" s="1">
        <v>45897</v>
      </c>
      <c r="B1906" s="5">
        <v>631314300</v>
      </c>
      <c r="C1906" s="5">
        <v>90837710</v>
      </c>
      <c r="D1906" s="5">
        <v>59619130</v>
      </c>
      <c r="E1906" s="5">
        <v>72769930</v>
      </c>
      <c r="F1906" s="5">
        <v>53483900</v>
      </c>
      <c r="G1906" s="5">
        <v>145031600</v>
      </c>
      <c r="H1906" s="5">
        <v>109004900</v>
      </c>
      <c r="I1906" s="5">
        <v>114772900</v>
      </c>
      <c r="J1906" s="5">
        <v>91711570</v>
      </c>
      <c r="K1906" s="5"/>
      <c r="L1906" s="5">
        <v>220996900</v>
      </c>
      <c r="M1906" s="5">
        <v>52614960</v>
      </c>
      <c r="N1906" s="5">
        <v>254319200</v>
      </c>
      <c r="O1906" s="5">
        <v>254204600</v>
      </c>
      <c r="P1906" s="5">
        <v>35036860</v>
      </c>
      <c r="Q1906" s="5">
        <v>79279900</v>
      </c>
      <c r="R1906" s="5">
        <v>124997400</v>
      </c>
      <c r="S1906" s="5">
        <v>77585460</v>
      </c>
      <c r="T1906" s="5">
        <v>938105200</v>
      </c>
      <c r="U1906" s="5">
        <v>89112020</v>
      </c>
      <c r="V1906" s="5">
        <v>124672200</v>
      </c>
      <c r="W1906" s="5">
        <v>333285900</v>
      </c>
      <c r="X1906" s="5">
        <v>798668600</v>
      </c>
      <c r="Y1906" s="5">
        <v>66617000</v>
      </c>
      <c r="Z1906" s="5">
        <v>152627800</v>
      </c>
      <c r="AA1906" s="5">
        <v>124198300</v>
      </c>
      <c r="AB1906" s="5">
        <v>103657300</v>
      </c>
      <c r="AC1906" s="5">
        <v>263334100</v>
      </c>
      <c r="AD1906" s="5">
        <v>40562970</v>
      </c>
      <c r="AE1906" s="5">
        <v>73509620</v>
      </c>
      <c r="AF1906" s="5">
        <v>103875500</v>
      </c>
      <c r="AG1906" s="5">
        <v>98479540</v>
      </c>
      <c r="AH1906" s="5">
        <v>1229375000</v>
      </c>
      <c r="AI1906" s="5">
        <v>217428000</v>
      </c>
      <c r="AJ1906" s="5">
        <v>613242800</v>
      </c>
    </row>
    <row r="1907" spans="1:36" x14ac:dyDescent="0.25">
      <c r="A1907" s="1">
        <v>45898</v>
      </c>
      <c r="B1907" s="5">
        <v>663909300</v>
      </c>
      <c r="C1907" s="5">
        <v>156621100</v>
      </c>
      <c r="D1907" s="5">
        <v>109422100</v>
      </c>
      <c r="E1907" s="5">
        <v>35594910</v>
      </c>
      <c r="F1907" s="5">
        <v>30674540</v>
      </c>
      <c r="G1907" s="5">
        <v>175327100</v>
      </c>
      <c r="H1907" s="5">
        <v>80235980</v>
      </c>
      <c r="I1907" s="5">
        <v>137630000</v>
      </c>
      <c r="J1907" s="5">
        <v>76907290</v>
      </c>
      <c r="K1907" s="5"/>
      <c r="L1907" s="5">
        <v>145707600</v>
      </c>
      <c r="M1907" s="5">
        <v>72795140</v>
      </c>
      <c r="N1907" s="5">
        <v>407910600</v>
      </c>
      <c r="O1907" s="5">
        <v>274477500</v>
      </c>
      <c r="P1907" s="5">
        <v>44131840</v>
      </c>
      <c r="Q1907" s="5">
        <v>34435960</v>
      </c>
      <c r="R1907" s="5">
        <v>68429790</v>
      </c>
      <c r="S1907" s="5">
        <v>108777200</v>
      </c>
      <c r="T1907" s="5">
        <v>1218015000</v>
      </c>
      <c r="U1907" s="5">
        <v>245778200</v>
      </c>
      <c r="V1907" s="5">
        <v>120025800</v>
      </c>
      <c r="W1907" s="5">
        <v>374636400</v>
      </c>
      <c r="X1907" s="5">
        <v>863686200</v>
      </c>
      <c r="Y1907" s="5">
        <v>78559890</v>
      </c>
      <c r="Z1907" s="5">
        <v>125797200</v>
      </c>
      <c r="AA1907" s="5">
        <v>300056500</v>
      </c>
      <c r="AB1907" s="5">
        <v>82179660</v>
      </c>
      <c r="AC1907" s="5">
        <v>621374100</v>
      </c>
      <c r="AD1907" s="5">
        <v>90495040</v>
      </c>
      <c r="AE1907" s="5">
        <v>47378020</v>
      </c>
      <c r="AF1907" s="5">
        <v>195259500</v>
      </c>
      <c r="AG1907" s="5">
        <v>61045580</v>
      </c>
      <c r="AH1907" s="5">
        <v>772611400</v>
      </c>
      <c r="AI1907" s="5">
        <v>222908700</v>
      </c>
      <c r="AJ1907" s="5">
        <v>204507900</v>
      </c>
    </row>
    <row r="1908" spans="1:36" x14ac:dyDescent="0.25">
      <c r="A1908" s="1">
        <v>45901</v>
      </c>
      <c r="B1908" s="5">
        <v>361520000</v>
      </c>
      <c r="C1908" s="5">
        <v>32911970</v>
      </c>
      <c r="D1908" s="5">
        <v>51074880</v>
      </c>
      <c r="E1908" s="5">
        <v>47952870</v>
      </c>
      <c r="F1908" s="5">
        <v>15556760</v>
      </c>
      <c r="G1908" s="5">
        <v>61727340</v>
      </c>
      <c r="H1908" s="5">
        <v>47736320</v>
      </c>
      <c r="I1908" s="5">
        <v>149624000</v>
      </c>
      <c r="J1908" s="5">
        <v>29786520</v>
      </c>
      <c r="K1908" s="5"/>
      <c r="L1908" s="5">
        <v>84020780</v>
      </c>
      <c r="M1908" s="5">
        <v>58237320</v>
      </c>
      <c r="N1908" s="5">
        <v>193225900</v>
      </c>
      <c r="O1908" s="5">
        <v>143676400</v>
      </c>
      <c r="P1908" s="5">
        <v>81254120</v>
      </c>
      <c r="Q1908" s="5">
        <v>31692820</v>
      </c>
      <c r="R1908" s="5">
        <v>104291800</v>
      </c>
      <c r="S1908" s="5">
        <v>32679150</v>
      </c>
      <c r="T1908" s="5">
        <v>560052300</v>
      </c>
      <c r="U1908" s="5">
        <v>70758850</v>
      </c>
      <c r="V1908" s="5">
        <v>48748520</v>
      </c>
      <c r="W1908" s="5">
        <v>115770500</v>
      </c>
      <c r="X1908" s="5">
        <v>308362800</v>
      </c>
      <c r="Y1908" s="5">
        <v>77418300</v>
      </c>
      <c r="Z1908" s="5">
        <v>60497190</v>
      </c>
      <c r="AA1908" s="5">
        <v>335087000</v>
      </c>
      <c r="AB1908" s="5">
        <v>33061130</v>
      </c>
      <c r="AC1908" s="5">
        <v>189932800</v>
      </c>
      <c r="AD1908" s="5">
        <v>21387960</v>
      </c>
      <c r="AE1908" s="5">
        <v>36438650</v>
      </c>
      <c r="AF1908" s="5">
        <v>48538150</v>
      </c>
      <c r="AG1908" s="5">
        <v>36647820</v>
      </c>
      <c r="AH1908" s="5">
        <v>429016800</v>
      </c>
      <c r="AI1908" s="5">
        <v>67848260</v>
      </c>
      <c r="AJ1908" s="5">
        <v>100078500</v>
      </c>
    </row>
    <row r="1909" spans="1:36" x14ac:dyDescent="0.25">
      <c r="A1909" s="1">
        <v>45902</v>
      </c>
      <c r="B1909" s="5">
        <v>943269100</v>
      </c>
      <c r="C1909" s="5">
        <v>171378600</v>
      </c>
      <c r="D1909" s="5">
        <v>75080450</v>
      </c>
      <c r="E1909" s="5">
        <v>44493700</v>
      </c>
      <c r="F1909" s="5">
        <v>22628760</v>
      </c>
      <c r="G1909" s="5">
        <v>136004400</v>
      </c>
      <c r="H1909" s="5">
        <v>67086700</v>
      </c>
      <c r="I1909" s="5">
        <v>187017200</v>
      </c>
      <c r="J1909" s="5">
        <v>47126150</v>
      </c>
      <c r="K1909" s="5"/>
      <c r="L1909" s="5">
        <v>81952480</v>
      </c>
      <c r="M1909" s="5">
        <v>83219400</v>
      </c>
      <c r="N1909" s="5">
        <v>316767900</v>
      </c>
      <c r="O1909" s="5">
        <v>183478800</v>
      </c>
      <c r="P1909" s="5">
        <v>51133930</v>
      </c>
      <c r="Q1909" s="5">
        <v>23617910</v>
      </c>
      <c r="R1909" s="5">
        <v>83285520</v>
      </c>
      <c r="S1909" s="5">
        <v>40473020</v>
      </c>
      <c r="T1909" s="5">
        <v>903946000</v>
      </c>
      <c r="U1909" s="5">
        <v>73789600</v>
      </c>
      <c r="V1909" s="5">
        <v>91604940</v>
      </c>
      <c r="W1909" s="5">
        <v>172564600</v>
      </c>
      <c r="X1909" s="5">
        <v>619624500</v>
      </c>
      <c r="Y1909" s="5">
        <v>89667280</v>
      </c>
      <c r="Z1909" s="5">
        <v>59224670</v>
      </c>
      <c r="AA1909" s="5">
        <v>445613200</v>
      </c>
      <c r="AB1909" s="5">
        <v>39162630</v>
      </c>
      <c r="AC1909" s="5">
        <v>313483800</v>
      </c>
      <c r="AD1909" s="5">
        <v>24936530</v>
      </c>
      <c r="AE1909" s="5">
        <v>34485180</v>
      </c>
      <c r="AF1909" s="5">
        <v>36241510</v>
      </c>
      <c r="AG1909" s="5">
        <v>31798430</v>
      </c>
      <c r="AH1909" s="5">
        <v>529845500</v>
      </c>
      <c r="AI1909" s="5">
        <v>143137400</v>
      </c>
      <c r="AJ1909" s="5">
        <v>178490500</v>
      </c>
    </row>
    <row r="1910" spans="1:36" x14ac:dyDescent="0.25">
      <c r="A1910" s="1">
        <v>45903</v>
      </c>
      <c r="B1910" s="5">
        <v>553043600</v>
      </c>
      <c r="C1910" s="5">
        <v>122030900</v>
      </c>
      <c r="D1910" s="5">
        <v>49292070</v>
      </c>
      <c r="E1910" s="5">
        <v>27503080</v>
      </c>
      <c r="F1910" s="5">
        <v>19303620</v>
      </c>
      <c r="G1910" s="5">
        <v>96675590</v>
      </c>
      <c r="H1910" s="5">
        <v>71873950</v>
      </c>
      <c r="I1910" s="5">
        <v>317886400</v>
      </c>
      <c r="J1910" s="5">
        <v>41401970</v>
      </c>
      <c r="K1910" s="5"/>
      <c r="L1910" s="5">
        <v>131577300</v>
      </c>
      <c r="M1910" s="5">
        <v>75878660</v>
      </c>
      <c r="N1910" s="5">
        <v>239011500</v>
      </c>
      <c r="O1910" s="5">
        <v>236930600</v>
      </c>
      <c r="P1910" s="5">
        <v>107592200</v>
      </c>
      <c r="Q1910" s="5">
        <v>122282200</v>
      </c>
      <c r="R1910" s="5">
        <v>152593100</v>
      </c>
      <c r="S1910" s="5">
        <v>53383380</v>
      </c>
      <c r="T1910" s="5">
        <v>760108500</v>
      </c>
      <c r="U1910" s="5">
        <v>81502160</v>
      </c>
      <c r="V1910" s="5">
        <v>133957500</v>
      </c>
      <c r="W1910" s="5">
        <v>288346900</v>
      </c>
      <c r="X1910" s="5">
        <v>925545000</v>
      </c>
      <c r="Y1910" s="5">
        <v>111416000</v>
      </c>
      <c r="Z1910" s="5">
        <v>78908440</v>
      </c>
      <c r="AA1910" s="5">
        <v>153358100</v>
      </c>
      <c r="AB1910" s="5">
        <v>103553300</v>
      </c>
      <c r="AC1910" s="5">
        <v>306984600</v>
      </c>
      <c r="AD1910" s="5">
        <v>29595250</v>
      </c>
      <c r="AE1910" s="5">
        <v>35959160</v>
      </c>
      <c r="AF1910" s="5">
        <v>90257470</v>
      </c>
      <c r="AG1910" s="5">
        <v>19161090</v>
      </c>
      <c r="AH1910" s="5">
        <v>657204300</v>
      </c>
      <c r="AI1910" s="5">
        <v>167265700</v>
      </c>
      <c r="AJ1910" s="5">
        <v>156603500</v>
      </c>
    </row>
    <row r="1911" spans="1:36" x14ac:dyDescent="0.25">
      <c r="A1911" s="1">
        <v>45904</v>
      </c>
      <c r="B1911" s="5">
        <v>614152900</v>
      </c>
      <c r="C1911" s="5">
        <v>132842800</v>
      </c>
      <c r="D1911" s="5">
        <v>65129220</v>
      </c>
      <c r="E1911" s="5">
        <v>39153520</v>
      </c>
      <c r="F1911" s="5">
        <v>15408640</v>
      </c>
      <c r="G1911" s="5">
        <v>95417740</v>
      </c>
      <c r="H1911" s="5">
        <v>111238000</v>
      </c>
      <c r="I1911" s="5">
        <v>640244200</v>
      </c>
      <c r="J1911" s="5">
        <v>62207300</v>
      </c>
      <c r="K1911" s="5"/>
      <c r="L1911" s="5">
        <v>70631350</v>
      </c>
      <c r="M1911" s="5">
        <v>84971560</v>
      </c>
      <c r="N1911" s="5">
        <v>482284600</v>
      </c>
      <c r="O1911" s="5">
        <v>322423200</v>
      </c>
      <c r="P1911" s="5">
        <v>42405740</v>
      </c>
      <c r="Q1911" s="5">
        <v>44166940</v>
      </c>
      <c r="R1911" s="5">
        <v>85942100</v>
      </c>
      <c r="S1911" s="5">
        <v>35625080</v>
      </c>
      <c r="T1911" s="5">
        <v>584784100</v>
      </c>
      <c r="U1911" s="5">
        <v>82605220</v>
      </c>
      <c r="V1911" s="5">
        <v>98202680</v>
      </c>
      <c r="W1911" s="5">
        <v>260542600</v>
      </c>
      <c r="X1911" s="5">
        <v>772865000</v>
      </c>
      <c r="Y1911" s="5">
        <v>143356500</v>
      </c>
      <c r="Z1911" s="5">
        <v>113051500</v>
      </c>
      <c r="AA1911" s="5">
        <v>87051460</v>
      </c>
      <c r="AB1911" s="5">
        <v>116058000</v>
      </c>
      <c r="AC1911" s="5">
        <v>461518800</v>
      </c>
      <c r="AD1911" s="5">
        <v>32631530</v>
      </c>
      <c r="AE1911" s="5">
        <v>49532110</v>
      </c>
      <c r="AF1911" s="5">
        <v>78789340</v>
      </c>
      <c r="AG1911" s="5">
        <v>33235150</v>
      </c>
      <c r="AH1911" s="5">
        <v>470963000</v>
      </c>
      <c r="AI1911" s="5">
        <v>103085900</v>
      </c>
      <c r="AJ1911" s="5">
        <v>152750700</v>
      </c>
    </row>
    <row r="1912" spans="1:36" x14ac:dyDescent="0.25">
      <c r="A1912" s="1">
        <v>45905</v>
      </c>
      <c r="B1912" s="5">
        <v>857692400</v>
      </c>
      <c r="C1912" s="5">
        <v>133605200</v>
      </c>
      <c r="D1912" s="5">
        <v>41211200</v>
      </c>
      <c r="E1912" s="5">
        <v>26875140</v>
      </c>
      <c r="F1912" s="5">
        <v>16944580</v>
      </c>
      <c r="G1912" s="5">
        <v>50718000</v>
      </c>
      <c r="H1912" s="5">
        <v>82222180</v>
      </c>
      <c r="I1912" s="5">
        <v>342772900</v>
      </c>
      <c r="J1912" s="5">
        <v>39248670</v>
      </c>
      <c r="K1912" s="5"/>
      <c r="L1912" s="5">
        <v>166189200</v>
      </c>
      <c r="M1912" s="5">
        <v>52202480</v>
      </c>
      <c r="N1912" s="5">
        <v>600716100</v>
      </c>
      <c r="O1912" s="5">
        <v>164789100</v>
      </c>
      <c r="P1912" s="5">
        <v>43638620</v>
      </c>
      <c r="Q1912" s="5">
        <v>94179160</v>
      </c>
      <c r="R1912" s="5">
        <v>57606800</v>
      </c>
      <c r="S1912" s="5">
        <v>53421240</v>
      </c>
      <c r="T1912" s="5">
        <v>583992100</v>
      </c>
      <c r="U1912" s="5">
        <v>108641100</v>
      </c>
      <c r="V1912" s="5">
        <v>139021200</v>
      </c>
      <c r="W1912" s="5">
        <v>490161200</v>
      </c>
      <c r="X1912" s="5">
        <v>1409678000</v>
      </c>
      <c r="Y1912" s="5">
        <v>54276380</v>
      </c>
      <c r="Z1912" s="5">
        <v>100338700</v>
      </c>
      <c r="AA1912" s="5">
        <v>150415200</v>
      </c>
      <c r="AB1912" s="5">
        <v>134227500</v>
      </c>
      <c r="AC1912" s="5">
        <v>319652400</v>
      </c>
      <c r="AD1912" s="5">
        <v>31052360</v>
      </c>
      <c r="AE1912" s="5">
        <v>46450560</v>
      </c>
      <c r="AF1912" s="5">
        <v>80413730</v>
      </c>
      <c r="AG1912" s="5">
        <v>38856700</v>
      </c>
      <c r="AH1912" s="5">
        <v>789112100</v>
      </c>
      <c r="AI1912" s="5">
        <v>114172200</v>
      </c>
      <c r="AJ1912" s="5">
        <v>200349000</v>
      </c>
    </row>
    <row r="1913" spans="1:36" x14ac:dyDescent="0.25">
      <c r="A1913" s="1">
        <v>45908</v>
      </c>
      <c r="B1913" s="5">
        <v>871603800</v>
      </c>
      <c r="C1913" s="5">
        <v>64735180</v>
      </c>
      <c r="D1913" s="5">
        <v>55609270</v>
      </c>
      <c r="E1913" s="5">
        <v>45779460</v>
      </c>
      <c r="F1913" s="5">
        <v>22997460</v>
      </c>
      <c r="G1913" s="5">
        <v>94313690</v>
      </c>
      <c r="H1913" s="5">
        <v>78791420</v>
      </c>
      <c r="I1913" s="5">
        <v>312662100</v>
      </c>
      <c r="J1913" s="5">
        <v>58330080</v>
      </c>
      <c r="K1913" s="5"/>
      <c r="L1913" s="5">
        <v>82471180</v>
      </c>
      <c r="M1913" s="5">
        <v>61680200</v>
      </c>
      <c r="N1913" s="5">
        <v>338269000</v>
      </c>
      <c r="O1913" s="5">
        <v>128362300</v>
      </c>
      <c r="P1913" s="5">
        <v>49822700</v>
      </c>
      <c r="Q1913" s="5">
        <v>111935000</v>
      </c>
      <c r="R1913" s="5">
        <v>79648340</v>
      </c>
      <c r="S1913" s="5">
        <v>43353060</v>
      </c>
      <c r="T1913" s="5">
        <v>435978100</v>
      </c>
      <c r="U1913" s="5">
        <v>84095530</v>
      </c>
      <c r="V1913" s="5">
        <v>53776680</v>
      </c>
      <c r="W1913" s="5">
        <v>236853300</v>
      </c>
      <c r="X1913" s="5">
        <v>557824300</v>
      </c>
      <c r="Y1913" s="5">
        <v>46732710</v>
      </c>
      <c r="Z1913" s="5">
        <v>96522130</v>
      </c>
      <c r="AA1913" s="5">
        <v>193873700</v>
      </c>
      <c r="AB1913" s="5">
        <v>77000550</v>
      </c>
      <c r="AC1913" s="5">
        <v>302119600</v>
      </c>
      <c r="AD1913" s="5">
        <v>29392360</v>
      </c>
      <c r="AE1913" s="5">
        <v>73194260</v>
      </c>
      <c r="AF1913" s="5">
        <v>94699180</v>
      </c>
      <c r="AG1913" s="5">
        <v>112960600</v>
      </c>
      <c r="AH1913" s="5">
        <v>547550100</v>
      </c>
      <c r="AI1913" s="5">
        <v>110741700</v>
      </c>
      <c r="AJ1913" s="5">
        <v>173186900</v>
      </c>
    </row>
    <row r="1914" spans="1:36" x14ac:dyDescent="0.25">
      <c r="A1914" s="1">
        <v>45909</v>
      </c>
      <c r="B1914" s="5">
        <v>769516000</v>
      </c>
      <c r="C1914" s="5">
        <v>110655700</v>
      </c>
      <c r="D1914" s="5">
        <v>71008340</v>
      </c>
      <c r="E1914" s="5">
        <v>56015820</v>
      </c>
      <c r="F1914" s="5">
        <v>27866340</v>
      </c>
      <c r="G1914" s="5">
        <v>113638000</v>
      </c>
      <c r="H1914" s="5">
        <v>70763900</v>
      </c>
      <c r="I1914" s="5">
        <v>228357600</v>
      </c>
      <c r="J1914" s="5">
        <v>65329320</v>
      </c>
      <c r="K1914" s="5"/>
      <c r="L1914" s="5">
        <v>149989800</v>
      </c>
      <c r="M1914" s="5">
        <v>104166000</v>
      </c>
      <c r="N1914" s="5">
        <v>302695700</v>
      </c>
      <c r="O1914" s="5">
        <v>140399100</v>
      </c>
      <c r="P1914" s="5">
        <v>40796210</v>
      </c>
      <c r="Q1914" s="5">
        <v>63229540</v>
      </c>
      <c r="R1914" s="5">
        <v>101796800</v>
      </c>
      <c r="S1914" s="5">
        <v>58069430</v>
      </c>
      <c r="T1914" s="5">
        <v>718315500</v>
      </c>
      <c r="U1914" s="5">
        <v>283894700</v>
      </c>
      <c r="V1914" s="5">
        <v>64974370</v>
      </c>
      <c r="W1914" s="5">
        <v>403787400</v>
      </c>
      <c r="X1914" s="5">
        <v>970457200</v>
      </c>
      <c r="Y1914" s="5">
        <v>41983040</v>
      </c>
      <c r="Z1914" s="5">
        <v>88422560</v>
      </c>
      <c r="AA1914" s="5">
        <v>171559000</v>
      </c>
      <c r="AB1914" s="5">
        <v>45031180</v>
      </c>
      <c r="AC1914" s="5">
        <v>311550500</v>
      </c>
      <c r="AD1914" s="5">
        <v>21034160</v>
      </c>
      <c r="AE1914" s="5">
        <v>42567610</v>
      </c>
      <c r="AF1914" s="5">
        <v>98070850</v>
      </c>
      <c r="AG1914" s="5">
        <v>62611140</v>
      </c>
      <c r="AH1914" s="5">
        <v>1379324000</v>
      </c>
      <c r="AI1914" s="5">
        <v>88467040</v>
      </c>
      <c r="AJ1914" s="5">
        <v>156100200</v>
      </c>
    </row>
    <row r="1915" spans="1:36" x14ac:dyDescent="0.25">
      <c r="A1915" s="1">
        <v>45910</v>
      </c>
      <c r="B1915" s="5">
        <v>1521033000</v>
      </c>
      <c r="C1915" s="5">
        <v>82576680</v>
      </c>
      <c r="D1915" s="5">
        <v>82749080</v>
      </c>
      <c r="E1915" s="5">
        <v>26822570</v>
      </c>
      <c r="F1915" s="5">
        <v>34650720</v>
      </c>
      <c r="G1915" s="5">
        <v>71331310</v>
      </c>
      <c r="H1915" s="5">
        <v>46666500</v>
      </c>
      <c r="I1915" s="5">
        <v>121158400</v>
      </c>
      <c r="J1915" s="5">
        <v>37350840</v>
      </c>
      <c r="K1915" s="5"/>
      <c r="L1915" s="5">
        <v>134100900</v>
      </c>
      <c r="M1915" s="5">
        <v>63750660</v>
      </c>
      <c r="N1915" s="5">
        <v>758782700</v>
      </c>
      <c r="O1915" s="5">
        <v>145906500</v>
      </c>
      <c r="P1915" s="5">
        <v>73440480</v>
      </c>
      <c r="Q1915" s="5">
        <v>43216100</v>
      </c>
      <c r="R1915" s="5">
        <v>85873890</v>
      </c>
      <c r="S1915" s="5">
        <v>47226300</v>
      </c>
      <c r="T1915" s="5">
        <v>535880400</v>
      </c>
      <c r="U1915" s="5">
        <v>313777700</v>
      </c>
      <c r="V1915" s="5">
        <v>116486000</v>
      </c>
      <c r="W1915" s="5">
        <v>423559000</v>
      </c>
      <c r="X1915" s="5">
        <v>1126908000</v>
      </c>
      <c r="Y1915" s="5">
        <v>53657480</v>
      </c>
      <c r="Z1915" s="5">
        <v>112872500</v>
      </c>
      <c r="AA1915" s="5">
        <v>84181190</v>
      </c>
      <c r="AB1915" s="5">
        <v>46468790</v>
      </c>
      <c r="AC1915" s="5">
        <v>233966300</v>
      </c>
      <c r="AD1915" s="5">
        <v>30701670</v>
      </c>
      <c r="AE1915" s="5">
        <v>54715190</v>
      </c>
      <c r="AF1915" s="5">
        <v>94587400</v>
      </c>
      <c r="AG1915" s="5">
        <v>31994440</v>
      </c>
      <c r="AH1915" s="5">
        <v>762151100</v>
      </c>
      <c r="AI1915" s="5">
        <v>126159000</v>
      </c>
      <c r="AJ1915" s="5">
        <v>173831600</v>
      </c>
    </row>
    <row r="1916" spans="1:36" x14ac:dyDescent="0.25">
      <c r="A1916" s="1">
        <v>45911</v>
      </c>
      <c r="B1916" s="5">
        <v>924095400</v>
      </c>
      <c r="C1916" s="5">
        <v>66692280</v>
      </c>
      <c r="D1916" s="5">
        <v>89714630</v>
      </c>
      <c r="E1916" s="5">
        <v>50584450</v>
      </c>
      <c r="F1916" s="5">
        <v>21720320</v>
      </c>
      <c r="G1916" s="5">
        <v>77628650</v>
      </c>
      <c r="H1916" s="5">
        <v>70162160</v>
      </c>
      <c r="I1916" s="5">
        <v>166158600</v>
      </c>
      <c r="J1916" s="5">
        <v>29952320</v>
      </c>
      <c r="K1916" s="5"/>
      <c r="L1916" s="5">
        <v>415389100</v>
      </c>
      <c r="M1916" s="5">
        <v>63120120</v>
      </c>
      <c r="N1916" s="5">
        <v>424829000</v>
      </c>
      <c r="O1916" s="5">
        <v>226614900</v>
      </c>
      <c r="P1916" s="5">
        <v>52472930</v>
      </c>
      <c r="Q1916" s="5">
        <v>30722290</v>
      </c>
      <c r="R1916" s="5">
        <v>163374000</v>
      </c>
      <c r="S1916" s="5">
        <v>44217690</v>
      </c>
      <c r="T1916" s="5">
        <v>672555900</v>
      </c>
      <c r="U1916" s="5">
        <v>205399200</v>
      </c>
      <c r="V1916" s="5">
        <v>94028900</v>
      </c>
      <c r="W1916" s="5">
        <v>254725500</v>
      </c>
      <c r="X1916" s="5">
        <v>552550700</v>
      </c>
      <c r="Y1916" s="5">
        <v>49572810</v>
      </c>
      <c r="Z1916" s="5">
        <v>97880410</v>
      </c>
      <c r="AA1916" s="5">
        <v>118469900</v>
      </c>
      <c r="AB1916" s="5">
        <v>53438820</v>
      </c>
      <c r="AC1916" s="5">
        <v>289602100</v>
      </c>
      <c r="AD1916" s="5">
        <v>26038240</v>
      </c>
      <c r="AE1916" s="5">
        <v>48929020</v>
      </c>
      <c r="AF1916" s="5">
        <v>94987700</v>
      </c>
      <c r="AG1916" s="5">
        <v>22909130</v>
      </c>
      <c r="AH1916" s="5">
        <v>804280100</v>
      </c>
      <c r="AI1916" s="5">
        <v>127394400</v>
      </c>
      <c r="AJ1916" s="5">
        <v>99586350</v>
      </c>
    </row>
    <row r="1917" spans="1:36" x14ac:dyDescent="0.25">
      <c r="A1917" s="1">
        <v>45912</v>
      </c>
      <c r="B1917" s="5">
        <v>875090600</v>
      </c>
      <c r="C1917" s="5">
        <v>91894190</v>
      </c>
      <c r="D1917" s="5">
        <v>77813410</v>
      </c>
      <c r="E1917" s="5">
        <v>35277330</v>
      </c>
      <c r="F1917" s="5">
        <v>14874160</v>
      </c>
      <c r="G1917" s="5">
        <v>51615350</v>
      </c>
      <c r="H1917" s="5">
        <v>76397790</v>
      </c>
      <c r="I1917" s="5">
        <v>108180500</v>
      </c>
      <c r="J1917" s="5">
        <v>49060160</v>
      </c>
      <c r="K1917" s="5"/>
      <c r="L1917" s="5">
        <v>191549700</v>
      </c>
      <c r="M1917" s="5">
        <v>60457750</v>
      </c>
      <c r="N1917" s="5">
        <v>508336400</v>
      </c>
      <c r="O1917" s="5">
        <v>162270100</v>
      </c>
      <c r="P1917" s="5">
        <v>41655210</v>
      </c>
      <c r="Q1917" s="5">
        <v>68429620</v>
      </c>
      <c r="R1917" s="5">
        <v>60639430</v>
      </c>
      <c r="S1917" s="5">
        <v>84213020</v>
      </c>
      <c r="T1917" s="5">
        <v>820929500</v>
      </c>
      <c r="U1917" s="5">
        <v>215769900</v>
      </c>
      <c r="V1917" s="5">
        <v>51829750</v>
      </c>
      <c r="W1917" s="5">
        <v>195753500</v>
      </c>
      <c r="X1917" s="5">
        <v>606624100</v>
      </c>
      <c r="Y1917" s="5">
        <v>76791740</v>
      </c>
      <c r="Z1917" s="5">
        <v>46332590</v>
      </c>
      <c r="AA1917" s="5">
        <v>192370400</v>
      </c>
      <c r="AB1917" s="5">
        <v>42443700</v>
      </c>
      <c r="AC1917" s="5">
        <v>222669500</v>
      </c>
      <c r="AD1917" s="5">
        <v>38857930</v>
      </c>
      <c r="AE1917" s="5">
        <v>39537580</v>
      </c>
      <c r="AF1917" s="5">
        <v>138580200</v>
      </c>
      <c r="AG1917" s="5">
        <v>30158610</v>
      </c>
      <c r="AH1917" s="5">
        <v>702731900</v>
      </c>
      <c r="AI1917" s="5">
        <v>55080100</v>
      </c>
      <c r="AJ1917" s="5">
        <v>183442200</v>
      </c>
    </row>
    <row r="1918" spans="1:36" x14ac:dyDescent="0.25">
      <c r="A1918" s="1">
        <v>45915</v>
      </c>
      <c r="B1918" s="5">
        <v>809356000</v>
      </c>
      <c r="C1918" s="5">
        <v>81216650</v>
      </c>
      <c r="D1918" s="5">
        <v>63128370</v>
      </c>
      <c r="E1918" s="5">
        <v>36978760</v>
      </c>
      <c r="F1918" s="5">
        <v>10000550</v>
      </c>
      <c r="G1918" s="5">
        <v>147807900</v>
      </c>
      <c r="H1918" s="5">
        <v>141931200</v>
      </c>
      <c r="I1918" s="5">
        <v>99865140</v>
      </c>
      <c r="J1918" s="5">
        <v>29085190</v>
      </c>
      <c r="K1918" s="5"/>
      <c r="L1918" s="5">
        <v>103150000</v>
      </c>
      <c r="M1918" s="5">
        <v>52861750</v>
      </c>
      <c r="N1918" s="5">
        <v>322305500</v>
      </c>
      <c r="O1918" s="5">
        <v>155271300</v>
      </c>
      <c r="P1918" s="5">
        <v>61127560</v>
      </c>
      <c r="Q1918" s="5">
        <v>52464570</v>
      </c>
      <c r="R1918" s="5">
        <v>155786000</v>
      </c>
      <c r="S1918" s="5">
        <v>38582600</v>
      </c>
      <c r="T1918" s="5">
        <v>522311900</v>
      </c>
      <c r="U1918" s="5">
        <v>346661200</v>
      </c>
      <c r="V1918" s="5">
        <v>43569330</v>
      </c>
      <c r="W1918" s="5">
        <v>189709300</v>
      </c>
      <c r="X1918" s="5">
        <v>689359900</v>
      </c>
      <c r="Y1918" s="5">
        <v>56329790</v>
      </c>
      <c r="Z1918" s="5">
        <v>68557020</v>
      </c>
      <c r="AA1918" s="5">
        <v>214861100</v>
      </c>
      <c r="AB1918" s="5">
        <v>28080480</v>
      </c>
      <c r="AC1918" s="5">
        <v>237204300</v>
      </c>
      <c r="AD1918" s="5">
        <v>25277280</v>
      </c>
      <c r="AE1918" s="5">
        <v>45126700</v>
      </c>
      <c r="AF1918" s="5">
        <v>103130900</v>
      </c>
      <c r="AG1918" s="5">
        <v>26264850</v>
      </c>
      <c r="AH1918" s="5">
        <v>714816100</v>
      </c>
      <c r="AI1918" s="5">
        <v>76069100</v>
      </c>
      <c r="AJ1918" s="5">
        <v>85812100</v>
      </c>
    </row>
    <row r="1919" spans="1:36" x14ac:dyDescent="0.25">
      <c r="A1919" s="1">
        <v>45916</v>
      </c>
      <c r="B1919" s="5">
        <v>520518600</v>
      </c>
      <c r="C1919" s="5">
        <v>64476040</v>
      </c>
      <c r="D1919" s="5">
        <v>49200000</v>
      </c>
      <c r="E1919" s="5">
        <v>38501000</v>
      </c>
      <c r="F1919" s="5">
        <v>12449680</v>
      </c>
      <c r="G1919" s="5">
        <v>101265200</v>
      </c>
      <c r="H1919" s="5">
        <v>131851700</v>
      </c>
      <c r="I1919" s="5">
        <v>390730600</v>
      </c>
      <c r="J1919" s="5">
        <v>67914930</v>
      </c>
      <c r="K1919" s="5"/>
      <c r="L1919" s="5">
        <v>223637800</v>
      </c>
      <c r="M1919" s="5">
        <v>61379080</v>
      </c>
      <c r="N1919" s="5">
        <v>383376200</v>
      </c>
      <c r="O1919" s="5">
        <v>776371400</v>
      </c>
      <c r="P1919" s="5">
        <v>63545450</v>
      </c>
      <c r="Q1919" s="5">
        <v>42955020</v>
      </c>
      <c r="R1919" s="5">
        <v>94079610</v>
      </c>
      <c r="S1919" s="5">
        <v>43033720</v>
      </c>
      <c r="T1919" s="5">
        <v>735492800</v>
      </c>
      <c r="U1919" s="5">
        <v>311608500</v>
      </c>
      <c r="V1919" s="5">
        <v>46706560</v>
      </c>
      <c r="W1919" s="5">
        <v>222147300</v>
      </c>
      <c r="X1919" s="5">
        <v>604222700</v>
      </c>
      <c r="Y1919" s="5">
        <v>78142760</v>
      </c>
      <c r="Z1919" s="5">
        <v>79165650</v>
      </c>
      <c r="AA1919" s="5">
        <v>176891900</v>
      </c>
      <c r="AB1919" s="5">
        <v>54878900</v>
      </c>
      <c r="AC1919" s="5">
        <v>266915300</v>
      </c>
      <c r="AD1919" s="5">
        <v>23403290</v>
      </c>
      <c r="AE1919" s="5">
        <v>38944120</v>
      </c>
      <c r="AF1919" s="5">
        <v>208032800</v>
      </c>
      <c r="AG1919" s="5">
        <v>42478190</v>
      </c>
      <c r="AH1919" s="5">
        <v>900215000</v>
      </c>
      <c r="AI1919" s="5">
        <v>147091600</v>
      </c>
      <c r="AJ1919" s="5">
        <v>151622400</v>
      </c>
    </row>
    <row r="1920" spans="1:36" x14ac:dyDescent="0.25">
      <c r="A1920" s="1">
        <v>45917</v>
      </c>
      <c r="B1920" s="5">
        <v>855506200</v>
      </c>
      <c r="C1920" s="5">
        <v>128037600</v>
      </c>
      <c r="D1920" s="5">
        <v>58738600</v>
      </c>
      <c r="E1920" s="5">
        <v>34600280</v>
      </c>
      <c r="F1920" s="5">
        <v>19367150</v>
      </c>
      <c r="G1920" s="5">
        <v>108093200</v>
      </c>
      <c r="H1920" s="5">
        <v>160008900</v>
      </c>
      <c r="I1920" s="5">
        <v>279705700</v>
      </c>
      <c r="J1920" s="5">
        <v>69630900</v>
      </c>
      <c r="K1920" s="5"/>
      <c r="L1920" s="5">
        <v>155461200</v>
      </c>
      <c r="M1920" s="5">
        <v>86620930</v>
      </c>
      <c r="N1920" s="5">
        <v>431886000</v>
      </c>
      <c r="O1920" s="5">
        <v>259476500</v>
      </c>
      <c r="P1920" s="5">
        <v>59814700</v>
      </c>
      <c r="Q1920" s="5">
        <v>66469000</v>
      </c>
      <c r="R1920" s="5">
        <v>52661590</v>
      </c>
      <c r="S1920" s="5">
        <v>71247490</v>
      </c>
      <c r="T1920" s="5">
        <v>943394100</v>
      </c>
      <c r="U1920" s="5">
        <v>698191700</v>
      </c>
      <c r="V1920" s="5">
        <v>213012200</v>
      </c>
      <c r="W1920" s="5">
        <v>445145600</v>
      </c>
      <c r="X1920" s="5">
        <v>922990700</v>
      </c>
      <c r="Y1920" s="5">
        <v>80367780</v>
      </c>
      <c r="Z1920" s="5">
        <v>100086500</v>
      </c>
      <c r="AA1920" s="5">
        <v>302986300</v>
      </c>
      <c r="AB1920" s="5">
        <v>127993900</v>
      </c>
      <c r="AC1920" s="5">
        <v>560492100</v>
      </c>
      <c r="AD1920" s="5">
        <v>29254890</v>
      </c>
      <c r="AE1920" s="5">
        <v>53577470</v>
      </c>
      <c r="AF1920" s="5">
        <v>161720300</v>
      </c>
      <c r="AG1920" s="5">
        <v>52963480</v>
      </c>
      <c r="AH1920" s="5">
        <v>1333466000</v>
      </c>
      <c r="AI1920" s="5">
        <v>133074800</v>
      </c>
      <c r="AJ1920" s="5">
        <v>204244800</v>
      </c>
    </row>
    <row r="1921" spans="1:36" x14ac:dyDescent="0.25">
      <c r="A1921" s="1">
        <v>45918</v>
      </c>
      <c r="B1921" s="5">
        <v>801407100</v>
      </c>
      <c r="C1921" s="5">
        <v>72601730</v>
      </c>
      <c r="D1921" s="5">
        <v>49298340</v>
      </c>
      <c r="E1921" s="5">
        <v>32188560</v>
      </c>
      <c r="F1921" s="5">
        <v>26356650</v>
      </c>
      <c r="G1921" s="5">
        <v>66835700</v>
      </c>
      <c r="H1921" s="5">
        <v>89496820</v>
      </c>
      <c r="I1921" s="5">
        <v>418778800</v>
      </c>
      <c r="J1921" s="5">
        <v>62811400</v>
      </c>
      <c r="K1921" s="5"/>
      <c r="L1921" s="5">
        <v>284459000</v>
      </c>
      <c r="M1921" s="5">
        <v>39434860</v>
      </c>
      <c r="N1921" s="5">
        <v>227542300</v>
      </c>
      <c r="O1921" s="5">
        <v>321399400</v>
      </c>
      <c r="P1921" s="5">
        <v>35140470</v>
      </c>
      <c r="Q1921" s="5">
        <v>84838690</v>
      </c>
      <c r="R1921" s="5">
        <v>281063800</v>
      </c>
      <c r="S1921" s="5">
        <v>80955460</v>
      </c>
      <c r="T1921" s="5">
        <v>574855100</v>
      </c>
      <c r="U1921" s="5">
        <v>582538300</v>
      </c>
      <c r="V1921" s="5">
        <v>143696400</v>
      </c>
      <c r="W1921" s="5">
        <v>305745300</v>
      </c>
      <c r="X1921" s="5">
        <v>808185200</v>
      </c>
      <c r="Y1921" s="5">
        <v>79918000</v>
      </c>
      <c r="Z1921" s="5">
        <v>68148990</v>
      </c>
      <c r="AA1921" s="5">
        <v>145559300</v>
      </c>
      <c r="AB1921" s="5">
        <v>46396850</v>
      </c>
      <c r="AC1921" s="5">
        <v>1512619000</v>
      </c>
      <c r="AD1921" s="5">
        <v>50115840</v>
      </c>
      <c r="AE1921" s="5">
        <v>38259760</v>
      </c>
      <c r="AF1921" s="5">
        <v>65703070</v>
      </c>
      <c r="AG1921" s="5">
        <v>93323820</v>
      </c>
      <c r="AH1921" s="5">
        <v>1021237000</v>
      </c>
      <c r="AI1921" s="5">
        <v>84355410</v>
      </c>
      <c r="AJ1921" s="5">
        <v>275755700</v>
      </c>
    </row>
    <row r="1922" spans="1:36" x14ac:dyDescent="0.25">
      <c r="A1922" s="1">
        <v>45919</v>
      </c>
      <c r="B1922" s="5">
        <v>1090791000</v>
      </c>
      <c r="C1922" s="5">
        <v>244095400</v>
      </c>
      <c r="D1922" s="5">
        <v>47724180</v>
      </c>
      <c r="E1922" s="5">
        <v>74024540</v>
      </c>
      <c r="F1922" s="5">
        <v>27343500</v>
      </c>
      <c r="G1922" s="5">
        <v>149034400</v>
      </c>
      <c r="H1922" s="5">
        <v>57069140</v>
      </c>
      <c r="I1922" s="5">
        <v>320357900</v>
      </c>
      <c r="J1922" s="5">
        <v>74165930</v>
      </c>
      <c r="K1922" s="5"/>
      <c r="L1922" s="5">
        <v>133987900</v>
      </c>
      <c r="M1922" s="5">
        <v>39346010</v>
      </c>
      <c r="N1922" s="5">
        <v>349956200</v>
      </c>
      <c r="O1922" s="5">
        <v>468877400</v>
      </c>
      <c r="P1922" s="5">
        <v>163997200</v>
      </c>
      <c r="Q1922" s="5">
        <v>65404680</v>
      </c>
      <c r="R1922" s="5">
        <v>121112300</v>
      </c>
      <c r="S1922" s="5">
        <v>118001100</v>
      </c>
      <c r="T1922" s="5">
        <v>1008203000</v>
      </c>
      <c r="U1922" s="5">
        <v>646059800</v>
      </c>
      <c r="V1922" s="5">
        <v>128044600</v>
      </c>
      <c r="W1922" s="5">
        <v>529305800</v>
      </c>
      <c r="X1922" s="5">
        <v>1519399000</v>
      </c>
      <c r="Y1922" s="5">
        <v>75643170</v>
      </c>
      <c r="Z1922" s="5">
        <v>129509600</v>
      </c>
      <c r="AA1922" s="5">
        <v>204710500</v>
      </c>
      <c r="AB1922" s="5">
        <v>76023570</v>
      </c>
      <c r="AC1922" s="5">
        <v>612190100</v>
      </c>
      <c r="AD1922" s="5">
        <v>27604430</v>
      </c>
      <c r="AE1922" s="5">
        <v>145097300</v>
      </c>
      <c r="AF1922" s="5">
        <v>169418400</v>
      </c>
      <c r="AG1922" s="5">
        <v>118488900</v>
      </c>
      <c r="AH1922" s="5">
        <v>1468990000</v>
      </c>
      <c r="AI1922" s="5">
        <v>184305400</v>
      </c>
      <c r="AJ1922" s="5">
        <v>556030600</v>
      </c>
    </row>
    <row r="1923" spans="1:36" x14ac:dyDescent="0.25">
      <c r="A1923" s="1">
        <v>45922</v>
      </c>
      <c r="B1923" s="5">
        <v>633846500</v>
      </c>
      <c r="C1923" s="5">
        <v>101841700</v>
      </c>
      <c r="D1923" s="5">
        <v>39605600</v>
      </c>
      <c r="E1923" s="5">
        <v>47065940</v>
      </c>
      <c r="F1923" s="5">
        <v>28885460</v>
      </c>
      <c r="G1923" s="5">
        <v>74781100</v>
      </c>
      <c r="H1923" s="5">
        <v>94292140</v>
      </c>
      <c r="I1923" s="5">
        <v>895141900</v>
      </c>
      <c r="J1923" s="5">
        <v>57454700</v>
      </c>
      <c r="K1923" s="5"/>
      <c r="L1923" s="5">
        <v>119180700</v>
      </c>
      <c r="M1923" s="5">
        <v>65359320</v>
      </c>
      <c r="N1923" s="5">
        <v>735321500</v>
      </c>
      <c r="O1923" s="5">
        <v>183389600</v>
      </c>
      <c r="P1923" s="5">
        <v>49171860</v>
      </c>
      <c r="Q1923" s="5">
        <v>52244440</v>
      </c>
      <c r="R1923" s="5">
        <v>145826000</v>
      </c>
      <c r="S1923" s="5">
        <v>48998630</v>
      </c>
      <c r="T1923" s="5">
        <v>684864800</v>
      </c>
      <c r="U1923" s="5">
        <v>385837600</v>
      </c>
      <c r="V1923" s="5">
        <v>91779980</v>
      </c>
      <c r="W1923" s="5">
        <v>212277100</v>
      </c>
      <c r="X1923" s="5">
        <v>687772500</v>
      </c>
      <c r="Y1923" s="5">
        <v>66525790</v>
      </c>
      <c r="Z1923" s="5">
        <v>76180840</v>
      </c>
      <c r="AA1923" s="5">
        <v>141126800</v>
      </c>
      <c r="AB1923" s="5">
        <v>77656680</v>
      </c>
      <c r="AC1923" s="5">
        <v>473802100</v>
      </c>
      <c r="AD1923" s="5">
        <v>29270630</v>
      </c>
      <c r="AE1923" s="5">
        <v>57271630</v>
      </c>
      <c r="AF1923" s="5">
        <v>107447000</v>
      </c>
      <c r="AG1923" s="5">
        <v>45144020</v>
      </c>
      <c r="AH1923" s="5">
        <v>1275883000</v>
      </c>
      <c r="AI1923" s="5">
        <v>130799700</v>
      </c>
      <c r="AJ1923" s="5">
        <v>283951700</v>
      </c>
    </row>
    <row r="1924" spans="1:36" x14ac:dyDescent="0.25">
      <c r="A1924" s="1">
        <v>45923</v>
      </c>
      <c r="B1924" s="5">
        <v>1854697000</v>
      </c>
      <c r="C1924" s="5">
        <v>82772600</v>
      </c>
      <c r="D1924" s="5">
        <v>65978520</v>
      </c>
      <c r="E1924" s="5">
        <v>26394040</v>
      </c>
      <c r="F1924" s="5">
        <v>29844750</v>
      </c>
      <c r="G1924" s="5">
        <v>56822640</v>
      </c>
      <c r="H1924" s="5">
        <v>101323100</v>
      </c>
      <c r="I1924" s="5">
        <v>509013000</v>
      </c>
      <c r="J1924" s="5">
        <v>53674420</v>
      </c>
      <c r="K1924" s="5"/>
      <c r="L1924" s="5">
        <v>161805300</v>
      </c>
      <c r="M1924" s="5">
        <v>47087520</v>
      </c>
      <c r="N1924" s="5">
        <v>427219700</v>
      </c>
      <c r="O1924" s="5">
        <v>133981800</v>
      </c>
      <c r="P1924" s="5">
        <v>42963320</v>
      </c>
      <c r="Q1924" s="5">
        <v>65853840</v>
      </c>
      <c r="R1924" s="5">
        <v>106146900</v>
      </c>
      <c r="S1924" s="5">
        <v>44645320</v>
      </c>
      <c r="T1924" s="5">
        <v>641788300</v>
      </c>
      <c r="U1924" s="5">
        <v>209429900</v>
      </c>
      <c r="V1924" s="5">
        <v>65039040</v>
      </c>
      <c r="W1924" s="5">
        <v>411098000</v>
      </c>
      <c r="X1924" s="5">
        <v>1272874000</v>
      </c>
      <c r="Y1924" s="5">
        <v>49195190</v>
      </c>
      <c r="Z1924" s="5">
        <v>74636880</v>
      </c>
      <c r="AA1924" s="5">
        <v>134582500</v>
      </c>
      <c r="AB1924" s="5">
        <v>78642370</v>
      </c>
      <c r="AC1924" s="5">
        <v>361029900</v>
      </c>
      <c r="AD1924" s="5">
        <v>24115430</v>
      </c>
      <c r="AE1924" s="5">
        <v>81705700</v>
      </c>
      <c r="AF1924" s="5">
        <v>101316200</v>
      </c>
      <c r="AG1924" s="5">
        <v>35724160</v>
      </c>
      <c r="AH1924" s="5">
        <v>1023484000</v>
      </c>
      <c r="AI1924" s="5">
        <v>110273600</v>
      </c>
      <c r="AJ1924" s="5">
        <v>263429100</v>
      </c>
    </row>
    <row r="1925" spans="1:36" x14ac:dyDescent="0.25">
      <c r="A1925" s="1">
        <v>45924</v>
      </c>
      <c r="B1925" s="5">
        <v>648646800</v>
      </c>
      <c r="C1925" s="5">
        <v>211062600</v>
      </c>
      <c r="D1925" s="5">
        <v>66686780</v>
      </c>
      <c r="E1925" s="5">
        <v>23168990</v>
      </c>
      <c r="F1925" s="5">
        <v>38394400</v>
      </c>
      <c r="G1925" s="5">
        <v>106156800</v>
      </c>
      <c r="H1925" s="5">
        <v>83826270</v>
      </c>
      <c r="I1925" s="5">
        <v>421776100</v>
      </c>
      <c r="J1925" s="5">
        <v>38771990</v>
      </c>
      <c r="K1925" s="5"/>
      <c r="L1925" s="5">
        <v>149705500</v>
      </c>
      <c r="M1925" s="5">
        <v>31811170</v>
      </c>
      <c r="N1925" s="5">
        <v>335166100</v>
      </c>
      <c r="O1925" s="5">
        <v>118611600</v>
      </c>
      <c r="P1925" s="5">
        <v>60922320</v>
      </c>
      <c r="Q1925" s="5">
        <v>32737140</v>
      </c>
      <c r="R1925" s="5">
        <v>73629750</v>
      </c>
      <c r="S1925" s="5">
        <v>30525310</v>
      </c>
      <c r="T1925" s="5">
        <v>705787800</v>
      </c>
      <c r="U1925" s="5">
        <v>237985100</v>
      </c>
      <c r="V1925" s="5">
        <v>116830800</v>
      </c>
      <c r="W1925" s="5">
        <v>387519600</v>
      </c>
      <c r="X1925" s="5">
        <v>1182465000</v>
      </c>
      <c r="Y1925" s="5">
        <v>57451270</v>
      </c>
      <c r="Z1925" s="5">
        <v>98350830</v>
      </c>
      <c r="AA1925" s="5">
        <v>140735200</v>
      </c>
      <c r="AB1925" s="5">
        <v>63162300</v>
      </c>
      <c r="AC1925" s="5">
        <v>270486900</v>
      </c>
      <c r="AD1925" s="5">
        <v>13330240</v>
      </c>
      <c r="AE1925" s="5">
        <v>69180930</v>
      </c>
      <c r="AF1925" s="5">
        <v>104625100</v>
      </c>
      <c r="AG1925" s="5">
        <v>28604320</v>
      </c>
      <c r="AH1925" s="5">
        <v>752963200</v>
      </c>
      <c r="AI1925" s="5">
        <v>172028600</v>
      </c>
      <c r="AJ1925" s="5">
        <v>221654600</v>
      </c>
    </row>
    <row r="1926" spans="1:36" x14ac:dyDescent="0.25">
      <c r="A1926" s="1">
        <v>45925</v>
      </c>
      <c r="B1926" s="5">
        <v>630714800</v>
      </c>
      <c r="C1926" s="5">
        <v>66326630</v>
      </c>
      <c r="D1926" s="5">
        <v>75169540</v>
      </c>
      <c r="E1926" s="5">
        <v>38651160</v>
      </c>
      <c r="F1926" s="5">
        <v>25480970</v>
      </c>
      <c r="G1926" s="5">
        <v>104145600</v>
      </c>
      <c r="H1926" s="5">
        <v>101399000</v>
      </c>
      <c r="I1926" s="5">
        <v>374538600</v>
      </c>
      <c r="J1926" s="5">
        <v>58029650</v>
      </c>
      <c r="K1926" s="5"/>
      <c r="L1926" s="5">
        <v>106310400</v>
      </c>
      <c r="M1926" s="5">
        <v>60728790</v>
      </c>
      <c r="N1926" s="5">
        <v>213704100</v>
      </c>
      <c r="O1926" s="5">
        <v>150168100</v>
      </c>
      <c r="P1926" s="5">
        <v>49927890</v>
      </c>
      <c r="Q1926" s="5">
        <v>33531940</v>
      </c>
      <c r="R1926" s="5">
        <v>66354880</v>
      </c>
      <c r="S1926" s="5">
        <v>33359010</v>
      </c>
      <c r="T1926" s="5">
        <v>567932900</v>
      </c>
      <c r="U1926" s="5">
        <v>225180200</v>
      </c>
      <c r="V1926" s="5">
        <v>147258300</v>
      </c>
      <c r="W1926" s="5">
        <v>337198700</v>
      </c>
      <c r="X1926" s="5">
        <v>959642100</v>
      </c>
      <c r="Y1926" s="5">
        <v>95858660</v>
      </c>
      <c r="Z1926" s="5">
        <v>112812600</v>
      </c>
      <c r="AA1926" s="5">
        <v>100632800</v>
      </c>
      <c r="AB1926" s="5">
        <v>51409600</v>
      </c>
      <c r="AC1926" s="5">
        <v>419862600</v>
      </c>
      <c r="AD1926" s="5">
        <v>30751670</v>
      </c>
      <c r="AE1926" s="5">
        <v>99297240</v>
      </c>
      <c r="AF1926" s="5">
        <v>104209800</v>
      </c>
      <c r="AG1926" s="5">
        <v>54324210</v>
      </c>
      <c r="AH1926" s="5">
        <v>794516000</v>
      </c>
      <c r="AI1926" s="5">
        <v>105881300</v>
      </c>
      <c r="AJ1926" s="5">
        <v>244981700</v>
      </c>
    </row>
    <row r="1927" spans="1:36" x14ac:dyDescent="0.25">
      <c r="A1927" s="1">
        <v>45926</v>
      </c>
      <c r="B1927" s="5">
        <v>335608400</v>
      </c>
      <c r="C1927" s="5">
        <v>64439700</v>
      </c>
      <c r="D1927" s="5">
        <v>39142620</v>
      </c>
      <c r="E1927" s="5">
        <v>36785820</v>
      </c>
      <c r="F1927" s="5">
        <v>168822700</v>
      </c>
      <c r="G1927" s="5">
        <v>85068910</v>
      </c>
      <c r="H1927" s="5">
        <v>47187000</v>
      </c>
      <c r="I1927" s="5">
        <v>203316500</v>
      </c>
      <c r="J1927" s="5">
        <v>46666830</v>
      </c>
      <c r="K1927" s="5"/>
      <c r="L1927" s="5">
        <v>134165800</v>
      </c>
      <c r="M1927" s="5">
        <v>64178340</v>
      </c>
      <c r="N1927" s="5">
        <v>249083800</v>
      </c>
      <c r="O1927" s="5">
        <v>118652500</v>
      </c>
      <c r="P1927" s="5">
        <v>47953810</v>
      </c>
      <c r="Q1927" s="5">
        <v>23196870</v>
      </c>
      <c r="R1927" s="5">
        <v>90750710</v>
      </c>
      <c r="S1927" s="5">
        <v>39930570</v>
      </c>
      <c r="T1927" s="5">
        <v>480310200</v>
      </c>
      <c r="U1927" s="5">
        <v>175797600</v>
      </c>
      <c r="V1927" s="5">
        <v>61188640</v>
      </c>
      <c r="W1927" s="5">
        <v>274921200</v>
      </c>
      <c r="X1927" s="5">
        <v>902181400</v>
      </c>
      <c r="Y1927" s="5">
        <v>74639730</v>
      </c>
      <c r="Z1927" s="5">
        <v>124556700</v>
      </c>
      <c r="AA1927" s="5">
        <v>121898200</v>
      </c>
      <c r="AB1927" s="5">
        <v>84656200</v>
      </c>
      <c r="AC1927" s="5">
        <v>282002400</v>
      </c>
      <c r="AD1927" s="5">
        <v>23048700</v>
      </c>
      <c r="AE1927" s="5">
        <v>45495910</v>
      </c>
      <c r="AF1927" s="5">
        <v>77460540</v>
      </c>
      <c r="AG1927" s="5">
        <v>29649120</v>
      </c>
      <c r="AH1927" s="5">
        <v>1656070000</v>
      </c>
      <c r="AI1927" s="5">
        <v>98964490</v>
      </c>
      <c r="AJ1927" s="5">
        <v>249495500</v>
      </c>
    </row>
    <row r="1928" spans="1:36" x14ac:dyDescent="0.25">
      <c r="A1928" s="1">
        <v>45929</v>
      </c>
      <c r="B1928" s="5">
        <v>397625400</v>
      </c>
      <c r="C1928" s="5">
        <v>72643150</v>
      </c>
      <c r="D1928" s="5">
        <v>27783380</v>
      </c>
      <c r="E1928" s="5">
        <v>29010740</v>
      </c>
      <c r="F1928" s="5">
        <v>103591900</v>
      </c>
      <c r="G1928" s="5">
        <v>139659200</v>
      </c>
      <c r="H1928" s="5">
        <v>102775800</v>
      </c>
      <c r="I1928" s="5">
        <v>155135500</v>
      </c>
      <c r="J1928" s="5">
        <v>76979000</v>
      </c>
      <c r="K1928" s="5"/>
      <c r="L1928" s="5">
        <v>133237400</v>
      </c>
      <c r="M1928" s="5">
        <v>50569930</v>
      </c>
      <c r="N1928" s="5">
        <v>333690500</v>
      </c>
      <c r="O1928" s="5">
        <v>156826400</v>
      </c>
      <c r="P1928" s="5">
        <v>57777600</v>
      </c>
      <c r="Q1928" s="5">
        <v>43775020</v>
      </c>
      <c r="R1928" s="5">
        <v>121127200</v>
      </c>
      <c r="S1928" s="5">
        <v>29909670</v>
      </c>
      <c r="T1928" s="5">
        <v>724412000</v>
      </c>
      <c r="U1928" s="5">
        <v>183942100</v>
      </c>
      <c r="V1928" s="5">
        <v>79322990</v>
      </c>
      <c r="W1928" s="5">
        <v>442716200</v>
      </c>
      <c r="X1928" s="5">
        <v>1138928000</v>
      </c>
      <c r="Y1928" s="5">
        <v>64740700</v>
      </c>
      <c r="Z1928" s="5">
        <v>77583320</v>
      </c>
      <c r="AA1928" s="5">
        <v>281154700</v>
      </c>
      <c r="AB1928" s="5">
        <v>33801680</v>
      </c>
      <c r="AC1928" s="5">
        <v>407171100</v>
      </c>
      <c r="AD1928" s="5">
        <v>19863560</v>
      </c>
      <c r="AE1928" s="5">
        <v>93467470</v>
      </c>
      <c r="AF1928" s="5">
        <v>80490050</v>
      </c>
      <c r="AG1928" s="5">
        <v>30610150</v>
      </c>
      <c r="AH1928" s="5">
        <v>894705400</v>
      </c>
      <c r="AI1928" s="5">
        <v>98975320</v>
      </c>
      <c r="AJ1928" s="5">
        <v>288536400</v>
      </c>
    </row>
    <row r="1929" spans="1:36" x14ac:dyDescent="0.25">
      <c r="A1929" s="1">
        <v>45930</v>
      </c>
      <c r="B1929" s="5">
        <v>585326000</v>
      </c>
      <c r="C1929" s="5">
        <v>131411800</v>
      </c>
      <c r="D1929" s="5">
        <v>96038590</v>
      </c>
      <c r="E1929" s="5">
        <v>53934160</v>
      </c>
      <c r="F1929" s="5">
        <v>46708580</v>
      </c>
      <c r="G1929" s="5">
        <v>129117000</v>
      </c>
      <c r="H1929" s="5">
        <v>94584190</v>
      </c>
      <c r="I1929" s="5">
        <v>135021000</v>
      </c>
      <c r="J1929" s="5">
        <v>42775370</v>
      </c>
      <c r="K1929" s="5"/>
      <c r="L1929" s="5">
        <v>128163200</v>
      </c>
      <c r="M1929" s="5">
        <v>59732840</v>
      </c>
      <c r="N1929" s="5">
        <v>326715700</v>
      </c>
      <c r="O1929" s="5">
        <v>241541500</v>
      </c>
      <c r="P1929" s="5">
        <v>45535180</v>
      </c>
      <c r="Q1929" s="5">
        <v>45812890</v>
      </c>
      <c r="R1929" s="5">
        <v>149894700</v>
      </c>
      <c r="S1929" s="5">
        <v>44254860</v>
      </c>
      <c r="T1929" s="5">
        <v>1259917000</v>
      </c>
      <c r="U1929" s="5">
        <v>307158100</v>
      </c>
      <c r="V1929" s="5">
        <v>109360800</v>
      </c>
      <c r="W1929" s="5">
        <v>796091700</v>
      </c>
      <c r="X1929" s="5">
        <v>1527819000</v>
      </c>
      <c r="Y1929" s="5">
        <v>277210100</v>
      </c>
      <c r="Z1929" s="5">
        <v>72116800</v>
      </c>
      <c r="AA1929" s="5">
        <v>209041000</v>
      </c>
      <c r="AB1929" s="5">
        <v>105305600</v>
      </c>
      <c r="AC1929" s="5">
        <v>325182500</v>
      </c>
      <c r="AD1929" s="5">
        <v>23916640</v>
      </c>
      <c r="AE1929" s="5">
        <v>63580150</v>
      </c>
      <c r="AF1929" s="5">
        <v>99381190</v>
      </c>
      <c r="AG1929" s="5">
        <v>52357400</v>
      </c>
      <c r="AH1929" s="5">
        <v>1050162000</v>
      </c>
      <c r="AI1929" s="5">
        <v>164726100</v>
      </c>
      <c r="AJ1929" s="5">
        <v>354120000</v>
      </c>
    </row>
    <row r="1930" spans="1:36" x14ac:dyDescent="0.25">
      <c r="A1930" s="1">
        <v>45931</v>
      </c>
      <c r="B1930" s="5">
        <v>726271600</v>
      </c>
      <c r="C1930" s="5">
        <v>90520620</v>
      </c>
      <c r="D1930" s="5">
        <v>163647600</v>
      </c>
      <c r="E1930" s="5">
        <v>42783500</v>
      </c>
      <c r="F1930" s="5">
        <v>45499560</v>
      </c>
      <c r="G1930" s="5">
        <v>246359200</v>
      </c>
      <c r="H1930" s="5">
        <v>86314060</v>
      </c>
      <c r="I1930" s="5">
        <v>92632030</v>
      </c>
      <c r="J1930" s="5">
        <v>82890400</v>
      </c>
      <c r="K1930" s="5"/>
      <c r="L1930" s="5">
        <v>138870100</v>
      </c>
      <c r="M1930" s="5">
        <v>77913330</v>
      </c>
      <c r="N1930" s="5">
        <v>244873500</v>
      </c>
      <c r="O1930" s="5">
        <v>241890000</v>
      </c>
      <c r="P1930" s="5">
        <v>50021420</v>
      </c>
      <c r="Q1930" s="5">
        <v>85997760</v>
      </c>
      <c r="R1930" s="5">
        <v>95192060</v>
      </c>
      <c r="S1930" s="5">
        <v>42060360</v>
      </c>
      <c r="T1930" s="5">
        <v>955049500</v>
      </c>
      <c r="U1930" s="5">
        <v>352767300</v>
      </c>
      <c r="V1930" s="5">
        <v>89090820</v>
      </c>
      <c r="W1930" s="5">
        <v>321107000</v>
      </c>
      <c r="X1930" s="5">
        <v>779671000</v>
      </c>
      <c r="Y1930" s="5">
        <v>283579400</v>
      </c>
      <c r="Z1930" s="5">
        <v>61137840</v>
      </c>
      <c r="AA1930" s="5">
        <v>120160300</v>
      </c>
      <c r="AB1930" s="5">
        <v>101274400</v>
      </c>
      <c r="AC1930" s="5">
        <v>474605900</v>
      </c>
      <c r="AD1930" s="5">
        <v>29424330</v>
      </c>
      <c r="AE1930" s="5">
        <v>61298860</v>
      </c>
      <c r="AF1930" s="5">
        <v>106232000</v>
      </c>
      <c r="AG1930" s="5">
        <v>52675390</v>
      </c>
      <c r="AH1930" s="5">
        <v>1065429000</v>
      </c>
      <c r="AI1930" s="5">
        <v>90022840</v>
      </c>
      <c r="AJ1930" s="5">
        <v>282721400</v>
      </c>
    </row>
    <row r="1931" spans="1:36" x14ac:dyDescent="0.25">
      <c r="A1931" s="1">
        <v>45932</v>
      </c>
      <c r="B1931" s="5">
        <v>656662600</v>
      </c>
      <c r="C1931" s="5">
        <v>89142680</v>
      </c>
      <c r="D1931" s="5">
        <v>68619410</v>
      </c>
      <c r="E1931" s="5">
        <v>22216340</v>
      </c>
      <c r="F1931" s="5">
        <v>27621730</v>
      </c>
      <c r="G1931" s="5">
        <v>93866350</v>
      </c>
      <c r="H1931" s="5">
        <v>103085000</v>
      </c>
      <c r="I1931" s="5">
        <v>185846300</v>
      </c>
      <c r="J1931" s="5">
        <v>53442380</v>
      </c>
      <c r="K1931" s="5"/>
      <c r="L1931" s="5">
        <v>171201700</v>
      </c>
      <c r="M1931" s="5">
        <v>82949260</v>
      </c>
      <c r="N1931" s="5">
        <v>557689300</v>
      </c>
      <c r="O1931" s="5">
        <v>282515700</v>
      </c>
      <c r="P1931" s="5">
        <v>53400280</v>
      </c>
      <c r="Q1931" s="5">
        <v>47032990</v>
      </c>
      <c r="R1931" s="5">
        <v>146287900</v>
      </c>
      <c r="S1931" s="5">
        <v>44871460</v>
      </c>
      <c r="T1931" s="5">
        <v>632131800</v>
      </c>
      <c r="U1931" s="5">
        <v>224242200</v>
      </c>
      <c r="V1931" s="5">
        <v>103628700</v>
      </c>
      <c r="W1931" s="5">
        <v>331542800</v>
      </c>
      <c r="X1931" s="5">
        <v>793570200</v>
      </c>
      <c r="Y1931" s="5">
        <v>106602700</v>
      </c>
      <c r="Z1931" s="5">
        <v>48711470</v>
      </c>
      <c r="AA1931" s="5">
        <v>98797270</v>
      </c>
      <c r="AB1931" s="5">
        <v>70602980</v>
      </c>
      <c r="AC1931" s="5">
        <v>393122200</v>
      </c>
      <c r="AD1931" s="5">
        <v>17824380</v>
      </c>
      <c r="AE1931" s="5">
        <v>44772260</v>
      </c>
      <c r="AF1931" s="5">
        <v>63542450</v>
      </c>
      <c r="AG1931" s="5">
        <v>27010510</v>
      </c>
      <c r="AH1931" s="5">
        <v>868529800</v>
      </c>
      <c r="AI1931" s="5">
        <v>61221160</v>
      </c>
      <c r="AJ1931" s="5">
        <v>183075200</v>
      </c>
    </row>
    <row r="1932" spans="1:36" x14ac:dyDescent="0.25">
      <c r="A1932" s="1">
        <v>45933</v>
      </c>
      <c r="B1932" s="5">
        <v>356362900</v>
      </c>
      <c r="C1932" s="5">
        <v>62645260</v>
      </c>
      <c r="D1932" s="5">
        <v>47519830</v>
      </c>
      <c r="E1932" s="5">
        <v>17737440</v>
      </c>
      <c r="F1932" s="5">
        <v>27561200</v>
      </c>
      <c r="G1932" s="5">
        <v>76511270</v>
      </c>
      <c r="H1932" s="5">
        <v>66617810</v>
      </c>
      <c r="I1932" s="5">
        <v>98005300</v>
      </c>
      <c r="J1932" s="5">
        <v>38560500</v>
      </c>
      <c r="K1932" s="5"/>
      <c r="L1932" s="5">
        <v>170552800</v>
      </c>
      <c r="M1932" s="5">
        <v>32621640</v>
      </c>
      <c r="N1932" s="5">
        <v>452561100</v>
      </c>
      <c r="O1932" s="5">
        <v>169726900</v>
      </c>
      <c r="P1932" s="5">
        <v>44586710</v>
      </c>
      <c r="Q1932" s="5">
        <v>55503690</v>
      </c>
      <c r="R1932" s="5">
        <v>125305400</v>
      </c>
      <c r="S1932" s="5">
        <v>33788230</v>
      </c>
      <c r="T1932" s="5">
        <v>655896900</v>
      </c>
      <c r="U1932" s="5">
        <v>261238800</v>
      </c>
      <c r="V1932" s="5">
        <v>213344700</v>
      </c>
      <c r="W1932" s="5">
        <v>234847200</v>
      </c>
      <c r="X1932" s="5">
        <v>614326500</v>
      </c>
      <c r="Y1932" s="5">
        <v>87006790</v>
      </c>
      <c r="Z1932" s="5">
        <v>115184400</v>
      </c>
      <c r="AA1932" s="5">
        <v>175880200</v>
      </c>
      <c r="AB1932" s="5">
        <v>21341370</v>
      </c>
      <c r="AC1932" s="5">
        <v>267612200</v>
      </c>
      <c r="AD1932" s="5">
        <v>57668050</v>
      </c>
      <c r="AE1932" s="5">
        <v>51577330</v>
      </c>
      <c r="AF1932" s="5">
        <v>125070800</v>
      </c>
      <c r="AG1932" s="5">
        <v>30300070</v>
      </c>
      <c r="AH1932" s="5">
        <v>1130751000</v>
      </c>
      <c r="AI1932" s="5">
        <v>99301520</v>
      </c>
      <c r="AJ1932" s="5">
        <v>143688500</v>
      </c>
    </row>
    <row r="1933" spans="1:36" x14ac:dyDescent="0.25">
      <c r="A1933" s="1">
        <v>45936</v>
      </c>
      <c r="B1933" s="5">
        <v>363357000</v>
      </c>
      <c r="C1933" s="5">
        <v>44974970</v>
      </c>
      <c r="D1933" s="5">
        <v>51681380</v>
      </c>
      <c r="E1933" s="5">
        <v>50493540</v>
      </c>
      <c r="F1933" s="5">
        <v>32832510</v>
      </c>
      <c r="G1933" s="5">
        <v>55480060</v>
      </c>
      <c r="H1933" s="5">
        <v>55736280</v>
      </c>
      <c r="I1933" s="5">
        <v>148789300</v>
      </c>
      <c r="J1933" s="5">
        <v>103049200</v>
      </c>
      <c r="K1933" s="5"/>
      <c r="L1933" s="5">
        <v>143614300</v>
      </c>
      <c r="M1933" s="5">
        <v>35440960</v>
      </c>
      <c r="N1933" s="5">
        <v>357437300</v>
      </c>
      <c r="O1933" s="5">
        <v>194726400</v>
      </c>
      <c r="P1933" s="5">
        <v>25195860</v>
      </c>
      <c r="Q1933" s="5">
        <v>33229120</v>
      </c>
      <c r="R1933" s="5">
        <v>145693500</v>
      </c>
      <c r="S1933" s="5">
        <v>28114120</v>
      </c>
      <c r="T1933" s="5">
        <v>545497700</v>
      </c>
      <c r="U1933" s="5">
        <v>184863300</v>
      </c>
      <c r="V1933" s="5">
        <v>116935100</v>
      </c>
      <c r="W1933" s="5">
        <v>322058900</v>
      </c>
      <c r="X1933" s="5">
        <v>657103100</v>
      </c>
      <c r="Y1933" s="5">
        <v>56130200</v>
      </c>
      <c r="Z1933" s="5">
        <v>153123800</v>
      </c>
      <c r="AA1933" s="5">
        <v>166796000</v>
      </c>
      <c r="AB1933" s="5">
        <v>34707720</v>
      </c>
      <c r="AC1933" s="5">
        <v>202637800</v>
      </c>
      <c r="AD1933" s="5">
        <v>36478600</v>
      </c>
      <c r="AE1933" s="5">
        <v>34773220</v>
      </c>
      <c r="AF1933" s="5">
        <v>76890420</v>
      </c>
      <c r="AG1933" s="5">
        <v>55218750</v>
      </c>
      <c r="AH1933" s="5">
        <v>1555214000</v>
      </c>
      <c r="AI1933" s="5">
        <v>91627210</v>
      </c>
      <c r="AJ1933" s="5">
        <v>162109500</v>
      </c>
    </row>
    <row r="1934" spans="1:36" x14ac:dyDescent="0.25">
      <c r="A1934" s="1">
        <v>45937</v>
      </c>
      <c r="B1934" s="5">
        <v>392008300</v>
      </c>
      <c r="C1934" s="5">
        <v>54782160</v>
      </c>
      <c r="D1934" s="5">
        <v>59576430</v>
      </c>
      <c r="E1934" s="5">
        <v>20558140</v>
      </c>
      <c r="F1934" s="5">
        <v>24770270</v>
      </c>
      <c r="G1934" s="5">
        <v>52794210</v>
      </c>
      <c r="H1934" s="5">
        <v>71062860</v>
      </c>
      <c r="I1934" s="5">
        <v>161316500</v>
      </c>
      <c r="J1934" s="5">
        <v>68613110</v>
      </c>
      <c r="K1934" s="5"/>
      <c r="L1934" s="5">
        <v>187124800</v>
      </c>
      <c r="M1934" s="5">
        <v>92945480</v>
      </c>
      <c r="N1934" s="5">
        <v>386298300</v>
      </c>
      <c r="O1934" s="5">
        <v>927818400</v>
      </c>
      <c r="P1934" s="5">
        <v>49364070</v>
      </c>
      <c r="Q1934" s="5">
        <v>116574500</v>
      </c>
      <c r="R1934" s="5">
        <v>131621000</v>
      </c>
      <c r="S1934" s="5">
        <v>53251230</v>
      </c>
      <c r="T1934" s="5">
        <v>747069400</v>
      </c>
      <c r="U1934" s="5">
        <v>276929500</v>
      </c>
      <c r="V1934" s="5">
        <v>180652500</v>
      </c>
      <c r="W1934" s="5">
        <v>335792900</v>
      </c>
      <c r="X1934" s="5">
        <v>892392200</v>
      </c>
      <c r="Y1934" s="5">
        <v>115311300</v>
      </c>
      <c r="Z1934" s="5">
        <v>197711000</v>
      </c>
      <c r="AA1934" s="5">
        <v>146329500</v>
      </c>
      <c r="AB1934" s="5">
        <v>82257920</v>
      </c>
      <c r="AC1934" s="5">
        <v>262398300</v>
      </c>
      <c r="AD1934" s="5">
        <v>29523180</v>
      </c>
      <c r="AE1934" s="5">
        <v>77848450</v>
      </c>
      <c r="AF1934" s="5">
        <v>102437400</v>
      </c>
      <c r="AG1934" s="5">
        <v>44626310</v>
      </c>
      <c r="AH1934" s="5">
        <v>1540330000</v>
      </c>
      <c r="AI1934" s="5">
        <v>203719600</v>
      </c>
      <c r="AJ1934" s="5">
        <v>510400500</v>
      </c>
    </row>
    <row r="1935" spans="1:36" x14ac:dyDescent="0.25">
      <c r="A1935" s="1">
        <v>45938</v>
      </c>
      <c r="B1935" s="5">
        <v>322553300</v>
      </c>
      <c r="C1935" s="5">
        <v>80607820</v>
      </c>
      <c r="D1935" s="5">
        <v>61804000</v>
      </c>
      <c r="E1935" s="5">
        <v>72738020</v>
      </c>
      <c r="F1935" s="5">
        <v>20580730</v>
      </c>
      <c r="G1935" s="5">
        <v>83307770</v>
      </c>
      <c r="H1935" s="5">
        <v>42668830</v>
      </c>
      <c r="I1935" s="5">
        <v>68411260</v>
      </c>
      <c r="J1935" s="5">
        <v>54263770</v>
      </c>
      <c r="K1935" s="5"/>
      <c r="L1935" s="5">
        <v>202717100</v>
      </c>
      <c r="M1935" s="5">
        <v>87838970</v>
      </c>
      <c r="N1935" s="5">
        <v>360666300</v>
      </c>
      <c r="O1935" s="5">
        <v>730041200</v>
      </c>
      <c r="P1935" s="5">
        <v>73160300</v>
      </c>
      <c r="Q1935" s="5">
        <v>61482570</v>
      </c>
      <c r="R1935" s="5">
        <v>116450900</v>
      </c>
      <c r="S1935" s="5">
        <v>208010400</v>
      </c>
      <c r="T1935" s="5">
        <v>556060900</v>
      </c>
      <c r="U1935" s="5">
        <v>177563200</v>
      </c>
      <c r="V1935" s="5">
        <v>93546270</v>
      </c>
      <c r="W1935" s="5">
        <v>249669200</v>
      </c>
      <c r="X1935" s="5">
        <v>542695500</v>
      </c>
      <c r="Y1935" s="5">
        <v>115879300</v>
      </c>
      <c r="Z1935" s="5">
        <v>134983100</v>
      </c>
      <c r="AA1935" s="5">
        <v>336924000</v>
      </c>
      <c r="AB1935" s="5">
        <v>42699250</v>
      </c>
      <c r="AC1935" s="5">
        <v>231189800</v>
      </c>
      <c r="AD1935" s="5">
        <v>19381290</v>
      </c>
      <c r="AE1935" s="5">
        <v>69106270</v>
      </c>
      <c r="AF1935" s="5">
        <v>95115540</v>
      </c>
      <c r="AG1935" s="5">
        <v>27905160</v>
      </c>
      <c r="AH1935" s="5">
        <v>1456662000</v>
      </c>
      <c r="AI1935" s="5">
        <v>141210900</v>
      </c>
      <c r="AJ1935" s="5">
        <v>250894800</v>
      </c>
    </row>
    <row r="1936" spans="1:36" x14ac:dyDescent="0.25">
      <c r="A1936" s="1">
        <v>45939</v>
      </c>
      <c r="B1936" s="5">
        <v>254815900</v>
      </c>
      <c r="C1936" s="5">
        <v>53024870</v>
      </c>
      <c r="D1936" s="5">
        <v>43757120</v>
      </c>
      <c r="E1936" s="5">
        <v>46107490</v>
      </c>
      <c r="F1936" s="5">
        <v>22511100</v>
      </c>
      <c r="G1936" s="5">
        <v>119566700</v>
      </c>
      <c r="H1936" s="5">
        <v>67410750</v>
      </c>
      <c r="I1936" s="5">
        <v>125871700</v>
      </c>
      <c r="J1936" s="5">
        <v>58472390</v>
      </c>
      <c r="K1936" s="5"/>
      <c r="L1936" s="5">
        <v>259389200</v>
      </c>
      <c r="M1936" s="5">
        <v>104650100</v>
      </c>
      <c r="N1936" s="5">
        <v>274231400</v>
      </c>
      <c r="O1936" s="5">
        <v>237439200</v>
      </c>
      <c r="P1936" s="5">
        <v>30987090</v>
      </c>
      <c r="Q1936" s="5">
        <v>32215470</v>
      </c>
      <c r="R1936" s="5">
        <v>99681320</v>
      </c>
      <c r="S1936" s="5">
        <v>53621550</v>
      </c>
      <c r="T1936" s="5">
        <v>652009200</v>
      </c>
      <c r="U1936" s="5">
        <v>347471000</v>
      </c>
      <c r="V1936" s="5">
        <v>116054100</v>
      </c>
      <c r="W1936" s="5">
        <v>228452700</v>
      </c>
      <c r="X1936" s="5">
        <v>694273700</v>
      </c>
      <c r="Y1936" s="5">
        <v>80372820</v>
      </c>
      <c r="Z1936" s="5">
        <v>100889800</v>
      </c>
      <c r="AA1936" s="5">
        <v>364822200</v>
      </c>
      <c r="AB1936" s="5">
        <v>54016600</v>
      </c>
      <c r="AC1936" s="5">
        <v>274618900</v>
      </c>
      <c r="AD1936" s="5">
        <v>56649260</v>
      </c>
      <c r="AE1936" s="5">
        <v>40166690</v>
      </c>
      <c r="AF1936" s="5">
        <v>142748800</v>
      </c>
      <c r="AG1936" s="5">
        <v>23531410</v>
      </c>
      <c r="AH1936" s="5">
        <v>1084140000</v>
      </c>
      <c r="AI1936" s="5">
        <v>109505800</v>
      </c>
      <c r="AJ1936" s="5">
        <v>273998000</v>
      </c>
    </row>
    <row r="1937" spans="1:36" x14ac:dyDescent="0.25">
      <c r="A1937" s="1">
        <v>45940</v>
      </c>
      <c r="B1937" s="5">
        <v>650848300</v>
      </c>
      <c r="C1937" s="5">
        <v>80856450</v>
      </c>
      <c r="D1937" s="5">
        <v>53619080</v>
      </c>
      <c r="E1937" s="5">
        <v>37629910</v>
      </c>
      <c r="F1937" s="5">
        <v>44037670</v>
      </c>
      <c r="G1937" s="5">
        <v>75109450</v>
      </c>
      <c r="H1937" s="5">
        <v>74106990</v>
      </c>
      <c r="I1937" s="5">
        <v>143497200</v>
      </c>
      <c r="J1937" s="5">
        <v>113404200</v>
      </c>
      <c r="K1937" s="5"/>
      <c r="L1937" s="5">
        <v>181939700</v>
      </c>
      <c r="M1937" s="5">
        <v>173611100</v>
      </c>
      <c r="N1937" s="5">
        <v>239950800</v>
      </c>
      <c r="O1937" s="5">
        <v>876970400</v>
      </c>
      <c r="P1937" s="5">
        <v>36081760</v>
      </c>
      <c r="Q1937" s="5">
        <v>43037160</v>
      </c>
      <c r="R1937" s="5">
        <v>117730300</v>
      </c>
      <c r="S1937" s="5">
        <v>71460760</v>
      </c>
      <c r="T1937" s="5">
        <v>841057100</v>
      </c>
      <c r="U1937" s="5">
        <v>188049500</v>
      </c>
      <c r="V1937" s="5">
        <v>150382600</v>
      </c>
      <c r="W1937" s="5">
        <v>419744600</v>
      </c>
      <c r="X1937" s="5">
        <v>1504891000</v>
      </c>
      <c r="Y1937" s="5">
        <v>68354060</v>
      </c>
      <c r="Z1937" s="5">
        <v>117085200</v>
      </c>
      <c r="AA1937" s="5">
        <v>127816100</v>
      </c>
      <c r="AB1937" s="5">
        <v>124565000</v>
      </c>
      <c r="AC1937" s="5">
        <v>432457800</v>
      </c>
      <c r="AD1937" s="5">
        <v>27244090</v>
      </c>
      <c r="AE1937" s="5">
        <v>51623220</v>
      </c>
      <c r="AF1937" s="5">
        <v>105189000</v>
      </c>
      <c r="AG1937" s="5">
        <v>46687210</v>
      </c>
      <c r="AH1937" s="5">
        <v>1363488000</v>
      </c>
      <c r="AI1937" s="5">
        <v>140787000</v>
      </c>
      <c r="AJ1937" s="5">
        <v>260700800</v>
      </c>
    </row>
    <row r="1938" spans="1:36" x14ac:dyDescent="0.25">
      <c r="A1938" s="1">
        <v>45943</v>
      </c>
      <c r="B1938" s="5">
        <v>299863400</v>
      </c>
      <c r="C1938" s="5">
        <v>52502730</v>
      </c>
      <c r="D1938" s="5">
        <v>40421800</v>
      </c>
      <c r="E1938" s="5">
        <v>17399470</v>
      </c>
      <c r="F1938" s="5">
        <v>17402380</v>
      </c>
      <c r="G1938" s="5">
        <v>67335360</v>
      </c>
      <c r="H1938" s="5">
        <v>67365820</v>
      </c>
      <c r="I1938" s="5">
        <v>83766220</v>
      </c>
      <c r="J1938" s="5">
        <v>90919120</v>
      </c>
      <c r="K1938" s="5"/>
      <c r="L1938" s="5">
        <v>73612160</v>
      </c>
      <c r="M1938" s="5">
        <v>83188220</v>
      </c>
      <c r="N1938" s="5">
        <v>362337600</v>
      </c>
      <c r="O1938" s="5">
        <v>179084700</v>
      </c>
      <c r="P1938" s="5">
        <v>19117760</v>
      </c>
      <c r="Q1938" s="5">
        <v>47088500</v>
      </c>
      <c r="R1938" s="5">
        <v>96941440</v>
      </c>
      <c r="S1938" s="5">
        <v>49535560</v>
      </c>
      <c r="T1938" s="5">
        <v>297559000</v>
      </c>
      <c r="U1938" s="5">
        <v>181906300</v>
      </c>
      <c r="V1938" s="5">
        <v>52461180</v>
      </c>
      <c r="W1938" s="5">
        <v>152409000</v>
      </c>
      <c r="X1938" s="5">
        <v>418977500</v>
      </c>
      <c r="Y1938" s="5">
        <v>41179050</v>
      </c>
      <c r="Z1938" s="5">
        <v>69206320</v>
      </c>
      <c r="AA1938" s="5">
        <v>64135880</v>
      </c>
      <c r="AB1938" s="5">
        <v>270490700</v>
      </c>
      <c r="AC1938" s="5">
        <v>393214900</v>
      </c>
      <c r="AD1938" s="5">
        <v>18725700</v>
      </c>
      <c r="AE1938" s="5">
        <v>30482300</v>
      </c>
      <c r="AF1938" s="5">
        <v>66062560</v>
      </c>
      <c r="AG1938" s="5">
        <v>82283870</v>
      </c>
      <c r="AH1938" s="5">
        <v>1394540000</v>
      </c>
      <c r="AI1938" s="5">
        <v>86031750</v>
      </c>
      <c r="AJ1938" s="5">
        <v>164748900</v>
      </c>
    </row>
    <row r="1939" spans="1:36" x14ac:dyDescent="0.25">
      <c r="A1939" s="1">
        <v>45944</v>
      </c>
      <c r="B1939" s="5">
        <v>414975100</v>
      </c>
      <c r="C1939" s="5">
        <v>75534320</v>
      </c>
      <c r="D1939" s="5">
        <v>61272830</v>
      </c>
      <c r="E1939" s="5">
        <v>17657370</v>
      </c>
      <c r="F1939" s="5">
        <v>14552910</v>
      </c>
      <c r="G1939" s="5">
        <v>76373900</v>
      </c>
      <c r="H1939" s="5">
        <v>114792800</v>
      </c>
      <c r="I1939" s="5">
        <v>67802680</v>
      </c>
      <c r="J1939" s="5">
        <v>49515690</v>
      </c>
      <c r="K1939" s="5"/>
      <c r="L1939" s="5">
        <v>99405820</v>
      </c>
      <c r="M1939" s="5">
        <v>64325430</v>
      </c>
      <c r="N1939" s="5">
        <v>727579700</v>
      </c>
      <c r="O1939" s="5">
        <v>264228900</v>
      </c>
      <c r="P1939" s="5">
        <v>24317620</v>
      </c>
      <c r="Q1939" s="5">
        <v>53042210</v>
      </c>
      <c r="R1939" s="5">
        <v>150229400</v>
      </c>
      <c r="S1939" s="5">
        <v>51767030</v>
      </c>
      <c r="T1939" s="5">
        <v>772244500</v>
      </c>
      <c r="U1939" s="5">
        <v>216758300</v>
      </c>
      <c r="V1939" s="5">
        <v>58694900</v>
      </c>
      <c r="W1939" s="5">
        <v>405536800</v>
      </c>
      <c r="X1939" s="5">
        <v>848311700</v>
      </c>
      <c r="Y1939" s="5">
        <v>47921800</v>
      </c>
      <c r="Z1939" s="5">
        <v>65091580</v>
      </c>
      <c r="AA1939" s="5">
        <v>231849000</v>
      </c>
      <c r="AB1939" s="5">
        <v>109516700</v>
      </c>
      <c r="AC1939" s="5">
        <v>339554100</v>
      </c>
      <c r="AD1939" s="5">
        <v>17518120</v>
      </c>
      <c r="AE1939" s="5">
        <v>38209160</v>
      </c>
      <c r="AF1939" s="5">
        <v>93963180</v>
      </c>
      <c r="AG1939" s="5">
        <v>117304100</v>
      </c>
      <c r="AH1939" s="5">
        <v>1156766000</v>
      </c>
      <c r="AI1939" s="5">
        <v>105348400</v>
      </c>
      <c r="AJ1939" s="5">
        <v>519252000</v>
      </c>
    </row>
    <row r="1940" spans="1:36" x14ac:dyDescent="0.25">
      <c r="A1940" s="1">
        <v>45945</v>
      </c>
      <c r="B1940" s="5">
        <v>1213008000</v>
      </c>
      <c r="C1940" s="5">
        <v>89264220</v>
      </c>
      <c r="D1940" s="5">
        <v>46518110</v>
      </c>
      <c r="E1940" s="5">
        <v>50489130</v>
      </c>
      <c r="F1940" s="5">
        <v>14330230</v>
      </c>
      <c r="G1940" s="5">
        <v>112118500</v>
      </c>
      <c r="H1940" s="5">
        <v>112015600</v>
      </c>
      <c r="I1940" s="5">
        <v>112201100</v>
      </c>
      <c r="J1940" s="5">
        <v>71077240</v>
      </c>
      <c r="K1940" s="5"/>
      <c r="L1940" s="5">
        <v>146211500</v>
      </c>
      <c r="M1940" s="5">
        <v>91401020</v>
      </c>
      <c r="N1940" s="5">
        <v>653178900</v>
      </c>
      <c r="O1940" s="5">
        <v>419626500</v>
      </c>
      <c r="P1940" s="5">
        <v>30594650</v>
      </c>
      <c r="Q1940" s="5">
        <v>90517620</v>
      </c>
      <c r="R1940" s="5">
        <v>123234800</v>
      </c>
      <c r="S1940" s="5">
        <v>67928970</v>
      </c>
      <c r="T1940" s="5">
        <v>798727600</v>
      </c>
      <c r="U1940" s="5">
        <v>341389900</v>
      </c>
      <c r="V1940" s="5">
        <v>211733400</v>
      </c>
      <c r="W1940" s="5">
        <v>816752700</v>
      </c>
      <c r="X1940" s="5">
        <v>1202242000</v>
      </c>
      <c r="Y1940" s="5">
        <v>97577200</v>
      </c>
      <c r="Z1940" s="5">
        <v>126447700</v>
      </c>
      <c r="AA1940" s="5">
        <v>558650800</v>
      </c>
      <c r="AB1940" s="5">
        <v>136231900</v>
      </c>
      <c r="AC1940" s="5">
        <v>588944300</v>
      </c>
      <c r="AD1940" s="5">
        <v>40929940</v>
      </c>
      <c r="AE1940" s="5">
        <v>84067400</v>
      </c>
      <c r="AF1940" s="5">
        <v>155214900</v>
      </c>
      <c r="AG1940" s="5">
        <v>99118820</v>
      </c>
      <c r="AH1940" s="5">
        <v>2731823000</v>
      </c>
      <c r="AI1940" s="5">
        <v>153005200</v>
      </c>
      <c r="AJ1940" s="5">
        <v>316122900</v>
      </c>
    </row>
    <row r="1941" spans="1:36" x14ac:dyDescent="0.25">
      <c r="A1941" s="1">
        <v>45946</v>
      </c>
      <c r="B1941" s="5">
        <v>516638200</v>
      </c>
      <c r="C1941" s="5">
        <v>78981250</v>
      </c>
      <c r="D1941" s="5">
        <v>53600550</v>
      </c>
      <c r="E1941" s="5">
        <v>26800000</v>
      </c>
      <c r="F1941" s="5">
        <v>27302510</v>
      </c>
      <c r="G1941" s="5">
        <v>71832360</v>
      </c>
      <c r="H1941" s="5">
        <v>83168970</v>
      </c>
      <c r="I1941" s="5">
        <v>167373000</v>
      </c>
      <c r="J1941" s="5">
        <v>65976290</v>
      </c>
      <c r="K1941" s="5"/>
      <c r="L1941" s="5">
        <v>73547800</v>
      </c>
      <c r="M1941" s="5">
        <v>42165100</v>
      </c>
      <c r="N1941" s="5">
        <v>412646200</v>
      </c>
      <c r="O1941" s="5">
        <v>214104300</v>
      </c>
      <c r="P1941" s="5">
        <v>22578190</v>
      </c>
      <c r="Q1941" s="5">
        <v>121770000</v>
      </c>
      <c r="R1941" s="5">
        <v>74331340</v>
      </c>
      <c r="S1941" s="5">
        <v>51449030</v>
      </c>
      <c r="T1941" s="5">
        <v>575807800</v>
      </c>
      <c r="U1941" s="5">
        <v>305555100</v>
      </c>
      <c r="V1941" s="5">
        <v>121027600</v>
      </c>
      <c r="W1941" s="5">
        <v>255571500</v>
      </c>
      <c r="X1941" s="5">
        <v>846810200</v>
      </c>
      <c r="Y1941" s="5">
        <v>59733610</v>
      </c>
      <c r="Z1941" s="5">
        <v>60977020</v>
      </c>
      <c r="AA1941" s="5">
        <v>145826700</v>
      </c>
      <c r="AB1941" s="5">
        <v>60678090</v>
      </c>
      <c r="AC1941" s="5">
        <v>445876700</v>
      </c>
      <c r="AD1941" s="5">
        <v>28076090</v>
      </c>
      <c r="AE1941" s="5">
        <v>50304710</v>
      </c>
      <c r="AF1941" s="5">
        <v>119526100</v>
      </c>
      <c r="AG1941" s="5">
        <v>64143340</v>
      </c>
      <c r="AH1941" s="5">
        <v>1287980000</v>
      </c>
      <c r="AI1941" s="5">
        <v>123886500</v>
      </c>
      <c r="AJ1941" s="5">
        <v>307631400</v>
      </c>
    </row>
    <row r="1942" spans="1:36" x14ac:dyDescent="0.25">
      <c r="A1942" s="1">
        <v>45947</v>
      </c>
      <c r="B1942" s="5">
        <v>1419447000</v>
      </c>
      <c r="C1942" s="5">
        <v>290169300</v>
      </c>
      <c r="D1942" s="5">
        <v>60426390</v>
      </c>
      <c r="E1942" s="5">
        <v>16490180</v>
      </c>
      <c r="F1942" s="5">
        <v>23939760</v>
      </c>
      <c r="G1942" s="5">
        <v>169632000</v>
      </c>
      <c r="H1942" s="5">
        <v>101190900</v>
      </c>
      <c r="I1942" s="5">
        <v>113997700</v>
      </c>
      <c r="J1942" s="5">
        <v>59767520</v>
      </c>
      <c r="K1942" s="5"/>
      <c r="L1942" s="5">
        <v>205662200</v>
      </c>
      <c r="M1942" s="5">
        <v>62970230</v>
      </c>
      <c r="N1942" s="5">
        <v>375527600</v>
      </c>
      <c r="O1942" s="5">
        <v>454038800</v>
      </c>
      <c r="P1942" s="5">
        <v>21769120</v>
      </c>
      <c r="Q1942" s="5">
        <v>64014220</v>
      </c>
      <c r="R1942" s="5">
        <v>105032800</v>
      </c>
      <c r="S1942" s="5">
        <v>84918420</v>
      </c>
      <c r="T1942" s="5">
        <v>635382600</v>
      </c>
      <c r="U1942" s="5">
        <v>166691500</v>
      </c>
      <c r="V1942" s="5">
        <v>138706600</v>
      </c>
      <c r="W1942" s="5">
        <v>378132200</v>
      </c>
      <c r="X1942" s="5">
        <v>1075976000</v>
      </c>
      <c r="Y1942" s="5">
        <v>66761800</v>
      </c>
      <c r="Z1942" s="5">
        <v>52856140</v>
      </c>
      <c r="AA1942" s="5">
        <v>117878200</v>
      </c>
      <c r="AB1942" s="5">
        <v>109443400</v>
      </c>
      <c r="AC1942" s="5">
        <v>492542700</v>
      </c>
      <c r="AD1942" s="5">
        <v>42350620</v>
      </c>
      <c r="AE1942" s="5">
        <v>58350610</v>
      </c>
      <c r="AF1942" s="5">
        <v>187939200</v>
      </c>
      <c r="AG1942" s="5">
        <v>83478900</v>
      </c>
      <c r="AH1942" s="5">
        <v>1040728000</v>
      </c>
      <c r="AI1942" s="5">
        <v>127098800</v>
      </c>
      <c r="AJ1942" s="5">
        <v>428308400</v>
      </c>
    </row>
    <row r="1943" spans="1:36" x14ac:dyDescent="0.25">
      <c r="A1943" s="1">
        <v>45950</v>
      </c>
      <c r="B1943" s="5">
        <v>391588300</v>
      </c>
      <c r="C1943" s="5">
        <v>41010780</v>
      </c>
      <c r="D1943" s="5">
        <v>39633910</v>
      </c>
      <c r="E1943" s="5">
        <v>47958300</v>
      </c>
      <c r="F1943" s="5">
        <v>15366310</v>
      </c>
      <c r="G1943" s="5">
        <v>120117400</v>
      </c>
      <c r="H1943" s="5">
        <v>100268500</v>
      </c>
      <c r="I1943" s="5">
        <v>131795300</v>
      </c>
      <c r="J1943" s="5">
        <v>97733760</v>
      </c>
      <c r="K1943" s="5"/>
      <c r="L1943" s="5">
        <v>111673100</v>
      </c>
      <c r="M1943" s="5">
        <v>97229730</v>
      </c>
      <c r="N1943" s="5">
        <v>216429300</v>
      </c>
      <c r="O1943" s="5">
        <v>206750300</v>
      </c>
      <c r="P1943" s="5">
        <v>94518460</v>
      </c>
      <c r="Q1943" s="5">
        <v>76864570</v>
      </c>
      <c r="R1943" s="5">
        <v>141291800</v>
      </c>
      <c r="S1943" s="5">
        <v>43225900</v>
      </c>
      <c r="T1943" s="5">
        <v>706762400</v>
      </c>
      <c r="U1943" s="5">
        <v>232673500</v>
      </c>
      <c r="V1943" s="5">
        <v>140619100</v>
      </c>
      <c r="W1943" s="5">
        <v>255938100</v>
      </c>
      <c r="X1943" s="5">
        <v>933642900</v>
      </c>
      <c r="Y1943" s="5">
        <v>88810320</v>
      </c>
      <c r="Z1943" s="5">
        <v>47643460</v>
      </c>
      <c r="AA1943" s="5">
        <v>121833300</v>
      </c>
      <c r="AB1943" s="5">
        <v>114672900</v>
      </c>
      <c r="AC1943" s="5">
        <v>252286100</v>
      </c>
      <c r="AD1943" s="5">
        <v>13657530</v>
      </c>
      <c r="AE1943" s="5">
        <v>82838700</v>
      </c>
      <c r="AF1943" s="5">
        <v>233583600</v>
      </c>
      <c r="AG1943" s="5">
        <v>70226640</v>
      </c>
      <c r="AH1943" s="5">
        <v>1084550000</v>
      </c>
      <c r="AI1943" s="5">
        <v>93443330</v>
      </c>
      <c r="AJ1943" s="5">
        <v>188102100</v>
      </c>
    </row>
    <row r="1944" spans="1:36" x14ac:dyDescent="0.25">
      <c r="A1944" s="1">
        <v>45951</v>
      </c>
      <c r="B1944" s="5">
        <v>527906800</v>
      </c>
      <c r="C1944" s="5">
        <v>40279580</v>
      </c>
      <c r="D1944" s="5">
        <v>61669640</v>
      </c>
      <c r="E1944" s="5">
        <v>18624150</v>
      </c>
      <c r="F1944" s="5">
        <v>18857590</v>
      </c>
      <c r="G1944" s="5">
        <v>53302630</v>
      </c>
      <c r="H1944" s="5">
        <v>59264260</v>
      </c>
      <c r="I1944" s="5">
        <v>135486900</v>
      </c>
      <c r="J1944" s="5">
        <v>45754040</v>
      </c>
      <c r="K1944" s="5"/>
      <c r="L1944" s="5">
        <v>76441150</v>
      </c>
      <c r="M1944" s="5">
        <v>52967430</v>
      </c>
      <c r="N1944" s="5">
        <v>694407400</v>
      </c>
      <c r="O1944" s="5">
        <v>165897600</v>
      </c>
      <c r="P1944" s="5">
        <v>38236440</v>
      </c>
      <c r="Q1944" s="5">
        <v>49055410</v>
      </c>
      <c r="R1944" s="5">
        <v>170677100</v>
      </c>
      <c r="S1944" s="5">
        <v>50345170</v>
      </c>
      <c r="T1944" s="5">
        <v>515990600</v>
      </c>
      <c r="U1944" s="5">
        <v>200280000</v>
      </c>
      <c r="V1944" s="5">
        <v>151956700</v>
      </c>
      <c r="W1944" s="5">
        <v>362723000</v>
      </c>
      <c r="X1944" s="5">
        <v>755936600</v>
      </c>
      <c r="Y1944" s="5">
        <v>72710380</v>
      </c>
      <c r="Z1944" s="5">
        <v>55498820</v>
      </c>
      <c r="AA1944" s="5">
        <v>73759580</v>
      </c>
      <c r="AB1944" s="5">
        <v>78752750</v>
      </c>
      <c r="AC1944" s="5">
        <v>311248500</v>
      </c>
      <c r="AD1944" s="5">
        <v>21158330</v>
      </c>
      <c r="AE1944" s="5">
        <v>58610710</v>
      </c>
      <c r="AF1944" s="5">
        <v>76262980</v>
      </c>
      <c r="AG1944" s="5">
        <v>112516900</v>
      </c>
      <c r="AH1944" s="5">
        <v>816798400</v>
      </c>
      <c r="AI1944" s="5">
        <v>99737070</v>
      </c>
      <c r="AJ1944" s="5">
        <v>118520600</v>
      </c>
    </row>
    <row r="1945" spans="1:36" x14ac:dyDescent="0.25">
      <c r="A1945" s="1">
        <v>45952</v>
      </c>
      <c r="B1945" s="5">
        <v>280023700</v>
      </c>
      <c r="C1945" s="5">
        <v>297681900</v>
      </c>
      <c r="D1945" s="5">
        <v>55463100</v>
      </c>
      <c r="E1945" s="5">
        <v>22543840</v>
      </c>
      <c r="F1945" s="5">
        <v>24202490</v>
      </c>
      <c r="G1945" s="5">
        <v>53075320</v>
      </c>
      <c r="H1945" s="5">
        <v>96492490</v>
      </c>
      <c r="I1945" s="5">
        <v>72806950</v>
      </c>
      <c r="J1945" s="5">
        <v>60185800</v>
      </c>
      <c r="K1945" s="5"/>
      <c r="L1945" s="5">
        <v>58344070</v>
      </c>
      <c r="M1945" s="5">
        <v>31209420</v>
      </c>
      <c r="N1945" s="5">
        <v>345432000</v>
      </c>
      <c r="O1945" s="5">
        <v>267082700</v>
      </c>
      <c r="P1945" s="5">
        <v>254046600</v>
      </c>
      <c r="Q1945" s="5">
        <v>56631020</v>
      </c>
      <c r="R1945" s="5">
        <v>124550200</v>
      </c>
      <c r="S1945" s="5">
        <v>29026980</v>
      </c>
      <c r="T1945" s="5">
        <v>511984000</v>
      </c>
      <c r="U1945" s="5">
        <v>143427900</v>
      </c>
      <c r="V1945" s="5">
        <v>148288300</v>
      </c>
      <c r="W1945" s="5">
        <v>276740700</v>
      </c>
      <c r="X1945" s="5">
        <v>807697700</v>
      </c>
      <c r="Y1945" s="5">
        <v>80000710</v>
      </c>
      <c r="Z1945" s="5">
        <v>62457160</v>
      </c>
      <c r="AA1945" s="5">
        <v>94817940</v>
      </c>
      <c r="AB1945" s="5">
        <v>70671230</v>
      </c>
      <c r="AC1945" s="5">
        <v>326939700</v>
      </c>
      <c r="AD1945" s="5">
        <v>13719630</v>
      </c>
      <c r="AE1945" s="5">
        <v>49321870</v>
      </c>
      <c r="AF1945" s="5">
        <v>138553800</v>
      </c>
      <c r="AG1945" s="5">
        <v>57161750</v>
      </c>
      <c r="AH1945" s="5">
        <v>1562756000</v>
      </c>
      <c r="AI1945" s="5">
        <v>49984320</v>
      </c>
      <c r="AJ1945" s="5">
        <v>163968400</v>
      </c>
    </row>
    <row r="1946" spans="1:36" x14ac:dyDescent="0.25">
      <c r="A1946" s="1">
        <v>45953</v>
      </c>
      <c r="B1946" s="5">
        <v>236016900</v>
      </c>
      <c r="C1946" s="5">
        <v>55234240</v>
      </c>
      <c r="D1946" s="5">
        <v>120192400</v>
      </c>
      <c r="E1946" s="5">
        <v>18480040</v>
      </c>
      <c r="F1946" s="5">
        <v>30464930</v>
      </c>
      <c r="G1946" s="5">
        <v>163747900</v>
      </c>
      <c r="H1946" s="5">
        <v>42675720</v>
      </c>
      <c r="I1946" s="5">
        <v>113104000</v>
      </c>
      <c r="J1946" s="5">
        <v>48506590</v>
      </c>
      <c r="K1946" s="5"/>
      <c r="L1946" s="5">
        <v>50883680</v>
      </c>
      <c r="M1946" s="5">
        <v>57387470</v>
      </c>
      <c r="N1946" s="5">
        <v>416912500</v>
      </c>
      <c r="O1946" s="5">
        <v>180461200</v>
      </c>
      <c r="P1946" s="5">
        <v>116370500</v>
      </c>
      <c r="Q1946" s="5">
        <v>45367790</v>
      </c>
      <c r="R1946" s="5">
        <v>173047800</v>
      </c>
      <c r="S1946" s="5">
        <v>41013290</v>
      </c>
      <c r="T1946" s="5">
        <v>423009500</v>
      </c>
      <c r="U1946" s="5">
        <v>138289500</v>
      </c>
      <c r="V1946" s="5">
        <v>157197800</v>
      </c>
      <c r="W1946" s="5">
        <v>405256200</v>
      </c>
      <c r="X1946" s="5">
        <v>1217526000</v>
      </c>
      <c r="Y1946" s="5">
        <v>62893050</v>
      </c>
      <c r="Z1946" s="5">
        <v>44906960</v>
      </c>
      <c r="AA1946" s="5">
        <v>85537790</v>
      </c>
      <c r="AB1946" s="5">
        <v>69202100</v>
      </c>
      <c r="AC1946" s="5">
        <v>259912400</v>
      </c>
      <c r="AD1946" s="5">
        <v>18245730</v>
      </c>
      <c r="AE1946" s="5">
        <v>56159870</v>
      </c>
      <c r="AF1946" s="5">
        <v>95941580</v>
      </c>
      <c r="AG1946" s="5">
        <v>71275840</v>
      </c>
      <c r="AH1946" s="5">
        <v>695806000</v>
      </c>
      <c r="AI1946" s="5">
        <v>73602380</v>
      </c>
      <c r="AJ1946" s="5">
        <v>190837200</v>
      </c>
    </row>
    <row r="1947" spans="1:36" x14ac:dyDescent="0.25">
      <c r="A1947" s="1">
        <v>45954</v>
      </c>
      <c r="B1947" s="5">
        <v>476777500</v>
      </c>
      <c r="C1947" s="5">
        <v>39211540</v>
      </c>
      <c r="D1947" s="5">
        <v>85560240</v>
      </c>
      <c r="E1947" s="5">
        <v>23080650</v>
      </c>
      <c r="F1947" s="5">
        <v>21785370</v>
      </c>
      <c r="G1947" s="5">
        <v>71103970</v>
      </c>
      <c r="H1947" s="5">
        <v>63159950</v>
      </c>
      <c r="I1947" s="5">
        <v>124469700</v>
      </c>
      <c r="J1947" s="5">
        <v>149453700</v>
      </c>
      <c r="K1947" s="5"/>
      <c r="L1947" s="5">
        <v>70979190</v>
      </c>
      <c r="M1947" s="5">
        <v>54327780</v>
      </c>
      <c r="N1947" s="5">
        <v>254629200</v>
      </c>
      <c r="O1947" s="5">
        <v>167240700</v>
      </c>
      <c r="P1947" s="5">
        <v>138267200</v>
      </c>
      <c r="Q1947" s="5">
        <v>38272160</v>
      </c>
      <c r="R1947" s="5">
        <v>150972800</v>
      </c>
      <c r="S1947" s="5">
        <v>35365460</v>
      </c>
      <c r="T1947" s="5">
        <v>376445000</v>
      </c>
      <c r="U1947" s="5">
        <v>244344100</v>
      </c>
      <c r="V1947" s="5">
        <v>158778500</v>
      </c>
      <c r="W1947" s="5">
        <v>164152300</v>
      </c>
      <c r="X1947" s="5">
        <v>732139000</v>
      </c>
      <c r="Y1947" s="5">
        <v>39705590</v>
      </c>
      <c r="Z1947" s="5">
        <v>55542480</v>
      </c>
      <c r="AA1947" s="5">
        <v>91639400</v>
      </c>
      <c r="AB1947" s="5">
        <v>74134630</v>
      </c>
      <c r="AC1947" s="5">
        <v>358320800</v>
      </c>
      <c r="AD1947" s="5">
        <v>12763390</v>
      </c>
      <c r="AE1947" s="5">
        <v>39979110</v>
      </c>
      <c r="AF1947" s="5">
        <v>50981240</v>
      </c>
      <c r="AG1947" s="5">
        <v>315334800</v>
      </c>
      <c r="AH1947" s="5">
        <v>686311100</v>
      </c>
      <c r="AI1947" s="5">
        <v>122244100</v>
      </c>
      <c r="AJ1947" s="5">
        <v>125633200</v>
      </c>
    </row>
    <row r="1948" spans="1:36" x14ac:dyDescent="0.25">
      <c r="A1948" s="1">
        <v>45957</v>
      </c>
      <c r="B1948" s="5">
        <v>438881800</v>
      </c>
      <c r="C1948" s="5">
        <v>46065890</v>
      </c>
      <c r="D1948" s="5">
        <v>66315090</v>
      </c>
      <c r="E1948" s="5">
        <v>35004520</v>
      </c>
      <c r="F1948" s="5">
        <v>19286300</v>
      </c>
      <c r="G1948" s="5">
        <v>85875890</v>
      </c>
      <c r="H1948" s="5">
        <v>112083000</v>
      </c>
      <c r="I1948" s="5">
        <v>105983300</v>
      </c>
      <c r="J1948" s="5">
        <v>70759910</v>
      </c>
      <c r="K1948" s="5"/>
      <c r="L1948" s="5">
        <v>93120020</v>
      </c>
      <c r="M1948" s="5">
        <v>68637820</v>
      </c>
      <c r="N1948" s="5">
        <v>240554500</v>
      </c>
      <c r="O1948" s="5">
        <v>234303500</v>
      </c>
      <c r="P1948" s="5">
        <v>83484200</v>
      </c>
      <c r="Q1948" s="5">
        <v>72167200</v>
      </c>
      <c r="R1948" s="5">
        <v>115542800</v>
      </c>
      <c r="S1948" s="5">
        <v>38340930</v>
      </c>
      <c r="T1948" s="5">
        <v>417375800</v>
      </c>
      <c r="U1948" s="5">
        <v>260030600</v>
      </c>
      <c r="V1948" s="5">
        <v>126071400</v>
      </c>
      <c r="W1948" s="5">
        <v>276834900</v>
      </c>
      <c r="X1948" s="5">
        <v>741863600</v>
      </c>
      <c r="Y1948" s="5">
        <v>67067640</v>
      </c>
      <c r="Z1948" s="5">
        <v>37753920</v>
      </c>
      <c r="AA1948" s="5">
        <v>146677100</v>
      </c>
      <c r="AB1948" s="5">
        <v>49983810</v>
      </c>
      <c r="AC1948" s="5">
        <v>285904200</v>
      </c>
      <c r="AD1948" s="5">
        <v>32793470</v>
      </c>
      <c r="AE1948" s="5">
        <v>47896220</v>
      </c>
      <c r="AF1948" s="5">
        <v>39729110</v>
      </c>
      <c r="AG1948" s="5">
        <v>211075700</v>
      </c>
      <c r="AH1948" s="5">
        <v>741857700</v>
      </c>
      <c r="AI1948" s="5">
        <v>215720900</v>
      </c>
      <c r="AJ1948" s="5">
        <v>167507900</v>
      </c>
    </row>
    <row r="1949" spans="1:36" x14ac:dyDescent="0.25">
      <c r="A1949" s="1">
        <v>45958</v>
      </c>
      <c r="B1949" s="5">
        <v>366688600</v>
      </c>
      <c r="C1949" s="5">
        <v>75286690</v>
      </c>
      <c r="D1949" s="5">
        <v>96964740</v>
      </c>
      <c r="E1949" s="5">
        <v>41364300</v>
      </c>
      <c r="F1949" s="5">
        <v>11194240</v>
      </c>
      <c r="G1949" s="5">
        <v>161854100</v>
      </c>
      <c r="H1949" s="5">
        <v>135950800</v>
      </c>
      <c r="I1949" s="5">
        <v>61071980</v>
      </c>
      <c r="J1949" s="5">
        <v>85500420</v>
      </c>
      <c r="K1949" s="5"/>
      <c r="L1949" s="5">
        <v>92418100</v>
      </c>
      <c r="M1949" s="5">
        <v>58450360</v>
      </c>
      <c r="N1949" s="5">
        <v>657204700</v>
      </c>
      <c r="O1949" s="5">
        <v>1031073000</v>
      </c>
      <c r="P1949" s="5">
        <v>75156140</v>
      </c>
      <c r="Q1949" s="5">
        <v>64374950</v>
      </c>
      <c r="R1949" s="5">
        <v>113656400</v>
      </c>
      <c r="S1949" s="5">
        <v>45435300</v>
      </c>
      <c r="T1949" s="5">
        <v>390614900</v>
      </c>
      <c r="U1949" s="5">
        <v>761404400</v>
      </c>
      <c r="V1949" s="5">
        <v>179477200</v>
      </c>
      <c r="W1949" s="5">
        <v>451738400</v>
      </c>
      <c r="X1949" s="5">
        <v>760540300</v>
      </c>
      <c r="Y1949" s="5">
        <v>39334640</v>
      </c>
      <c r="Z1949" s="5">
        <v>75076160</v>
      </c>
      <c r="AA1949" s="5">
        <v>108169600</v>
      </c>
      <c r="AB1949" s="5">
        <v>113752900</v>
      </c>
      <c r="AC1949" s="5">
        <v>243335100</v>
      </c>
      <c r="AD1949" s="5">
        <v>23575620</v>
      </c>
      <c r="AE1949" s="5">
        <v>97702280</v>
      </c>
      <c r="AF1949" s="5">
        <v>174257900</v>
      </c>
      <c r="AG1949" s="5">
        <v>98555310</v>
      </c>
      <c r="AH1949" s="5">
        <v>982523000</v>
      </c>
      <c r="AI1949" s="5">
        <v>195114800</v>
      </c>
      <c r="AJ1949" s="5">
        <v>148257600</v>
      </c>
    </row>
    <row r="1950" spans="1:36" x14ac:dyDescent="0.25">
      <c r="A1950" s="1">
        <v>45959</v>
      </c>
      <c r="B1950" s="5">
        <v>364245600</v>
      </c>
      <c r="C1950" s="5">
        <v>139227600</v>
      </c>
      <c r="D1950" s="5">
        <v>115884900</v>
      </c>
      <c r="E1950" s="5">
        <v>65001920</v>
      </c>
      <c r="F1950" s="5">
        <v>27914140</v>
      </c>
      <c r="G1950" s="5">
        <v>94412100</v>
      </c>
      <c r="H1950" s="5">
        <v>116339800</v>
      </c>
      <c r="I1950" s="5">
        <v>99817540</v>
      </c>
      <c r="J1950" s="5">
        <v>92066930</v>
      </c>
      <c r="K1950" s="5"/>
      <c r="L1950" s="5">
        <v>133583300</v>
      </c>
      <c r="M1950" s="5">
        <v>75228860</v>
      </c>
      <c r="N1950" s="5">
        <v>336939200</v>
      </c>
      <c r="O1950" s="5">
        <v>768678300</v>
      </c>
      <c r="P1950" s="5">
        <v>50336340</v>
      </c>
      <c r="Q1950" s="5">
        <v>151462800</v>
      </c>
      <c r="R1950" s="5">
        <v>77790630</v>
      </c>
      <c r="S1950" s="5">
        <v>207843200</v>
      </c>
      <c r="T1950" s="5">
        <v>1037270000</v>
      </c>
      <c r="U1950" s="5">
        <v>444939700</v>
      </c>
      <c r="V1950" s="5">
        <v>217358200</v>
      </c>
      <c r="W1950" s="5">
        <v>306868300</v>
      </c>
      <c r="X1950" s="5">
        <v>746170400</v>
      </c>
      <c r="Y1950" s="5">
        <v>70342090</v>
      </c>
      <c r="Z1950" s="5">
        <v>99879670</v>
      </c>
      <c r="AA1950" s="5">
        <v>227393800</v>
      </c>
      <c r="AB1950" s="5">
        <v>325554300</v>
      </c>
      <c r="AC1950" s="5">
        <v>185327800</v>
      </c>
      <c r="AD1950" s="5">
        <v>24909180</v>
      </c>
      <c r="AE1950" s="5">
        <v>59709360</v>
      </c>
      <c r="AF1950" s="5">
        <v>93343220</v>
      </c>
      <c r="AG1950" s="5">
        <v>89820990</v>
      </c>
      <c r="AH1950" s="5">
        <v>1952887000</v>
      </c>
      <c r="AI1950" s="5">
        <v>92705260</v>
      </c>
      <c r="AJ1950" s="5">
        <v>124783300</v>
      </c>
    </row>
    <row r="1951" spans="1:36" x14ac:dyDescent="0.25">
      <c r="A1951" s="1">
        <v>45960</v>
      </c>
      <c r="B1951" s="5">
        <v>599414500</v>
      </c>
      <c r="C1951" s="5">
        <v>121429200</v>
      </c>
      <c r="D1951" s="5">
        <v>54674230</v>
      </c>
      <c r="E1951" s="5">
        <v>30110570</v>
      </c>
      <c r="F1951" s="5">
        <v>18786080</v>
      </c>
      <c r="G1951" s="5">
        <v>62078940</v>
      </c>
      <c r="H1951" s="5">
        <v>65182350</v>
      </c>
      <c r="I1951" s="5">
        <v>88351040</v>
      </c>
      <c r="J1951" s="5">
        <v>53644700</v>
      </c>
      <c r="K1951" s="5"/>
      <c r="L1951" s="5">
        <v>58753570</v>
      </c>
      <c r="M1951" s="5">
        <v>49970620</v>
      </c>
      <c r="N1951" s="5">
        <v>545415700</v>
      </c>
      <c r="O1951" s="5">
        <v>327138200</v>
      </c>
      <c r="P1951" s="5">
        <v>32713350</v>
      </c>
      <c r="Q1951" s="5">
        <v>87147910</v>
      </c>
      <c r="R1951" s="5">
        <v>170749400</v>
      </c>
      <c r="S1951" s="5">
        <v>163645700</v>
      </c>
      <c r="T1951" s="5">
        <v>713386100</v>
      </c>
      <c r="U1951" s="5">
        <v>292681900</v>
      </c>
      <c r="V1951" s="5">
        <v>158496800</v>
      </c>
      <c r="W1951" s="5">
        <v>307165300</v>
      </c>
      <c r="X1951" s="5">
        <v>678798600</v>
      </c>
      <c r="Y1951" s="5">
        <v>98663170</v>
      </c>
      <c r="Z1951" s="5">
        <v>40070320</v>
      </c>
      <c r="AA1951" s="5">
        <v>158095300</v>
      </c>
      <c r="AB1951" s="5">
        <v>107761300</v>
      </c>
      <c r="AC1951" s="5">
        <v>248195200</v>
      </c>
      <c r="AD1951" s="5">
        <v>13123660</v>
      </c>
      <c r="AE1951" s="5">
        <v>78023100</v>
      </c>
      <c r="AF1951" s="5">
        <v>98053260</v>
      </c>
      <c r="AG1951" s="5">
        <v>64422590</v>
      </c>
      <c r="AH1951" s="5">
        <v>1628830000</v>
      </c>
      <c r="AI1951" s="5">
        <v>126725000</v>
      </c>
      <c r="AJ1951" s="5">
        <v>153787200</v>
      </c>
    </row>
    <row r="1952" spans="1:36" x14ac:dyDescent="0.25">
      <c r="A1952" s="1">
        <v>45961</v>
      </c>
      <c r="B1952" s="5">
        <v>690881000</v>
      </c>
      <c r="C1952" s="5">
        <v>182148900</v>
      </c>
      <c r="D1952" s="5">
        <v>144740400</v>
      </c>
      <c r="E1952" s="5">
        <v>113395700</v>
      </c>
      <c r="F1952" s="5">
        <v>17930050</v>
      </c>
      <c r="G1952" s="5">
        <v>179170000</v>
      </c>
      <c r="H1952" s="5">
        <v>123322500</v>
      </c>
      <c r="I1952" s="5">
        <v>225667600</v>
      </c>
      <c r="J1952" s="5">
        <v>59403460</v>
      </c>
      <c r="K1952" s="5"/>
      <c r="L1952" s="5">
        <v>138464200</v>
      </c>
      <c r="M1952" s="5">
        <v>105876400</v>
      </c>
      <c r="N1952" s="5">
        <v>318351400</v>
      </c>
      <c r="O1952" s="5">
        <v>244469200</v>
      </c>
      <c r="P1952" s="5">
        <v>41442010</v>
      </c>
      <c r="Q1952" s="5">
        <v>142997200</v>
      </c>
      <c r="R1952" s="5">
        <v>110939900</v>
      </c>
      <c r="S1952" s="5">
        <v>112921800</v>
      </c>
      <c r="T1952" s="5">
        <v>630900000</v>
      </c>
      <c r="U1952" s="5">
        <v>187652900</v>
      </c>
      <c r="V1952" s="5">
        <v>272009600</v>
      </c>
      <c r="W1952" s="5">
        <v>278868200</v>
      </c>
      <c r="X1952" s="5">
        <v>878759000</v>
      </c>
      <c r="Y1952" s="5">
        <v>531087600</v>
      </c>
      <c r="Z1952" s="5">
        <v>55836830</v>
      </c>
      <c r="AA1952" s="5">
        <v>171954800</v>
      </c>
      <c r="AB1952" s="5">
        <v>169346100</v>
      </c>
      <c r="AC1952" s="5">
        <v>237892300</v>
      </c>
      <c r="AD1952" s="5">
        <v>22729400</v>
      </c>
      <c r="AE1952" s="5">
        <v>97999200</v>
      </c>
      <c r="AF1952" s="5">
        <v>125666100</v>
      </c>
      <c r="AG1952" s="5">
        <v>85111660</v>
      </c>
      <c r="AH1952" s="5">
        <v>2529201000</v>
      </c>
      <c r="AI1952" s="5">
        <v>419286700</v>
      </c>
      <c r="AJ1952" s="5">
        <v>133963600</v>
      </c>
    </row>
    <row r="1953" spans="1:36" x14ac:dyDescent="0.25">
      <c r="A1953" s="1">
        <v>45964</v>
      </c>
      <c r="B1953" s="5">
        <v>506287000</v>
      </c>
      <c r="C1953" s="5">
        <v>59741900</v>
      </c>
      <c r="D1953" s="5">
        <v>107005400</v>
      </c>
      <c r="E1953" s="5">
        <v>306528900</v>
      </c>
      <c r="F1953" s="5">
        <v>16029060</v>
      </c>
      <c r="G1953" s="5">
        <v>101098200</v>
      </c>
      <c r="H1953" s="5">
        <v>64798210</v>
      </c>
      <c r="I1953" s="5">
        <v>185606500</v>
      </c>
      <c r="J1953" s="5">
        <v>47970080</v>
      </c>
      <c r="K1953" s="5"/>
      <c r="L1953" s="5">
        <v>61406280</v>
      </c>
      <c r="M1953" s="5">
        <v>86428690</v>
      </c>
      <c r="N1953" s="5">
        <v>202808100</v>
      </c>
      <c r="O1953" s="5">
        <v>1059950000</v>
      </c>
      <c r="P1953" s="5">
        <v>23043150</v>
      </c>
      <c r="Q1953" s="5">
        <v>122825400</v>
      </c>
      <c r="R1953" s="5">
        <v>85708060</v>
      </c>
      <c r="S1953" s="5">
        <v>69550740</v>
      </c>
      <c r="T1953" s="5">
        <v>697092900</v>
      </c>
      <c r="U1953" s="5">
        <v>139471000</v>
      </c>
      <c r="V1953" s="5">
        <v>138513500</v>
      </c>
      <c r="W1953" s="5">
        <v>304331000</v>
      </c>
      <c r="X1953" s="5">
        <v>1657722000</v>
      </c>
      <c r="Y1953" s="5">
        <v>366459600</v>
      </c>
      <c r="Z1953" s="5">
        <v>41176580</v>
      </c>
      <c r="AA1953" s="5">
        <v>159002900</v>
      </c>
      <c r="AB1953" s="5">
        <v>187382000</v>
      </c>
      <c r="AC1953" s="5">
        <v>267969200</v>
      </c>
      <c r="AD1953" s="5">
        <v>18213000</v>
      </c>
      <c r="AE1953" s="5">
        <v>64542830</v>
      </c>
      <c r="AF1953" s="5">
        <v>115073800</v>
      </c>
      <c r="AG1953" s="5">
        <v>55463720</v>
      </c>
      <c r="AH1953" s="5">
        <v>1107029000</v>
      </c>
      <c r="AI1953" s="5">
        <v>253446600</v>
      </c>
      <c r="AJ1953" s="5">
        <v>182668900</v>
      </c>
    </row>
    <row r="1954" spans="1:36" x14ac:dyDescent="0.25">
      <c r="A1954" s="1">
        <v>45965</v>
      </c>
      <c r="B1954" s="5">
        <v>408721800</v>
      </c>
      <c r="C1954" s="5">
        <v>169604500</v>
      </c>
      <c r="D1954" s="5">
        <v>61090800</v>
      </c>
      <c r="E1954" s="5">
        <v>83706230</v>
      </c>
      <c r="F1954" s="5">
        <v>18378700</v>
      </c>
      <c r="G1954" s="5">
        <v>83967310</v>
      </c>
      <c r="H1954" s="5">
        <v>73270660</v>
      </c>
      <c r="I1954" s="5">
        <v>424541000</v>
      </c>
      <c r="J1954" s="5">
        <v>76480190</v>
      </c>
      <c r="K1954" s="5"/>
      <c r="L1954" s="5">
        <v>75873410</v>
      </c>
      <c r="M1954" s="5">
        <v>52198180</v>
      </c>
      <c r="N1954" s="5">
        <v>524492200</v>
      </c>
      <c r="O1954" s="5">
        <v>474812500</v>
      </c>
      <c r="P1954" s="5">
        <v>20093000</v>
      </c>
      <c r="Q1954" s="5">
        <v>75371260</v>
      </c>
      <c r="R1954" s="5">
        <v>159771900</v>
      </c>
      <c r="S1954" s="5">
        <v>48541300</v>
      </c>
      <c r="T1954" s="5">
        <v>791056500</v>
      </c>
      <c r="U1954" s="5">
        <v>244458600</v>
      </c>
      <c r="V1954" s="5">
        <v>193864000</v>
      </c>
      <c r="W1954" s="5">
        <v>302224800</v>
      </c>
      <c r="X1954" s="5">
        <v>1053903000</v>
      </c>
      <c r="Y1954" s="5">
        <v>126452600</v>
      </c>
      <c r="Z1954" s="5">
        <v>61775030</v>
      </c>
      <c r="AA1954" s="5">
        <v>229232200</v>
      </c>
      <c r="AB1954" s="5">
        <v>129736400</v>
      </c>
      <c r="AC1954" s="5">
        <v>232493100</v>
      </c>
      <c r="AD1954" s="5">
        <v>24613020</v>
      </c>
      <c r="AE1954" s="5">
        <v>109005500</v>
      </c>
      <c r="AF1954" s="5">
        <v>79146610</v>
      </c>
      <c r="AG1954" s="5">
        <v>54517560</v>
      </c>
      <c r="AH1954" s="5">
        <v>1423388000</v>
      </c>
      <c r="AI1954" s="5">
        <v>208581500</v>
      </c>
      <c r="AJ1954" s="5">
        <v>226968000</v>
      </c>
    </row>
    <row r="1955" spans="1:36" x14ac:dyDescent="0.25">
      <c r="A1955" s="1">
        <v>45966</v>
      </c>
      <c r="B1955" s="5">
        <v>476555400</v>
      </c>
      <c r="C1955" s="5">
        <v>70356700</v>
      </c>
      <c r="D1955" s="5">
        <v>224661100</v>
      </c>
      <c r="E1955" s="5">
        <v>195226000</v>
      </c>
      <c r="F1955" s="5">
        <v>17434470</v>
      </c>
      <c r="G1955" s="5">
        <v>96559420</v>
      </c>
      <c r="H1955" s="5">
        <v>119546200</v>
      </c>
      <c r="I1955" s="5">
        <v>200592800</v>
      </c>
      <c r="J1955" s="5">
        <v>191649500</v>
      </c>
      <c r="K1955" s="5"/>
      <c r="L1955" s="5">
        <v>151148100</v>
      </c>
      <c r="M1955" s="5">
        <v>83485460</v>
      </c>
      <c r="N1955" s="5">
        <v>375609800</v>
      </c>
      <c r="O1955" s="5">
        <v>565468600</v>
      </c>
      <c r="P1955" s="5">
        <v>50021560</v>
      </c>
      <c r="Q1955" s="5">
        <v>85210140</v>
      </c>
      <c r="R1955" s="5">
        <v>128502100</v>
      </c>
      <c r="S1955" s="5">
        <v>72980540</v>
      </c>
      <c r="T1955" s="5">
        <v>1401315000</v>
      </c>
      <c r="U1955" s="5">
        <v>119157100</v>
      </c>
      <c r="V1955" s="5">
        <v>410529500</v>
      </c>
      <c r="W1955" s="5">
        <v>490865700</v>
      </c>
      <c r="X1955" s="5">
        <v>1240590000</v>
      </c>
      <c r="Y1955" s="5">
        <v>250416400</v>
      </c>
      <c r="Z1955" s="5">
        <v>65752140</v>
      </c>
      <c r="AA1955" s="5">
        <v>511737000</v>
      </c>
      <c r="AB1955" s="5">
        <v>138517400</v>
      </c>
      <c r="AC1955" s="5">
        <v>422281200</v>
      </c>
      <c r="AD1955" s="5">
        <v>34506240</v>
      </c>
      <c r="AE1955" s="5">
        <v>149893300</v>
      </c>
      <c r="AF1955" s="5">
        <v>136184600</v>
      </c>
      <c r="AG1955" s="5">
        <v>132087200</v>
      </c>
      <c r="AH1955" s="5">
        <v>1477720000</v>
      </c>
      <c r="AI1955" s="5">
        <v>176115900</v>
      </c>
      <c r="AJ1955" s="5">
        <v>216734800</v>
      </c>
    </row>
    <row r="1956" spans="1:36" x14ac:dyDescent="0.25">
      <c r="A1956" s="1">
        <v>45967</v>
      </c>
      <c r="B1956" s="5">
        <v>530361400</v>
      </c>
      <c r="C1956" s="5">
        <v>48523030</v>
      </c>
      <c r="D1956" s="5">
        <v>554009800</v>
      </c>
      <c r="E1956" s="5">
        <v>85612940</v>
      </c>
      <c r="F1956" s="5">
        <v>22556670</v>
      </c>
      <c r="G1956" s="5">
        <v>114934700</v>
      </c>
      <c r="H1956" s="5">
        <v>131767000</v>
      </c>
      <c r="I1956" s="5">
        <v>326842500</v>
      </c>
      <c r="J1956" s="5">
        <v>146727900</v>
      </c>
      <c r="K1956" s="5"/>
      <c r="L1956" s="5">
        <v>140124100</v>
      </c>
      <c r="M1956" s="5">
        <v>57117020</v>
      </c>
      <c r="N1956" s="5">
        <v>221933500</v>
      </c>
      <c r="O1956" s="5">
        <v>282581100</v>
      </c>
      <c r="P1956" s="5">
        <v>46835930</v>
      </c>
      <c r="Q1956" s="5">
        <v>74200300</v>
      </c>
      <c r="R1956" s="5">
        <v>109738500</v>
      </c>
      <c r="S1956" s="5">
        <v>68118180</v>
      </c>
      <c r="T1956" s="5">
        <v>908501800</v>
      </c>
      <c r="U1956" s="5">
        <v>113344800</v>
      </c>
      <c r="V1956" s="5">
        <v>213669100</v>
      </c>
      <c r="W1956" s="5">
        <v>407973000</v>
      </c>
      <c r="X1956" s="5">
        <v>1350678000</v>
      </c>
      <c r="Y1956" s="5">
        <v>196313600</v>
      </c>
      <c r="Z1956" s="5">
        <v>86583610</v>
      </c>
      <c r="AA1956" s="5">
        <v>231973900</v>
      </c>
      <c r="AB1956" s="5">
        <v>122619500</v>
      </c>
      <c r="AC1956" s="5">
        <v>498361200</v>
      </c>
      <c r="AD1956" s="5">
        <v>20318560</v>
      </c>
      <c r="AE1956" s="5">
        <v>96034410</v>
      </c>
      <c r="AF1956" s="5">
        <v>167568500</v>
      </c>
      <c r="AG1956" s="5">
        <v>44460900</v>
      </c>
      <c r="AH1956" s="5">
        <v>1046285000</v>
      </c>
      <c r="AI1956" s="5">
        <v>105474800</v>
      </c>
      <c r="AJ1956" s="5">
        <v>298840800</v>
      </c>
    </row>
    <row r="1957" spans="1:36" x14ac:dyDescent="0.25">
      <c r="A1957" s="1">
        <v>45968</v>
      </c>
      <c r="B1957" s="5">
        <v>371182200</v>
      </c>
      <c r="C1957" s="5">
        <v>51820710</v>
      </c>
      <c r="D1957" s="5">
        <v>235034500</v>
      </c>
      <c r="E1957" s="5">
        <v>54914160</v>
      </c>
      <c r="F1957" s="5">
        <v>36082690</v>
      </c>
      <c r="G1957" s="5">
        <v>70166210</v>
      </c>
      <c r="H1957" s="5">
        <v>200845200</v>
      </c>
      <c r="I1957" s="5">
        <v>492780900</v>
      </c>
      <c r="J1957" s="5">
        <v>103950800</v>
      </c>
      <c r="K1957" s="5"/>
      <c r="L1957" s="5">
        <v>299200800</v>
      </c>
      <c r="M1957" s="5">
        <v>74503150</v>
      </c>
      <c r="N1957" s="5">
        <v>647962700</v>
      </c>
      <c r="O1957" s="5">
        <v>368343100</v>
      </c>
      <c r="P1957" s="5">
        <v>96912910</v>
      </c>
      <c r="Q1957" s="5">
        <v>65021330</v>
      </c>
      <c r="R1957" s="5">
        <v>74024680</v>
      </c>
      <c r="S1957" s="5">
        <v>39814040</v>
      </c>
      <c r="T1957" s="5">
        <v>493298600</v>
      </c>
      <c r="U1957" s="5">
        <v>242530500</v>
      </c>
      <c r="V1957" s="5">
        <v>155152600</v>
      </c>
      <c r="W1957" s="5">
        <v>664614200</v>
      </c>
      <c r="X1957" s="5">
        <v>3079697000</v>
      </c>
      <c r="Y1957" s="5">
        <v>147669100</v>
      </c>
      <c r="Z1957" s="5">
        <v>34862280</v>
      </c>
      <c r="AA1957" s="5">
        <v>209328000</v>
      </c>
      <c r="AB1957" s="5">
        <v>251086500</v>
      </c>
      <c r="AC1957" s="5">
        <v>283333800</v>
      </c>
      <c r="AD1957" s="5">
        <v>78162260</v>
      </c>
      <c r="AE1957" s="5">
        <v>56808160</v>
      </c>
      <c r="AF1957" s="5">
        <v>75378720</v>
      </c>
      <c r="AG1957" s="5">
        <v>45968750</v>
      </c>
      <c r="AH1957" s="5">
        <v>1340769000</v>
      </c>
      <c r="AI1957" s="5">
        <v>113865400</v>
      </c>
      <c r="AJ1957" s="5">
        <v>95948050</v>
      </c>
    </row>
    <row r="1958" spans="1:36" x14ac:dyDescent="0.25">
      <c r="A1958" s="1">
        <v>45971</v>
      </c>
      <c r="B1958" s="5">
        <v>430381800</v>
      </c>
      <c r="C1958" s="5">
        <v>110886500</v>
      </c>
      <c r="D1958" s="5">
        <v>141771400</v>
      </c>
      <c r="E1958" s="5">
        <v>168479300</v>
      </c>
      <c r="F1958" s="5">
        <v>24368190</v>
      </c>
      <c r="G1958" s="5">
        <v>68160360</v>
      </c>
      <c r="H1958" s="5">
        <v>86258470</v>
      </c>
      <c r="I1958" s="5">
        <v>326916400</v>
      </c>
      <c r="J1958" s="5">
        <v>60857900</v>
      </c>
      <c r="K1958" s="5"/>
      <c r="L1958" s="5">
        <v>280913700</v>
      </c>
      <c r="M1958" s="5">
        <v>85524810</v>
      </c>
      <c r="N1958" s="5">
        <v>290141800</v>
      </c>
      <c r="O1958" s="5">
        <v>286594700</v>
      </c>
      <c r="P1958" s="5">
        <v>117778300</v>
      </c>
      <c r="Q1958" s="5">
        <v>70230220</v>
      </c>
      <c r="R1958" s="5">
        <v>71560820</v>
      </c>
      <c r="S1958" s="5">
        <v>52159130</v>
      </c>
      <c r="T1958" s="5">
        <v>649152400</v>
      </c>
      <c r="U1958" s="5">
        <v>179085000</v>
      </c>
      <c r="V1958" s="5">
        <v>122385400</v>
      </c>
      <c r="W1958" s="5">
        <v>324132800</v>
      </c>
      <c r="X1958" s="5">
        <v>1326641000</v>
      </c>
      <c r="Y1958" s="5">
        <v>109767600</v>
      </c>
      <c r="Z1958" s="5">
        <v>55490660</v>
      </c>
      <c r="AA1958" s="5">
        <v>277712800</v>
      </c>
      <c r="AB1958" s="5">
        <v>155835600</v>
      </c>
      <c r="AC1958" s="5">
        <v>312499800</v>
      </c>
      <c r="AD1958" s="5">
        <v>45962070</v>
      </c>
      <c r="AE1958" s="5">
        <v>99930740</v>
      </c>
      <c r="AF1958" s="5">
        <v>100162400</v>
      </c>
      <c r="AG1958" s="5">
        <v>44204860</v>
      </c>
      <c r="AH1958" s="5">
        <v>826806000</v>
      </c>
      <c r="AI1958" s="5">
        <v>135518600</v>
      </c>
      <c r="AJ1958" s="5">
        <v>198513400</v>
      </c>
    </row>
    <row r="1959" spans="1:36" x14ac:dyDescent="0.25">
      <c r="A1959" s="1">
        <v>45972</v>
      </c>
      <c r="B1959" s="5">
        <v>731089900</v>
      </c>
      <c r="C1959" s="5">
        <v>105908000</v>
      </c>
      <c r="D1959" s="5">
        <v>141480600</v>
      </c>
      <c r="E1959" s="5">
        <v>75047120</v>
      </c>
      <c r="F1959" s="5">
        <v>91381840</v>
      </c>
      <c r="G1959" s="5">
        <v>127371700</v>
      </c>
      <c r="H1959" s="5">
        <v>100535700</v>
      </c>
      <c r="I1959" s="5">
        <v>470504800</v>
      </c>
      <c r="J1959" s="5">
        <v>76120620</v>
      </c>
      <c r="K1959" s="5"/>
      <c r="L1959" s="5">
        <v>206732300</v>
      </c>
      <c r="M1959" s="5">
        <v>86036950</v>
      </c>
      <c r="N1959" s="5">
        <v>396746300</v>
      </c>
      <c r="O1959" s="5">
        <v>575297700</v>
      </c>
      <c r="P1959" s="5">
        <v>60038190</v>
      </c>
      <c r="Q1959" s="5">
        <v>118247000</v>
      </c>
      <c r="R1959" s="5">
        <v>64387850</v>
      </c>
      <c r="S1959" s="5">
        <v>54230100</v>
      </c>
      <c r="T1959" s="5">
        <v>1486639000</v>
      </c>
      <c r="U1959" s="5">
        <v>320855100</v>
      </c>
      <c r="V1959" s="5">
        <v>216875200</v>
      </c>
      <c r="W1959" s="5">
        <v>580646300</v>
      </c>
      <c r="X1959" s="5">
        <v>2265670000</v>
      </c>
      <c r="Y1959" s="5">
        <v>121732700</v>
      </c>
      <c r="Z1959" s="5">
        <v>360797300</v>
      </c>
      <c r="AA1959" s="5">
        <v>342730800</v>
      </c>
      <c r="AB1959" s="5">
        <v>135683000</v>
      </c>
      <c r="AC1959" s="5">
        <v>1122904000</v>
      </c>
      <c r="AD1959" s="5">
        <v>35455060</v>
      </c>
      <c r="AE1959" s="5">
        <v>262082400</v>
      </c>
      <c r="AF1959" s="5">
        <v>92574840</v>
      </c>
      <c r="AG1959" s="5">
        <v>80941180</v>
      </c>
      <c r="AH1959" s="5">
        <v>1661139000</v>
      </c>
      <c r="AI1959" s="5">
        <v>245596600</v>
      </c>
      <c r="AJ1959" s="5">
        <v>327396600</v>
      </c>
    </row>
    <row r="1960" spans="1:36" x14ac:dyDescent="0.25">
      <c r="A1960" s="1">
        <v>45973</v>
      </c>
      <c r="B1960" s="5">
        <v>1135480000</v>
      </c>
      <c r="C1960" s="5">
        <v>91473100</v>
      </c>
      <c r="D1960" s="5">
        <v>66979380</v>
      </c>
      <c r="E1960" s="5">
        <v>84421720</v>
      </c>
      <c r="F1960" s="5">
        <v>59929970</v>
      </c>
      <c r="G1960" s="5">
        <v>112957400</v>
      </c>
      <c r="H1960" s="5">
        <v>103568800</v>
      </c>
      <c r="I1960" s="5">
        <v>740787800</v>
      </c>
      <c r="J1960" s="5">
        <v>115491700</v>
      </c>
      <c r="K1960" s="5"/>
      <c r="L1960" s="5">
        <v>144606900</v>
      </c>
      <c r="M1960" s="5">
        <v>107564900</v>
      </c>
      <c r="N1960" s="5">
        <v>472700800</v>
      </c>
      <c r="O1960" s="5">
        <v>314645100</v>
      </c>
      <c r="P1960" s="5">
        <v>68793960</v>
      </c>
      <c r="Q1960" s="5">
        <v>78105680</v>
      </c>
      <c r="R1960" s="5">
        <v>58288730</v>
      </c>
      <c r="S1960" s="5">
        <v>37606400</v>
      </c>
      <c r="T1960" s="5">
        <v>1445149000</v>
      </c>
      <c r="U1960" s="5">
        <v>180885500</v>
      </c>
      <c r="V1960" s="5">
        <v>205038200</v>
      </c>
      <c r="W1960" s="5">
        <v>614355800</v>
      </c>
      <c r="X1960" s="5">
        <v>2194425000</v>
      </c>
      <c r="Y1960" s="5">
        <v>114281900</v>
      </c>
      <c r="Z1960" s="5">
        <v>175498400</v>
      </c>
      <c r="AA1960" s="5">
        <v>328363400</v>
      </c>
      <c r="AB1960" s="5">
        <v>119655300</v>
      </c>
      <c r="AC1960" s="5">
        <v>582191200</v>
      </c>
      <c r="AD1960" s="5">
        <v>28904320</v>
      </c>
      <c r="AE1960" s="5">
        <v>313260500</v>
      </c>
      <c r="AF1960" s="5">
        <v>76485680</v>
      </c>
      <c r="AG1960" s="5">
        <v>67832090</v>
      </c>
      <c r="AH1960" s="5">
        <v>1745751000</v>
      </c>
      <c r="AI1960" s="5">
        <v>157684500</v>
      </c>
      <c r="AJ1960" s="5">
        <v>230803300</v>
      </c>
    </row>
    <row r="1961" spans="1:36" x14ac:dyDescent="0.25">
      <c r="A1961" s="1">
        <v>45974</v>
      </c>
      <c r="B1961" s="5">
        <v>1475046000</v>
      </c>
      <c r="C1961" s="5">
        <v>146533200</v>
      </c>
      <c r="D1961" s="5">
        <v>82823420</v>
      </c>
      <c r="E1961" s="5">
        <v>67820950</v>
      </c>
      <c r="F1961" s="5">
        <v>24917900</v>
      </c>
      <c r="G1961" s="5">
        <v>110127300</v>
      </c>
      <c r="H1961" s="5">
        <v>79321160</v>
      </c>
      <c r="I1961" s="5">
        <v>426494800</v>
      </c>
      <c r="J1961" s="5">
        <v>60818850</v>
      </c>
      <c r="K1961" s="5"/>
      <c r="L1961" s="5">
        <v>124972400</v>
      </c>
      <c r="M1961" s="5">
        <v>134578900</v>
      </c>
      <c r="N1961" s="5">
        <v>343176700</v>
      </c>
      <c r="O1961" s="5">
        <v>272027100</v>
      </c>
      <c r="P1961" s="5">
        <v>54418850</v>
      </c>
      <c r="Q1961" s="5">
        <v>54315520</v>
      </c>
      <c r="R1961" s="5">
        <v>70635080</v>
      </c>
      <c r="S1961" s="5">
        <v>40101080</v>
      </c>
      <c r="T1961" s="5">
        <v>1324792000</v>
      </c>
      <c r="U1961" s="5">
        <v>200782700</v>
      </c>
      <c r="V1961" s="5">
        <v>208022500</v>
      </c>
      <c r="W1961" s="5">
        <v>363247700</v>
      </c>
      <c r="X1961" s="5">
        <v>1257291000</v>
      </c>
      <c r="Y1961" s="5">
        <v>75968920</v>
      </c>
      <c r="Z1961" s="5">
        <v>97321510</v>
      </c>
      <c r="AA1961" s="5">
        <v>152399600</v>
      </c>
      <c r="AB1961" s="5">
        <v>134680200</v>
      </c>
      <c r="AC1961" s="5">
        <v>838198400</v>
      </c>
      <c r="AD1961" s="5">
        <v>23474280</v>
      </c>
      <c r="AE1961" s="5">
        <v>193913900</v>
      </c>
      <c r="AF1961" s="5">
        <v>92860540</v>
      </c>
      <c r="AG1961" s="5">
        <v>30242830</v>
      </c>
      <c r="AH1961" s="5">
        <v>1255293000</v>
      </c>
      <c r="AI1961" s="5">
        <v>162793100</v>
      </c>
      <c r="AJ1961" s="5">
        <v>187698900</v>
      </c>
    </row>
    <row r="1962" spans="1:36" x14ac:dyDescent="0.25">
      <c r="A1962" s="1">
        <v>45975</v>
      </c>
      <c r="B1962" s="5">
        <v>819009900</v>
      </c>
      <c r="C1962" s="5">
        <v>62526500</v>
      </c>
      <c r="D1962" s="5">
        <v>173713700</v>
      </c>
      <c r="E1962" s="5">
        <v>59722740</v>
      </c>
      <c r="F1962" s="5">
        <v>52577340</v>
      </c>
      <c r="G1962" s="5">
        <v>267051400</v>
      </c>
      <c r="H1962" s="5">
        <v>89931590</v>
      </c>
      <c r="I1962" s="5">
        <v>236492800</v>
      </c>
      <c r="J1962" s="5">
        <v>42509310</v>
      </c>
      <c r="K1962" s="5"/>
      <c r="L1962" s="5">
        <v>161084300</v>
      </c>
      <c r="M1962" s="5">
        <v>75208990</v>
      </c>
      <c r="N1962" s="5">
        <v>314830800</v>
      </c>
      <c r="O1962" s="5">
        <v>346959900</v>
      </c>
      <c r="P1962" s="5">
        <v>38951360</v>
      </c>
      <c r="Q1962" s="5">
        <v>38020080</v>
      </c>
      <c r="R1962" s="5">
        <v>143048400</v>
      </c>
      <c r="S1962" s="5">
        <v>30838440</v>
      </c>
      <c r="T1962" s="5">
        <v>669242100</v>
      </c>
      <c r="U1962" s="5">
        <v>405902800</v>
      </c>
      <c r="V1962" s="5">
        <v>170922400</v>
      </c>
      <c r="W1962" s="5">
        <v>254266400</v>
      </c>
      <c r="X1962" s="5">
        <v>899842600</v>
      </c>
      <c r="Y1962" s="5">
        <v>49348720</v>
      </c>
      <c r="Z1962" s="5">
        <v>46667380</v>
      </c>
      <c r="AA1962" s="5">
        <v>106023300</v>
      </c>
      <c r="AB1962" s="5">
        <v>48001700</v>
      </c>
      <c r="AC1962" s="5">
        <v>675858000</v>
      </c>
      <c r="AD1962" s="5">
        <v>26149300</v>
      </c>
      <c r="AE1962" s="5">
        <v>116084500</v>
      </c>
      <c r="AF1962" s="5">
        <v>93637340</v>
      </c>
      <c r="AG1962" s="5">
        <v>32628840</v>
      </c>
      <c r="AH1962" s="5">
        <v>1067026000</v>
      </c>
      <c r="AI1962" s="5">
        <v>113194900</v>
      </c>
      <c r="AJ1962" s="5">
        <v>145708500</v>
      </c>
    </row>
    <row r="1963" spans="1:36" x14ac:dyDescent="0.25">
      <c r="A1963" s="1">
        <v>45978</v>
      </c>
      <c r="B1963" s="5">
        <v>421470000</v>
      </c>
      <c r="C1963" s="5">
        <v>158044600</v>
      </c>
      <c r="D1963" s="5">
        <v>101027000</v>
      </c>
      <c r="E1963" s="5">
        <v>120648400</v>
      </c>
      <c r="F1963" s="5">
        <v>30287530</v>
      </c>
      <c r="G1963" s="5">
        <v>131074900</v>
      </c>
      <c r="H1963" s="5">
        <v>105464700</v>
      </c>
      <c r="I1963" s="5">
        <v>194657000</v>
      </c>
      <c r="J1963" s="5">
        <v>62066740</v>
      </c>
      <c r="K1963" s="5"/>
      <c r="L1963" s="5">
        <v>129067100</v>
      </c>
      <c r="M1963" s="5">
        <v>175457900</v>
      </c>
      <c r="N1963" s="5">
        <v>365859200</v>
      </c>
      <c r="O1963" s="5">
        <v>564748700</v>
      </c>
      <c r="P1963" s="5">
        <v>26615730</v>
      </c>
      <c r="Q1963" s="5">
        <v>79127830</v>
      </c>
      <c r="R1963" s="5">
        <v>129460100</v>
      </c>
      <c r="S1963" s="5">
        <v>26022040</v>
      </c>
      <c r="T1963" s="5">
        <v>1723036000</v>
      </c>
      <c r="U1963" s="5">
        <v>486436700</v>
      </c>
      <c r="V1963" s="5">
        <v>179153300</v>
      </c>
      <c r="W1963" s="5">
        <v>244443400</v>
      </c>
      <c r="X1963" s="5">
        <v>2094900000</v>
      </c>
      <c r="Y1963" s="5">
        <v>67099960</v>
      </c>
      <c r="Z1963" s="5">
        <v>54514080</v>
      </c>
      <c r="AA1963" s="5">
        <v>206204100</v>
      </c>
      <c r="AB1963" s="5">
        <v>60758530</v>
      </c>
      <c r="AC1963" s="5">
        <v>586770000</v>
      </c>
      <c r="AD1963" s="5">
        <v>27422600</v>
      </c>
      <c r="AE1963" s="5">
        <v>152932800</v>
      </c>
      <c r="AF1963" s="5">
        <v>80703440</v>
      </c>
      <c r="AG1963" s="5">
        <v>37566020</v>
      </c>
      <c r="AH1963" s="5">
        <v>1317223000</v>
      </c>
      <c r="AI1963" s="5">
        <v>97998940</v>
      </c>
      <c r="AJ1963" s="5">
        <v>186269000</v>
      </c>
    </row>
    <row r="1964" spans="1:36" x14ac:dyDescent="0.25">
      <c r="A1964" s="1">
        <v>45979</v>
      </c>
      <c r="B1964" s="5">
        <v>565620100</v>
      </c>
      <c r="C1964" s="5">
        <v>82421730</v>
      </c>
      <c r="D1964" s="5">
        <v>89898660</v>
      </c>
      <c r="E1964" s="5">
        <v>41887180</v>
      </c>
      <c r="F1964" s="5">
        <v>24827090</v>
      </c>
      <c r="G1964" s="5">
        <v>127358400</v>
      </c>
      <c r="H1964" s="5">
        <v>200288900</v>
      </c>
      <c r="I1964" s="5">
        <v>399435700</v>
      </c>
      <c r="J1964" s="5">
        <v>79474340</v>
      </c>
      <c r="K1964" s="5"/>
      <c r="L1964" s="5">
        <v>129351400</v>
      </c>
      <c r="M1964" s="5">
        <v>102623300</v>
      </c>
      <c r="N1964" s="5">
        <v>253280200</v>
      </c>
      <c r="O1964" s="5">
        <v>222752400</v>
      </c>
      <c r="P1964" s="5">
        <v>60644580</v>
      </c>
      <c r="Q1964" s="5">
        <v>39451010</v>
      </c>
      <c r="R1964" s="5">
        <v>98149710</v>
      </c>
      <c r="S1964" s="5">
        <v>31973020</v>
      </c>
      <c r="T1964" s="5">
        <v>668015200</v>
      </c>
      <c r="U1964" s="5">
        <v>646824800</v>
      </c>
      <c r="V1964" s="5">
        <v>167729900</v>
      </c>
      <c r="W1964" s="5">
        <v>331396500</v>
      </c>
      <c r="X1964" s="5">
        <v>873730600</v>
      </c>
      <c r="Y1964" s="5">
        <v>269185400</v>
      </c>
      <c r="Z1964" s="5">
        <v>47500350</v>
      </c>
      <c r="AA1964" s="5">
        <v>339022600</v>
      </c>
      <c r="AB1964" s="5">
        <v>51111540</v>
      </c>
      <c r="AC1964" s="5">
        <v>451007500</v>
      </c>
      <c r="AD1964" s="5">
        <v>19019580</v>
      </c>
      <c r="AE1964" s="5">
        <v>118914500</v>
      </c>
      <c r="AF1964" s="5">
        <v>99868780</v>
      </c>
      <c r="AG1964" s="5">
        <v>41203560</v>
      </c>
      <c r="AH1964" s="5">
        <v>1456874000</v>
      </c>
      <c r="AI1964" s="5">
        <v>125485000</v>
      </c>
      <c r="AJ1964" s="5">
        <v>343241100</v>
      </c>
    </row>
    <row r="1965" spans="1:36" x14ac:dyDescent="0.25">
      <c r="A1965" s="1">
        <v>45980</v>
      </c>
      <c r="B1965" s="5">
        <v>461419900</v>
      </c>
      <c r="C1965" s="5">
        <v>66847430</v>
      </c>
      <c r="D1965" s="5">
        <v>115212900</v>
      </c>
      <c r="E1965" s="5">
        <v>29956800</v>
      </c>
      <c r="F1965" s="5">
        <v>82027470</v>
      </c>
      <c r="G1965" s="5">
        <v>116660500</v>
      </c>
      <c r="H1965" s="5">
        <v>153502200</v>
      </c>
      <c r="I1965" s="5">
        <v>177805900</v>
      </c>
      <c r="J1965" s="5">
        <v>49249660</v>
      </c>
      <c r="K1965" s="5"/>
      <c r="L1965" s="5">
        <v>103866100</v>
      </c>
      <c r="M1965" s="5">
        <v>37612620</v>
      </c>
      <c r="N1965" s="5">
        <v>233104400</v>
      </c>
      <c r="O1965" s="5">
        <v>217613900</v>
      </c>
      <c r="P1965" s="5">
        <v>75107740</v>
      </c>
      <c r="Q1965" s="5">
        <v>48656930</v>
      </c>
      <c r="R1965" s="5">
        <v>118683300</v>
      </c>
      <c r="S1965" s="5">
        <v>42886030</v>
      </c>
      <c r="T1965" s="5">
        <v>997557400</v>
      </c>
      <c r="U1965" s="5">
        <v>486544800</v>
      </c>
      <c r="V1965" s="5">
        <v>147489600</v>
      </c>
      <c r="W1965" s="5">
        <v>429702000</v>
      </c>
      <c r="X1965" s="5">
        <v>1596429000</v>
      </c>
      <c r="Y1965" s="5">
        <v>112726900</v>
      </c>
      <c r="Z1965" s="5">
        <v>82266220</v>
      </c>
      <c r="AA1965" s="5">
        <v>393852400</v>
      </c>
      <c r="AB1965" s="5">
        <v>79210090</v>
      </c>
      <c r="AC1965" s="5">
        <v>391626200</v>
      </c>
      <c r="AD1965" s="5">
        <v>27542060</v>
      </c>
      <c r="AE1965" s="5">
        <v>137940200</v>
      </c>
      <c r="AF1965" s="5">
        <v>71065300</v>
      </c>
      <c r="AG1965" s="5">
        <v>33335780</v>
      </c>
      <c r="AH1965" s="5">
        <v>1073069000</v>
      </c>
      <c r="AI1965" s="5">
        <v>81297100</v>
      </c>
      <c r="AJ1965" s="5">
        <v>267847200</v>
      </c>
    </row>
    <row r="1966" spans="1:36" x14ac:dyDescent="0.25">
      <c r="A1966" s="1">
        <v>45982</v>
      </c>
      <c r="B1966" s="5">
        <v>700010800</v>
      </c>
      <c r="C1966" s="5">
        <v>66295450</v>
      </c>
      <c r="D1966" s="5">
        <v>107741200</v>
      </c>
      <c r="E1966" s="5">
        <v>131760200</v>
      </c>
      <c r="F1966" s="5">
        <v>34877840</v>
      </c>
      <c r="G1966" s="5">
        <v>112046100</v>
      </c>
      <c r="H1966" s="5">
        <v>119113600</v>
      </c>
      <c r="I1966" s="5">
        <v>136548600</v>
      </c>
      <c r="J1966" s="5">
        <v>53711400</v>
      </c>
      <c r="K1966" s="5"/>
      <c r="L1966" s="5">
        <v>72759540</v>
      </c>
      <c r="M1966" s="5">
        <v>58546300</v>
      </c>
      <c r="N1966" s="5">
        <v>436458800</v>
      </c>
      <c r="O1966" s="5">
        <v>248962200</v>
      </c>
      <c r="P1966" s="5">
        <v>71990380</v>
      </c>
      <c r="Q1966" s="5">
        <v>32516540</v>
      </c>
      <c r="R1966" s="5">
        <v>489104400</v>
      </c>
      <c r="S1966" s="5">
        <v>33373000</v>
      </c>
      <c r="T1966" s="5">
        <v>638112800</v>
      </c>
      <c r="U1966" s="5">
        <v>468128700</v>
      </c>
      <c r="V1966" s="5">
        <v>169108400</v>
      </c>
      <c r="W1966" s="5">
        <v>442809100</v>
      </c>
      <c r="X1966" s="5">
        <v>1330149000</v>
      </c>
      <c r="Y1966" s="5">
        <v>85426340</v>
      </c>
      <c r="Z1966" s="5">
        <v>66938180</v>
      </c>
      <c r="AA1966" s="5">
        <v>299982600</v>
      </c>
      <c r="AB1966" s="5">
        <v>55577190</v>
      </c>
      <c r="AC1966" s="5">
        <v>376400500</v>
      </c>
      <c r="AD1966" s="5">
        <v>41498340</v>
      </c>
      <c r="AE1966" s="5">
        <v>120436100</v>
      </c>
      <c r="AF1966" s="5">
        <v>238388800</v>
      </c>
      <c r="AG1966" s="5">
        <v>60475780</v>
      </c>
      <c r="AH1966" s="5">
        <v>1315936000</v>
      </c>
      <c r="AI1966" s="5">
        <v>144278600</v>
      </c>
      <c r="AJ1966" s="5">
        <v>436346100</v>
      </c>
    </row>
    <row r="1967" spans="1:36" x14ac:dyDescent="0.25">
      <c r="A1967" s="1">
        <v>45985</v>
      </c>
      <c r="B1967" s="5">
        <v>508122400</v>
      </c>
      <c r="C1967" s="5">
        <v>131346000</v>
      </c>
      <c r="D1967" s="5">
        <v>84087140</v>
      </c>
      <c r="E1967" s="5">
        <v>48542360</v>
      </c>
      <c r="F1967" s="5">
        <v>17479650</v>
      </c>
      <c r="G1967" s="5">
        <v>249428000</v>
      </c>
      <c r="H1967" s="5">
        <v>90335520</v>
      </c>
      <c r="I1967" s="5">
        <v>170879000</v>
      </c>
      <c r="J1967" s="5">
        <v>61046910</v>
      </c>
      <c r="K1967" s="5"/>
      <c r="L1967" s="5">
        <v>87652320</v>
      </c>
      <c r="M1967" s="5">
        <v>70477620</v>
      </c>
      <c r="N1967" s="5">
        <v>460026100</v>
      </c>
      <c r="O1967" s="5">
        <v>267883900</v>
      </c>
      <c r="P1967" s="5">
        <v>47727270</v>
      </c>
      <c r="Q1967" s="5">
        <v>44948050</v>
      </c>
      <c r="R1967" s="5">
        <v>219371000</v>
      </c>
      <c r="S1967" s="5">
        <v>35468230</v>
      </c>
      <c r="T1967" s="5">
        <v>1122741000</v>
      </c>
      <c r="U1967" s="5">
        <v>884076100</v>
      </c>
      <c r="V1967" s="5">
        <v>176024100</v>
      </c>
      <c r="W1967" s="5">
        <v>727950400</v>
      </c>
      <c r="X1967" s="5">
        <v>1257535000</v>
      </c>
      <c r="Y1967" s="5">
        <v>303566100</v>
      </c>
      <c r="Z1967" s="5">
        <v>153705300</v>
      </c>
      <c r="AA1967" s="5">
        <v>438466000</v>
      </c>
      <c r="AB1967" s="5">
        <v>59629090</v>
      </c>
      <c r="AC1967" s="5">
        <v>587379000</v>
      </c>
      <c r="AD1967" s="5">
        <v>22517700</v>
      </c>
      <c r="AE1967" s="5">
        <v>98898430</v>
      </c>
      <c r="AF1967" s="5">
        <v>387958400</v>
      </c>
      <c r="AG1967" s="5">
        <v>47238290</v>
      </c>
      <c r="AH1967" s="5">
        <v>1332995000</v>
      </c>
      <c r="AI1967" s="5">
        <v>203449300</v>
      </c>
      <c r="AJ1967" s="5">
        <v>284879800</v>
      </c>
    </row>
    <row r="1968" spans="1:36" x14ac:dyDescent="0.25">
      <c r="A1968" s="1">
        <v>45986</v>
      </c>
      <c r="B1968" s="5">
        <v>431816200</v>
      </c>
      <c r="C1968" s="5">
        <v>71126300</v>
      </c>
      <c r="D1968" s="5">
        <v>71775700</v>
      </c>
      <c r="E1968" s="5">
        <v>50561660</v>
      </c>
      <c r="F1968" s="5">
        <v>24693060</v>
      </c>
      <c r="G1968" s="5">
        <v>117581300</v>
      </c>
      <c r="H1968" s="5">
        <v>115998500</v>
      </c>
      <c r="I1968" s="5">
        <v>154649200</v>
      </c>
      <c r="J1968" s="5">
        <v>45144750</v>
      </c>
      <c r="K1968" s="5"/>
      <c r="L1968" s="5">
        <v>92811690</v>
      </c>
      <c r="M1968" s="5">
        <v>90150930</v>
      </c>
      <c r="N1968" s="5">
        <v>453238500</v>
      </c>
      <c r="O1968" s="5">
        <v>150018200</v>
      </c>
      <c r="P1968" s="5">
        <v>52045410</v>
      </c>
      <c r="Q1968" s="5">
        <v>35187860</v>
      </c>
      <c r="R1968" s="5">
        <v>128875200</v>
      </c>
      <c r="S1968" s="5">
        <v>29793740</v>
      </c>
      <c r="T1968" s="5">
        <v>1175450000</v>
      </c>
      <c r="U1968" s="5">
        <v>192914300</v>
      </c>
      <c r="V1968" s="5">
        <v>146382200</v>
      </c>
      <c r="W1968" s="5">
        <v>256726700</v>
      </c>
      <c r="X1968" s="5">
        <v>917037300</v>
      </c>
      <c r="Y1968" s="5">
        <v>239351200</v>
      </c>
      <c r="Z1968" s="5">
        <v>42579920</v>
      </c>
      <c r="AA1968" s="5">
        <v>216694000</v>
      </c>
      <c r="AB1968" s="5">
        <v>65622860</v>
      </c>
      <c r="AC1968" s="5">
        <v>283151400</v>
      </c>
      <c r="AD1968" s="5">
        <v>25389010</v>
      </c>
      <c r="AE1968" s="5">
        <v>62321310</v>
      </c>
      <c r="AF1968" s="5">
        <v>114356300</v>
      </c>
      <c r="AG1968" s="5">
        <v>103084400</v>
      </c>
      <c r="AH1968" s="5">
        <v>1199118000</v>
      </c>
      <c r="AI1968" s="5">
        <v>72460050</v>
      </c>
      <c r="AJ1968" s="5">
        <v>176400000</v>
      </c>
    </row>
    <row r="1969" spans="1:36" x14ac:dyDescent="0.25">
      <c r="A1969" s="1">
        <v>45987</v>
      </c>
      <c r="B1969" s="5">
        <v>350315700</v>
      </c>
      <c r="C1969" s="5">
        <v>93566590</v>
      </c>
      <c r="D1969" s="5">
        <v>77873230</v>
      </c>
      <c r="E1969" s="5">
        <v>65038470</v>
      </c>
      <c r="F1969" s="5">
        <v>21944230</v>
      </c>
      <c r="G1969" s="5">
        <v>105370000</v>
      </c>
      <c r="H1969" s="5">
        <v>69346610</v>
      </c>
      <c r="I1969" s="5">
        <v>263252900</v>
      </c>
      <c r="J1969" s="5">
        <v>65394950</v>
      </c>
      <c r="K1969" s="5"/>
      <c r="L1969" s="5">
        <v>215658000</v>
      </c>
      <c r="M1969" s="5">
        <v>72688860</v>
      </c>
      <c r="N1969" s="5">
        <v>636156200</v>
      </c>
      <c r="O1969" s="5">
        <v>607582400</v>
      </c>
      <c r="P1969" s="5">
        <v>32493320</v>
      </c>
      <c r="Q1969" s="5">
        <v>44587900</v>
      </c>
      <c r="R1969" s="5">
        <v>77040420</v>
      </c>
      <c r="S1969" s="5">
        <v>87451580</v>
      </c>
      <c r="T1969" s="5">
        <v>876729200</v>
      </c>
      <c r="U1969" s="5">
        <v>257720400</v>
      </c>
      <c r="V1969" s="5">
        <v>133889000</v>
      </c>
      <c r="W1969" s="5">
        <v>369557600</v>
      </c>
      <c r="X1969" s="5">
        <v>807759600</v>
      </c>
      <c r="Y1969" s="5">
        <v>270764600</v>
      </c>
      <c r="Z1969" s="5">
        <v>74971430</v>
      </c>
      <c r="AA1969" s="5">
        <v>280577200</v>
      </c>
      <c r="AB1969" s="5">
        <v>77000930</v>
      </c>
      <c r="AC1969" s="5">
        <v>367237500</v>
      </c>
      <c r="AD1969" s="5">
        <v>28713980</v>
      </c>
      <c r="AE1969" s="5">
        <v>80713500</v>
      </c>
      <c r="AF1969" s="5">
        <v>134257200</v>
      </c>
      <c r="AG1969" s="5">
        <v>63542740</v>
      </c>
      <c r="AH1969" s="5">
        <v>2221768000</v>
      </c>
      <c r="AI1969" s="5">
        <v>103718500</v>
      </c>
      <c r="AJ1969" s="5">
        <v>289075800</v>
      </c>
    </row>
    <row r="1970" spans="1:36" x14ac:dyDescent="0.25">
      <c r="A1970" s="1">
        <v>45988</v>
      </c>
      <c r="B1970" s="5">
        <v>190630700</v>
      </c>
      <c r="C1970" s="5">
        <v>34161700</v>
      </c>
      <c r="D1970" s="5">
        <v>30584740</v>
      </c>
      <c r="E1970" s="5">
        <v>40040050</v>
      </c>
      <c r="F1970" s="5">
        <v>11852510</v>
      </c>
      <c r="G1970" s="5">
        <v>35759760</v>
      </c>
      <c r="H1970" s="5">
        <v>38276040</v>
      </c>
      <c r="I1970" s="5">
        <v>83727140</v>
      </c>
      <c r="J1970" s="5">
        <v>48565200</v>
      </c>
      <c r="K1970" s="5"/>
      <c r="L1970" s="5">
        <v>113062900</v>
      </c>
      <c r="M1970" s="5">
        <v>34418630</v>
      </c>
      <c r="N1970" s="5">
        <v>161441500</v>
      </c>
      <c r="O1970" s="5">
        <v>218763700</v>
      </c>
      <c r="P1970" s="5">
        <v>119153800</v>
      </c>
      <c r="Q1970" s="5">
        <v>21671440</v>
      </c>
      <c r="R1970" s="5">
        <v>146014900</v>
      </c>
      <c r="S1970" s="5">
        <v>94952380</v>
      </c>
      <c r="T1970" s="5">
        <v>373967800</v>
      </c>
      <c r="U1970" s="5">
        <v>97448750</v>
      </c>
      <c r="V1970" s="5">
        <v>47185220</v>
      </c>
      <c r="W1970" s="5">
        <v>113650900</v>
      </c>
      <c r="X1970" s="5">
        <v>519702700</v>
      </c>
      <c r="Y1970" s="5">
        <v>64502080</v>
      </c>
      <c r="Z1970" s="5">
        <v>92345090</v>
      </c>
      <c r="AA1970" s="5">
        <v>117967600</v>
      </c>
      <c r="AB1970" s="5">
        <v>21082840</v>
      </c>
      <c r="AC1970" s="5">
        <v>174362000</v>
      </c>
      <c r="AD1970" s="5">
        <v>18266940</v>
      </c>
      <c r="AE1970" s="5">
        <v>30131700</v>
      </c>
      <c r="AF1970" s="5">
        <v>98573340</v>
      </c>
      <c r="AG1970" s="5">
        <v>24070280</v>
      </c>
      <c r="AH1970" s="5">
        <v>646488600</v>
      </c>
      <c r="AI1970" s="5">
        <v>47730040</v>
      </c>
      <c r="AJ1970" s="5">
        <v>208811800</v>
      </c>
    </row>
    <row r="1971" spans="1:36" x14ac:dyDescent="0.25">
      <c r="A1971" s="1">
        <v>45989</v>
      </c>
      <c r="B1971" s="5">
        <v>429909200</v>
      </c>
      <c r="C1971" s="5">
        <v>87199590</v>
      </c>
      <c r="D1971" s="5">
        <v>84102760</v>
      </c>
      <c r="E1971" s="5">
        <v>67993560</v>
      </c>
      <c r="F1971" s="5">
        <v>11746390</v>
      </c>
      <c r="G1971" s="5">
        <v>98470880</v>
      </c>
      <c r="H1971" s="5">
        <v>75429710</v>
      </c>
      <c r="I1971" s="5">
        <v>123801000</v>
      </c>
      <c r="J1971" s="5">
        <v>37212260</v>
      </c>
      <c r="K1971" s="5"/>
      <c r="L1971" s="5">
        <v>230234200</v>
      </c>
      <c r="M1971" s="5">
        <v>118128300</v>
      </c>
      <c r="N1971" s="5">
        <v>227878700</v>
      </c>
      <c r="O1971" s="5">
        <v>246239100</v>
      </c>
      <c r="P1971" s="5">
        <v>46908970</v>
      </c>
      <c r="Q1971" s="5">
        <v>25429100</v>
      </c>
      <c r="R1971" s="5">
        <v>65468710</v>
      </c>
      <c r="S1971" s="5">
        <v>91778980</v>
      </c>
      <c r="T1971" s="5">
        <v>1833122000</v>
      </c>
      <c r="U1971" s="5">
        <v>210053900</v>
      </c>
      <c r="V1971" s="5">
        <v>95584950</v>
      </c>
      <c r="W1971" s="5">
        <v>371056100</v>
      </c>
      <c r="X1971" s="5">
        <v>1914073000</v>
      </c>
      <c r="Y1971" s="5">
        <v>104609300</v>
      </c>
      <c r="Z1971" s="5">
        <v>91103520</v>
      </c>
      <c r="AA1971" s="5">
        <v>256879000</v>
      </c>
      <c r="AB1971" s="5">
        <v>115611400</v>
      </c>
      <c r="AC1971" s="5">
        <v>294035200</v>
      </c>
      <c r="AD1971" s="5">
        <v>28069340</v>
      </c>
      <c r="AE1971" s="5">
        <v>77497390</v>
      </c>
      <c r="AF1971" s="5">
        <v>78782710</v>
      </c>
      <c r="AG1971" s="5">
        <v>26901430</v>
      </c>
      <c r="AH1971" s="5">
        <v>3100307000</v>
      </c>
      <c r="AI1971" s="5">
        <v>101847000</v>
      </c>
      <c r="AJ1971" s="5">
        <v>214452300</v>
      </c>
    </row>
    <row r="1972" spans="1:36" x14ac:dyDescent="0.25">
      <c r="A1972" s="1">
        <v>45992</v>
      </c>
      <c r="B1972" s="5">
        <v>344805700</v>
      </c>
      <c r="C1972" s="5">
        <v>90022450</v>
      </c>
      <c r="D1972" s="5">
        <v>94482680</v>
      </c>
      <c r="E1972" s="5">
        <v>60635610</v>
      </c>
      <c r="F1972" s="5">
        <v>18639920</v>
      </c>
      <c r="G1972" s="5">
        <v>163838200</v>
      </c>
      <c r="H1972" s="5">
        <v>104353500</v>
      </c>
      <c r="I1972" s="5">
        <v>245304700</v>
      </c>
      <c r="J1972" s="5">
        <v>41594740</v>
      </c>
      <c r="K1972" s="5"/>
      <c r="L1972" s="5">
        <v>116152800</v>
      </c>
      <c r="M1972" s="5">
        <v>92957940</v>
      </c>
      <c r="N1972" s="5">
        <v>238904800</v>
      </c>
      <c r="O1972" s="5">
        <v>197260900</v>
      </c>
      <c r="P1972" s="5">
        <v>38682830</v>
      </c>
      <c r="Q1972" s="5">
        <v>36841090</v>
      </c>
      <c r="R1972" s="5">
        <v>91631370</v>
      </c>
      <c r="S1972" s="5">
        <v>121921900</v>
      </c>
      <c r="T1972" s="5">
        <v>639132200</v>
      </c>
      <c r="U1972" s="5">
        <v>308959300</v>
      </c>
      <c r="V1972" s="5">
        <v>123147800</v>
      </c>
      <c r="W1972" s="5">
        <v>334792400</v>
      </c>
      <c r="X1972" s="5">
        <v>939199400</v>
      </c>
      <c r="Y1972" s="5">
        <v>61987300</v>
      </c>
      <c r="Z1972" s="5">
        <v>89375460</v>
      </c>
      <c r="AA1972" s="5">
        <v>158135400</v>
      </c>
      <c r="AB1972" s="5">
        <v>128693600</v>
      </c>
      <c r="AC1972" s="5">
        <v>382133400</v>
      </c>
      <c r="AD1972" s="5">
        <v>23075440</v>
      </c>
      <c r="AE1972" s="5">
        <v>107836000</v>
      </c>
      <c r="AF1972" s="5">
        <v>96263100</v>
      </c>
      <c r="AG1972" s="5">
        <v>43037460</v>
      </c>
      <c r="AH1972" s="5">
        <v>1062763000</v>
      </c>
      <c r="AI1972" s="5">
        <v>94583070</v>
      </c>
      <c r="AJ1972" s="5">
        <v>218737800</v>
      </c>
    </row>
    <row r="1973" spans="1:36" x14ac:dyDescent="0.25">
      <c r="A1973" s="1">
        <v>45993</v>
      </c>
      <c r="B1973" s="5">
        <v>481308100</v>
      </c>
      <c r="C1973" s="5">
        <v>85078740</v>
      </c>
      <c r="D1973" s="5">
        <v>73714430</v>
      </c>
      <c r="E1973" s="5">
        <v>70516500</v>
      </c>
      <c r="F1973" s="5">
        <v>18691810</v>
      </c>
      <c r="G1973" s="5">
        <v>147589200</v>
      </c>
      <c r="H1973" s="5">
        <v>64178270</v>
      </c>
      <c r="I1973" s="5">
        <v>252161500</v>
      </c>
      <c r="J1973" s="5">
        <v>61864820</v>
      </c>
      <c r="K1973" s="5"/>
      <c r="L1973" s="5">
        <v>193416500</v>
      </c>
      <c r="M1973" s="5">
        <v>114721200</v>
      </c>
      <c r="N1973" s="5">
        <v>561545200</v>
      </c>
      <c r="O1973" s="5">
        <v>297247300</v>
      </c>
      <c r="P1973" s="5">
        <v>70582900</v>
      </c>
      <c r="Q1973" s="5">
        <v>34607630</v>
      </c>
      <c r="R1973" s="5">
        <v>77360820</v>
      </c>
      <c r="S1973" s="5">
        <v>100756600</v>
      </c>
      <c r="T1973" s="5">
        <v>862421400</v>
      </c>
      <c r="U1973" s="5">
        <v>221084600</v>
      </c>
      <c r="V1973" s="5">
        <v>153647300</v>
      </c>
      <c r="W1973" s="5">
        <v>272769300</v>
      </c>
      <c r="X1973" s="5">
        <v>814105200</v>
      </c>
      <c r="Y1973" s="5">
        <v>250206000</v>
      </c>
      <c r="Z1973" s="5">
        <v>80349580</v>
      </c>
      <c r="AA1973" s="5">
        <v>215971600</v>
      </c>
      <c r="AB1973" s="5">
        <v>112202000</v>
      </c>
      <c r="AC1973" s="5">
        <v>1023663000</v>
      </c>
      <c r="AD1973" s="5">
        <v>34984350</v>
      </c>
      <c r="AE1973" s="5">
        <v>127775200</v>
      </c>
      <c r="AF1973" s="5">
        <v>76243560</v>
      </c>
      <c r="AG1973" s="5">
        <v>62519980</v>
      </c>
      <c r="AH1973" s="5">
        <v>1538999000</v>
      </c>
      <c r="AI1973" s="5">
        <v>99919870</v>
      </c>
      <c r="AJ1973" s="5">
        <v>311847300</v>
      </c>
    </row>
    <row r="1974" spans="1:36" x14ac:dyDescent="0.25">
      <c r="A1974" s="1">
        <v>45994</v>
      </c>
      <c r="B1974" s="5">
        <v>468195500</v>
      </c>
      <c r="C1974" s="5">
        <v>122930300</v>
      </c>
      <c r="D1974" s="5">
        <v>55650330</v>
      </c>
      <c r="E1974" s="5">
        <v>97263850</v>
      </c>
      <c r="F1974" s="5">
        <v>49453340</v>
      </c>
      <c r="G1974" s="5">
        <v>176991100</v>
      </c>
      <c r="H1974" s="5">
        <v>54635650</v>
      </c>
      <c r="I1974" s="5">
        <v>150212400</v>
      </c>
      <c r="J1974" s="5">
        <v>133413400</v>
      </c>
      <c r="K1974" s="5"/>
      <c r="L1974" s="5">
        <v>169333600</v>
      </c>
      <c r="M1974" s="5">
        <v>70715430</v>
      </c>
      <c r="N1974" s="5">
        <v>347302100</v>
      </c>
      <c r="O1974" s="5">
        <v>175647400</v>
      </c>
      <c r="P1974" s="5">
        <v>40823590</v>
      </c>
      <c r="Q1974" s="5">
        <v>85388160</v>
      </c>
      <c r="R1974" s="5">
        <v>73104140</v>
      </c>
      <c r="S1974" s="5">
        <v>57891840</v>
      </c>
      <c r="T1974" s="5">
        <v>948079900</v>
      </c>
      <c r="U1974" s="5">
        <v>231407600</v>
      </c>
      <c r="V1974" s="5">
        <v>119611200</v>
      </c>
      <c r="W1974" s="5">
        <v>282630300</v>
      </c>
      <c r="X1974" s="5">
        <v>1184250000</v>
      </c>
      <c r="Y1974" s="5">
        <v>73373820</v>
      </c>
      <c r="Z1974" s="5">
        <v>58112850</v>
      </c>
      <c r="AA1974" s="5">
        <v>281214800</v>
      </c>
      <c r="AB1974" s="5">
        <v>111585400</v>
      </c>
      <c r="AC1974" s="5">
        <v>396135900</v>
      </c>
      <c r="AD1974" s="5">
        <v>22151820</v>
      </c>
      <c r="AE1974" s="5">
        <v>115013400</v>
      </c>
      <c r="AF1974" s="5">
        <v>96087780</v>
      </c>
      <c r="AG1974" s="5">
        <v>195987400</v>
      </c>
      <c r="AH1974" s="5">
        <v>2982719000</v>
      </c>
      <c r="AI1974" s="5">
        <v>108262200</v>
      </c>
      <c r="AJ1974" s="5">
        <v>179844800</v>
      </c>
    </row>
    <row r="1975" spans="1:36" x14ac:dyDescent="0.25">
      <c r="A1975" s="1">
        <v>45995</v>
      </c>
      <c r="B1975" s="5">
        <v>604774100</v>
      </c>
      <c r="C1975" s="5">
        <v>149405900</v>
      </c>
      <c r="D1975" s="5">
        <v>67095180</v>
      </c>
      <c r="E1975" s="5">
        <v>89906980</v>
      </c>
      <c r="F1975" s="5">
        <v>30914040</v>
      </c>
      <c r="G1975" s="5">
        <v>187181300</v>
      </c>
      <c r="H1975" s="5">
        <v>137010900</v>
      </c>
      <c r="I1975" s="5">
        <v>164274400</v>
      </c>
      <c r="J1975" s="5">
        <v>85564820</v>
      </c>
      <c r="K1975" s="5"/>
      <c r="L1975" s="5">
        <v>304770900</v>
      </c>
      <c r="M1975" s="5">
        <v>78750110</v>
      </c>
      <c r="N1975" s="5">
        <v>357368400</v>
      </c>
      <c r="O1975" s="5">
        <v>413681600</v>
      </c>
      <c r="P1975" s="5">
        <v>47268820</v>
      </c>
      <c r="Q1975" s="5">
        <v>53734250</v>
      </c>
      <c r="R1975" s="5">
        <v>102132700</v>
      </c>
      <c r="S1975" s="5">
        <v>97275740</v>
      </c>
      <c r="T1975" s="5">
        <v>969319600</v>
      </c>
      <c r="U1975" s="5">
        <v>250500500</v>
      </c>
      <c r="V1975" s="5">
        <v>278640000</v>
      </c>
      <c r="W1975" s="5">
        <v>416959100</v>
      </c>
      <c r="X1975" s="5">
        <v>1075422000</v>
      </c>
      <c r="Y1975" s="5">
        <v>159877400</v>
      </c>
      <c r="Z1975" s="5">
        <v>132143800</v>
      </c>
      <c r="AA1975" s="5">
        <v>293778800</v>
      </c>
      <c r="AB1975" s="5">
        <v>121654900</v>
      </c>
      <c r="AC1975" s="5">
        <v>316343800</v>
      </c>
      <c r="AD1975" s="5">
        <v>37985520</v>
      </c>
      <c r="AE1975" s="5">
        <v>106307800</v>
      </c>
      <c r="AF1975" s="5">
        <v>262955700</v>
      </c>
      <c r="AG1975" s="5">
        <v>62041760</v>
      </c>
      <c r="AH1975" s="5">
        <v>2726716000</v>
      </c>
      <c r="AI1975" s="5">
        <v>84530340</v>
      </c>
      <c r="AJ1975" s="5">
        <v>218124600</v>
      </c>
    </row>
    <row r="1976" spans="1:36" x14ac:dyDescent="0.25">
      <c r="A1976" s="1">
        <v>45996</v>
      </c>
      <c r="B1976" s="5">
        <v>1127609000</v>
      </c>
      <c r="C1976" s="5">
        <v>179900200</v>
      </c>
      <c r="D1976" s="5">
        <v>103440200</v>
      </c>
      <c r="E1976" s="5">
        <v>90690560</v>
      </c>
      <c r="F1976" s="5">
        <v>67603380</v>
      </c>
      <c r="G1976" s="5">
        <v>158183200</v>
      </c>
      <c r="H1976" s="5">
        <v>211389600</v>
      </c>
      <c r="I1976" s="5">
        <v>345095400</v>
      </c>
      <c r="J1976" s="5">
        <v>107145200</v>
      </c>
      <c r="K1976" s="5"/>
      <c r="L1976" s="5">
        <v>614768300</v>
      </c>
      <c r="M1976" s="5">
        <v>254163000</v>
      </c>
      <c r="N1976" s="5">
        <v>577716700</v>
      </c>
      <c r="O1976" s="5">
        <v>446656500</v>
      </c>
      <c r="P1976" s="5">
        <v>55927230</v>
      </c>
      <c r="Q1976" s="5">
        <v>101884900</v>
      </c>
      <c r="R1976" s="5">
        <v>131425700</v>
      </c>
      <c r="S1976" s="5">
        <v>110675000</v>
      </c>
      <c r="T1976" s="5">
        <v>1627507000</v>
      </c>
      <c r="U1976" s="5">
        <v>234400200</v>
      </c>
      <c r="V1976" s="5">
        <v>224705900</v>
      </c>
      <c r="W1976" s="5">
        <v>714545900</v>
      </c>
      <c r="X1976" s="5">
        <v>2378050000</v>
      </c>
      <c r="Y1976" s="5">
        <v>133062700</v>
      </c>
      <c r="Z1976" s="5">
        <v>187918200</v>
      </c>
      <c r="AA1976" s="5">
        <v>315343000</v>
      </c>
      <c r="AB1976" s="5">
        <v>120981300</v>
      </c>
      <c r="AC1976" s="5">
        <v>821124700</v>
      </c>
      <c r="AD1976" s="5">
        <v>58662780</v>
      </c>
      <c r="AE1976" s="5">
        <v>177794500</v>
      </c>
      <c r="AF1976" s="5">
        <v>325992400</v>
      </c>
      <c r="AG1976" s="5">
        <v>70586650</v>
      </c>
      <c r="AH1976" s="5">
        <v>2856792000</v>
      </c>
      <c r="AI1976" s="5">
        <v>183484600</v>
      </c>
      <c r="AJ1976" s="5">
        <v>690116300</v>
      </c>
    </row>
    <row r="1977" spans="1:36" x14ac:dyDescent="0.25">
      <c r="A1977" s="1">
        <v>45999</v>
      </c>
      <c r="B1977" s="5">
        <v>590459400</v>
      </c>
      <c r="C1977" s="5">
        <v>86407200</v>
      </c>
      <c r="D1977" s="5">
        <v>52687590</v>
      </c>
      <c r="E1977" s="5">
        <v>92312290</v>
      </c>
      <c r="F1977" s="5">
        <v>20064540</v>
      </c>
      <c r="G1977" s="5">
        <v>131694600</v>
      </c>
      <c r="H1977" s="5">
        <v>79427220</v>
      </c>
      <c r="I1977" s="5">
        <v>241812900</v>
      </c>
      <c r="J1977" s="5">
        <v>63241120</v>
      </c>
      <c r="K1977" s="5"/>
      <c r="L1977" s="5">
        <v>494240700</v>
      </c>
      <c r="M1977" s="5">
        <v>203376000</v>
      </c>
      <c r="N1977" s="5">
        <v>274536100</v>
      </c>
      <c r="O1977" s="5">
        <v>487986200</v>
      </c>
      <c r="P1977" s="5">
        <v>31138880</v>
      </c>
      <c r="Q1977" s="5">
        <v>35879560</v>
      </c>
      <c r="R1977" s="5">
        <v>126100300</v>
      </c>
      <c r="S1977" s="5">
        <v>102369500</v>
      </c>
      <c r="T1977" s="5">
        <v>1634859000</v>
      </c>
      <c r="U1977" s="5">
        <v>120792600</v>
      </c>
      <c r="V1977" s="5">
        <v>256163500</v>
      </c>
      <c r="W1977" s="5">
        <v>398263700</v>
      </c>
      <c r="X1977" s="5">
        <v>958960700</v>
      </c>
      <c r="Y1977" s="5">
        <v>66055480</v>
      </c>
      <c r="Z1977" s="5">
        <v>98524840</v>
      </c>
      <c r="AA1977" s="5">
        <v>257448200</v>
      </c>
      <c r="AB1977" s="5">
        <v>65612700</v>
      </c>
      <c r="AC1977" s="5">
        <v>448109900</v>
      </c>
      <c r="AD1977" s="5">
        <v>39185980</v>
      </c>
      <c r="AE1977" s="5">
        <v>107709700</v>
      </c>
      <c r="AF1977" s="5">
        <v>90433760</v>
      </c>
      <c r="AG1977" s="5">
        <v>40654250</v>
      </c>
      <c r="AH1977" s="5">
        <v>1460758000</v>
      </c>
      <c r="AI1977" s="5">
        <v>112845800</v>
      </c>
      <c r="AJ1977" s="5">
        <v>350945600</v>
      </c>
    </row>
    <row r="1978" spans="1:36" x14ac:dyDescent="0.25">
      <c r="A1978" s="1">
        <v>46000</v>
      </c>
      <c r="B1978" s="5">
        <v>444604000</v>
      </c>
      <c r="C1978" s="5">
        <v>70934210</v>
      </c>
      <c r="D1978" s="5">
        <v>55384560</v>
      </c>
      <c r="E1978" s="5">
        <v>82257580</v>
      </c>
      <c r="F1978" s="5">
        <v>24884760</v>
      </c>
      <c r="G1978" s="5">
        <v>142219100</v>
      </c>
      <c r="H1978" s="5">
        <v>88244670</v>
      </c>
      <c r="I1978" s="5">
        <v>242855500</v>
      </c>
      <c r="J1978" s="5">
        <v>71845920</v>
      </c>
      <c r="K1978" s="5"/>
      <c r="L1978" s="5">
        <v>383859000</v>
      </c>
      <c r="M1978" s="5">
        <v>129965100</v>
      </c>
      <c r="N1978" s="5">
        <v>513044500</v>
      </c>
      <c r="O1978" s="5">
        <v>290850200</v>
      </c>
      <c r="P1978" s="5">
        <v>68986620</v>
      </c>
      <c r="Q1978" s="5">
        <v>67821210</v>
      </c>
      <c r="R1978" s="5">
        <v>335205500</v>
      </c>
      <c r="S1978" s="5">
        <v>86778280</v>
      </c>
      <c r="T1978" s="5">
        <v>989339600</v>
      </c>
      <c r="U1978" s="5">
        <v>170625700</v>
      </c>
      <c r="V1978" s="5">
        <v>169644600</v>
      </c>
      <c r="W1978" s="5">
        <v>268751500</v>
      </c>
      <c r="X1978" s="5">
        <v>756316300</v>
      </c>
      <c r="Y1978" s="5">
        <v>113733900</v>
      </c>
      <c r="Z1978" s="5">
        <v>106783000</v>
      </c>
      <c r="AA1978" s="5">
        <v>156403600</v>
      </c>
      <c r="AB1978" s="5">
        <v>166130900</v>
      </c>
      <c r="AC1978" s="5">
        <v>317757000</v>
      </c>
      <c r="AD1978" s="5">
        <v>41086900</v>
      </c>
      <c r="AE1978" s="5">
        <v>78657580</v>
      </c>
      <c r="AF1978" s="5">
        <v>149847400</v>
      </c>
      <c r="AG1978" s="5">
        <v>73184920</v>
      </c>
      <c r="AH1978" s="5">
        <v>1610219000</v>
      </c>
      <c r="AI1978" s="5">
        <v>98671420</v>
      </c>
      <c r="AJ1978" s="5">
        <v>127823500</v>
      </c>
    </row>
    <row r="1979" spans="1:36" x14ac:dyDescent="0.25">
      <c r="A1979" s="1">
        <v>46001</v>
      </c>
      <c r="B1979" s="5">
        <v>303086000</v>
      </c>
      <c r="C1979" s="5">
        <v>101362000</v>
      </c>
      <c r="D1979" s="5">
        <v>56736340</v>
      </c>
      <c r="E1979" s="5">
        <v>71708730</v>
      </c>
      <c r="F1979" s="5">
        <v>22840360</v>
      </c>
      <c r="G1979" s="5">
        <v>129608500</v>
      </c>
      <c r="H1979" s="5">
        <v>53485990</v>
      </c>
      <c r="I1979" s="5">
        <v>196260700</v>
      </c>
      <c r="J1979" s="5">
        <v>196403200</v>
      </c>
      <c r="K1979" s="5"/>
      <c r="L1979" s="5">
        <v>218559800</v>
      </c>
      <c r="M1979" s="5">
        <v>171929500</v>
      </c>
      <c r="N1979" s="5">
        <v>401520100</v>
      </c>
      <c r="O1979" s="5">
        <v>183088500</v>
      </c>
      <c r="P1979" s="5">
        <v>55517710</v>
      </c>
      <c r="Q1979" s="5">
        <v>71699860</v>
      </c>
      <c r="R1979" s="5">
        <v>178413100</v>
      </c>
      <c r="S1979" s="5">
        <v>76204950</v>
      </c>
      <c r="T1979" s="5">
        <v>978302600</v>
      </c>
      <c r="U1979" s="5">
        <v>189072900</v>
      </c>
      <c r="V1979" s="5">
        <v>171669300</v>
      </c>
      <c r="W1979" s="5">
        <v>193131500</v>
      </c>
      <c r="X1979" s="5">
        <v>703638800</v>
      </c>
      <c r="Y1979" s="5">
        <v>73053110</v>
      </c>
      <c r="Z1979" s="5">
        <v>75865240</v>
      </c>
      <c r="AA1979" s="5">
        <v>116497200</v>
      </c>
      <c r="AB1979" s="5">
        <v>109891100</v>
      </c>
      <c r="AC1979" s="5">
        <v>393519000</v>
      </c>
      <c r="AD1979" s="5">
        <v>36110860</v>
      </c>
      <c r="AE1979" s="5">
        <v>99981280</v>
      </c>
      <c r="AF1979" s="5">
        <v>95736830</v>
      </c>
      <c r="AG1979" s="5">
        <v>148258400</v>
      </c>
      <c r="AH1979" s="5">
        <v>1735787000</v>
      </c>
      <c r="AI1979" s="5">
        <v>95953400</v>
      </c>
      <c r="AJ1979" s="5">
        <v>201897700</v>
      </c>
    </row>
    <row r="1980" spans="1:36" x14ac:dyDescent="0.25">
      <c r="A1980" s="1">
        <v>46002</v>
      </c>
      <c r="B1980" s="5">
        <v>370935500</v>
      </c>
      <c r="C1980" s="5">
        <v>79029780</v>
      </c>
      <c r="D1980" s="5">
        <v>79572160</v>
      </c>
      <c r="E1980" s="5">
        <v>83819920</v>
      </c>
      <c r="F1980" s="5">
        <v>24013580</v>
      </c>
      <c r="G1980" s="5">
        <v>107302800</v>
      </c>
      <c r="H1980" s="5">
        <v>44593450</v>
      </c>
      <c r="I1980" s="5">
        <v>106940700</v>
      </c>
      <c r="J1980" s="5">
        <v>67753540</v>
      </c>
      <c r="K1980" s="5"/>
      <c r="L1980" s="5">
        <v>113534600</v>
      </c>
      <c r="M1980" s="5">
        <v>249425400</v>
      </c>
      <c r="N1980" s="5">
        <v>339799600</v>
      </c>
      <c r="O1980" s="5">
        <v>198038900</v>
      </c>
      <c r="P1980" s="5">
        <v>33296130</v>
      </c>
      <c r="Q1980" s="5">
        <v>57764080</v>
      </c>
      <c r="R1980" s="5">
        <v>117756000</v>
      </c>
      <c r="S1980" s="5">
        <v>73906500</v>
      </c>
      <c r="T1980" s="5">
        <v>816377400</v>
      </c>
      <c r="U1980" s="5">
        <v>154661900</v>
      </c>
      <c r="V1980" s="5">
        <v>135148400</v>
      </c>
      <c r="W1980" s="5">
        <v>379579300</v>
      </c>
      <c r="X1980" s="5">
        <v>2040116000</v>
      </c>
      <c r="Y1980" s="5">
        <v>68812460</v>
      </c>
      <c r="Z1980" s="5">
        <v>73359530</v>
      </c>
      <c r="AA1980" s="5">
        <v>159246700</v>
      </c>
      <c r="AB1980" s="5">
        <v>54049470</v>
      </c>
      <c r="AC1980" s="5">
        <v>320074400</v>
      </c>
      <c r="AD1980" s="5">
        <v>35263220</v>
      </c>
      <c r="AE1980" s="5">
        <v>70607930</v>
      </c>
      <c r="AF1980" s="5">
        <v>78949620</v>
      </c>
      <c r="AG1980" s="5">
        <v>100611900</v>
      </c>
      <c r="AH1980" s="5">
        <v>1840691000</v>
      </c>
      <c r="AI1980" s="5">
        <v>106986200</v>
      </c>
      <c r="AJ1980" s="5">
        <v>152184300</v>
      </c>
    </row>
    <row r="1981" spans="1:36" x14ac:dyDescent="0.25">
      <c r="A1981" s="1">
        <v>46003</v>
      </c>
      <c r="B1981" s="5">
        <v>493477100</v>
      </c>
      <c r="C1981" s="5">
        <v>78773600</v>
      </c>
      <c r="D1981" s="5">
        <v>69060980</v>
      </c>
      <c r="E1981" s="5">
        <v>97484830</v>
      </c>
      <c r="F1981" s="5">
        <v>21632010</v>
      </c>
      <c r="G1981" s="5">
        <v>94906090</v>
      </c>
      <c r="H1981" s="5">
        <v>65352450</v>
      </c>
      <c r="I1981" s="5">
        <v>273447400</v>
      </c>
      <c r="J1981" s="5">
        <v>88864860</v>
      </c>
      <c r="K1981" s="5"/>
      <c r="L1981" s="5">
        <v>133967600</v>
      </c>
      <c r="M1981" s="5">
        <v>149224600</v>
      </c>
      <c r="N1981" s="5">
        <v>284864100</v>
      </c>
      <c r="O1981" s="5">
        <v>313173900</v>
      </c>
      <c r="P1981" s="5">
        <v>23134540</v>
      </c>
      <c r="Q1981" s="5">
        <v>41267250</v>
      </c>
      <c r="R1981" s="5">
        <v>282654800</v>
      </c>
      <c r="S1981" s="5">
        <v>33456630</v>
      </c>
      <c r="T1981" s="5">
        <v>677004000</v>
      </c>
      <c r="U1981" s="5">
        <v>117376400</v>
      </c>
      <c r="V1981" s="5">
        <v>212397000</v>
      </c>
      <c r="W1981" s="5">
        <v>376521200</v>
      </c>
      <c r="X1981" s="5">
        <v>1250047000</v>
      </c>
      <c r="Y1981" s="5">
        <v>61212750</v>
      </c>
      <c r="Z1981" s="5">
        <v>63016130</v>
      </c>
      <c r="AA1981" s="5">
        <v>163949500</v>
      </c>
      <c r="AB1981" s="5">
        <v>78187310</v>
      </c>
      <c r="AC1981" s="5">
        <v>299694900</v>
      </c>
      <c r="AD1981" s="5">
        <v>34970420</v>
      </c>
      <c r="AE1981" s="5">
        <v>43387300</v>
      </c>
      <c r="AF1981" s="5">
        <v>94803720</v>
      </c>
      <c r="AG1981" s="5">
        <v>66934330</v>
      </c>
      <c r="AH1981" s="5">
        <v>2494471000</v>
      </c>
      <c r="AI1981" s="5">
        <v>113202600</v>
      </c>
      <c r="AJ1981" s="5">
        <v>810729500</v>
      </c>
    </row>
    <row r="1982" spans="1:36" x14ac:dyDescent="0.25">
      <c r="A1982" s="1">
        <v>46006</v>
      </c>
      <c r="B1982" s="5">
        <v>398124100</v>
      </c>
      <c r="C1982" s="5">
        <v>121373400</v>
      </c>
      <c r="D1982" s="5">
        <v>85896040</v>
      </c>
      <c r="E1982" s="5">
        <v>515315600</v>
      </c>
      <c r="F1982" s="5">
        <v>88373250</v>
      </c>
      <c r="G1982" s="5">
        <v>133236100</v>
      </c>
      <c r="H1982" s="5">
        <v>65435880</v>
      </c>
      <c r="I1982" s="5">
        <v>167078000</v>
      </c>
      <c r="J1982" s="5">
        <v>68464570</v>
      </c>
      <c r="K1982" s="5"/>
      <c r="L1982" s="5">
        <v>109941000</v>
      </c>
      <c r="M1982" s="5">
        <v>109153500</v>
      </c>
      <c r="N1982" s="5">
        <v>397572200</v>
      </c>
      <c r="O1982" s="5">
        <v>262658700</v>
      </c>
      <c r="P1982" s="5">
        <v>31600770</v>
      </c>
      <c r="Q1982" s="5">
        <v>71200140</v>
      </c>
      <c r="R1982" s="5">
        <v>124196300</v>
      </c>
      <c r="S1982" s="5">
        <v>46624570</v>
      </c>
      <c r="T1982" s="5">
        <v>695268500</v>
      </c>
      <c r="U1982" s="5">
        <v>126706500</v>
      </c>
      <c r="V1982" s="5">
        <v>117518300</v>
      </c>
      <c r="W1982" s="5">
        <v>486514600</v>
      </c>
      <c r="X1982" s="5">
        <v>1011777000</v>
      </c>
      <c r="Y1982" s="5">
        <v>48466230</v>
      </c>
      <c r="Z1982" s="5">
        <v>63543350</v>
      </c>
      <c r="AA1982" s="5">
        <v>238360600</v>
      </c>
      <c r="AB1982" s="5">
        <v>136359000</v>
      </c>
      <c r="AC1982" s="5">
        <v>408298900</v>
      </c>
      <c r="AD1982" s="5">
        <v>43737760</v>
      </c>
      <c r="AE1982" s="5">
        <v>141360400</v>
      </c>
      <c r="AF1982" s="5">
        <v>82278850</v>
      </c>
      <c r="AG1982" s="5">
        <v>51188380</v>
      </c>
      <c r="AH1982" s="5">
        <v>1160286000</v>
      </c>
      <c r="AI1982" s="5">
        <v>76963520</v>
      </c>
      <c r="AJ1982" s="5">
        <v>242900000</v>
      </c>
    </row>
    <row r="1983" spans="1:36" x14ac:dyDescent="0.25">
      <c r="A1983" s="1">
        <v>46007</v>
      </c>
      <c r="B1983" s="5">
        <v>497161000</v>
      </c>
      <c r="C1983" s="5">
        <v>131097700</v>
      </c>
      <c r="D1983" s="5">
        <v>83089740</v>
      </c>
      <c r="E1983" s="5">
        <v>218581800</v>
      </c>
      <c r="F1983" s="5">
        <v>34971370</v>
      </c>
      <c r="G1983" s="5">
        <v>126005400</v>
      </c>
      <c r="H1983" s="5">
        <v>130798700</v>
      </c>
      <c r="I1983" s="5">
        <v>329739600</v>
      </c>
      <c r="J1983" s="5">
        <v>66136840</v>
      </c>
      <c r="K1983" s="5"/>
      <c r="L1983" s="5">
        <v>228405600</v>
      </c>
      <c r="M1983" s="5">
        <v>480576200</v>
      </c>
      <c r="N1983" s="5">
        <v>381574000</v>
      </c>
      <c r="O1983" s="5">
        <v>426640000</v>
      </c>
      <c r="P1983" s="5">
        <v>35293050</v>
      </c>
      <c r="Q1983" s="5">
        <v>72079850</v>
      </c>
      <c r="R1983" s="5">
        <v>92738930</v>
      </c>
      <c r="S1983" s="5">
        <v>64192340</v>
      </c>
      <c r="T1983" s="5">
        <v>783895200</v>
      </c>
      <c r="U1983" s="5">
        <v>186248500</v>
      </c>
      <c r="V1983" s="5">
        <v>247590200</v>
      </c>
      <c r="W1983" s="5">
        <v>497264700</v>
      </c>
      <c r="X1983" s="5">
        <v>1627884000</v>
      </c>
      <c r="Y1983" s="5">
        <v>77718760</v>
      </c>
      <c r="Z1983" s="5">
        <v>192775600</v>
      </c>
      <c r="AA1983" s="5">
        <v>279919000</v>
      </c>
      <c r="AB1983" s="5">
        <v>71479950</v>
      </c>
      <c r="AC1983" s="5">
        <v>446863400</v>
      </c>
      <c r="AD1983" s="5">
        <v>38922960</v>
      </c>
      <c r="AE1983" s="5">
        <v>107267900</v>
      </c>
      <c r="AF1983" s="5">
        <v>160101800</v>
      </c>
      <c r="AG1983" s="5">
        <v>44502090</v>
      </c>
      <c r="AH1983" s="5">
        <v>1528501000</v>
      </c>
      <c r="AI1983" s="5">
        <v>140166600</v>
      </c>
      <c r="AJ1983" s="5">
        <v>247316300</v>
      </c>
    </row>
    <row r="1984" spans="1:36" x14ac:dyDescent="0.25">
      <c r="A1984" s="1">
        <v>46008</v>
      </c>
      <c r="B1984" s="5">
        <v>561861800</v>
      </c>
      <c r="C1984" s="5">
        <v>153200800</v>
      </c>
      <c r="D1984" s="5">
        <v>71724940</v>
      </c>
      <c r="E1984" s="5">
        <v>118852000</v>
      </c>
      <c r="F1984" s="5">
        <v>48559780</v>
      </c>
      <c r="G1984" s="5">
        <v>178464000</v>
      </c>
      <c r="H1984" s="5">
        <v>92421520</v>
      </c>
      <c r="I1984" s="5">
        <v>284385900</v>
      </c>
      <c r="J1984" s="5">
        <v>79099630</v>
      </c>
      <c r="K1984" s="5"/>
      <c r="L1984" s="5">
        <v>336768300</v>
      </c>
      <c r="M1984" s="5">
        <v>204358800</v>
      </c>
      <c r="N1984" s="5">
        <v>462236400</v>
      </c>
      <c r="O1984" s="5">
        <v>891132000</v>
      </c>
      <c r="P1984" s="5">
        <v>60384560</v>
      </c>
      <c r="Q1984" s="5">
        <v>73820610</v>
      </c>
      <c r="R1984" s="5">
        <v>136428500</v>
      </c>
      <c r="S1984" s="5">
        <v>76736300</v>
      </c>
      <c r="T1984" s="5">
        <v>1196127000</v>
      </c>
      <c r="U1984" s="5">
        <v>145703900</v>
      </c>
      <c r="V1984" s="5">
        <v>229794400</v>
      </c>
      <c r="W1984" s="5">
        <v>578613100</v>
      </c>
      <c r="X1984" s="5">
        <v>1217701000</v>
      </c>
      <c r="Y1984" s="5">
        <v>90058810</v>
      </c>
      <c r="Z1984" s="5">
        <v>133959400</v>
      </c>
      <c r="AA1984" s="5">
        <v>267010200</v>
      </c>
      <c r="AB1984" s="5">
        <v>88158870</v>
      </c>
      <c r="AC1984" s="5">
        <v>707807600</v>
      </c>
      <c r="AD1984" s="5">
        <v>37735580</v>
      </c>
      <c r="AE1984" s="5">
        <v>183120000</v>
      </c>
      <c r="AF1984" s="5">
        <v>172603100</v>
      </c>
      <c r="AG1984" s="5">
        <v>57866730</v>
      </c>
      <c r="AH1984" s="5">
        <v>2063898000</v>
      </c>
      <c r="AI1984" s="5">
        <v>134782400</v>
      </c>
      <c r="AJ1984" s="5">
        <v>417335500</v>
      </c>
    </row>
    <row r="1985" spans="1:36" x14ac:dyDescent="0.25">
      <c r="A1985" s="1">
        <v>46009</v>
      </c>
      <c r="B1985" s="5">
        <v>367975600</v>
      </c>
      <c r="C1985" s="5">
        <v>66918900</v>
      </c>
      <c r="D1985" s="5">
        <v>48157400</v>
      </c>
      <c r="E1985" s="5">
        <v>106969100</v>
      </c>
      <c r="F1985" s="5">
        <v>19207270</v>
      </c>
      <c r="G1985" s="5">
        <v>99272550</v>
      </c>
      <c r="H1985" s="5">
        <v>108573900</v>
      </c>
      <c r="I1985" s="5">
        <v>166212300</v>
      </c>
      <c r="J1985" s="5">
        <v>59282700</v>
      </c>
      <c r="K1985" s="5"/>
      <c r="L1985" s="5">
        <v>187643200</v>
      </c>
      <c r="M1985" s="5">
        <v>161089400</v>
      </c>
      <c r="N1985" s="5">
        <v>317547000</v>
      </c>
      <c r="O1985" s="5">
        <v>374158600</v>
      </c>
      <c r="P1985" s="5">
        <v>49952340</v>
      </c>
      <c r="Q1985" s="5">
        <v>57487000</v>
      </c>
      <c r="R1985" s="5">
        <v>112449500</v>
      </c>
      <c r="S1985" s="5">
        <v>68516700</v>
      </c>
      <c r="T1985" s="5">
        <v>831862400</v>
      </c>
      <c r="U1985" s="5">
        <v>129246800</v>
      </c>
      <c r="V1985" s="5">
        <v>174790200</v>
      </c>
      <c r="W1985" s="5">
        <v>377724700</v>
      </c>
      <c r="X1985" s="5">
        <v>1065664000</v>
      </c>
      <c r="Y1985" s="5">
        <v>81298510</v>
      </c>
      <c r="Z1985" s="5">
        <v>98999730</v>
      </c>
      <c r="AA1985" s="5">
        <v>188794100</v>
      </c>
      <c r="AB1985" s="5">
        <v>61190980</v>
      </c>
      <c r="AC1985" s="5">
        <v>340828900</v>
      </c>
      <c r="AD1985" s="5">
        <v>26549410</v>
      </c>
      <c r="AE1985" s="5">
        <v>118088300</v>
      </c>
      <c r="AF1985" s="5">
        <v>81231150</v>
      </c>
      <c r="AG1985" s="5">
        <v>51566840</v>
      </c>
      <c r="AH1985" s="5">
        <v>1302434000</v>
      </c>
      <c r="AI1985" s="5">
        <v>143475300</v>
      </c>
      <c r="AJ1985" s="5">
        <v>283697900</v>
      </c>
    </row>
    <row r="1986" spans="1:36" x14ac:dyDescent="0.25">
      <c r="A1986" s="1">
        <v>46010</v>
      </c>
      <c r="B1986" s="5">
        <v>896176800</v>
      </c>
      <c r="C1986" s="5">
        <v>108841400</v>
      </c>
      <c r="D1986" s="5">
        <v>115820700</v>
      </c>
      <c r="E1986" s="5">
        <v>125064200</v>
      </c>
      <c r="F1986" s="5">
        <v>41748850</v>
      </c>
      <c r="G1986" s="5">
        <v>153744100</v>
      </c>
      <c r="H1986" s="5">
        <v>98120890</v>
      </c>
      <c r="I1986" s="5">
        <v>198808400</v>
      </c>
      <c r="J1986" s="5">
        <v>106771400</v>
      </c>
      <c r="K1986" s="5"/>
      <c r="L1986" s="5">
        <v>171934400</v>
      </c>
      <c r="M1986" s="5">
        <v>131907400</v>
      </c>
      <c r="N1986" s="5">
        <v>462892600</v>
      </c>
      <c r="O1986" s="5">
        <v>460529200</v>
      </c>
      <c r="P1986" s="5">
        <v>33549990</v>
      </c>
      <c r="Q1986" s="5">
        <v>69577300</v>
      </c>
      <c r="R1986" s="5">
        <v>58266720</v>
      </c>
      <c r="S1986" s="5">
        <v>65715540</v>
      </c>
      <c r="T1986" s="5">
        <v>1365857000</v>
      </c>
      <c r="U1986" s="5">
        <v>182748900</v>
      </c>
      <c r="V1986" s="5">
        <v>159462800</v>
      </c>
      <c r="W1986" s="5">
        <v>804780800</v>
      </c>
      <c r="X1986" s="5">
        <v>1422708000</v>
      </c>
      <c r="Y1986" s="5">
        <v>75822750</v>
      </c>
      <c r="Z1986" s="5">
        <v>138099600</v>
      </c>
      <c r="AA1986" s="5">
        <v>311195100</v>
      </c>
      <c r="AB1986" s="5">
        <v>139801200</v>
      </c>
      <c r="AC1986" s="5">
        <v>1249694000</v>
      </c>
      <c r="AD1986" s="5">
        <v>31478270</v>
      </c>
      <c r="AE1986" s="5">
        <v>68804300</v>
      </c>
      <c r="AF1986" s="5">
        <v>212242700</v>
      </c>
      <c r="AG1986" s="5">
        <v>57317960</v>
      </c>
      <c r="AH1986" s="5">
        <v>2628943000</v>
      </c>
      <c r="AI1986" s="5">
        <v>139712300</v>
      </c>
      <c r="AJ1986" s="5">
        <v>437173600</v>
      </c>
    </row>
    <row r="1987" spans="1:36" x14ac:dyDescent="0.25">
      <c r="A1987" s="1">
        <v>46013</v>
      </c>
      <c r="B1987" s="5">
        <v>383210300</v>
      </c>
      <c r="C1987" s="5">
        <v>76478680</v>
      </c>
      <c r="D1987" s="5">
        <v>24531060</v>
      </c>
      <c r="E1987" s="5">
        <v>188211700</v>
      </c>
      <c r="F1987" s="5">
        <v>57733680</v>
      </c>
      <c r="G1987" s="5">
        <v>96376220</v>
      </c>
      <c r="H1987" s="5">
        <v>99314340</v>
      </c>
      <c r="I1987" s="5">
        <v>192738900</v>
      </c>
      <c r="J1987" s="5">
        <v>98954370</v>
      </c>
      <c r="K1987" s="5"/>
      <c r="L1987" s="5">
        <v>126417000</v>
      </c>
      <c r="M1987" s="5">
        <v>130315700</v>
      </c>
      <c r="N1987" s="5">
        <v>366133900</v>
      </c>
      <c r="O1987" s="5">
        <v>222963100</v>
      </c>
      <c r="P1987" s="5">
        <v>37343460</v>
      </c>
      <c r="Q1987" s="5">
        <v>54195540</v>
      </c>
      <c r="R1987" s="5">
        <v>47728040</v>
      </c>
      <c r="S1987" s="5">
        <v>43026640</v>
      </c>
      <c r="T1987" s="5">
        <v>608908400</v>
      </c>
      <c r="U1987" s="5">
        <v>116932500</v>
      </c>
      <c r="V1987" s="5">
        <v>92597560</v>
      </c>
      <c r="W1987" s="5">
        <v>355999200</v>
      </c>
      <c r="X1987" s="5">
        <v>1122827000</v>
      </c>
      <c r="Y1987" s="5">
        <v>133679300</v>
      </c>
      <c r="Z1987" s="5">
        <v>55378940</v>
      </c>
      <c r="AA1987" s="5">
        <v>110750700</v>
      </c>
      <c r="AB1987" s="5">
        <v>55978300</v>
      </c>
      <c r="AC1987" s="5">
        <v>287544500</v>
      </c>
      <c r="AD1987" s="5">
        <v>47284780</v>
      </c>
      <c r="AE1987" s="5">
        <v>59544650</v>
      </c>
      <c r="AF1987" s="5">
        <v>142692500</v>
      </c>
      <c r="AG1987" s="5">
        <v>62714810</v>
      </c>
      <c r="AH1987" s="5">
        <v>2025326000</v>
      </c>
      <c r="AI1987" s="5">
        <v>131101900</v>
      </c>
      <c r="AJ1987" s="5">
        <v>247161900</v>
      </c>
    </row>
    <row r="1988" spans="1:36" x14ac:dyDescent="0.25">
      <c r="A1988" s="1">
        <v>46014</v>
      </c>
      <c r="B1988" s="5">
        <v>323696500</v>
      </c>
      <c r="C1988" s="5">
        <v>74477490</v>
      </c>
      <c r="D1988" s="5">
        <v>23123010</v>
      </c>
      <c r="E1988" s="5">
        <v>184860300</v>
      </c>
      <c r="F1988" s="5">
        <v>38326290</v>
      </c>
      <c r="G1988" s="5">
        <v>132915100</v>
      </c>
      <c r="H1988" s="5">
        <v>91267660</v>
      </c>
      <c r="I1988" s="5">
        <v>207412100</v>
      </c>
      <c r="J1988" s="5">
        <v>49613240</v>
      </c>
      <c r="K1988" s="5"/>
      <c r="L1988" s="5">
        <v>125167300</v>
      </c>
      <c r="M1988" s="5">
        <v>121129500</v>
      </c>
      <c r="N1988" s="5">
        <v>371353600</v>
      </c>
      <c r="O1988" s="5">
        <v>132781000</v>
      </c>
      <c r="P1988" s="5">
        <v>21986430</v>
      </c>
      <c r="Q1988" s="5">
        <v>35476230</v>
      </c>
      <c r="R1988" s="5">
        <v>53464270</v>
      </c>
      <c r="S1988" s="5">
        <v>59083830</v>
      </c>
      <c r="T1988" s="5">
        <v>408866600</v>
      </c>
      <c r="U1988" s="5">
        <v>87440420</v>
      </c>
      <c r="V1988" s="5">
        <v>60746070</v>
      </c>
      <c r="W1988" s="5">
        <v>250581500</v>
      </c>
      <c r="X1988" s="5">
        <v>1083687000</v>
      </c>
      <c r="Y1988" s="5">
        <v>60832510</v>
      </c>
      <c r="Z1988" s="5">
        <v>62907030</v>
      </c>
      <c r="AA1988" s="5">
        <v>99228750</v>
      </c>
      <c r="AB1988" s="5">
        <v>147529000</v>
      </c>
      <c r="AC1988" s="5">
        <v>925376100</v>
      </c>
      <c r="AD1988" s="5">
        <v>25490910</v>
      </c>
      <c r="AE1988" s="5">
        <v>54109220</v>
      </c>
      <c r="AF1988" s="5">
        <v>56817630</v>
      </c>
      <c r="AG1988" s="5">
        <v>23793360</v>
      </c>
      <c r="AH1988" s="5">
        <v>1251201000</v>
      </c>
      <c r="AI1988" s="5">
        <v>57237350</v>
      </c>
      <c r="AJ1988" s="5">
        <v>147564600</v>
      </c>
    </row>
    <row r="1989" spans="1:36" x14ac:dyDescent="0.25">
      <c r="A1989" s="1">
        <v>46017</v>
      </c>
      <c r="B1989" s="5">
        <v>211524100</v>
      </c>
      <c r="C1989" s="5">
        <v>39449860</v>
      </c>
      <c r="D1989" s="5">
        <v>21291470</v>
      </c>
      <c r="E1989" s="5">
        <v>41337680</v>
      </c>
      <c r="F1989" s="5">
        <v>41417490</v>
      </c>
      <c r="G1989" s="5">
        <v>102162600</v>
      </c>
      <c r="H1989" s="5">
        <v>53408340</v>
      </c>
      <c r="I1989" s="5">
        <v>173079000</v>
      </c>
      <c r="J1989" s="5">
        <v>44804930</v>
      </c>
      <c r="K1989" s="5"/>
      <c r="L1989" s="5">
        <v>59446800</v>
      </c>
      <c r="M1989" s="5">
        <v>51085440</v>
      </c>
      <c r="N1989" s="5">
        <v>144610700</v>
      </c>
      <c r="O1989" s="5">
        <v>84257940</v>
      </c>
      <c r="P1989" s="5">
        <v>14958020</v>
      </c>
      <c r="Q1989" s="5">
        <v>37472700</v>
      </c>
      <c r="R1989" s="5">
        <v>167643100</v>
      </c>
      <c r="S1989" s="5">
        <v>20847670</v>
      </c>
      <c r="T1989" s="5">
        <v>475782400</v>
      </c>
      <c r="U1989" s="5">
        <v>80535220</v>
      </c>
      <c r="V1989" s="5">
        <v>46714810</v>
      </c>
      <c r="W1989" s="5">
        <v>138414400</v>
      </c>
      <c r="X1989" s="5">
        <v>610464800</v>
      </c>
      <c r="Y1989" s="5">
        <v>57375440</v>
      </c>
      <c r="Z1989" s="5">
        <v>39242210</v>
      </c>
      <c r="AA1989" s="5">
        <v>65452600</v>
      </c>
      <c r="AB1989" s="5">
        <v>57097930</v>
      </c>
      <c r="AC1989" s="5">
        <v>281305800</v>
      </c>
      <c r="AD1989" s="5">
        <v>33047370</v>
      </c>
      <c r="AE1989" s="5">
        <v>64398580</v>
      </c>
      <c r="AF1989" s="5">
        <v>56459830</v>
      </c>
      <c r="AG1989" s="5">
        <v>30648680</v>
      </c>
      <c r="AH1989" s="5">
        <v>1196065000</v>
      </c>
      <c r="AI1989" s="5">
        <v>63383410</v>
      </c>
      <c r="AJ1989" s="5">
        <v>138684200</v>
      </c>
    </row>
    <row r="1990" spans="1:36" x14ac:dyDescent="0.25">
      <c r="A1990" s="1">
        <v>46020</v>
      </c>
      <c r="B1990" s="5">
        <v>216691800</v>
      </c>
      <c r="C1990" s="5">
        <v>74758100</v>
      </c>
      <c r="D1990" s="5">
        <v>34441550</v>
      </c>
      <c r="E1990" s="5">
        <v>53987130</v>
      </c>
      <c r="F1990" s="5">
        <v>16994130</v>
      </c>
      <c r="G1990" s="5">
        <v>120636600</v>
      </c>
      <c r="H1990" s="5">
        <v>59688780</v>
      </c>
      <c r="I1990" s="5">
        <v>113793000</v>
      </c>
      <c r="J1990" s="5">
        <v>72788670</v>
      </c>
      <c r="K1990" s="5"/>
      <c r="L1990" s="5">
        <v>101746800</v>
      </c>
      <c r="M1990" s="5">
        <v>105701500</v>
      </c>
      <c r="N1990" s="5">
        <v>165880600</v>
      </c>
      <c r="O1990" s="5">
        <v>215265800</v>
      </c>
      <c r="P1990" s="5">
        <v>13438800</v>
      </c>
      <c r="Q1990" s="5">
        <v>69264910</v>
      </c>
      <c r="R1990" s="5">
        <v>195416800</v>
      </c>
      <c r="S1990" s="5">
        <v>25251030</v>
      </c>
      <c r="T1990" s="5">
        <v>415888400</v>
      </c>
      <c r="U1990" s="5">
        <v>87466590</v>
      </c>
      <c r="V1990" s="5">
        <v>57314410</v>
      </c>
      <c r="W1990" s="5">
        <v>217837400</v>
      </c>
      <c r="X1990" s="5">
        <v>632053800</v>
      </c>
      <c r="Y1990" s="5">
        <v>44104590</v>
      </c>
      <c r="Z1990" s="5">
        <v>64503760</v>
      </c>
      <c r="AA1990" s="5">
        <v>195393600</v>
      </c>
      <c r="AB1990" s="5">
        <v>102728700</v>
      </c>
      <c r="AC1990" s="5">
        <v>306696900</v>
      </c>
      <c r="AD1990" s="5">
        <v>22513250</v>
      </c>
      <c r="AE1990" s="5">
        <v>72254660</v>
      </c>
      <c r="AF1990" s="5">
        <v>112305300</v>
      </c>
      <c r="AG1990" s="5">
        <v>33147220</v>
      </c>
      <c r="AH1990" s="5">
        <v>1444568000</v>
      </c>
      <c r="AI1990" s="5">
        <v>109599400</v>
      </c>
      <c r="AJ1990" s="5">
        <v>98366060</v>
      </c>
    </row>
    <row r="1991" spans="1:36" x14ac:dyDescent="0.25">
      <c r="A1991" s="1">
        <v>46021</v>
      </c>
      <c r="B1991" s="5">
        <v>288359200</v>
      </c>
      <c r="C1991" s="5">
        <v>57241420</v>
      </c>
      <c r="D1991" s="5">
        <v>34712170</v>
      </c>
      <c r="E1991" s="5">
        <v>59665200</v>
      </c>
      <c r="F1991" s="5">
        <v>23018630</v>
      </c>
      <c r="G1991" s="5">
        <v>106111600</v>
      </c>
      <c r="H1991" s="5">
        <v>55091890</v>
      </c>
      <c r="I1991" s="5">
        <v>165411200</v>
      </c>
      <c r="J1991" s="5">
        <v>47021140</v>
      </c>
      <c r="K1991" s="5"/>
      <c r="L1991" s="5">
        <v>173252400</v>
      </c>
      <c r="M1991" s="5">
        <v>126181900</v>
      </c>
      <c r="N1991" s="5">
        <v>142595900</v>
      </c>
      <c r="O1991" s="5">
        <v>198234300</v>
      </c>
      <c r="P1991" s="5">
        <v>30942120</v>
      </c>
      <c r="Q1991" s="5">
        <v>69047220</v>
      </c>
      <c r="R1991" s="5">
        <v>291930700</v>
      </c>
      <c r="S1991" s="5">
        <v>29409270</v>
      </c>
      <c r="T1991" s="5">
        <v>542387600</v>
      </c>
      <c r="U1991" s="5">
        <v>107362100</v>
      </c>
      <c r="V1991" s="5">
        <v>80776910</v>
      </c>
      <c r="W1991" s="5">
        <v>209697000</v>
      </c>
      <c r="X1991" s="5">
        <v>520807000</v>
      </c>
      <c r="Y1991" s="5">
        <v>31393080</v>
      </c>
      <c r="Z1991" s="5">
        <v>57113100</v>
      </c>
      <c r="AA1991" s="5">
        <v>100995400</v>
      </c>
      <c r="AB1991" s="5">
        <v>87390780</v>
      </c>
      <c r="AC1991" s="5">
        <v>295653800</v>
      </c>
      <c r="AD1991" s="5">
        <v>36050130</v>
      </c>
      <c r="AE1991" s="5">
        <v>125818500</v>
      </c>
      <c r="AF1991" s="5">
        <v>110400100</v>
      </c>
      <c r="AG1991" s="5">
        <v>30103170</v>
      </c>
      <c r="AH1991" s="5">
        <v>1233267000</v>
      </c>
      <c r="AI1991" s="5">
        <v>201025700</v>
      </c>
      <c r="AJ1991" s="5">
        <v>121320900</v>
      </c>
    </row>
    <row r="1992" spans="1:36" x14ac:dyDescent="0.25">
      <c r="A1992" s="1">
        <v>46024</v>
      </c>
      <c r="B1992" s="5">
        <v>350173000</v>
      </c>
      <c r="C1992" s="5">
        <v>71035550</v>
      </c>
      <c r="D1992" s="5">
        <v>125528200</v>
      </c>
      <c r="E1992" s="5">
        <v>56958680</v>
      </c>
      <c r="F1992" s="5">
        <v>17883030</v>
      </c>
      <c r="G1992" s="5">
        <v>134784000</v>
      </c>
      <c r="H1992" s="5">
        <v>63470120</v>
      </c>
      <c r="I1992" s="5">
        <v>443325200</v>
      </c>
      <c r="J1992" s="5">
        <v>109187800</v>
      </c>
      <c r="K1992" s="5"/>
      <c r="L1992" s="5">
        <v>142139300</v>
      </c>
      <c r="M1992" s="5">
        <v>146790800</v>
      </c>
      <c r="N1992" s="5">
        <v>197876400</v>
      </c>
      <c r="O1992" s="5">
        <v>193043300</v>
      </c>
      <c r="P1992" s="5">
        <v>31725630</v>
      </c>
      <c r="Q1992" s="5">
        <v>97782050</v>
      </c>
      <c r="R1992" s="5">
        <v>174556400</v>
      </c>
      <c r="S1992" s="5">
        <v>47505220</v>
      </c>
      <c r="T1992" s="5">
        <v>739992800</v>
      </c>
      <c r="U1992" s="5">
        <v>261230900</v>
      </c>
      <c r="V1992" s="5">
        <v>62177000</v>
      </c>
      <c r="W1992" s="5">
        <v>504532200</v>
      </c>
      <c r="X1992" s="5">
        <v>661792300</v>
      </c>
      <c r="Y1992" s="5">
        <v>63322520</v>
      </c>
      <c r="Z1992" s="5">
        <v>50839460</v>
      </c>
      <c r="AA1992" s="5">
        <v>156470900</v>
      </c>
      <c r="AB1992" s="5">
        <v>85916100</v>
      </c>
      <c r="AC1992" s="5">
        <v>403324000</v>
      </c>
      <c r="AD1992" s="5">
        <v>73457590</v>
      </c>
      <c r="AE1992" s="5">
        <v>59221690</v>
      </c>
      <c r="AF1992" s="5">
        <v>157094100</v>
      </c>
      <c r="AG1992" s="5">
        <v>51069400</v>
      </c>
      <c r="AH1992" s="5">
        <v>2050922000</v>
      </c>
      <c r="AI1992" s="5">
        <v>118261400</v>
      </c>
      <c r="AJ1992" s="5">
        <v>247334100</v>
      </c>
    </row>
    <row r="1993" spans="1:36" x14ac:dyDescent="0.25">
      <c r="A1993" s="1">
        <v>46027</v>
      </c>
      <c r="B1993" s="5">
        <v>233156700</v>
      </c>
      <c r="C1993" s="5">
        <v>85280620</v>
      </c>
      <c r="D1993" s="5">
        <v>81451010</v>
      </c>
      <c r="E1993" s="5">
        <v>72026910</v>
      </c>
      <c r="F1993" s="5">
        <v>22496730</v>
      </c>
      <c r="G1993" s="5">
        <v>98934260</v>
      </c>
      <c r="H1993" s="5">
        <v>57525330</v>
      </c>
      <c r="I1993" s="5">
        <v>161579300</v>
      </c>
      <c r="J1993" s="5">
        <v>58546750</v>
      </c>
      <c r="K1993" s="5"/>
      <c r="L1993" s="5">
        <v>168090600</v>
      </c>
      <c r="M1993" s="5">
        <v>133404800</v>
      </c>
      <c r="N1993" s="5">
        <v>497729700</v>
      </c>
      <c r="O1993" s="5">
        <v>183146100</v>
      </c>
      <c r="P1993" s="5">
        <v>21670230</v>
      </c>
      <c r="Q1993" s="5">
        <v>51377770</v>
      </c>
      <c r="R1993" s="5">
        <v>59431840</v>
      </c>
      <c r="S1993" s="5">
        <v>42000530</v>
      </c>
      <c r="T1993" s="5">
        <v>970860200</v>
      </c>
      <c r="U1993" s="5">
        <v>101491800</v>
      </c>
      <c r="V1993" s="5">
        <v>71721960</v>
      </c>
      <c r="W1993" s="5">
        <v>482412400</v>
      </c>
      <c r="X1993" s="5">
        <v>1450604000</v>
      </c>
      <c r="Y1993" s="5">
        <v>79236520</v>
      </c>
      <c r="Z1993" s="5">
        <v>59943340</v>
      </c>
      <c r="AA1993" s="5">
        <v>145667800</v>
      </c>
      <c r="AB1993" s="5">
        <v>86031440</v>
      </c>
      <c r="AC1993" s="5">
        <v>351149600</v>
      </c>
      <c r="AD1993" s="5">
        <v>33309050</v>
      </c>
      <c r="AE1993" s="5">
        <v>76442880</v>
      </c>
      <c r="AF1993" s="5">
        <v>142378400</v>
      </c>
      <c r="AG1993" s="5">
        <v>51081990</v>
      </c>
      <c r="AH1993" s="5">
        <v>1824206000</v>
      </c>
      <c r="AI1993" s="5">
        <v>116615600</v>
      </c>
      <c r="AJ1993" s="5">
        <v>126358800</v>
      </c>
    </row>
    <row r="1994" spans="1:36" x14ac:dyDescent="0.25">
      <c r="A1994" s="1">
        <v>46028</v>
      </c>
      <c r="B1994" s="5">
        <v>635650800</v>
      </c>
      <c r="C1994" s="5">
        <v>62169240</v>
      </c>
      <c r="D1994" s="5">
        <v>57334850</v>
      </c>
      <c r="E1994" s="5">
        <v>77828530</v>
      </c>
      <c r="F1994" s="5">
        <v>35908960</v>
      </c>
      <c r="G1994" s="5">
        <v>145889500</v>
      </c>
      <c r="H1994" s="5">
        <v>95352250</v>
      </c>
      <c r="I1994" s="5">
        <v>179263900</v>
      </c>
      <c r="J1994" s="5">
        <v>93968540</v>
      </c>
      <c r="K1994" s="5"/>
      <c r="L1994" s="5">
        <v>365959200</v>
      </c>
      <c r="M1994" s="5">
        <v>80899060</v>
      </c>
      <c r="N1994" s="5">
        <v>454633000</v>
      </c>
      <c r="O1994" s="5">
        <v>181675800</v>
      </c>
      <c r="P1994" s="5">
        <v>74256030</v>
      </c>
      <c r="Q1994" s="5">
        <v>93028020</v>
      </c>
      <c r="R1994" s="5">
        <v>163638900</v>
      </c>
      <c r="S1994" s="5">
        <v>58220500</v>
      </c>
      <c r="T1994" s="5">
        <v>881065500</v>
      </c>
      <c r="U1994" s="5">
        <v>142571300</v>
      </c>
      <c r="V1994" s="5">
        <v>152137800</v>
      </c>
      <c r="W1994" s="5">
        <v>379170200</v>
      </c>
      <c r="X1994" s="5">
        <v>1140090000</v>
      </c>
      <c r="Y1994" s="5">
        <v>65952580</v>
      </c>
      <c r="Z1994" s="5">
        <v>191382200</v>
      </c>
      <c r="AA1994" s="5">
        <v>166134800</v>
      </c>
      <c r="AB1994" s="5">
        <v>79293050</v>
      </c>
      <c r="AC1994" s="5">
        <v>328039300</v>
      </c>
      <c r="AD1994" s="5">
        <v>68333680</v>
      </c>
      <c r="AE1994" s="5">
        <v>61322500</v>
      </c>
      <c r="AF1994" s="5">
        <v>267390300</v>
      </c>
      <c r="AG1994" s="5">
        <v>111822900</v>
      </c>
      <c r="AH1994" s="5">
        <v>2967769000</v>
      </c>
      <c r="AI1994" s="5">
        <v>128583700</v>
      </c>
      <c r="AJ1994" s="5">
        <v>129282400</v>
      </c>
    </row>
    <row r="1995" spans="1:36" x14ac:dyDescent="0.25">
      <c r="A1995" s="1">
        <v>46029</v>
      </c>
      <c r="B1995" s="5">
        <v>600785900</v>
      </c>
      <c r="C1995" s="5">
        <v>75786110</v>
      </c>
      <c r="D1995" s="5">
        <v>56404300</v>
      </c>
      <c r="E1995" s="5">
        <v>97864360</v>
      </c>
      <c r="F1995" s="5">
        <v>19644900</v>
      </c>
      <c r="G1995" s="5">
        <v>158640900</v>
      </c>
      <c r="H1995" s="5">
        <v>173969000</v>
      </c>
      <c r="I1995" s="5">
        <v>136583600</v>
      </c>
      <c r="J1995" s="5">
        <v>155168200</v>
      </c>
      <c r="K1995" s="5"/>
      <c r="L1995" s="5">
        <v>194595300</v>
      </c>
      <c r="M1995" s="5">
        <v>246889300</v>
      </c>
      <c r="N1995" s="5">
        <v>304566500</v>
      </c>
      <c r="O1995" s="5">
        <v>160921900</v>
      </c>
      <c r="P1995" s="5">
        <v>38176380</v>
      </c>
      <c r="Q1995" s="5">
        <v>70947460</v>
      </c>
      <c r="R1995" s="5">
        <v>144553600</v>
      </c>
      <c r="S1995" s="5">
        <v>48643740</v>
      </c>
      <c r="T1995" s="5">
        <v>823658800</v>
      </c>
      <c r="U1995" s="5">
        <v>1028728000</v>
      </c>
      <c r="V1995" s="5">
        <v>125416200</v>
      </c>
      <c r="W1995" s="5">
        <v>353587800</v>
      </c>
      <c r="X1995" s="5">
        <v>834693900</v>
      </c>
      <c r="Y1995" s="5">
        <v>31935020</v>
      </c>
      <c r="Z1995" s="5">
        <v>163725100</v>
      </c>
      <c r="AA1995" s="5">
        <v>192252500</v>
      </c>
      <c r="AB1995" s="5">
        <v>165594300</v>
      </c>
      <c r="AC1995" s="5">
        <v>328731300</v>
      </c>
      <c r="AD1995" s="5">
        <v>31694110</v>
      </c>
      <c r="AE1995" s="5">
        <v>71238690</v>
      </c>
      <c r="AF1995" s="5">
        <v>99869300</v>
      </c>
      <c r="AG1995" s="5">
        <v>91217400</v>
      </c>
      <c r="AH1995" s="5">
        <v>3178619000</v>
      </c>
      <c r="AI1995" s="5">
        <v>103915000</v>
      </c>
      <c r="AJ1995" s="5">
        <v>167889000</v>
      </c>
    </row>
    <row r="1996" spans="1:36" x14ac:dyDescent="0.25">
      <c r="A1996" s="1">
        <v>46030</v>
      </c>
      <c r="B1996" s="5">
        <v>513043800</v>
      </c>
      <c r="C1996" s="5">
        <v>73923370</v>
      </c>
      <c r="D1996" s="5">
        <v>39389930</v>
      </c>
      <c r="E1996" s="5">
        <v>61144660</v>
      </c>
      <c r="F1996" s="5">
        <v>25522160</v>
      </c>
      <c r="G1996" s="5">
        <v>289268100</v>
      </c>
      <c r="H1996" s="5">
        <v>127756700</v>
      </c>
      <c r="I1996" s="5">
        <v>172896100</v>
      </c>
      <c r="J1996" s="5">
        <v>95440740</v>
      </c>
      <c r="K1996" s="5"/>
      <c r="L1996" s="5">
        <v>147829600</v>
      </c>
      <c r="M1996" s="5">
        <v>72213420</v>
      </c>
      <c r="N1996" s="5">
        <v>486280100</v>
      </c>
      <c r="O1996" s="5">
        <v>192586600</v>
      </c>
      <c r="P1996" s="5">
        <v>138150800</v>
      </c>
      <c r="Q1996" s="5">
        <v>67940930</v>
      </c>
      <c r="R1996" s="5">
        <v>154639200</v>
      </c>
      <c r="S1996" s="5">
        <v>84496320</v>
      </c>
      <c r="T1996" s="5">
        <v>685648200</v>
      </c>
      <c r="U1996" s="5">
        <v>222391300</v>
      </c>
      <c r="V1996" s="5">
        <v>121169300</v>
      </c>
      <c r="W1996" s="5">
        <v>301122000</v>
      </c>
      <c r="X1996" s="5">
        <v>1027665000</v>
      </c>
      <c r="Y1996" s="5">
        <v>41653380</v>
      </c>
      <c r="Z1996" s="5">
        <v>144391600</v>
      </c>
      <c r="AA1996" s="5">
        <v>173966500</v>
      </c>
      <c r="AB1996" s="5">
        <v>102799100</v>
      </c>
      <c r="AC1996" s="5">
        <v>359762800</v>
      </c>
      <c r="AD1996" s="5">
        <v>30926710</v>
      </c>
      <c r="AE1996" s="5">
        <v>143956200</v>
      </c>
      <c r="AF1996" s="5">
        <v>126453600</v>
      </c>
      <c r="AG1996" s="5">
        <v>56222210</v>
      </c>
      <c r="AH1996" s="5">
        <v>2394218000</v>
      </c>
      <c r="AI1996" s="5">
        <v>124594200</v>
      </c>
      <c r="AJ1996" s="5">
        <v>214345100</v>
      </c>
    </row>
    <row r="1997" spans="1:36" x14ac:dyDescent="0.25">
      <c r="A1997" s="1">
        <v>46031</v>
      </c>
      <c r="B1997" s="5">
        <v>442278100</v>
      </c>
      <c r="C1997" s="5">
        <v>38530160</v>
      </c>
      <c r="D1997" s="5">
        <v>85175240</v>
      </c>
      <c r="E1997" s="5">
        <v>71510870</v>
      </c>
      <c r="F1997" s="5">
        <v>50160520</v>
      </c>
      <c r="G1997" s="5">
        <v>116904700</v>
      </c>
      <c r="H1997" s="5">
        <v>165864600</v>
      </c>
      <c r="I1997" s="5">
        <v>202575000</v>
      </c>
      <c r="J1997" s="5">
        <v>75732210</v>
      </c>
      <c r="K1997" s="5"/>
      <c r="L1997" s="5">
        <v>137153900</v>
      </c>
      <c r="M1997" s="5">
        <v>86477210</v>
      </c>
      <c r="N1997" s="5">
        <v>193501400</v>
      </c>
      <c r="O1997" s="5">
        <v>152364300</v>
      </c>
      <c r="P1997" s="5">
        <v>60045320</v>
      </c>
      <c r="Q1997" s="5">
        <v>160217600</v>
      </c>
      <c r="R1997" s="5">
        <v>68409980</v>
      </c>
      <c r="S1997" s="5">
        <v>61395740</v>
      </c>
      <c r="T1997" s="5">
        <v>679764600</v>
      </c>
      <c r="U1997" s="5">
        <v>131505600</v>
      </c>
      <c r="V1997" s="5">
        <v>151545700</v>
      </c>
      <c r="W1997" s="5">
        <v>361697600</v>
      </c>
      <c r="X1997" s="5">
        <v>850607100</v>
      </c>
      <c r="Y1997" s="5">
        <v>54620390</v>
      </c>
      <c r="Z1997" s="5">
        <v>45414920</v>
      </c>
      <c r="AA1997" s="5">
        <v>228559600</v>
      </c>
      <c r="AB1997" s="5">
        <v>98778270</v>
      </c>
      <c r="AC1997" s="5">
        <v>361869200</v>
      </c>
      <c r="AD1997" s="5">
        <v>44474790</v>
      </c>
      <c r="AE1997" s="5">
        <v>96384890</v>
      </c>
      <c r="AF1997" s="5">
        <v>74057810</v>
      </c>
      <c r="AG1997" s="5">
        <v>65667880</v>
      </c>
      <c r="AH1997" s="5">
        <v>1858352000</v>
      </c>
      <c r="AI1997" s="5">
        <v>103780600</v>
      </c>
      <c r="AJ1997" s="5">
        <v>228955700</v>
      </c>
    </row>
    <row r="1998" spans="1:36" x14ac:dyDescent="0.25">
      <c r="A1998" s="1">
        <v>46034</v>
      </c>
      <c r="B1998" s="5">
        <v>345764900</v>
      </c>
      <c r="C1998" s="5">
        <v>57120240</v>
      </c>
      <c r="D1998" s="5">
        <v>60576440</v>
      </c>
      <c r="E1998" s="5">
        <v>43650540</v>
      </c>
      <c r="F1998" s="5">
        <v>38919780</v>
      </c>
      <c r="G1998" s="5">
        <v>90803820</v>
      </c>
      <c r="H1998" s="5">
        <v>95100410</v>
      </c>
      <c r="I1998" s="5">
        <v>151178100</v>
      </c>
      <c r="J1998" s="5">
        <v>66199480</v>
      </c>
      <c r="K1998" s="5"/>
      <c r="L1998" s="5">
        <v>119955900</v>
      </c>
      <c r="M1998" s="5">
        <v>63534270</v>
      </c>
      <c r="N1998" s="5">
        <v>274322000</v>
      </c>
      <c r="O1998" s="5">
        <v>198543800</v>
      </c>
      <c r="P1998" s="5">
        <v>33103310</v>
      </c>
      <c r="Q1998" s="5">
        <v>48046870</v>
      </c>
      <c r="R1998" s="5">
        <v>120739800</v>
      </c>
      <c r="S1998" s="5">
        <v>85018380</v>
      </c>
      <c r="T1998" s="5">
        <v>422903700</v>
      </c>
      <c r="U1998" s="5">
        <v>591185000</v>
      </c>
      <c r="V1998" s="5">
        <v>87145820</v>
      </c>
      <c r="W1998" s="5">
        <v>241135400</v>
      </c>
      <c r="X1998" s="5">
        <v>575738100</v>
      </c>
      <c r="Y1998" s="5">
        <v>61893360</v>
      </c>
      <c r="Z1998" s="5">
        <v>86214870</v>
      </c>
      <c r="AA1998" s="5">
        <v>185110500</v>
      </c>
      <c r="AB1998" s="5">
        <v>69190530</v>
      </c>
      <c r="AC1998" s="5">
        <v>492525900</v>
      </c>
      <c r="AD1998" s="5">
        <v>78775980</v>
      </c>
      <c r="AE1998" s="5">
        <v>70280260</v>
      </c>
      <c r="AF1998" s="5">
        <v>57537440</v>
      </c>
      <c r="AG1998" s="5">
        <v>62981280</v>
      </c>
      <c r="AH1998" s="5">
        <v>984883100</v>
      </c>
      <c r="AI1998" s="5">
        <v>94163680</v>
      </c>
      <c r="AJ1998" s="5">
        <v>178804100</v>
      </c>
    </row>
    <row r="1999" spans="1:36" x14ac:dyDescent="0.25">
      <c r="A1999" s="1">
        <v>46035</v>
      </c>
      <c r="B1999" s="5">
        <v>844666800</v>
      </c>
      <c r="C1999" s="5">
        <v>73352570</v>
      </c>
      <c r="D1999" s="5">
        <v>97318300</v>
      </c>
      <c r="E1999" s="5">
        <v>49847420</v>
      </c>
      <c r="F1999" s="5">
        <v>27393330</v>
      </c>
      <c r="G1999" s="5">
        <v>179490800</v>
      </c>
      <c r="H1999" s="5">
        <v>117752500</v>
      </c>
      <c r="I1999" s="5">
        <v>445207000</v>
      </c>
      <c r="J1999" s="5">
        <v>70390390</v>
      </c>
      <c r="K1999" s="5"/>
      <c r="L1999" s="5">
        <v>106422800</v>
      </c>
      <c r="M1999" s="5">
        <v>90647790</v>
      </c>
      <c r="N1999" s="5">
        <v>248976700</v>
      </c>
      <c r="O1999" s="5">
        <v>240392400</v>
      </c>
      <c r="P1999" s="5">
        <v>76811740</v>
      </c>
      <c r="Q1999" s="5">
        <v>155621300</v>
      </c>
      <c r="R1999" s="5">
        <v>86537980</v>
      </c>
      <c r="S1999" s="5">
        <v>114998900</v>
      </c>
      <c r="T1999" s="5">
        <v>683975700</v>
      </c>
      <c r="U1999" s="5">
        <v>123634400</v>
      </c>
      <c r="V1999" s="5">
        <v>85900920</v>
      </c>
      <c r="W1999" s="5">
        <v>530999200</v>
      </c>
      <c r="X1999" s="5">
        <v>1676490000</v>
      </c>
      <c r="Y1999" s="5">
        <v>55906220</v>
      </c>
      <c r="Z1999" s="5">
        <v>90732020</v>
      </c>
      <c r="AA1999" s="5">
        <v>199778400</v>
      </c>
      <c r="AB1999" s="5">
        <v>88392010</v>
      </c>
      <c r="AC1999" s="5">
        <v>635237100</v>
      </c>
      <c r="AD1999" s="5">
        <v>37713330</v>
      </c>
      <c r="AE1999" s="5">
        <v>89309920</v>
      </c>
      <c r="AF1999" s="5">
        <v>126749700</v>
      </c>
      <c r="AG1999" s="5">
        <v>58294540</v>
      </c>
      <c r="AH1999" s="5">
        <v>1852094000</v>
      </c>
      <c r="AI1999" s="5">
        <v>211358200</v>
      </c>
      <c r="AJ1999" s="5">
        <v>191618600</v>
      </c>
    </row>
    <row r="2000" spans="1:36" x14ac:dyDescent="0.25">
      <c r="A2000" s="1">
        <v>46036</v>
      </c>
      <c r="B2000" s="5">
        <v>445546300</v>
      </c>
      <c r="C2000" s="5">
        <v>66317250</v>
      </c>
      <c r="D2000" s="5">
        <v>55249660</v>
      </c>
      <c r="E2000" s="5">
        <v>78982360</v>
      </c>
      <c r="F2000" s="5">
        <v>36746530</v>
      </c>
      <c r="G2000" s="5">
        <v>121321200</v>
      </c>
      <c r="H2000" s="5">
        <v>130138200</v>
      </c>
      <c r="I2000" s="5">
        <v>303524800</v>
      </c>
      <c r="J2000" s="5">
        <v>113509300</v>
      </c>
      <c r="K2000" s="5"/>
      <c r="L2000" s="5">
        <v>152653300</v>
      </c>
      <c r="M2000" s="5">
        <v>126853600</v>
      </c>
      <c r="N2000" s="5">
        <v>339189600</v>
      </c>
      <c r="O2000" s="5">
        <v>234147100</v>
      </c>
      <c r="P2000" s="5">
        <v>43139780</v>
      </c>
      <c r="Q2000" s="5">
        <v>103176700</v>
      </c>
      <c r="R2000" s="5">
        <v>100979800</v>
      </c>
      <c r="S2000" s="5">
        <v>67058900</v>
      </c>
      <c r="T2000" s="5">
        <v>838851800</v>
      </c>
      <c r="U2000" s="5">
        <v>72500660</v>
      </c>
      <c r="V2000" s="5">
        <v>84445110</v>
      </c>
      <c r="W2000" s="5">
        <v>1126092000</v>
      </c>
      <c r="X2000" s="5">
        <v>2630709000</v>
      </c>
      <c r="Y2000" s="5">
        <v>63144320</v>
      </c>
      <c r="Z2000" s="5">
        <v>56148900</v>
      </c>
      <c r="AA2000" s="5">
        <v>225246700</v>
      </c>
      <c r="AB2000" s="5">
        <v>63003320</v>
      </c>
      <c r="AC2000" s="5">
        <v>382658300</v>
      </c>
      <c r="AD2000" s="5">
        <v>42709750</v>
      </c>
      <c r="AE2000" s="5">
        <v>71035820</v>
      </c>
      <c r="AF2000" s="5">
        <v>108434700</v>
      </c>
      <c r="AG2000" s="5">
        <v>72281450</v>
      </c>
      <c r="AH2000" s="5">
        <v>3439919000</v>
      </c>
      <c r="AI2000" s="5">
        <v>225055200</v>
      </c>
      <c r="AJ2000" s="5">
        <v>254247900</v>
      </c>
    </row>
    <row r="2001" spans="1:36" x14ac:dyDescent="0.25">
      <c r="A2001" s="1">
        <v>46037</v>
      </c>
      <c r="B2001" s="5">
        <v>432815400</v>
      </c>
      <c r="C2001" s="5">
        <v>89046540</v>
      </c>
      <c r="D2001" s="5">
        <v>51416580</v>
      </c>
      <c r="E2001" s="5">
        <v>70419270</v>
      </c>
      <c r="F2001" s="5">
        <v>25566440</v>
      </c>
      <c r="G2001" s="5">
        <v>99367260</v>
      </c>
      <c r="H2001" s="5">
        <v>72112950</v>
      </c>
      <c r="I2001" s="5">
        <v>184152300</v>
      </c>
      <c r="J2001" s="5">
        <v>227971000</v>
      </c>
      <c r="K2001" s="5"/>
      <c r="L2001" s="5">
        <v>137857500</v>
      </c>
      <c r="M2001" s="5">
        <v>69636380</v>
      </c>
      <c r="N2001" s="5">
        <v>392215700</v>
      </c>
      <c r="O2001" s="5">
        <v>267842900</v>
      </c>
      <c r="P2001" s="5">
        <v>38111220</v>
      </c>
      <c r="Q2001" s="5">
        <v>59171210</v>
      </c>
      <c r="R2001" s="5">
        <v>324414000</v>
      </c>
      <c r="S2001" s="5">
        <v>45158470</v>
      </c>
      <c r="T2001" s="5">
        <v>763313200</v>
      </c>
      <c r="U2001" s="5">
        <v>125460600</v>
      </c>
      <c r="V2001" s="5">
        <v>91551750</v>
      </c>
      <c r="W2001" s="5">
        <v>410789200</v>
      </c>
      <c r="X2001" s="5">
        <v>839753700</v>
      </c>
      <c r="Y2001" s="5">
        <v>48300810</v>
      </c>
      <c r="Z2001" s="5">
        <v>178112800</v>
      </c>
      <c r="AA2001" s="5">
        <v>179691100</v>
      </c>
      <c r="AB2001" s="5">
        <v>142077200</v>
      </c>
      <c r="AC2001" s="5">
        <v>649688900</v>
      </c>
      <c r="AD2001" s="5">
        <v>36846340</v>
      </c>
      <c r="AE2001" s="5">
        <v>68355020</v>
      </c>
      <c r="AF2001" s="5">
        <v>151491200</v>
      </c>
      <c r="AG2001" s="5">
        <v>61481190</v>
      </c>
      <c r="AH2001" s="5">
        <v>2807343000</v>
      </c>
      <c r="AI2001" s="5">
        <v>164178600</v>
      </c>
      <c r="AJ2001" s="5">
        <v>250364300</v>
      </c>
    </row>
    <row r="2002" spans="1:36" x14ac:dyDescent="0.25">
      <c r="A2002" s="1">
        <v>46038</v>
      </c>
      <c r="B2002" s="5">
        <v>1179489000</v>
      </c>
      <c r="C2002" s="5">
        <v>69412080</v>
      </c>
      <c r="D2002" s="5">
        <v>80286950</v>
      </c>
      <c r="E2002" s="5">
        <v>41122850</v>
      </c>
      <c r="F2002" s="5">
        <v>54300730</v>
      </c>
      <c r="G2002" s="5">
        <v>163864200</v>
      </c>
      <c r="H2002" s="5">
        <v>83568000</v>
      </c>
      <c r="I2002" s="5">
        <v>302658300</v>
      </c>
      <c r="J2002" s="5">
        <v>219935500</v>
      </c>
      <c r="K2002" s="5"/>
      <c r="L2002" s="5">
        <v>271221300</v>
      </c>
      <c r="M2002" s="5">
        <v>244702600</v>
      </c>
      <c r="N2002" s="5">
        <v>457750400</v>
      </c>
      <c r="O2002" s="5">
        <v>405301800</v>
      </c>
      <c r="P2002" s="5">
        <v>43135610</v>
      </c>
      <c r="Q2002" s="5">
        <v>61642110</v>
      </c>
      <c r="R2002" s="5">
        <v>307360500</v>
      </c>
      <c r="S2002" s="5">
        <v>71023900</v>
      </c>
      <c r="T2002" s="5">
        <v>783164700</v>
      </c>
      <c r="U2002" s="5">
        <v>80155360</v>
      </c>
      <c r="V2002" s="5">
        <v>98518500</v>
      </c>
      <c r="W2002" s="5">
        <v>342056900</v>
      </c>
      <c r="X2002" s="5">
        <v>2273766000</v>
      </c>
      <c r="Y2002" s="5">
        <v>66456360</v>
      </c>
      <c r="Z2002" s="5">
        <v>79391380</v>
      </c>
      <c r="AA2002" s="5">
        <v>198294600</v>
      </c>
      <c r="AB2002" s="5">
        <v>74619940</v>
      </c>
      <c r="AC2002" s="5">
        <v>637215400</v>
      </c>
      <c r="AD2002" s="5">
        <v>27479330</v>
      </c>
      <c r="AE2002" s="5">
        <v>66280380</v>
      </c>
      <c r="AF2002" s="5">
        <v>106617700</v>
      </c>
      <c r="AG2002" s="5">
        <v>71898900</v>
      </c>
      <c r="AH2002" s="5">
        <v>3596351000</v>
      </c>
      <c r="AI2002" s="5">
        <v>199145200</v>
      </c>
      <c r="AJ2002" s="5">
        <v>161378900</v>
      </c>
    </row>
    <row r="2003" spans="1:36" x14ac:dyDescent="0.25">
      <c r="A2003" s="1">
        <v>46041</v>
      </c>
      <c r="B2003" s="5">
        <v>232921200</v>
      </c>
      <c r="C2003" s="5">
        <v>52097760</v>
      </c>
      <c r="D2003" s="5">
        <v>35088710</v>
      </c>
      <c r="E2003" s="5">
        <v>42401440</v>
      </c>
      <c r="F2003" s="5">
        <v>17998920</v>
      </c>
      <c r="G2003" s="5">
        <v>60901490</v>
      </c>
      <c r="H2003" s="5">
        <v>90177030</v>
      </c>
      <c r="I2003" s="5">
        <v>112737900</v>
      </c>
      <c r="J2003" s="5">
        <v>83935080</v>
      </c>
      <c r="K2003" s="5"/>
      <c r="L2003" s="5">
        <v>85932110</v>
      </c>
      <c r="M2003" s="5">
        <v>91231310</v>
      </c>
      <c r="N2003" s="5">
        <v>176506900</v>
      </c>
      <c r="O2003" s="5">
        <v>145149500</v>
      </c>
      <c r="P2003" s="5">
        <v>21158360</v>
      </c>
      <c r="Q2003" s="5">
        <v>29342690</v>
      </c>
      <c r="R2003" s="5">
        <v>149530300</v>
      </c>
      <c r="S2003" s="5">
        <v>28818920</v>
      </c>
      <c r="T2003" s="5">
        <v>285054700</v>
      </c>
      <c r="U2003" s="5">
        <v>68066850</v>
      </c>
      <c r="V2003" s="5">
        <v>38203080</v>
      </c>
      <c r="W2003" s="5">
        <v>107169600</v>
      </c>
      <c r="X2003" s="5">
        <v>412547600</v>
      </c>
      <c r="Y2003" s="5">
        <v>18480980</v>
      </c>
      <c r="Z2003" s="5">
        <v>53869900</v>
      </c>
      <c r="AA2003" s="5">
        <v>92378230</v>
      </c>
      <c r="AB2003" s="5">
        <v>78193020</v>
      </c>
      <c r="AC2003" s="5">
        <v>197905000</v>
      </c>
      <c r="AD2003" s="5">
        <v>15077610</v>
      </c>
      <c r="AE2003" s="5">
        <v>40618900</v>
      </c>
      <c r="AF2003" s="5">
        <v>69006860</v>
      </c>
      <c r="AG2003" s="5">
        <v>82648130</v>
      </c>
      <c r="AH2003" s="5">
        <v>836909700</v>
      </c>
      <c r="AI2003" s="5">
        <v>48807180</v>
      </c>
      <c r="AJ2003" s="5">
        <v>70753120</v>
      </c>
    </row>
    <row r="2004" spans="1:36" x14ac:dyDescent="0.25">
      <c r="A2004" s="1">
        <v>46042</v>
      </c>
      <c r="B2004" s="5">
        <v>442230300</v>
      </c>
      <c r="C2004" s="5">
        <v>76765070</v>
      </c>
      <c r="D2004" s="5">
        <v>91142830</v>
      </c>
      <c r="E2004" s="5">
        <v>46133930</v>
      </c>
      <c r="F2004" s="5">
        <v>22085950</v>
      </c>
      <c r="G2004" s="5">
        <v>124420600</v>
      </c>
      <c r="H2004" s="5">
        <v>69932620</v>
      </c>
      <c r="I2004" s="5">
        <v>164014600</v>
      </c>
      <c r="J2004" s="5">
        <v>99101720</v>
      </c>
      <c r="K2004" s="5"/>
      <c r="L2004" s="5">
        <v>139534400</v>
      </c>
      <c r="M2004" s="5">
        <v>96485150</v>
      </c>
      <c r="N2004" s="5">
        <v>264489900</v>
      </c>
      <c r="O2004" s="5">
        <v>322887700</v>
      </c>
      <c r="P2004" s="5">
        <v>30804090</v>
      </c>
      <c r="Q2004" s="5">
        <v>57827150</v>
      </c>
      <c r="R2004" s="5">
        <v>148582800</v>
      </c>
      <c r="S2004" s="5">
        <v>53373090</v>
      </c>
      <c r="T2004" s="5">
        <v>822636200</v>
      </c>
      <c r="U2004" s="5">
        <v>77343650</v>
      </c>
      <c r="V2004" s="5">
        <v>66550740</v>
      </c>
      <c r="W2004" s="5">
        <v>256542900</v>
      </c>
      <c r="X2004" s="5">
        <v>848998000</v>
      </c>
      <c r="Y2004" s="5">
        <v>57064900</v>
      </c>
      <c r="Z2004" s="5">
        <v>69883290</v>
      </c>
      <c r="AA2004" s="5">
        <v>184400400</v>
      </c>
      <c r="AB2004" s="5">
        <v>121546200</v>
      </c>
      <c r="AC2004" s="5">
        <v>522621700</v>
      </c>
      <c r="AD2004" s="5">
        <v>15996600</v>
      </c>
      <c r="AE2004" s="5">
        <v>47596160</v>
      </c>
      <c r="AF2004" s="5">
        <v>162082300</v>
      </c>
      <c r="AG2004" s="5">
        <v>100742800</v>
      </c>
      <c r="AH2004" s="5">
        <v>2473741000</v>
      </c>
      <c r="AI2004" s="5">
        <v>185312900</v>
      </c>
      <c r="AJ2004" s="5">
        <v>177128100</v>
      </c>
    </row>
    <row r="2005" spans="1:36" x14ac:dyDescent="0.25">
      <c r="A2005" s="1">
        <v>46043</v>
      </c>
      <c r="B2005" s="5">
        <v>1157573000</v>
      </c>
      <c r="C2005" s="5">
        <v>176028100</v>
      </c>
      <c r="D2005" s="5">
        <v>97918000</v>
      </c>
      <c r="E2005" s="5">
        <v>71585720</v>
      </c>
      <c r="F2005" s="5">
        <v>42231990</v>
      </c>
      <c r="G2005" s="5">
        <v>191293800</v>
      </c>
      <c r="H2005" s="5">
        <v>232089600</v>
      </c>
      <c r="I2005" s="5">
        <v>273048100</v>
      </c>
      <c r="J2005" s="5">
        <v>168909000</v>
      </c>
      <c r="K2005" s="5"/>
      <c r="L2005" s="5">
        <v>148261400</v>
      </c>
      <c r="M2005" s="5">
        <v>88825610</v>
      </c>
      <c r="N2005" s="5">
        <v>381516800</v>
      </c>
      <c r="O2005" s="5">
        <v>369124100</v>
      </c>
      <c r="P2005" s="5">
        <v>71208490</v>
      </c>
      <c r="Q2005" s="5">
        <v>138939200</v>
      </c>
      <c r="R2005" s="5">
        <v>158652200</v>
      </c>
      <c r="S2005" s="5">
        <v>48082500</v>
      </c>
      <c r="T2005" s="5">
        <v>1628176000</v>
      </c>
      <c r="U2005" s="5">
        <v>130701200</v>
      </c>
      <c r="V2005" s="5">
        <v>193579200</v>
      </c>
      <c r="W2005" s="5">
        <v>1270052000</v>
      </c>
      <c r="X2005" s="5">
        <v>3097036000</v>
      </c>
      <c r="Y2005" s="5">
        <v>89237460</v>
      </c>
      <c r="Z2005" s="5">
        <v>80608270</v>
      </c>
      <c r="AA2005" s="5">
        <v>251750400</v>
      </c>
      <c r="AB2005" s="5">
        <v>136713800</v>
      </c>
      <c r="AC2005" s="5">
        <v>589761000</v>
      </c>
      <c r="AD2005" s="5">
        <v>24428090</v>
      </c>
      <c r="AE2005" s="5">
        <v>85349300</v>
      </c>
      <c r="AF2005" s="5">
        <v>244167400</v>
      </c>
      <c r="AG2005" s="5">
        <v>86684470</v>
      </c>
      <c r="AH2005" s="5">
        <v>6813628000</v>
      </c>
      <c r="AI2005" s="5">
        <v>214153500</v>
      </c>
      <c r="AJ2005" s="5">
        <v>380032500</v>
      </c>
    </row>
    <row r="2006" spans="1:36" x14ac:dyDescent="0.25">
      <c r="A2006" s="1">
        <v>46044</v>
      </c>
      <c r="B2006" s="5">
        <v>1099955000</v>
      </c>
      <c r="C2006" s="5">
        <v>223654400</v>
      </c>
      <c r="D2006" s="5">
        <v>92291210</v>
      </c>
      <c r="E2006" s="5">
        <v>95484030</v>
      </c>
      <c r="F2006" s="5">
        <v>54152140</v>
      </c>
      <c r="G2006" s="5">
        <v>312926800</v>
      </c>
      <c r="H2006" s="5">
        <v>315291100</v>
      </c>
      <c r="I2006" s="5">
        <v>271663600</v>
      </c>
      <c r="J2006" s="5">
        <v>176660200</v>
      </c>
      <c r="K2006" s="5"/>
      <c r="L2006" s="5">
        <v>158668400</v>
      </c>
      <c r="M2006" s="5">
        <v>99373620</v>
      </c>
      <c r="N2006" s="5">
        <v>591816000</v>
      </c>
      <c r="O2006" s="5">
        <v>542702500</v>
      </c>
      <c r="P2006" s="5">
        <v>98569860</v>
      </c>
      <c r="Q2006" s="5">
        <v>186887800</v>
      </c>
      <c r="R2006" s="5">
        <v>115978600</v>
      </c>
      <c r="S2006" s="5">
        <v>86748840</v>
      </c>
      <c r="T2006" s="5">
        <v>1846038000</v>
      </c>
      <c r="U2006" s="5">
        <v>187243300</v>
      </c>
      <c r="V2006" s="5">
        <v>258928200</v>
      </c>
      <c r="W2006" s="5">
        <v>1042184000</v>
      </c>
      <c r="X2006" s="5">
        <v>2406899000</v>
      </c>
      <c r="Y2006" s="5">
        <v>105215800</v>
      </c>
      <c r="Z2006" s="5">
        <v>109766000</v>
      </c>
      <c r="AA2006" s="5">
        <v>558438600</v>
      </c>
      <c r="AB2006" s="5">
        <v>134351600</v>
      </c>
      <c r="AC2006" s="5">
        <v>791087000</v>
      </c>
      <c r="AD2006" s="5">
        <v>38803700</v>
      </c>
      <c r="AE2006" s="5">
        <v>113041300</v>
      </c>
      <c r="AF2006" s="5">
        <v>200866500</v>
      </c>
      <c r="AG2006" s="5">
        <v>104625800</v>
      </c>
      <c r="AH2006" s="5">
        <v>5229102000</v>
      </c>
      <c r="AI2006" s="5">
        <v>307867000</v>
      </c>
      <c r="AJ2006" s="5">
        <v>398275800</v>
      </c>
    </row>
    <row r="2007" spans="1:36" x14ac:dyDescent="0.25">
      <c r="A2007" s="1">
        <v>46045</v>
      </c>
      <c r="B2007" s="5">
        <v>1689459000</v>
      </c>
      <c r="C2007" s="5">
        <v>147594400</v>
      </c>
      <c r="D2007" s="5">
        <v>98170180</v>
      </c>
      <c r="E2007" s="5">
        <v>70913060</v>
      </c>
      <c r="F2007" s="5">
        <v>56069530</v>
      </c>
      <c r="G2007" s="5">
        <v>178257300</v>
      </c>
      <c r="H2007" s="5">
        <v>200820800</v>
      </c>
      <c r="I2007" s="5">
        <v>187494200</v>
      </c>
      <c r="J2007" s="5">
        <v>138938700</v>
      </c>
      <c r="K2007" s="5"/>
      <c r="L2007" s="5">
        <v>203544300</v>
      </c>
      <c r="M2007" s="5">
        <v>79509480</v>
      </c>
      <c r="N2007" s="5">
        <v>395418700</v>
      </c>
      <c r="O2007" s="5">
        <v>346152800</v>
      </c>
      <c r="P2007" s="5">
        <v>46312540</v>
      </c>
      <c r="Q2007" s="5">
        <v>105847900</v>
      </c>
      <c r="R2007" s="5">
        <v>86690820</v>
      </c>
      <c r="S2007" s="5">
        <v>54575680</v>
      </c>
      <c r="T2007" s="5">
        <v>1785402000</v>
      </c>
      <c r="U2007" s="5">
        <v>192609000</v>
      </c>
      <c r="V2007" s="5">
        <v>168575600</v>
      </c>
      <c r="W2007" s="5">
        <v>674101400</v>
      </c>
      <c r="X2007" s="5">
        <v>2387683000</v>
      </c>
      <c r="Y2007" s="5">
        <v>129008300</v>
      </c>
      <c r="Z2007" s="5">
        <v>90294820</v>
      </c>
      <c r="AA2007" s="5">
        <v>306609000</v>
      </c>
      <c r="AB2007" s="5">
        <v>154151400</v>
      </c>
      <c r="AC2007" s="5">
        <v>605136800</v>
      </c>
      <c r="AD2007" s="5">
        <v>32261170</v>
      </c>
      <c r="AE2007" s="5">
        <v>122694400</v>
      </c>
      <c r="AF2007" s="5">
        <v>152223900</v>
      </c>
      <c r="AG2007" s="5">
        <v>130715000</v>
      </c>
      <c r="AH2007" s="5">
        <v>2150619000</v>
      </c>
      <c r="AI2007" s="5">
        <v>222422700</v>
      </c>
      <c r="AJ2007" s="5">
        <v>337984100</v>
      </c>
    </row>
    <row r="2008" spans="1:36" x14ac:dyDescent="0.25">
      <c r="A2008" s="1">
        <v>46048</v>
      </c>
      <c r="B2008" s="5">
        <v>1030887000</v>
      </c>
      <c r="C2008" s="5">
        <v>146843500</v>
      </c>
      <c r="D2008" s="5">
        <v>72555660</v>
      </c>
      <c r="E2008" s="5">
        <v>154628400</v>
      </c>
      <c r="F2008" s="5">
        <v>39181770</v>
      </c>
      <c r="G2008" s="5">
        <v>206555500</v>
      </c>
      <c r="H2008" s="5">
        <v>214837100</v>
      </c>
      <c r="I2008" s="5">
        <v>159780600</v>
      </c>
      <c r="J2008" s="5">
        <v>135616300</v>
      </c>
      <c r="K2008" s="5"/>
      <c r="L2008" s="5">
        <v>118862700</v>
      </c>
      <c r="M2008" s="5">
        <v>112051000</v>
      </c>
      <c r="N2008" s="5">
        <v>407907400</v>
      </c>
      <c r="O2008" s="5">
        <v>376477800</v>
      </c>
      <c r="P2008" s="5">
        <v>37761780</v>
      </c>
      <c r="Q2008" s="5">
        <v>157676700</v>
      </c>
      <c r="R2008" s="5">
        <v>161620200</v>
      </c>
      <c r="S2008" s="5">
        <v>61335080</v>
      </c>
      <c r="T2008" s="5">
        <v>1115968000</v>
      </c>
      <c r="U2008" s="5">
        <v>180214000</v>
      </c>
      <c r="V2008" s="5">
        <v>127086200</v>
      </c>
      <c r="W2008" s="5">
        <v>541102500</v>
      </c>
      <c r="X2008" s="5">
        <v>1408231000</v>
      </c>
      <c r="Y2008" s="5">
        <v>107126100</v>
      </c>
      <c r="Z2008" s="5">
        <v>80498230</v>
      </c>
      <c r="AA2008" s="5">
        <v>206014100</v>
      </c>
      <c r="AB2008" s="5">
        <v>72070300</v>
      </c>
      <c r="AC2008" s="5">
        <v>404104100</v>
      </c>
      <c r="AD2008" s="5">
        <v>28926020</v>
      </c>
      <c r="AE2008" s="5">
        <v>73851120</v>
      </c>
      <c r="AF2008" s="5">
        <v>118532100</v>
      </c>
      <c r="AG2008" s="5">
        <v>99944510</v>
      </c>
      <c r="AH2008" s="5">
        <v>3003202000</v>
      </c>
      <c r="AI2008" s="5">
        <v>201426700</v>
      </c>
      <c r="AJ2008" s="5">
        <v>144246300</v>
      </c>
    </row>
    <row r="2009" spans="1:36" x14ac:dyDescent="0.25">
      <c r="A2009" s="1">
        <v>46049</v>
      </c>
      <c r="B2009" s="5">
        <v>876070200</v>
      </c>
      <c r="C2009" s="5">
        <v>96635010</v>
      </c>
      <c r="D2009" s="5">
        <v>118177200</v>
      </c>
      <c r="E2009" s="5">
        <v>117412700</v>
      </c>
      <c r="F2009" s="5">
        <v>46646750</v>
      </c>
      <c r="G2009" s="5">
        <v>170103900</v>
      </c>
      <c r="H2009" s="5">
        <v>249027800</v>
      </c>
      <c r="I2009" s="5">
        <v>287107900</v>
      </c>
      <c r="J2009" s="5">
        <v>163859100</v>
      </c>
      <c r="K2009" s="5"/>
      <c r="L2009" s="5">
        <v>253399900</v>
      </c>
      <c r="M2009" s="5">
        <v>135418800</v>
      </c>
      <c r="N2009" s="5">
        <v>482577200</v>
      </c>
      <c r="O2009" s="5">
        <v>291572800</v>
      </c>
      <c r="P2009" s="5">
        <v>41547030</v>
      </c>
      <c r="Q2009" s="5">
        <v>99497770</v>
      </c>
      <c r="R2009" s="5">
        <v>121527500</v>
      </c>
      <c r="S2009" s="5">
        <v>64561260</v>
      </c>
      <c r="T2009" s="5">
        <v>1835893000</v>
      </c>
      <c r="U2009" s="5">
        <v>236113800</v>
      </c>
      <c r="V2009" s="5">
        <v>167024900</v>
      </c>
      <c r="W2009" s="5">
        <v>642473500</v>
      </c>
      <c r="X2009" s="5">
        <v>1709703000</v>
      </c>
      <c r="Y2009" s="5">
        <v>86897820</v>
      </c>
      <c r="Z2009" s="5">
        <v>88012660</v>
      </c>
      <c r="AA2009" s="5">
        <v>218741400</v>
      </c>
      <c r="AB2009" s="5">
        <v>134264400</v>
      </c>
      <c r="AC2009" s="5">
        <v>527231000</v>
      </c>
      <c r="AD2009" s="5">
        <v>26367530</v>
      </c>
      <c r="AE2009" s="5">
        <v>88220220</v>
      </c>
      <c r="AF2009" s="5">
        <v>199181600</v>
      </c>
      <c r="AG2009" s="5">
        <v>108228200</v>
      </c>
      <c r="AH2009" s="5">
        <v>2630961000</v>
      </c>
      <c r="AI2009" s="5">
        <v>205507200</v>
      </c>
      <c r="AJ2009" s="5">
        <v>238989600</v>
      </c>
    </row>
    <row r="2010" spans="1:36" x14ac:dyDescent="0.25">
      <c r="A2010" s="1">
        <v>46050</v>
      </c>
      <c r="B2010" s="5">
        <v>943748900</v>
      </c>
      <c r="C2010" s="5">
        <v>107633100</v>
      </c>
      <c r="D2010" s="5">
        <v>79957530</v>
      </c>
      <c r="E2010" s="5">
        <v>87547510</v>
      </c>
      <c r="F2010" s="5">
        <v>47935040</v>
      </c>
      <c r="G2010" s="5">
        <v>160518400</v>
      </c>
      <c r="H2010" s="5">
        <v>187124900</v>
      </c>
      <c r="I2010" s="5">
        <v>302767900</v>
      </c>
      <c r="J2010" s="5">
        <v>181486600</v>
      </c>
      <c r="K2010" s="5"/>
      <c r="L2010" s="5">
        <v>149631100</v>
      </c>
      <c r="M2010" s="5">
        <v>103798800</v>
      </c>
      <c r="N2010" s="5">
        <v>719621000</v>
      </c>
      <c r="O2010" s="5">
        <v>313069900</v>
      </c>
      <c r="P2010" s="5">
        <v>52819630</v>
      </c>
      <c r="Q2010" s="5">
        <v>117895100</v>
      </c>
      <c r="R2010" s="5">
        <v>52064160</v>
      </c>
      <c r="S2010" s="5">
        <v>64682450</v>
      </c>
      <c r="T2010" s="5">
        <v>1677173000</v>
      </c>
      <c r="U2010" s="5">
        <v>333359100</v>
      </c>
      <c r="V2010" s="5">
        <v>218169500</v>
      </c>
      <c r="W2010" s="5">
        <v>732082200</v>
      </c>
      <c r="X2010" s="5">
        <v>1707345000</v>
      </c>
      <c r="Y2010" s="5">
        <v>69099440</v>
      </c>
      <c r="Z2010" s="5">
        <v>90130900</v>
      </c>
      <c r="AA2010" s="5">
        <v>310982300</v>
      </c>
      <c r="AB2010" s="5">
        <v>228004900</v>
      </c>
      <c r="AC2010" s="5">
        <v>414876500</v>
      </c>
      <c r="AD2010" s="5">
        <v>49896750</v>
      </c>
      <c r="AE2010" s="5">
        <v>122524600</v>
      </c>
      <c r="AF2010" s="5">
        <v>120405700</v>
      </c>
      <c r="AG2010" s="5">
        <v>214807600</v>
      </c>
      <c r="AH2010" s="5">
        <v>2463478000</v>
      </c>
      <c r="AI2010" s="5">
        <v>197872800</v>
      </c>
      <c r="AJ2010" s="5">
        <v>251261300</v>
      </c>
    </row>
    <row r="2011" spans="1:36" x14ac:dyDescent="0.25">
      <c r="A2011" s="1">
        <v>46051</v>
      </c>
      <c r="B2011" s="5">
        <v>1288310000</v>
      </c>
      <c r="C2011" s="5">
        <v>97738340</v>
      </c>
      <c r="D2011" s="5">
        <v>78619740</v>
      </c>
      <c r="E2011" s="5">
        <v>154310900</v>
      </c>
      <c r="F2011" s="5">
        <v>38114600</v>
      </c>
      <c r="G2011" s="5">
        <v>131114900</v>
      </c>
      <c r="H2011" s="5">
        <v>183367800</v>
      </c>
      <c r="I2011" s="5">
        <v>361129800</v>
      </c>
      <c r="J2011" s="5">
        <v>142462500</v>
      </c>
      <c r="K2011" s="5"/>
      <c r="L2011" s="5">
        <v>223535400</v>
      </c>
      <c r="M2011" s="5">
        <v>113268800</v>
      </c>
      <c r="N2011" s="5">
        <v>400144100</v>
      </c>
      <c r="O2011" s="5">
        <v>261077800</v>
      </c>
      <c r="P2011" s="5">
        <v>39813230</v>
      </c>
      <c r="Q2011" s="5">
        <v>188510200</v>
      </c>
      <c r="R2011" s="5">
        <v>68569740</v>
      </c>
      <c r="S2011" s="5">
        <v>64478400</v>
      </c>
      <c r="T2011" s="5">
        <v>1673431000</v>
      </c>
      <c r="U2011" s="5">
        <v>146550600</v>
      </c>
      <c r="V2011" s="5">
        <v>164331300</v>
      </c>
      <c r="W2011" s="5">
        <v>844420400</v>
      </c>
      <c r="X2011" s="5">
        <v>2230995000</v>
      </c>
      <c r="Y2011" s="5">
        <v>55327160</v>
      </c>
      <c r="Z2011" s="5">
        <v>90250070</v>
      </c>
      <c r="AA2011" s="5">
        <v>189407000</v>
      </c>
      <c r="AB2011" s="5">
        <v>128694100</v>
      </c>
      <c r="AC2011" s="5">
        <v>345741800</v>
      </c>
      <c r="AD2011" s="5">
        <v>77111180</v>
      </c>
      <c r="AE2011" s="5">
        <v>94485490</v>
      </c>
      <c r="AF2011" s="5">
        <v>343182100</v>
      </c>
      <c r="AG2011" s="5">
        <v>130360600</v>
      </c>
      <c r="AH2011" s="5">
        <v>3706576000</v>
      </c>
      <c r="AI2011" s="5">
        <v>191701900</v>
      </c>
      <c r="AJ2011" s="5">
        <v>176033000</v>
      </c>
    </row>
    <row r="2012" spans="1:36" x14ac:dyDescent="0.25">
      <c r="A2012" s="1">
        <v>46052</v>
      </c>
      <c r="B2012" s="5">
        <v>817811100</v>
      </c>
      <c r="C2012" s="5">
        <v>227147600</v>
      </c>
      <c r="D2012" s="5">
        <v>56823000</v>
      </c>
      <c r="E2012" s="5">
        <v>81320310</v>
      </c>
      <c r="F2012" s="5">
        <v>28015690</v>
      </c>
      <c r="G2012" s="5">
        <v>229604800</v>
      </c>
      <c r="H2012" s="5">
        <v>150972800</v>
      </c>
      <c r="I2012" s="5">
        <v>291432300</v>
      </c>
      <c r="J2012" s="5">
        <v>145901400</v>
      </c>
      <c r="K2012" s="5"/>
      <c r="L2012" s="5">
        <v>161469100</v>
      </c>
      <c r="M2012" s="5">
        <v>108750700</v>
      </c>
      <c r="N2012" s="5">
        <v>418069600</v>
      </c>
      <c r="O2012" s="5">
        <v>313125000</v>
      </c>
      <c r="P2012" s="5">
        <v>38213220</v>
      </c>
      <c r="Q2012" s="5">
        <v>134101000</v>
      </c>
      <c r="R2012" s="5">
        <v>79922440</v>
      </c>
      <c r="S2012" s="5">
        <v>49480420</v>
      </c>
      <c r="T2012" s="5">
        <v>1740260000</v>
      </c>
      <c r="U2012" s="5">
        <v>101559200</v>
      </c>
      <c r="V2012" s="5">
        <v>164310300</v>
      </c>
      <c r="W2012" s="5">
        <v>696588400</v>
      </c>
      <c r="X2012" s="5">
        <v>1721990000</v>
      </c>
      <c r="Y2012" s="5">
        <v>66990020</v>
      </c>
      <c r="Z2012" s="5">
        <v>115293300</v>
      </c>
      <c r="AA2012" s="5">
        <v>240197600</v>
      </c>
      <c r="AB2012" s="5">
        <v>105699200</v>
      </c>
      <c r="AC2012" s="5">
        <v>531575600</v>
      </c>
      <c r="AD2012" s="5">
        <v>40831850</v>
      </c>
      <c r="AE2012" s="5">
        <v>92491980</v>
      </c>
      <c r="AF2012" s="5">
        <v>199910200</v>
      </c>
      <c r="AG2012" s="5">
        <v>160615900</v>
      </c>
      <c r="AH2012" s="5">
        <v>3562636000</v>
      </c>
      <c r="AI2012" s="5">
        <v>262044100</v>
      </c>
      <c r="AJ2012" s="5">
        <v>228872200</v>
      </c>
    </row>
    <row r="2013" spans="1:36" x14ac:dyDescent="0.25">
      <c r="A2013" s="1">
        <v>46055</v>
      </c>
      <c r="B2013" s="5">
        <v>468453600</v>
      </c>
      <c r="C2013" s="5">
        <v>102169700</v>
      </c>
      <c r="D2013" s="5">
        <v>64871200</v>
      </c>
      <c r="E2013" s="5">
        <v>62148070</v>
      </c>
      <c r="F2013" s="5">
        <v>32570320</v>
      </c>
      <c r="G2013" s="5">
        <v>180334200</v>
      </c>
      <c r="H2013" s="5">
        <v>107961000</v>
      </c>
      <c r="I2013" s="5">
        <v>130512000</v>
      </c>
      <c r="J2013" s="5">
        <v>94122780</v>
      </c>
      <c r="K2013" s="5"/>
      <c r="L2013" s="5">
        <v>125859700</v>
      </c>
      <c r="M2013" s="5">
        <v>160142200</v>
      </c>
      <c r="N2013" s="5">
        <v>483291800</v>
      </c>
      <c r="O2013" s="5">
        <v>336598000</v>
      </c>
      <c r="P2013" s="5">
        <v>68951340</v>
      </c>
      <c r="Q2013" s="5">
        <v>104603800</v>
      </c>
      <c r="R2013" s="5">
        <v>80243490</v>
      </c>
      <c r="S2013" s="5">
        <v>32967730</v>
      </c>
      <c r="T2013" s="5">
        <v>1287711000</v>
      </c>
      <c r="U2013" s="5">
        <v>96834590</v>
      </c>
      <c r="V2013" s="5">
        <v>119972400</v>
      </c>
      <c r="W2013" s="5">
        <v>588818800</v>
      </c>
      <c r="X2013" s="5">
        <v>1423311000</v>
      </c>
      <c r="Y2013" s="5">
        <v>49053750</v>
      </c>
      <c r="Z2013" s="5">
        <v>120466200</v>
      </c>
      <c r="AA2013" s="5">
        <v>247165600</v>
      </c>
      <c r="AB2013" s="5">
        <v>91010360</v>
      </c>
      <c r="AC2013" s="5">
        <v>339872100</v>
      </c>
      <c r="AD2013" s="5">
        <v>28136960</v>
      </c>
      <c r="AE2013" s="5">
        <v>102465600</v>
      </c>
      <c r="AF2013" s="5">
        <v>251836200</v>
      </c>
      <c r="AG2013" s="5">
        <v>82877780</v>
      </c>
      <c r="AH2013" s="5">
        <v>1892416000</v>
      </c>
      <c r="AI2013" s="5">
        <v>193171000</v>
      </c>
      <c r="AJ2013" s="5">
        <v>225813500</v>
      </c>
    </row>
    <row r="2014" spans="1:36" x14ac:dyDescent="0.25">
      <c r="A2014" s="1">
        <v>46056</v>
      </c>
      <c r="B2014" s="5">
        <v>906991400</v>
      </c>
      <c r="C2014" s="5">
        <v>114301200</v>
      </c>
      <c r="D2014" s="5">
        <v>67264700</v>
      </c>
      <c r="E2014" s="5">
        <v>85702210</v>
      </c>
      <c r="F2014" s="5">
        <v>30503790</v>
      </c>
      <c r="G2014" s="5">
        <v>132023000</v>
      </c>
      <c r="H2014" s="5">
        <v>213623100</v>
      </c>
      <c r="I2014" s="5">
        <v>237361300</v>
      </c>
      <c r="J2014" s="5">
        <v>105501800</v>
      </c>
      <c r="K2014" s="5"/>
      <c r="L2014" s="5">
        <v>291722400</v>
      </c>
      <c r="M2014" s="5">
        <v>192624400</v>
      </c>
      <c r="N2014" s="5">
        <v>402124300</v>
      </c>
      <c r="O2014" s="5">
        <v>309240400</v>
      </c>
      <c r="P2014" s="5">
        <v>39517380</v>
      </c>
      <c r="Q2014" s="5">
        <v>86236810</v>
      </c>
      <c r="R2014" s="5">
        <v>134931300</v>
      </c>
      <c r="S2014" s="5">
        <v>44492100</v>
      </c>
      <c r="T2014" s="5">
        <v>2251926000</v>
      </c>
      <c r="U2014" s="5">
        <v>121912900</v>
      </c>
      <c r="V2014" s="5">
        <v>183611700</v>
      </c>
      <c r="W2014" s="5">
        <v>641411600</v>
      </c>
      <c r="X2014" s="5">
        <v>2151740000</v>
      </c>
      <c r="Y2014" s="5">
        <v>51345690</v>
      </c>
      <c r="Z2014" s="5">
        <v>138026800</v>
      </c>
      <c r="AA2014" s="5">
        <v>590702700</v>
      </c>
      <c r="AB2014" s="5">
        <v>213937600</v>
      </c>
      <c r="AC2014" s="5">
        <v>471762700</v>
      </c>
      <c r="AD2014" s="5">
        <v>26594580</v>
      </c>
      <c r="AE2014" s="5">
        <v>70102430</v>
      </c>
      <c r="AF2014" s="5">
        <v>323964300</v>
      </c>
      <c r="AG2014" s="5">
        <v>168407400</v>
      </c>
      <c r="AH2014" s="5">
        <v>3319774000</v>
      </c>
      <c r="AI2014" s="5">
        <v>189074100</v>
      </c>
      <c r="AJ2014" s="5">
        <v>304019200</v>
      </c>
    </row>
    <row r="2015" spans="1:36" x14ac:dyDescent="0.25">
      <c r="A2015" s="1">
        <v>46057</v>
      </c>
      <c r="B2015" s="5">
        <v>662124200</v>
      </c>
      <c r="C2015" s="5">
        <v>122473200</v>
      </c>
      <c r="D2015" s="5">
        <v>69978590</v>
      </c>
      <c r="E2015" s="5">
        <v>118221500</v>
      </c>
      <c r="F2015" s="5">
        <v>35890370</v>
      </c>
      <c r="G2015" s="5">
        <v>145434500</v>
      </c>
      <c r="H2015" s="5">
        <v>288250600</v>
      </c>
      <c r="I2015" s="5">
        <v>232583700</v>
      </c>
      <c r="J2015" s="5">
        <v>86377320</v>
      </c>
      <c r="K2015" s="5"/>
      <c r="L2015" s="5">
        <v>203250200</v>
      </c>
      <c r="M2015" s="5">
        <v>127645900</v>
      </c>
      <c r="N2015" s="5">
        <v>518773200</v>
      </c>
      <c r="O2015" s="5">
        <v>225857300</v>
      </c>
      <c r="P2015" s="5">
        <v>73665450</v>
      </c>
      <c r="Q2015" s="5">
        <v>84612050</v>
      </c>
      <c r="R2015" s="5">
        <v>62986470</v>
      </c>
      <c r="S2015" s="5">
        <v>266807500</v>
      </c>
      <c r="T2015" s="5">
        <v>2176013000</v>
      </c>
      <c r="U2015" s="5">
        <v>162259900</v>
      </c>
      <c r="V2015" s="5">
        <v>99829030</v>
      </c>
      <c r="W2015" s="5">
        <v>491588400</v>
      </c>
      <c r="X2015" s="5">
        <v>1418614000</v>
      </c>
      <c r="Y2015" s="5">
        <v>82344700</v>
      </c>
      <c r="Z2015" s="5">
        <v>208825900</v>
      </c>
      <c r="AA2015" s="5">
        <v>207717000</v>
      </c>
      <c r="AB2015" s="5">
        <v>559464100</v>
      </c>
      <c r="AC2015" s="5">
        <v>379689600</v>
      </c>
      <c r="AD2015" s="5">
        <v>37214900</v>
      </c>
      <c r="AE2015" s="5">
        <v>95661570</v>
      </c>
      <c r="AF2015" s="5">
        <v>692814400</v>
      </c>
      <c r="AG2015" s="5">
        <v>68871010</v>
      </c>
      <c r="AH2015" s="5">
        <v>4587715000</v>
      </c>
      <c r="AI2015" s="5">
        <v>227201500</v>
      </c>
      <c r="AJ2015" s="5">
        <v>209995500</v>
      </c>
    </row>
    <row r="2016" spans="1:36" x14ac:dyDescent="0.25">
      <c r="A2016" s="1">
        <v>46058</v>
      </c>
      <c r="B2016" s="5">
        <v>954370200</v>
      </c>
      <c r="C2016" s="5">
        <v>104751800</v>
      </c>
      <c r="D2016" s="5">
        <v>44049020</v>
      </c>
      <c r="E2016" s="5">
        <v>88953660</v>
      </c>
      <c r="F2016" s="5">
        <v>32171170</v>
      </c>
      <c r="G2016" s="5">
        <v>134470700</v>
      </c>
      <c r="H2016" s="5">
        <v>111695900</v>
      </c>
      <c r="I2016" s="5">
        <v>189774800</v>
      </c>
      <c r="J2016" s="5">
        <v>120337400</v>
      </c>
      <c r="K2016" s="5"/>
      <c r="L2016" s="5">
        <v>119324100</v>
      </c>
      <c r="M2016" s="5">
        <v>85034660</v>
      </c>
      <c r="N2016" s="5">
        <v>461056200</v>
      </c>
      <c r="O2016" s="5">
        <v>228754800</v>
      </c>
      <c r="P2016" s="5">
        <v>46761170</v>
      </c>
      <c r="Q2016" s="5">
        <v>91032150</v>
      </c>
      <c r="R2016" s="5">
        <v>55667720</v>
      </c>
      <c r="S2016" s="5">
        <v>116681900</v>
      </c>
      <c r="T2016" s="5">
        <v>1637474000</v>
      </c>
      <c r="U2016" s="5">
        <v>92419300</v>
      </c>
      <c r="V2016" s="5">
        <v>83871670</v>
      </c>
      <c r="W2016" s="5">
        <v>430433600</v>
      </c>
      <c r="X2016" s="5">
        <v>1338178000</v>
      </c>
      <c r="Y2016" s="5">
        <v>75675190</v>
      </c>
      <c r="Z2016" s="5">
        <v>246868200</v>
      </c>
      <c r="AA2016" s="5">
        <v>293865400</v>
      </c>
      <c r="AB2016" s="5">
        <v>156733800</v>
      </c>
      <c r="AC2016" s="5">
        <v>364398400</v>
      </c>
      <c r="AD2016" s="5">
        <v>28964130</v>
      </c>
      <c r="AE2016" s="5">
        <v>50384710</v>
      </c>
      <c r="AF2016" s="5">
        <v>449157600</v>
      </c>
      <c r="AG2016" s="5">
        <v>58870970</v>
      </c>
      <c r="AH2016" s="5">
        <v>4988417000</v>
      </c>
      <c r="AI2016" s="5">
        <v>189139100</v>
      </c>
      <c r="AJ2016" s="5">
        <v>603999600</v>
      </c>
    </row>
    <row r="2017" spans="1:36" x14ac:dyDescent="0.25">
      <c r="A2017" s="1">
        <v>46059</v>
      </c>
      <c r="B2017" s="5">
        <v>870905000</v>
      </c>
      <c r="C2017" s="5">
        <v>241850200</v>
      </c>
      <c r="D2017" s="5">
        <v>55071740</v>
      </c>
      <c r="E2017" s="5">
        <v>70158810</v>
      </c>
      <c r="F2017" s="5">
        <v>33059060</v>
      </c>
      <c r="G2017" s="5">
        <v>109424300</v>
      </c>
      <c r="H2017" s="5">
        <v>154728500</v>
      </c>
      <c r="I2017" s="5">
        <v>112612400</v>
      </c>
      <c r="J2017" s="5">
        <v>129553500</v>
      </c>
      <c r="K2017" s="5"/>
      <c r="L2017" s="5">
        <v>134748700</v>
      </c>
      <c r="M2017" s="5">
        <v>256707600</v>
      </c>
      <c r="N2017" s="5">
        <v>346089400</v>
      </c>
      <c r="O2017" s="5">
        <v>298296000</v>
      </c>
      <c r="P2017" s="5">
        <v>66445840</v>
      </c>
      <c r="Q2017" s="5">
        <v>55338790</v>
      </c>
      <c r="R2017" s="5">
        <v>166179700</v>
      </c>
      <c r="S2017" s="5">
        <v>71929340</v>
      </c>
      <c r="T2017" s="5">
        <v>1768885000</v>
      </c>
      <c r="U2017" s="5">
        <v>87514380</v>
      </c>
      <c r="V2017" s="5">
        <v>95916210</v>
      </c>
      <c r="W2017" s="5">
        <v>288219200</v>
      </c>
      <c r="X2017" s="5">
        <v>1019610000</v>
      </c>
      <c r="Y2017" s="5">
        <v>54145840</v>
      </c>
      <c r="Z2017" s="5">
        <v>160243600</v>
      </c>
      <c r="AA2017" s="5">
        <v>255012100</v>
      </c>
      <c r="AB2017" s="5">
        <v>447512400</v>
      </c>
      <c r="AC2017" s="5">
        <v>394802900</v>
      </c>
      <c r="AD2017" s="5">
        <v>24797190</v>
      </c>
      <c r="AE2017" s="5">
        <v>56881870</v>
      </c>
      <c r="AF2017" s="5">
        <v>304145600</v>
      </c>
      <c r="AG2017" s="5">
        <v>87531090</v>
      </c>
      <c r="AH2017" s="5">
        <v>2481349000</v>
      </c>
      <c r="AI2017" s="5">
        <v>219850800</v>
      </c>
      <c r="AJ2017" s="5">
        <v>387461200</v>
      </c>
    </row>
    <row r="2018" spans="1:36" x14ac:dyDescent="0.25">
      <c r="A2018" s="1">
        <v>46062</v>
      </c>
      <c r="B2018" s="5">
        <v>440411300</v>
      </c>
      <c r="C2018" s="5">
        <v>100536600</v>
      </c>
      <c r="D2018" s="5">
        <v>78318660</v>
      </c>
      <c r="E2018" s="5">
        <v>234514000</v>
      </c>
      <c r="F2018" s="5">
        <v>22873980</v>
      </c>
      <c r="G2018" s="5">
        <v>138523400</v>
      </c>
      <c r="H2018" s="5">
        <v>111018100</v>
      </c>
      <c r="I2018" s="5">
        <v>254493700</v>
      </c>
      <c r="J2018" s="5">
        <v>157071100</v>
      </c>
      <c r="K2018" s="5"/>
      <c r="L2018" s="5">
        <v>140353500</v>
      </c>
      <c r="M2018" s="5">
        <v>141708600</v>
      </c>
      <c r="N2018" s="5">
        <v>275336400</v>
      </c>
      <c r="O2018" s="5">
        <v>505874500</v>
      </c>
      <c r="P2018" s="5">
        <v>125106800</v>
      </c>
      <c r="Q2018" s="5">
        <v>56714020</v>
      </c>
      <c r="R2018" s="5">
        <v>62873200</v>
      </c>
      <c r="S2018" s="5">
        <v>47512770</v>
      </c>
      <c r="T2018" s="5">
        <v>1996409000</v>
      </c>
      <c r="U2018" s="5">
        <v>100210700</v>
      </c>
      <c r="V2018" s="5">
        <v>212262800</v>
      </c>
      <c r="W2018" s="5">
        <v>375736000</v>
      </c>
      <c r="X2018" s="5">
        <v>1004577000</v>
      </c>
      <c r="Y2018" s="5">
        <v>54368090</v>
      </c>
      <c r="Z2018" s="5">
        <v>112848200</v>
      </c>
      <c r="AA2018" s="5">
        <v>306698800</v>
      </c>
      <c r="AB2018" s="5">
        <v>256755400</v>
      </c>
      <c r="AC2018" s="5">
        <v>285812700</v>
      </c>
      <c r="AD2018" s="5">
        <v>33145360</v>
      </c>
      <c r="AE2018" s="5">
        <v>61506780</v>
      </c>
      <c r="AF2018" s="5">
        <v>206263900</v>
      </c>
      <c r="AG2018" s="5">
        <v>74068530</v>
      </c>
      <c r="AH2018" s="5">
        <v>2292667000</v>
      </c>
      <c r="AI2018" s="5">
        <v>159187700</v>
      </c>
      <c r="AJ2018" s="5">
        <v>241235000</v>
      </c>
    </row>
    <row r="2019" spans="1:36" x14ac:dyDescent="0.25">
      <c r="A2019" s="1">
        <v>46063</v>
      </c>
      <c r="B2019" s="5">
        <v>674063200</v>
      </c>
      <c r="C2019" s="5">
        <v>108788000</v>
      </c>
      <c r="D2019" s="5">
        <v>98205590</v>
      </c>
      <c r="E2019" s="5">
        <v>50459830</v>
      </c>
      <c r="F2019" s="5">
        <v>56262660</v>
      </c>
      <c r="G2019" s="5">
        <v>130943300</v>
      </c>
      <c r="H2019" s="5">
        <v>149969400</v>
      </c>
      <c r="I2019" s="5">
        <v>210406300</v>
      </c>
      <c r="J2019" s="5">
        <v>152529800</v>
      </c>
      <c r="K2019" s="5"/>
      <c r="L2019" s="5">
        <v>156411700</v>
      </c>
      <c r="M2019" s="5">
        <v>79879500</v>
      </c>
      <c r="N2019" s="5">
        <v>176573400</v>
      </c>
      <c r="O2019" s="5">
        <v>238728800</v>
      </c>
      <c r="P2019" s="5">
        <v>26620560</v>
      </c>
      <c r="Q2019" s="5">
        <v>47283870</v>
      </c>
      <c r="R2019" s="5">
        <v>47120400</v>
      </c>
      <c r="S2019" s="5">
        <v>27608630</v>
      </c>
      <c r="T2019" s="5">
        <v>2136018000</v>
      </c>
      <c r="U2019" s="5">
        <v>137142000</v>
      </c>
      <c r="V2019" s="5">
        <v>129657900</v>
      </c>
      <c r="W2019" s="5">
        <v>301263000</v>
      </c>
      <c r="X2019" s="5">
        <v>914656300</v>
      </c>
      <c r="Y2019" s="5">
        <v>36039080</v>
      </c>
      <c r="Z2019" s="5">
        <v>91445360</v>
      </c>
      <c r="AA2019" s="5">
        <v>279120300</v>
      </c>
      <c r="AB2019" s="5">
        <v>177036700</v>
      </c>
      <c r="AC2019" s="5">
        <v>584122000</v>
      </c>
      <c r="AD2019" s="5">
        <v>20913880</v>
      </c>
      <c r="AE2019" s="5">
        <v>58799860</v>
      </c>
      <c r="AF2019" s="5">
        <v>252910700</v>
      </c>
      <c r="AG2019" s="5">
        <v>53847200</v>
      </c>
      <c r="AH2019" s="5">
        <v>1236021000</v>
      </c>
      <c r="AI2019" s="5">
        <v>198349200</v>
      </c>
      <c r="AJ2019" s="5">
        <v>232537300</v>
      </c>
    </row>
    <row r="2020" spans="1:36" x14ac:dyDescent="0.25">
      <c r="A2020" s="1">
        <v>46064</v>
      </c>
      <c r="B2020" s="5">
        <v>705808400</v>
      </c>
      <c r="C2020" s="5">
        <v>144837100</v>
      </c>
      <c r="D2020" s="5">
        <v>84822900</v>
      </c>
      <c r="E2020" s="5">
        <v>55863880</v>
      </c>
      <c r="F2020" s="5">
        <v>70304990</v>
      </c>
      <c r="G2020" s="5">
        <v>196454300</v>
      </c>
      <c r="H2020" s="5">
        <v>137690600</v>
      </c>
      <c r="I2020" s="5">
        <v>309794800</v>
      </c>
      <c r="J2020" s="5">
        <v>155337600</v>
      </c>
      <c r="K2020" s="5"/>
      <c r="L2020" s="5">
        <v>118113200</v>
      </c>
      <c r="M2020" s="5">
        <v>122036300</v>
      </c>
      <c r="N2020" s="5">
        <v>377284000</v>
      </c>
      <c r="O2020" s="5">
        <v>335279100</v>
      </c>
      <c r="P2020" s="5">
        <v>100666600</v>
      </c>
      <c r="Q2020" s="5">
        <v>396057700</v>
      </c>
      <c r="R2020" s="5">
        <v>65574280</v>
      </c>
      <c r="S2020" s="5">
        <v>95849600</v>
      </c>
      <c r="T2020" s="5">
        <v>2257658000</v>
      </c>
      <c r="U2020" s="5">
        <v>120066800</v>
      </c>
      <c r="V2020" s="5">
        <v>135123300</v>
      </c>
      <c r="W2020" s="5">
        <v>657415100</v>
      </c>
      <c r="X2020" s="5">
        <v>2129461000</v>
      </c>
      <c r="Y2020" s="5">
        <v>76613020</v>
      </c>
      <c r="Z2020" s="5">
        <v>135249100</v>
      </c>
      <c r="AA2020" s="5">
        <v>245520800</v>
      </c>
      <c r="AB2020" s="5">
        <v>141078600</v>
      </c>
      <c r="AC2020" s="5">
        <v>451515200</v>
      </c>
      <c r="AD2020" s="5">
        <v>43242650</v>
      </c>
      <c r="AE2020" s="5">
        <v>125016400</v>
      </c>
      <c r="AF2020" s="5">
        <v>295931000</v>
      </c>
      <c r="AG2020" s="5">
        <v>60290460</v>
      </c>
      <c r="AH2020" s="5">
        <v>2544397000</v>
      </c>
      <c r="AI2020" s="5">
        <v>700798300</v>
      </c>
      <c r="AJ2020" s="5">
        <v>231659600</v>
      </c>
    </row>
    <row r="2021" spans="1:36" x14ac:dyDescent="0.25">
      <c r="A2021" s="1">
        <v>46065</v>
      </c>
      <c r="B2021" s="5">
        <v>2859644000</v>
      </c>
      <c r="C2021" s="5">
        <v>113268000</v>
      </c>
      <c r="D2021" s="5">
        <v>105987700</v>
      </c>
      <c r="E2021" s="5">
        <v>64400800</v>
      </c>
      <c r="F2021" s="5">
        <v>87598220</v>
      </c>
      <c r="G2021" s="5">
        <v>98797940</v>
      </c>
      <c r="H2021" s="5">
        <v>183011000</v>
      </c>
      <c r="I2021" s="5">
        <v>216224200</v>
      </c>
      <c r="J2021" s="5">
        <v>189435600</v>
      </c>
      <c r="K2021" s="5"/>
      <c r="L2021" s="5">
        <v>144977500</v>
      </c>
      <c r="M2021" s="5">
        <v>75646740</v>
      </c>
      <c r="N2021" s="5">
        <v>308410300</v>
      </c>
      <c r="O2021" s="5">
        <v>254824500</v>
      </c>
      <c r="P2021" s="5">
        <v>46932500</v>
      </c>
      <c r="Q2021" s="5">
        <v>215913600</v>
      </c>
      <c r="R2021" s="5">
        <v>49508300</v>
      </c>
      <c r="S2021" s="5">
        <v>72848230</v>
      </c>
      <c r="T2021" s="5">
        <v>2035011000</v>
      </c>
      <c r="U2021" s="5">
        <v>127738300</v>
      </c>
      <c r="V2021" s="5">
        <v>229047400</v>
      </c>
      <c r="W2021" s="5">
        <v>405896000</v>
      </c>
      <c r="X2021" s="5">
        <v>1486758000</v>
      </c>
      <c r="Y2021" s="5">
        <v>90314900</v>
      </c>
      <c r="Z2021" s="5">
        <v>292094800</v>
      </c>
      <c r="AA2021" s="5">
        <v>343723100</v>
      </c>
      <c r="AB2021" s="5">
        <v>165009200</v>
      </c>
      <c r="AC2021" s="5">
        <v>860352600</v>
      </c>
      <c r="AD2021" s="5">
        <v>45056000</v>
      </c>
      <c r="AE2021" s="5">
        <v>80945780</v>
      </c>
      <c r="AF2021" s="5">
        <v>407887600</v>
      </c>
      <c r="AG2021" s="5">
        <v>143508200</v>
      </c>
      <c r="AH2021" s="5">
        <v>4651965000</v>
      </c>
      <c r="AI2021" s="5">
        <v>247984600</v>
      </c>
      <c r="AJ2021" s="5">
        <v>140156100</v>
      </c>
    </row>
    <row r="2022" spans="1:36" x14ac:dyDescent="0.25">
      <c r="A2022" s="1">
        <v>46066</v>
      </c>
      <c r="B2022" s="5">
        <v>1537676000</v>
      </c>
      <c r="C2022" s="5">
        <v>196466300</v>
      </c>
      <c r="D2022" s="5">
        <v>54535790</v>
      </c>
      <c r="E2022" s="5">
        <v>63976820</v>
      </c>
      <c r="F2022" s="5">
        <v>54756120</v>
      </c>
      <c r="G2022" s="5">
        <v>108073100</v>
      </c>
      <c r="H2022" s="5">
        <v>120244600</v>
      </c>
      <c r="I2022" s="5">
        <v>165597900</v>
      </c>
      <c r="J2022" s="5">
        <v>197405300</v>
      </c>
      <c r="K2022" s="5"/>
      <c r="L2022" s="5">
        <v>115106200</v>
      </c>
      <c r="M2022" s="5">
        <v>65315420</v>
      </c>
      <c r="N2022" s="5">
        <v>280795700</v>
      </c>
      <c r="O2022" s="5">
        <v>260790500</v>
      </c>
      <c r="P2022" s="5">
        <v>50704570</v>
      </c>
      <c r="Q2022" s="5">
        <v>216415400</v>
      </c>
      <c r="R2022" s="5">
        <v>39504860</v>
      </c>
      <c r="S2022" s="5">
        <v>54904180</v>
      </c>
      <c r="T2022" s="5">
        <v>1531317000</v>
      </c>
      <c r="U2022" s="5">
        <v>106238700</v>
      </c>
      <c r="V2022" s="5">
        <v>219139100</v>
      </c>
      <c r="W2022" s="5">
        <v>265513500</v>
      </c>
      <c r="X2022" s="5">
        <v>1011600000</v>
      </c>
      <c r="Y2022" s="5">
        <v>62011890</v>
      </c>
      <c r="Z2022" s="5">
        <v>62059320</v>
      </c>
      <c r="AA2022" s="5">
        <v>276968100</v>
      </c>
      <c r="AB2022" s="5">
        <v>157432600</v>
      </c>
      <c r="AC2022" s="5">
        <v>352126100</v>
      </c>
      <c r="AD2022" s="5">
        <v>35532540</v>
      </c>
      <c r="AE2022" s="5">
        <v>74714940</v>
      </c>
      <c r="AF2022" s="5">
        <v>349342200</v>
      </c>
      <c r="AG2022" s="5">
        <v>175203500</v>
      </c>
      <c r="AH2022" s="5">
        <v>2493366000</v>
      </c>
      <c r="AI2022" s="5">
        <v>163779000</v>
      </c>
      <c r="AJ2022" s="5">
        <v>139553000</v>
      </c>
    </row>
    <row r="2023" spans="1:36" x14ac:dyDescent="0.25">
      <c r="A2023" s="1">
        <v>46071</v>
      </c>
      <c r="B2023" s="5">
        <v>993674800</v>
      </c>
      <c r="C2023" s="5">
        <v>156303700</v>
      </c>
      <c r="D2023" s="5">
        <v>67046280</v>
      </c>
      <c r="E2023" s="5">
        <v>68420290</v>
      </c>
      <c r="F2023" s="5">
        <v>29596740</v>
      </c>
      <c r="G2023" s="5">
        <v>119052700</v>
      </c>
      <c r="H2023" s="5">
        <v>82054900</v>
      </c>
      <c r="I2023" s="5">
        <v>159708100</v>
      </c>
      <c r="J2023" s="5">
        <v>86768930</v>
      </c>
      <c r="K2023" s="5"/>
      <c r="L2023" s="5">
        <v>185333600</v>
      </c>
      <c r="M2023" s="5">
        <v>112321800</v>
      </c>
      <c r="N2023" s="5">
        <v>442822700</v>
      </c>
      <c r="O2023" s="5">
        <v>273071500</v>
      </c>
      <c r="P2023" s="5">
        <v>31943360</v>
      </c>
      <c r="Q2023" s="5">
        <v>51075120</v>
      </c>
      <c r="R2023" s="5"/>
      <c r="S2023" s="5">
        <v>54261420</v>
      </c>
      <c r="T2023" s="5">
        <v>1117289000</v>
      </c>
      <c r="U2023" s="5">
        <v>139460200</v>
      </c>
      <c r="V2023" s="5">
        <v>240260900</v>
      </c>
      <c r="W2023" s="5">
        <v>435717400</v>
      </c>
      <c r="X2023" s="5">
        <v>1197746000</v>
      </c>
      <c r="Y2023" s="5">
        <v>56469880</v>
      </c>
      <c r="Z2023" s="5">
        <v>69141220</v>
      </c>
      <c r="AA2023" s="5">
        <v>185669600</v>
      </c>
      <c r="AB2023" s="5">
        <v>75661310</v>
      </c>
      <c r="AC2023" s="5">
        <v>417631900</v>
      </c>
      <c r="AD2023" s="5">
        <v>28535510</v>
      </c>
      <c r="AE2023" s="5">
        <v>50068560</v>
      </c>
      <c r="AF2023" s="5">
        <v>219450200</v>
      </c>
      <c r="AG2023" s="5">
        <v>48312300</v>
      </c>
      <c r="AH2023" s="5">
        <v>1763329000</v>
      </c>
      <c r="AI2023" s="5">
        <v>143125500</v>
      </c>
      <c r="AJ2023" s="5">
        <v>264252800</v>
      </c>
    </row>
    <row r="2024" spans="1:36" x14ac:dyDescent="0.25">
      <c r="A2024" s="1">
        <v>46072</v>
      </c>
      <c r="B2024" s="5">
        <v>864703400</v>
      </c>
      <c r="C2024" s="5">
        <v>98658600</v>
      </c>
      <c r="D2024" s="5">
        <v>56805720</v>
      </c>
      <c r="E2024" s="5">
        <v>99408170</v>
      </c>
      <c r="F2024" s="5">
        <v>21615600</v>
      </c>
      <c r="G2024" s="5">
        <v>94116620</v>
      </c>
      <c r="H2024" s="5">
        <v>146698700</v>
      </c>
      <c r="I2024" s="5">
        <v>154526800</v>
      </c>
      <c r="J2024" s="5">
        <v>117181500</v>
      </c>
      <c r="K2024" s="5"/>
      <c r="L2024" s="5">
        <v>104524200</v>
      </c>
      <c r="M2024" s="5">
        <v>74549410</v>
      </c>
      <c r="N2024" s="5">
        <v>235275900</v>
      </c>
      <c r="O2024" s="5">
        <v>379129200</v>
      </c>
      <c r="P2024" s="5">
        <v>25705940</v>
      </c>
      <c r="Q2024" s="5">
        <v>71233820</v>
      </c>
      <c r="R2024" s="5"/>
      <c r="S2024" s="5">
        <v>46355660</v>
      </c>
      <c r="T2024" s="5">
        <v>1553721000</v>
      </c>
      <c r="U2024" s="5">
        <v>89997340</v>
      </c>
      <c r="V2024" s="5">
        <v>779994400</v>
      </c>
      <c r="W2024" s="5">
        <v>473123800</v>
      </c>
      <c r="X2024" s="5">
        <v>1832746000</v>
      </c>
      <c r="Y2024" s="5">
        <v>61989700</v>
      </c>
      <c r="Z2024" s="5">
        <v>60615420</v>
      </c>
      <c r="AA2024" s="5">
        <v>178118600</v>
      </c>
      <c r="AB2024" s="5">
        <v>71045650</v>
      </c>
      <c r="AC2024" s="5">
        <v>414656700</v>
      </c>
      <c r="AD2024" s="5">
        <v>26693500</v>
      </c>
      <c r="AE2024" s="5">
        <v>57662430</v>
      </c>
      <c r="AF2024" s="5">
        <v>178541500</v>
      </c>
      <c r="AG2024" s="5">
        <v>54380850</v>
      </c>
      <c r="AH2024" s="5">
        <v>2369906000</v>
      </c>
      <c r="AI2024" s="5">
        <v>122328300</v>
      </c>
      <c r="AJ2024" s="5">
        <v>201690400</v>
      </c>
    </row>
    <row r="2025" spans="1:36" x14ac:dyDescent="0.25">
      <c r="A2025" s="1">
        <v>46073</v>
      </c>
      <c r="B2025" s="5">
        <v>1082868000</v>
      </c>
      <c r="C2025" s="5">
        <v>101866000</v>
      </c>
      <c r="D2025" s="5">
        <v>56442810</v>
      </c>
      <c r="E2025" s="5">
        <v>103486000</v>
      </c>
      <c r="F2025" s="5">
        <v>25460720</v>
      </c>
      <c r="G2025" s="5">
        <v>136278100</v>
      </c>
      <c r="H2025" s="5">
        <v>123171700</v>
      </c>
      <c r="I2025" s="5">
        <v>239368600</v>
      </c>
      <c r="J2025" s="5">
        <v>147530300</v>
      </c>
      <c r="K2025" s="5"/>
      <c r="L2025" s="5">
        <v>171017500</v>
      </c>
      <c r="M2025" s="5">
        <v>71907360</v>
      </c>
      <c r="N2025" s="5">
        <v>435254800</v>
      </c>
      <c r="O2025" s="5">
        <v>344091800</v>
      </c>
      <c r="P2025" s="5">
        <v>45719130</v>
      </c>
      <c r="Q2025" s="5">
        <v>89927760</v>
      </c>
      <c r="R2025" s="5"/>
      <c r="S2025" s="5">
        <v>77556540</v>
      </c>
      <c r="T2025" s="5">
        <v>1545796000</v>
      </c>
      <c r="U2025" s="5">
        <v>511383000</v>
      </c>
      <c r="V2025" s="5">
        <v>249495700</v>
      </c>
      <c r="W2025" s="5">
        <v>392582800</v>
      </c>
      <c r="X2025" s="5">
        <v>1962788000</v>
      </c>
      <c r="Y2025" s="5">
        <v>46839640</v>
      </c>
      <c r="Z2025" s="5">
        <v>101186700</v>
      </c>
      <c r="AA2025" s="5">
        <v>219357100</v>
      </c>
      <c r="AB2025" s="5">
        <v>224632700</v>
      </c>
      <c r="AC2025" s="5">
        <v>466348600</v>
      </c>
      <c r="AD2025" s="5">
        <v>29167570</v>
      </c>
      <c r="AE2025" s="5">
        <v>98665570</v>
      </c>
      <c r="AF2025" s="5">
        <v>179283700</v>
      </c>
      <c r="AG2025" s="5">
        <v>78477650</v>
      </c>
      <c r="AH2025" s="5">
        <v>3471520000</v>
      </c>
      <c r="AI2025" s="5">
        <v>203302600</v>
      </c>
      <c r="AJ2025" s="5">
        <v>180741200</v>
      </c>
    </row>
    <row r="2026" spans="1:36" x14ac:dyDescent="0.25">
      <c r="A2026" s="1">
        <v>46076</v>
      </c>
      <c r="B2026" s="5">
        <v>1961317000</v>
      </c>
      <c r="C2026" s="5">
        <v>82113260</v>
      </c>
      <c r="D2026" s="5">
        <v>66983240</v>
      </c>
      <c r="E2026" s="5">
        <v>82291830</v>
      </c>
      <c r="F2026" s="5">
        <v>30294620</v>
      </c>
      <c r="G2026" s="5">
        <v>192498900</v>
      </c>
      <c r="H2026" s="5">
        <v>89846520</v>
      </c>
      <c r="I2026" s="5">
        <v>341272900</v>
      </c>
      <c r="J2026" s="5">
        <v>151350600</v>
      </c>
      <c r="K2026" s="5"/>
      <c r="L2026" s="5">
        <v>148505600</v>
      </c>
      <c r="M2026" s="5">
        <v>55057440</v>
      </c>
      <c r="N2026" s="5">
        <v>355773300</v>
      </c>
      <c r="O2026" s="5">
        <v>298794500</v>
      </c>
      <c r="P2026" s="5">
        <v>45809010</v>
      </c>
      <c r="Q2026" s="5">
        <v>93555100</v>
      </c>
      <c r="R2026" s="5"/>
      <c r="S2026" s="5">
        <v>47425090</v>
      </c>
      <c r="T2026" s="5">
        <v>1633129000</v>
      </c>
      <c r="U2026" s="5">
        <v>177777600</v>
      </c>
      <c r="V2026" s="5">
        <v>317397700</v>
      </c>
      <c r="W2026" s="5">
        <v>540326000</v>
      </c>
      <c r="X2026" s="5">
        <v>2130688000</v>
      </c>
      <c r="Y2026" s="5">
        <v>50609490</v>
      </c>
      <c r="Z2026" s="5">
        <v>100582300</v>
      </c>
      <c r="AA2026" s="5">
        <v>129589100</v>
      </c>
      <c r="AB2026" s="5">
        <v>158894800</v>
      </c>
      <c r="AC2026" s="5">
        <v>292924300</v>
      </c>
      <c r="AD2026" s="5">
        <v>30630080</v>
      </c>
      <c r="AE2026" s="5">
        <v>228936800</v>
      </c>
      <c r="AF2026" s="5">
        <v>241395700</v>
      </c>
      <c r="AG2026" s="5">
        <v>69419630</v>
      </c>
      <c r="AH2026" s="5">
        <v>1850921000</v>
      </c>
      <c r="AI2026" s="5">
        <v>249260800</v>
      </c>
      <c r="AJ2026" s="5">
        <v>314248400</v>
      </c>
    </row>
    <row r="2027" spans="1:36" x14ac:dyDescent="0.25">
      <c r="A2027" s="1">
        <v>46077</v>
      </c>
      <c r="B2027" s="5">
        <v>724388000</v>
      </c>
      <c r="C2027" s="5">
        <v>92770420</v>
      </c>
      <c r="D2027" s="5">
        <v>236835600</v>
      </c>
      <c r="E2027" s="5">
        <v>58172860</v>
      </c>
      <c r="F2027" s="5">
        <v>31138960</v>
      </c>
      <c r="G2027" s="5">
        <v>157594400</v>
      </c>
      <c r="H2027" s="5">
        <v>104746100</v>
      </c>
      <c r="I2027" s="5">
        <v>260036100</v>
      </c>
      <c r="J2027" s="5">
        <v>102881700</v>
      </c>
      <c r="K2027" s="5"/>
      <c r="L2027" s="5">
        <v>147748900</v>
      </c>
      <c r="M2027" s="5">
        <v>81548540</v>
      </c>
      <c r="N2027" s="5">
        <v>344727600</v>
      </c>
      <c r="O2027" s="5">
        <v>375693200</v>
      </c>
      <c r="P2027" s="5">
        <v>37747950</v>
      </c>
      <c r="Q2027" s="5">
        <v>168763700</v>
      </c>
      <c r="R2027" s="5"/>
      <c r="S2027" s="5">
        <v>74703890</v>
      </c>
      <c r="T2027" s="5">
        <v>1841010000</v>
      </c>
      <c r="U2027" s="5">
        <v>1100539000</v>
      </c>
      <c r="V2027" s="5">
        <v>244701200</v>
      </c>
      <c r="W2027" s="5">
        <v>457265600</v>
      </c>
      <c r="X2027" s="5">
        <v>1703501000</v>
      </c>
      <c r="Y2027" s="5">
        <v>67711990</v>
      </c>
      <c r="Z2027" s="5">
        <v>104112500</v>
      </c>
      <c r="AA2027" s="5">
        <v>216090400</v>
      </c>
      <c r="AB2027" s="5">
        <v>166263400</v>
      </c>
      <c r="AC2027" s="5">
        <v>514761100</v>
      </c>
      <c r="AD2027" s="5">
        <v>24550710</v>
      </c>
      <c r="AE2027" s="5">
        <v>148495000</v>
      </c>
      <c r="AF2027" s="5">
        <v>312236200</v>
      </c>
      <c r="AG2027" s="5">
        <v>118158800</v>
      </c>
      <c r="AH2027" s="5">
        <v>1741537000</v>
      </c>
      <c r="AI2027" s="5">
        <v>198305500</v>
      </c>
      <c r="AJ2027" s="5">
        <v>383968200</v>
      </c>
    </row>
    <row r="2028" spans="1:36" x14ac:dyDescent="0.25">
      <c r="A2028" s="1">
        <v>46078</v>
      </c>
      <c r="B2028" s="5">
        <v>815360000</v>
      </c>
      <c r="C2028" s="5">
        <v>73330830</v>
      </c>
      <c r="D2028" s="5">
        <v>105343200</v>
      </c>
      <c r="E2028" s="5">
        <v>115819200</v>
      </c>
      <c r="F2028" s="5">
        <v>20566230</v>
      </c>
      <c r="G2028" s="5">
        <v>159605200</v>
      </c>
      <c r="H2028" s="5">
        <v>132418100</v>
      </c>
      <c r="I2028" s="5">
        <v>227305400</v>
      </c>
      <c r="J2028" s="5">
        <v>75600350</v>
      </c>
      <c r="K2028" s="5"/>
      <c r="L2028" s="5">
        <v>195759000</v>
      </c>
      <c r="M2028" s="5">
        <v>112920300</v>
      </c>
      <c r="N2028" s="5">
        <v>259041600</v>
      </c>
      <c r="O2028" s="5">
        <v>229474000</v>
      </c>
      <c r="P2028" s="5">
        <v>22705830</v>
      </c>
      <c r="Q2028" s="5">
        <v>74832820</v>
      </c>
      <c r="R2028" s="5"/>
      <c r="S2028" s="5">
        <v>40193970</v>
      </c>
      <c r="T2028" s="5">
        <v>1381882000</v>
      </c>
      <c r="U2028" s="5">
        <v>163478400</v>
      </c>
      <c r="V2028" s="5">
        <v>152910400</v>
      </c>
      <c r="W2028" s="5">
        <v>282468500</v>
      </c>
      <c r="X2028" s="5">
        <v>1028531000</v>
      </c>
      <c r="Y2028" s="5">
        <v>105688600</v>
      </c>
      <c r="Z2028" s="5">
        <v>79377720</v>
      </c>
      <c r="AA2028" s="5">
        <v>169806800</v>
      </c>
      <c r="AB2028" s="5">
        <v>129838100</v>
      </c>
      <c r="AC2028" s="5">
        <v>411393400</v>
      </c>
      <c r="AD2028" s="5">
        <v>29275930</v>
      </c>
      <c r="AE2028" s="5">
        <v>66775120</v>
      </c>
      <c r="AF2028" s="5">
        <v>191215300</v>
      </c>
      <c r="AG2028" s="5">
        <v>87684270</v>
      </c>
      <c r="AH2028" s="5">
        <v>2573606000</v>
      </c>
      <c r="AI2028" s="5">
        <v>119919800</v>
      </c>
      <c r="AJ2028" s="5">
        <v>281077200</v>
      </c>
    </row>
    <row r="2029" spans="1:36" x14ac:dyDescent="0.25">
      <c r="A2029" s="1">
        <v>46079</v>
      </c>
      <c r="B2029" s="5">
        <v>675701200</v>
      </c>
      <c r="C2029" s="5">
        <v>117728000</v>
      </c>
      <c r="D2029" s="5">
        <v>86166190</v>
      </c>
      <c r="E2029" s="5">
        <v>61518780</v>
      </c>
      <c r="F2029" s="5">
        <v>20442720</v>
      </c>
      <c r="G2029" s="5">
        <v>146095300</v>
      </c>
      <c r="H2029" s="5">
        <v>64258740</v>
      </c>
      <c r="I2029" s="5">
        <v>204765200</v>
      </c>
      <c r="J2029" s="5">
        <v>107333600</v>
      </c>
      <c r="K2029" s="5"/>
      <c r="L2029" s="5">
        <v>167938900</v>
      </c>
      <c r="M2029" s="5">
        <v>99946480</v>
      </c>
      <c r="N2029" s="5">
        <v>296903300</v>
      </c>
      <c r="O2029" s="5">
        <v>292942100</v>
      </c>
      <c r="P2029" s="5">
        <v>55045580</v>
      </c>
      <c r="Q2029" s="5">
        <v>95286810</v>
      </c>
      <c r="R2029" s="5"/>
      <c r="S2029" s="5">
        <v>49367400</v>
      </c>
      <c r="T2029" s="5">
        <v>1261277000</v>
      </c>
      <c r="U2029" s="5">
        <v>177970400</v>
      </c>
      <c r="V2029" s="5">
        <v>297477500</v>
      </c>
      <c r="W2029" s="5">
        <v>371173700</v>
      </c>
      <c r="X2029" s="5">
        <v>1179177000</v>
      </c>
      <c r="Y2029" s="5">
        <v>203019400</v>
      </c>
      <c r="Z2029" s="5">
        <v>74861370</v>
      </c>
      <c r="AA2029" s="5">
        <v>221096400</v>
      </c>
      <c r="AB2029" s="5">
        <v>129720200</v>
      </c>
      <c r="AC2029" s="5">
        <v>418864200</v>
      </c>
      <c r="AD2029" s="5">
        <v>34630380</v>
      </c>
      <c r="AE2029" s="5">
        <v>64915960</v>
      </c>
      <c r="AF2029" s="5">
        <v>284373400</v>
      </c>
      <c r="AG2029" s="5">
        <v>104147600</v>
      </c>
      <c r="AH2029" s="5">
        <v>2166986000</v>
      </c>
      <c r="AI2029" s="5">
        <v>172184300</v>
      </c>
      <c r="AJ2029" s="5">
        <v>235762300</v>
      </c>
    </row>
    <row r="2030" spans="1:36" x14ac:dyDescent="0.25">
      <c r="A2030" s="1">
        <v>46080</v>
      </c>
      <c r="B2030" s="5">
        <v>551944100</v>
      </c>
      <c r="C2030" s="5">
        <v>239783600</v>
      </c>
      <c r="D2030" s="5">
        <v>61138830</v>
      </c>
      <c r="E2030" s="5">
        <v>61203310</v>
      </c>
      <c r="F2030" s="5">
        <v>20337350</v>
      </c>
      <c r="G2030" s="5">
        <v>173617200</v>
      </c>
      <c r="H2030" s="5">
        <v>77088650</v>
      </c>
      <c r="I2030" s="5">
        <v>183552600</v>
      </c>
      <c r="J2030" s="5">
        <v>90112490</v>
      </c>
      <c r="K2030" s="5"/>
      <c r="L2030" s="5">
        <v>160753400</v>
      </c>
      <c r="M2030" s="5">
        <v>83197020</v>
      </c>
      <c r="N2030" s="5">
        <v>415903600</v>
      </c>
      <c r="O2030" s="5">
        <v>310642900</v>
      </c>
      <c r="P2030" s="5">
        <v>54987980</v>
      </c>
      <c r="Q2030" s="5">
        <v>96320670</v>
      </c>
      <c r="R2030" s="5"/>
      <c r="S2030" s="5">
        <v>69021130</v>
      </c>
      <c r="T2030" s="5">
        <v>2093280000</v>
      </c>
      <c r="U2030" s="5">
        <v>217170800</v>
      </c>
      <c r="V2030" s="5">
        <v>202885000</v>
      </c>
      <c r="W2030" s="5">
        <v>569472800</v>
      </c>
      <c r="X2030" s="5">
        <v>1540621000</v>
      </c>
      <c r="Y2030" s="5">
        <v>82020290</v>
      </c>
      <c r="Z2030" s="5">
        <v>125669600</v>
      </c>
      <c r="AA2030" s="5">
        <v>224512200</v>
      </c>
      <c r="AB2030" s="5">
        <v>130453600</v>
      </c>
      <c r="AC2030" s="5">
        <v>694464100</v>
      </c>
      <c r="AD2030" s="5">
        <v>38220600</v>
      </c>
      <c r="AE2030" s="5">
        <v>71898460</v>
      </c>
      <c r="AF2030" s="5">
        <v>284865400</v>
      </c>
      <c r="AG2030" s="5">
        <v>132213200</v>
      </c>
      <c r="AH2030" s="5">
        <v>1538463000</v>
      </c>
      <c r="AI2030" s="5">
        <v>461045100</v>
      </c>
      <c r="AJ2030" s="5">
        <v>473477300</v>
      </c>
    </row>
    <row r="2031" spans="1:36" x14ac:dyDescent="0.25">
      <c r="A2031" s="1">
        <v>46083</v>
      </c>
      <c r="B2031" s="5">
        <v>639827100</v>
      </c>
      <c r="C2031" s="5">
        <v>105873600</v>
      </c>
      <c r="D2031" s="5">
        <v>73345590</v>
      </c>
      <c r="E2031" s="5">
        <v>62619500</v>
      </c>
      <c r="F2031" s="5">
        <v>33505370</v>
      </c>
      <c r="G2031" s="5">
        <v>136174100</v>
      </c>
      <c r="H2031" s="5">
        <v>76868980</v>
      </c>
      <c r="I2031" s="5">
        <v>166894500</v>
      </c>
      <c r="J2031" s="5">
        <v>93123790</v>
      </c>
      <c r="K2031" s="5"/>
      <c r="L2031" s="5">
        <v>142815000</v>
      </c>
      <c r="M2031" s="5">
        <v>101423300</v>
      </c>
      <c r="N2031" s="5">
        <v>379571400</v>
      </c>
      <c r="O2031" s="5">
        <v>205157200</v>
      </c>
      <c r="P2031" s="5">
        <v>69261940</v>
      </c>
      <c r="Q2031" s="5">
        <v>82504520</v>
      </c>
      <c r="R2031" s="5"/>
      <c r="S2031" s="5">
        <v>48244480</v>
      </c>
      <c r="T2031" s="5">
        <v>2170973000</v>
      </c>
      <c r="U2031" s="5">
        <v>130831200</v>
      </c>
      <c r="V2031" s="5">
        <v>416915600</v>
      </c>
      <c r="W2031" s="5">
        <v>742086400</v>
      </c>
      <c r="X2031" s="5">
        <v>3434243000</v>
      </c>
      <c r="Y2031" s="5">
        <v>132626000</v>
      </c>
      <c r="Z2031" s="5">
        <v>58774070</v>
      </c>
      <c r="AA2031" s="5">
        <v>193458400</v>
      </c>
      <c r="AB2031" s="5">
        <v>98790310</v>
      </c>
      <c r="AC2031" s="5">
        <v>349599100</v>
      </c>
      <c r="AD2031" s="5">
        <v>40200420</v>
      </c>
      <c r="AE2031" s="5">
        <v>101710400</v>
      </c>
      <c r="AF2031" s="5">
        <v>130979000</v>
      </c>
      <c r="AG2031" s="5">
        <v>69366090</v>
      </c>
      <c r="AH2031" s="5">
        <v>1228084000</v>
      </c>
      <c r="AI2031" s="5">
        <v>355430100</v>
      </c>
      <c r="AJ2031" s="5">
        <v>267721600</v>
      </c>
    </row>
    <row r="2032" spans="1:36" x14ac:dyDescent="0.25">
      <c r="A2032" s="1">
        <v>46084</v>
      </c>
      <c r="B2032" s="5">
        <v>1602022000</v>
      </c>
      <c r="C2032" s="5">
        <v>191783400</v>
      </c>
      <c r="D2032" s="5">
        <v>81958730</v>
      </c>
      <c r="E2032" s="5">
        <v>123784800</v>
      </c>
      <c r="F2032" s="5">
        <v>44241360</v>
      </c>
      <c r="G2032" s="5">
        <v>204430300</v>
      </c>
      <c r="H2032" s="5">
        <v>118289800</v>
      </c>
      <c r="I2032" s="5">
        <v>268327000</v>
      </c>
      <c r="J2032" s="5">
        <v>125249500</v>
      </c>
      <c r="K2032" s="5"/>
      <c r="L2032" s="5">
        <v>241401900</v>
      </c>
      <c r="M2032" s="5">
        <v>122329800</v>
      </c>
      <c r="N2032" s="5">
        <v>530548500</v>
      </c>
      <c r="O2032" s="5">
        <v>434686100</v>
      </c>
      <c r="P2032" s="5">
        <v>121811600</v>
      </c>
      <c r="Q2032" s="5">
        <v>155379000</v>
      </c>
      <c r="R2032" s="5"/>
      <c r="S2032" s="5">
        <v>163882800</v>
      </c>
      <c r="T2032" s="5">
        <v>2399694000</v>
      </c>
      <c r="U2032" s="5">
        <v>164974000</v>
      </c>
      <c r="V2032" s="5">
        <v>262875600</v>
      </c>
      <c r="W2032" s="5">
        <v>1169414000</v>
      </c>
      <c r="X2032" s="5">
        <v>3871736000</v>
      </c>
      <c r="Y2032" s="5">
        <v>114699900</v>
      </c>
      <c r="Z2032" s="5">
        <v>149970900</v>
      </c>
      <c r="AA2032" s="5">
        <v>308632900</v>
      </c>
      <c r="AB2032" s="5">
        <v>180490300</v>
      </c>
      <c r="AC2032" s="5">
        <v>625212900</v>
      </c>
      <c r="AD2032" s="5">
        <v>35207000</v>
      </c>
      <c r="AE2032" s="5">
        <v>109659000</v>
      </c>
      <c r="AF2032" s="5">
        <v>218576300</v>
      </c>
      <c r="AG2032" s="5">
        <v>92645990</v>
      </c>
      <c r="AH2032" s="5">
        <v>3029301000</v>
      </c>
      <c r="AI2032" s="5">
        <v>254838200</v>
      </c>
      <c r="AJ2032" s="5">
        <v>367620000</v>
      </c>
    </row>
    <row r="2033" spans="1:36" x14ac:dyDescent="0.25">
      <c r="A2033" s="1">
        <v>46085</v>
      </c>
      <c r="B2033" s="5">
        <v>379395800</v>
      </c>
      <c r="C2033" s="5">
        <v>92175960</v>
      </c>
      <c r="D2033" s="5">
        <v>70341920</v>
      </c>
      <c r="E2033" s="5">
        <v>59209270</v>
      </c>
      <c r="F2033" s="5">
        <v>70120640</v>
      </c>
      <c r="G2033" s="5">
        <v>135237700</v>
      </c>
      <c r="H2033" s="5">
        <v>69374800</v>
      </c>
      <c r="I2033" s="5">
        <v>162353400</v>
      </c>
      <c r="J2033" s="5">
        <v>73289540</v>
      </c>
      <c r="K2033" s="5"/>
      <c r="L2033" s="5">
        <v>159520500</v>
      </c>
      <c r="M2033" s="5">
        <v>158410000</v>
      </c>
      <c r="N2033" s="5">
        <v>253660000</v>
      </c>
      <c r="O2033" s="5">
        <v>308505000</v>
      </c>
      <c r="P2033" s="5">
        <v>44469280</v>
      </c>
      <c r="Q2033" s="5">
        <v>58585870</v>
      </c>
      <c r="R2033" s="5"/>
      <c r="S2033" s="5">
        <v>46109260</v>
      </c>
      <c r="T2033" s="5">
        <v>1220662000</v>
      </c>
      <c r="U2033" s="5">
        <v>175399500</v>
      </c>
      <c r="V2033" s="5">
        <v>179565900</v>
      </c>
      <c r="W2033" s="5">
        <v>471466300</v>
      </c>
      <c r="X2033" s="5">
        <v>2053885000</v>
      </c>
      <c r="Y2033" s="5">
        <v>93027560</v>
      </c>
      <c r="Z2033" s="5">
        <v>90727700</v>
      </c>
      <c r="AA2033" s="5">
        <v>452083200</v>
      </c>
      <c r="AB2033" s="5">
        <v>90759620</v>
      </c>
      <c r="AC2033" s="5">
        <v>553538800</v>
      </c>
      <c r="AD2033" s="5">
        <v>26967900</v>
      </c>
      <c r="AE2033" s="5">
        <v>59859630</v>
      </c>
      <c r="AF2033" s="5">
        <v>138416300</v>
      </c>
      <c r="AG2033" s="5">
        <v>59399660</v>
      </c>
      <c r="AH2033" s="5">
        <v>1486111000</v>
      </c>
      <c r="AI2033" s="5">
        <v>164504000</v>
      </c>
      <c r="AJ2033" s="5">
        <v>168392500</v>
      </c>
    </row>
    <row r="2034" spans="1:36" x14ac:dyDescent="0.25">
      <c r="A2034" s="1">
        <v>46086</v>
      </c>
      <c r="B2034" s="5">
        <v>624282000</v>
      </c>
      <c r="C2034" s="5">
        <v>159658400</v>
      </c>
      <c r="D2034" s="5">
        <v>294982800</v>
      </c>
      <c r="E2034" s="5">
        <v>160242600</v>
      </c>
      <c r="F2034" s="5">
        <v>267157200</v>
      </c>
      <c r="G2034" s="5">
        <v>120552700</v>
      </c>
      <c r="H2034" s="5">
        <v>120865000</v>
      </c>
      <c r="I2034" s="5">
        <v>208705900</v>
      </c>
      <c r="J2034" s="5">
        <v>125127700</v>
      </c>
      <c r="K2034" s="5"/>
      <c r="L2034" s="5">
        <v>193533100</v>
      </c>
      <c r="M2034" s="5">
        <v>81768860</v>
      </c>
      <c r="N2034" s="5">
        <v>521862200</v>
      </c>
      <c r="O2034" s="5">
        <v>246286300</v>
      </c>
      <c r="P2034" s="5">
        <v>51405930</v>
      </c>
      <c r="Q2034" s="5">
        <v>75905140</v>
      </c>
      <c r="R2034" s="5"/>
      <c r="S2034" s="5">
        <v>65573300</v>
      </c>
      <c r="T2034" s="5">
        <v>1619672000</v>
      </c>
      <c r="U2034" s="5">
        <v>184202600</v>
      </c>
      <c r="V2034" s="5">
        <v>129435100</v>
      </c>
      <c r="W2034" s="5">
        <v>588080000</v>
      </c>
      <c r="X2034" s="5">
        <v>2146377000</v>
      </c>
      <c r="Y2034" s="5">
        <v>76758590</v>
      </c>
      <c r="Z2034" s="5">
        <v>66565190</v>
      </c>
      <c r="AA2034" s="5">
        <v>343561900</v>
      </c>
      <c r="AB2034" s="5">
        <v>117733000</v>
      </c>
      <c r="AC2034" s="5">
        <v>309754500</v>
      </c>
      <c r="AD2034" s="5">
        <v>41181770</v>
      </c>
      <c r="AE2034" s="5">
        <v>124537000</v>
      </c>
      <c r="AF2034" s="5">
        <v>122670600</v>
      </c>
      <c r="AG2034" s="5">
        <v>63115560</v>
      </c>
      <c r="AH2034" s="5">
        <v>3091373000</v>
      </c>
      <c r="AI2034" s="5">
        <v>225046100</v>
      </c>
      <c r="AJ2034" s="5">
        <v>235504400</v>
      </c>
    </row>
    <row r="2035" spans="1:36" x14ac:dyDescent="0.25">
      <c r="A2035" s="1">
        <v>46087</v>
      </c>
      <c r="B2035" s="5">
        <v>518588700</v>
      </c>
      <c r="C2035" s="5">
        <v>151060100</v>
      </c>
      <c r="D2035" s="5">
        <v>87746650</v>
      </c>
      <c r="E2035" s="5">
        <v>76881400</v>
      </c>
      <c r="F2035" s="5">
        <v>260295700</v>
      </c>
      <c r="G2035" s="5">
        <v>102515200</v>
      </c>
      <c r="H2035" s="5">
        <v>97446770</v>
      </c>
      <c r="I2035" s="5">
        <v>224344500</v>
      </c>
      <c r="J2035" s="5">
        <v>107050400</v>
      </c>
      <c r="K2035" s="5"/>
      <c r="L2035" s="5">
        <v>151018700</v>
      </c>
      <c r="M2035" s="5">
        <v>79431990</v>
      </c>
      <c r="N2035" s="5">
        <v>1737458000</v>
      </c>
      <c r="O2035" s="5">
        <v>233806200</v>
      </c>
      <c r="P2035" s="5">
        <v>67576380</v>
      </c>
      <c r="Q2035" s="5">
        <v>108453100</v>
      </c>
      <c r="R2035" s="5"/>
      <c r="S2035" s="5">
        <v>78020800</v>
      </c>
      <c r="T2035" s="5">
        <v>1120551000</v>
      </c>
      <c r="U2035" s="5">
        <v>125043300</v>
      </c>
      <c r="V2035" s="5">
        <v>236894500</v>
      </c>
      <c r="W2035" s="5">
        <v>1167800000</v>
      </c>
      <c r="X2035" s="5">
        <v>3693452000</v>
      </c>
      <c r="Y2035" s="5">
        <v>74763580</v>
      </c>
      <c r="Z2035" s="5">
        <v>74840780</v>
      </c>
      <c r="AA2035" s="5">
        <v>278029100</v>
      </c>
      <c r="AB2035" s="5">
        <v>101820600</v>
      </c>
      <c r="AC2035" s="5">
        <v>404706000</v>
      </c>
      <c r="AD2035" s="5">
        <v>41832960</v>
      </c>
      <c r="AE2035" s="5">
        <v>103349400</v>
      </c>
      <c r="AF2035" s="5">
        <v>167643700</v>
      </c>
      <c r="AG2035" s="5">
        <v>66991080</v>
      </c>
      <c r="AH2035" s="5">
        <v>2342745000</v>
      </c>
      <c r="AI2035" s="5">
        <v>126486500</v>
      </c>
      <c r="AJ2035" s="5">
        <v>272407300</v>
      </c>
    </row>
    <row r="2036" spans="1:36" x14ac:dyDescent="0.25">
      <c r="A2036" s="1">
        <v>46090</v>
      </c>
      <c r="B2036" s="5">
        <v>467595700</v>
      </c>
      <c r="C2036" s="5">
        <v>123872200</v>
      </c>
      <c r="D2036" s="5">
        <v>81031670</v>
      </c>
      <c r="E2036" s="5">
        <v>87824820</v>
      </c>
      <c r="F2036" s="5">
        <v>123744700</v>
      </c>
      <c r="G2036" s="5">
        <v>145868200</v>
      </c>
      <c r="H2036" s="5">
        <v>67070510</v>
      </c>
      <c r="I2036" s="5">
        <v>188173600</v>
      </c>
      <c r="J2036" s="5">
        <v>105312700</v>
      </c>
      <c r="K2036" s="5"/>
      <c r="L2036" s="5">
        <v>233009000</v>
      </c>
      <c r="M2036" s="5">
        <v>100057800</v>
      </c>
      <c r="N2036" s="5">
        <v>507381500</v>
      </c>
      <c r="O2036" s="5">
        <v>263854600</v>
      </c>
      <c r="P2036" s="5">
        <v>82593460</v>
      </c>
      <c r="Q2036" s="5">
        <v>189631800</v>
      </c>
      <c r="R2036" s="5"/>
      <c r="S2036" s="5">
        <v>46304380</v>
      </c>
      <c r="T2036" s="5">
        <v>1757031000</v>
      </c>
      <c r="U2036" s="5">
        <v>148668500</v>
      </c>
      <c r="V2036" s="5">
        <v>136154900</v>
      </c>
      <c r="W2036" s="5">
        <v>1168437000</v>
      </c>
      <c r="X2036" s="5">
        <v>4666951000</v>
      </c>
      <c r="Y2036" s="5">
        <v>99484790</v>
      </c>
      <c r="Z2036" s="5">
        <v>69249770</v>
      </c>
      <c r="AA2036" s="5">
        <v>235878900</v>
      </c>
      <c r="AB2036" s="5">
        <v>77686300</v>
      </c>
      <c r="AC2036" s="5">
        <v>433500800</v>
      </c>
      <c r="AD2036" s="5">
        <v>93509380</v>
      </c>
      <c r="AE2036" s="5">
        <v>61472680</v>
      </c>
      <c r="AF2036" s="5">
        <v>271557400</v>
      </c>
      <c r="AG2036" s="5">
        <v>79346000</v>
      </c>
      <c r="AH2036" s="5">
        <v>2394108000</v>
      </c>
      <c r="AI2036" s="5">
        <v>215630200</v>
      </c>
      <c r="AJ2036" s="5">
        <v>332107900</v>
      </c>
    </row>
    <row r="2037" spans="1:36" x14ac:dyDescent="0.25">
      <c r="A2037" s="1">
        <v>46091</v>
      </c>
      <c r="B2037" s="5">
        <v>548918000</v>
      </c>
      <c r="C2037" s="5">
        <v>99786640</v>
      </c>
      <c r="D2037" s="5">
        <v>80599330</v>
      </c>
      <c r="E2037" s="5">
        <v>65225230</v>
      </c>
      <c r="F2037" s="5">
        <v>64614070</v>
      </c>
      <c r="G2037" s="5">
        <v>187389800</v>
      </c>
      <c r="H2037" s="5">
        <v>102335100</v>
      </c>
      <c r="I2037" s="5">
        <v>173346300</v>
      </c>
      <c r="J2037" s="5">
        <v>88484580</v>
      </c>
      <c r="K2037" s="5"/>
      <c r="L2037" s="5">
        <v>212843000</v>
      </c>
      <c r="M2037" s="5">
        <v>250475600</v>
      </c>
      <c r="N2037" s="5">
        <v>513187400</v>
      </c>
      <c r="O2037" s="5">
        <v>317635600</v>
      </c>
      <c r="P2037" s="5">
        <v>47405990</v>
      </c>
      <c r="Q2037" s="5">
        <v>81155850</v>
      </c>
      <c r="R2037" s="5"/>
      <c r="S2037" s="5">
        <v>51188630</v>
      </c>
      <c r="T2037" s="5">
        <v>2202764000</v>
      </c>
      <c r="U2037" s="5">
        <v>153303900</v>
      </c>
      <c r="V2037" s="5">
        <v>185109400</v>
      </c>
      <c r="W2037" s="5">
        <v>632569200</v>
      </c>
      <c r="X2037" s="5">
        <v>2414361000</v>
      </c>
      <c r="Y2037" s="5">
        <v>125155400</v>
      </c>
      <c r="Z2037" s="5">
        <v>64968610</v>
      </c>
      <c r="AA2037" s="5">
        <v>154834900</v>
      </c>
      <c r="AB2037" s="5">
        <v>150564400</v>
      </c>
      <c r="AC2037" s="5">
        <v>328251400</v>
      </c>
      <c r="AD2037" s="5">
        <v>39152530</v>
      </c>
      <c r="AE2037" s="5">
        <v>111964300</v>
      </c>
      <c r="AF2037" s="5">
        <v>123465100</v>
      </c>
      <c r="AG2037" s="5">
        <v>74299150</v>
      </c>
      <c r="AH2037" s="5">
        <v>1381852000</v>
      </c>
      <c r="AI2037" s="5">
        <v>245065700</v>
      </c>
      <c r="AJ2037" s="5">
        <v>290108300</v>
      </c>
    </row>
    <row r="2038" spans="1:36" x14ac:dyDescent="0.25">
      <c r="A2038" s="1">
        <v>46092</v>
      </c>
      <c r="B2038" s="5">
        <v>427645300</v>
      </c>
      <c r="C2038" s="5">
        <v>78639020</v>
      </c>
      <c r="D2038" s="5">
        <v>54840380</v>
      </c>
      <c r="E2038" s="5">
        <v>51625140</v>
      </c>
      <c r="F2038" s="5">
        <v>62330540</v>
      </c>
      <c r="G2038" s="5">
        <v>115525500</v>
      </c>
      <c r="H2038" s="5">
        <v>68868980</v>
      </c>
      <c r="I2038" s="5">
        <v>242126100</v>
      </c>
      <c r="J2038" s="5">
        <v>87141300</v>
      </c>
      <c r="K2038" s="5"/>
      <c r="L2038" s="5">
        <v>118838100</v>
      </c>
      <c r="M2038" s="5">
        <v>113847700</v>
      </c>
      <c r="N2038" s="5">
        <v>383348100</v>
      </c>
      <c r="O2038" s="5">
        <v>311635700</v>
      </c>
      <c r="P2038" s="5">
        <v>35247460</v>
      </c>
      <c r="Q2038" s="5">
        <v>80541100</v>
      </c>
      <c r="R2038" s="5"/>
      <c r="S2038" s="5">
        <v>75160020</v>
      </c>
      <c r="T2038" s="5">
        <v>810649800</v>
      </c>
      <c r="U2038" s="5">
        <v>164734300</v>
      </c>
      <c r="V2038" s="5">
        <v>46917900</v>
      </c>
      <c r="W2038" s="5">
        <v>855485400</v>
      </c>
      <c r="X2038" s="5">
        <v>3255549000</v>
      </c>
      <c r="Y2038" s="5">
        <v>53446240</v>
      </c>
      <c r="Z2038" s="5">
        <v>66065720</v>
      </c>
      <c r="AA2038" s="5">
        <v>162197200</v>
      </c>
      <c r="AB2038" s="5">
        <v>83588140</v>
      </c>
      <c r="AC2038" s="5">
        <v>265806400</v>
      </c>
      <c r="AD2038" s="5">
        <v>44474020</v>
      </c>
      <c r="AE2038" s="5">
        <v>61625440</v>
      </c>
      <c r="AF2038" s="5">
        <v>120177200</v>
      </c>
      <c r="AG2038" s="5">
        <v>71802810</v>
      </c>
      <c r="AH2038" s="5">
        <v>1660164000</v>
      </c>
      <c r="AI2038" s="5">
        <v>318182400</v>
      </c>
      <c r="AJ2038" s="5">
        <v>184525000</v>
      </c>
    </row>
    <row r="2039" spans="1:36" x14ac:dyDescent="0.25">
      <c r="A2039" s="1">
        <v>46093</v>
      </c>
      <c r="B2039" s="5">
        <v>855327800</v>
      </c>
      <c r="C2039" s="5">
        <v>104744500</v>
      </c>
      <c r="D2039" s="5">
        <v>81602860</v>
      </c>
      <c r="E2039" s="5">
        <v>71660960</v>
      </c>
      <c r="F2039" s="5">
        <v>116188400</v>
      </c>
      <c r="G2039" s="5">
        <v>148179600</v>
      </c>
      <c r="H2039" s="5">
        <v>195969100</v>
      </c>
      <c r="I2039" s="5">
        <v>243977000</v>
      </c>
      <c r="J2039" s="5">
        <v>302175700</v>
      </c>
      <c r="K2039" s="5"/>
      <c r="L2039" s="5">
        <v>181566400</v>
      </c>
      <c r="M2039" s="5">
        <v>147583800</v>
      </c>
      <c r="N2039" s="5">
        <v>764586900</v>
      </c>
      <c r="O2039" s="5">
        <v>300463100</v>
      </c>
      <c r="P2039" s="5">
        <v>64396470</v>
      </c>
      <c r="Q2039" s="5">
        <v>132464300</v>
      </c>
      <c r="R2039" s="5"/>
      <c r="S2039" s="5">
        <v>82693820</v>
      </c>
      <c r="T2039" s="5">
        <v>1155164000</v>
      </c>
      <c r="U2039" s="5">
        <v>173807000</v>
      </c>
      <c r="V2039" s="5">
        <v>141111400</v>
      </c>
      <c r="W2039" s="5">
        <v>1127890000</v>
      </c>
      <c r="X2039" s="5">
        <v>3882610000</v>
      </c>
      <c r="Y2039" s="5">
        <v>75633440</v>
      </c>
      <c r="Z2039" s="5">
        <v>93464550</v>
      </c>
      <c r="AA2039" s="5">
        <v>370304300</v>
      </c>
      <c r="AB2039" s="5">
        <v>155494000</v>
      </c>
      <c r="AC2039" s="5">
        <v>447542300</v>
      </c>
      <c r="AD2039" s="5">
        <v>125962700</v>
      </c>
      <c r="AE2039" s="5">
        <v>75932980</v>
      </c>
      <c r="AF2039" s="5">
        <v>200122500</v>
      </c>
      <c r="AG2039" s="5">
        <v>83572940</v>
      </c>
      <c r="AH2039" s="5">
        <v>2297018000</v>
      </c>
      <c r="AI2039" s="5">
        <v>247932500</v>
      </c>
      <c r="AJ2039" s="5">
        <v>460801400</v>
      </c>
    </row>
    <row r="2040" spans="1:36" x14ac:dyDescent="0.25">
      <c r="A2040" s="1">
        <v>46094</v>
      </c>
      <c r="B2040" s="5">
        <v>918102100</v>
      </c>
      <c r="C2040" s="5">
        <v>85399050</v>
      </c>
      <c r="D2040" s="5">
        <v>42902620</v>
      </c>
      <c r="E2040" s="5">
        <v>42888120</v>
      </c>
      <c r="F2040" s="5">
        <v>48957420</v>
      </c>
      <c r="G2040" s="5">
        <v>126143400</v>
      </c>
      <c r="H2040" s="5">
        <v>102536000</v>
      </c>
      <c r="I2040" s="5">
        <v>201955900</v>
      </c>
      <c r="J2040" s="5">
        <v>212164300</v>
      </c>
      <c r="K2040" s="5"/>
      <c r="L2040" s="5">
        <v>113294600</v>
      </c>
      <c r="M2040" s="5">
        <v>154603000</v>
      </c>
      <c r="N2040" s="5">
        <v>530339700</v>
      </c>
      <c r="O2040" s="5">
        <v>232572400</v>
      </c>
      <c r="P2040" s="5">
        <v>45814580</v>
      </c>
      <c r="Q2040" s="5">
        <v>96083280</v>
      </c>
      <c r="R2040" s="5"/>
      <c r="S2040" s="5">
        <v>112980100</v>
      </c>
      <c r="T2040" s="5">
        <v>1062947000</v>
      </c>
      <c r="U2040" s="5">
        <v>146645000</v>
      </c>
      <c r="V2040" s="5">
        <v>129824100</v>
      </c>
      <c r="W2040" s="5">
        <v>577840900</v>
      </c>
      <c r="X2040" s="5">
        <v>1901469000</v>
      </c>
      <c r="Y2040" s="5">
        <v>76424970</v>
      </c>
      <c r="Z2040" s="5">
        <v>98697780</v>
      </c>
      <c r="AA2040" s="5">
        <v>385050900</v>
      </c>
      <c r="AB2040" s="5">
        <v>114619800</v>
      </c>
      <c r="AC2040" s="5">
        <v>551941100</v>
      </c>
      <c r="AD2040" s="5">
        <v>97740890</v>
      </c>
      <c r="AE2040" s="5">
        <v>74287710</v>
      </c>
      <c r="AF2040" s="5">
        <v>152196200</v>
      </c>
      <c r="AG2040" s="5">
        <v>68367380</v>
      </c>
      <c r="AH2040" s="5">
        <v>1136710000</v>
      </c>
      <c r="AI2040" s="5">
        <v>199374500</v>
      </c>
      <c r="AJ2040" s="5">
        <v>256889700</v>
      </c>
    </row>
    <row r="2041" spans="1:36" x14ac:dyDescent="0.25">
      <c r="A2041" s="1">
        <v>46097</v>
      </c>
      <c r="B2041" s="5">
        <v>743144100</v>
      </c>
      <c r="C2041" s="5">
        <v>68560780</v>
      </c>
      <c r="D2041" s="5">
        <v>38571610</v>
      </c>
      <c r="E2041" s="5">
        <v>41971880</v>
      </c>
      <c r="F2041" s="5">
        <v>29039560</v>
      </c>
      <c r="G2041" s="5">
        <v>121579100</v>
      </c>
      <c r="H2041" s="5">
        <v>86247320</v>
      </c>
      <c r="I2041" s="5">
        <v>105222000</v>
      </c>
      <c r="J2041" s="5">
        <v>134465100</v>
      </c>
      <c r="K2041" s="5"/>
      <c r="L2041" s="5">
        <v>102947500</v>
      </c>
      <c r="M2041" s="5">
        <v>88616550</v>
      </c>
      <c r="N2041" s="5">
        <v>511545200</v>
      </c>
      <c r="O2041" s="5">
        <v>165910000</v>
      </c>
      <c r="P2041" s="5">
        <v>67921740</v>
      </c>
      <c r="Q2041" s="5">
        <v>68607310</v>
      </c>
      <c r="R2041" s="5"/>
      <c r="S2041" s="5">
        <v>97491340</v>
      </c>
      <c r="T2041" s="5">
        <v>766549300</v>
      </c>
      <c r="U2041" s="5">
        <v>162522000</v>
      </c>
      <c r="V2041" s="5">
        <v>100804300</v>
      </c>
      <c r="W2041" s="5">
        <v>462572900</v>
      </c>
      <c r="X2041" s="5">
        <v>1844647000</v>
      </c>
      <c r="Y2041" s="5">
        <v>58076800</v>
      </c>
      <c r="Z2041" s="5">
        <v>134660300</v>
      </c>
      <c r="AA2041" s="5">
        <v>182551400</v>
      </c>
      <c r="AB2041" s="5">
        <v>57640100</v>
      </c>
      <c r="AC2041" s="5">
        <v>289807000</v>
      </c>
      <c r="AD2041" s="5">
        <v>51354630</v>
      </c>
      <c r="AE2041" s="5">
        <v>55187800</v>
      </c>
      <c r="AF2041" s="5">
        <v>104594500</v>
      </c>
      <c r="AG2041" s="5">
        <v>51204740</v>
      </c>
      <c r="AH2041" s="5">
        <v>1078350000</v>
      </c>
      <c r="AI2041" s="5">
        <v>136014300</v>
      </c>
      <c r="AJ2041" s="5">
        <v>203132900</v>
      </c>
    </row>
    <row r="2042" spans="1:36" x14ac:dyDescent="0.25">
      <c r="A2042" s="1">
        <v>46098</v>
      </c>
      <c r="B2042" s="5">
        <v>531982900</v>
      </c>
      <c r="C2042" s="5">
        <v>73076500</v>
      </c>
      <c r="D2042" s="5">
        <v>36090840</v>
      </c>
      <c r="E2042" s="5">
        <v>22361640</v>
      </c>
      <c r="F2042" s="5">
        <v>70579730</v>
      </c>
      <c r="G2042" s="5">
        <v>92108940</v>
      </c>
      <c r="H2042" s="5">
        <v>78873610</v>
      </c>
      <c r="I2042" s="5">
        <v>227153200</v>
      </c>
      <c r="J2042" s="5">
        <v>153888400</v>
      </c>
      <c r="K2042" s="5"/>
      <c r="L2042" s="5">
        <v>95976450</v>
      </c>
      <c r="M2042" s="5">
        <v>99685980</v>
      </c>
      <c r="N2042" s="5">
        <v>296883000</v>
      </c>
      <c r="O2042" s="5">
        <v>182267500</v>
      </c>
      <c r="P2042" s="5">
        <v>44328570</v>
      </c>
      <c r="Q2042" s="5">
        <v>73911060</v>
      </c>
      <c r="R2042" s="5"/>
      <c r="S2042" s="5">
        <v>56505200</v>
      </c>
      <c r="T2042" s="5">
        <v>958090100</v>
      </c>
      <c r="U2042" s="5">
        <v>104916200</v>
      </c>
      <c r="V2042" s="5">
        <v>215300200</v>
      </c>
      <c r="W2042" s="5">
        <v>828323300</v>
      </c>
      <c r="X2042" s="5">
        <v>2382949000</v>
      </c>
      <c r="Y2042" s="5">
        <v>68411100</v>
      </c>
      <c r="Z2042" s="5">
        <v>104547700</v>
      </c>
      <c r="AA2042" s="5">
        <v>209429800</v>
      </c>
      <c r="AB2042" s="5">
        <v>60389650</v>
      </c>
      <c r="AC2042" s="5">
        <v>753403800</v>
      </c>
      <c r="AD2042" s="5">
        <v>49203580</v>
      </c>
      <c r="AE2042" s="5">
        <v>57409820</v>
      </c>
      <c r="AF2042" s="5">
        <v>104250400</v>
      </c>
      <c r="AG2042" s="5">
        <v>85373410</v>
      </c>
      <c r="AH2042" s="5">
        <v>1124503000</v>
      </c>
      <c r="AI2042" s="5">
        <v>234262200</v>
      </c>
      <c r="AJ2042" s="5">
        <v>265076800</v>
      </c>
    </row>
    <row r="2043" spans="1:36" x14ac:dyDescent="0.25">
      <c r="A2043" s="1">
        <v>46099</v>
      </c>
      <c r="B2043" s="5">
        <v>366901400</v>
      </c>
      <c r="C2043" s="5">
        <v>99971870</v>
      </c>
      <c r="D2043" s="5">
        <v>63018700</v>
      </c>
      <c r="E2043" s="5">
        <v>56948750</v>
      </c>
      <c r="F2043" s="5">
        <v>44153270</v>
      </c>
      <c r="G2043" s="5">
        <v>144754100</v>
      </c>
      <c r="H2043" s="5">
        <v>97436930</v>
      </c>
      <c r="I2043" s="5">
        <v>153800500</v>
      </c>
      <c r="J2043" s="5">
        <v>154450300</v>
      </c>
      <c r="K2043" s="5"/>
      <c r="L2043" s="5">
        <v>100426900</v>
      </c>
      <c r="M2043" s="5">
        <v>89792780</v>
      </c>
      <c r="N2043" s="5">
        <v>327644400</v>
      </c>
      <c r="O2043" s="5">
        <v>258933500</v>
      </c>
      <c r="P2043" s="5">
        <v>42431100</v>
      </c>
      <c r="Q2043" s="5">
        <v>72750370</v>
      </c>
      <c r="R2043" s="5"/>
      <c r="S2043" s="5">
        <v>151094300</v>
      </c>
      <c r="T2043" s="5">
        <v>1015470000</v>
      </c>
      <c r="U2043" s="5">
        <v>206154900</v>
      </c>
      <c r="V2043" s="5">
        <v>151723100</v>
      </c>
      <c r="W2043" s="5">
        <v>872777600</v>
      </c>
      <c r="X2043" s="5">
        <v>2586851000</v>
      </c>
      <c r="Y2043" s="5">
        <v>62018780</v>
      </c>
      <c r="Z2043" s="5">
        <v>109427300</v>
      </c>
      <c r="AA2043" s="5">
        <v>136055100</v>
      </c>
      <c r="AB2043" s="5">
        <v>75609850</v>
      </c>
      <c r="AC2043" s="5">
        <v>681687700</v>
      </c>
      <c r="AD2043" s="5">
        <v>40978710</v>
      </c>
      <c r="AE2043" s="5">
        <v>136355700</v>
      </c>
      <c r="AF2043" s="5">
        <v>180495900</v>
      </c>
      <c r="AG2043" s="5">
        <v>74814580</v>
      </c>
      <c r="AH2043" s="5">
        <v>1503499000</v>
      </c>
      <c r="AI2043" s="5">
        <v>168292000</v>
      </c>
      <c r="AJ2043" s="5">
        <v>285762400</v>
      </c>
    </row>
    <row r="2044" spans="1:36" x14ac:dyDescent="0.25">
      <c r="A2044" s="1">
        <v>46100</v>
      </c>
      <c r="B2044" s="5">
        <v>685018000</v>
      </c>
      <c r="C2044" s="5">
        <v>97060450</v>
      </c>
      <c r="D2044" s="5">
        <v>210588300</v>
      </c>
      <c r="E2044" s="5">
        <v>73480850</v>
      </c>
      <c r="F2044" s="5">
        <v>45148740</v>
      </c>
      <c r="G2044" s="5">
        <v>201187300</v>
      </c>
      <c r="H2044" s="5">
        <v>100680500</v>
      </c>
      <c r="I2044" s="5">
        <v>245081900</v>
      </c>
      <c r="J2044" s="5">
        <v>166658100</v>
      </c>
      <c r="K2044" s="5"/>
      <c r="L2044" s="5">
        <v>191550600</v>
      </c>
      <c r="M2044" s="5">
        <v>93751280</v>
      </c>
      <c r="N2044" s="5">
        <v>397996200</v>
      </c>
      <c r="O2044" s="5">
        <v>494233700</v>
      </c>
      <c r="P2044" s="5">
        <v>46458720</v>
      </c>
      <c r="Q2044" s="5">
        <v>77154230</v>
      </c>
      <c r="R2044" s="5"/>
      <c r="S2044" s="5">
        <v>53656300</v>
      </c>
      <c r="T2044" s="5">
        <v>1387755000</v>
      </c>
      <c r="U2044" s="5">
        <v>584502500</v>
      </c>
      <c r="V2044" s="5">
        <v>179376400</v>
      </c>
      <c r="W2044" s="5">
        <v>947278700</v>
      </c>
      <c r="X2044" s="5">
        <v>4024329000</v>
      </c>
      <c r="Y2044" s="5">
        <v>67231400</v>
      </c>
      <c r="Z2044" s="5">
        <v>105000600</v>
      </c>
      <c r="AA2044" s="5">
        <v>319619900</v>
      </c>
      <c r="AB2044" s="5">
        <v>69784400</v>
      </c>
      <c r="AC2044" s="5">
        <v>402649100</v>
      </c>
      <c r="AD2044" s="5">
        <v>51090700</v>
      </c>
      <c r="AE2044" s="5">
        <v>86098530</v>
      </c>
      <c r="AF2044" s="5">
        <v>206821000</v>
      </c>
      <c r="AG2044" s="5">
        <v>82634810</v>
      </c>
      <c r="AH2044" s="5">
        <v>2063287000</v>
      </c>
      <c r="AI2044" s="5">
        <v>219598900</v>
      </c>
      <c r="AJ2044" s="5">
        <v>355545000</v>
      </c>
    </row>
    <row r="2045" spans="1:36" x14ac:dyDescent="0.25">
      <c r="A2045" s="1">
        <v>46101</v>
      </c>
      <c r="B2045" s="5">
        <v>878179100</v>
      </c>
      <c r="C2045" s="5">
        <v>171537800</v>
      </c>
      <c r="D2045" s="5">
        <v>130200700</v>
      </c>
      <c r="E2045" s="5">
        <v>74222740</v>
      </c>
      <c r="F2045" s="5">
        <v>95886190</v>
      </c>
      <c r="G2045" s="5">
        <v>645658500</v>
      </c>
      <c r="H2045" s="5">
        <v>69912340</v>
      </c>
      <c r="I2045" s="5">
        <v>341473500</v>
      </c>
      <c r="J2045" s="5">
        <v>221484400</v>
      </c>
      <c r="K2045" s="5"/>
      <c r="L2045" s="5">
        <v>475436000</v>
      </c>
      <c r="M2045" s="5">
        <v>200417600</v>
      </c>
      <c r="N2045" s="5">
        <v>624485100</v>
      </c>
      <c r="O2045" s="5">
        <v>517707100</v>
      </c>
      <c r="P2045" s="5">
        <v>111386200</v>
      </c>
      <c r="Q2045" s="5">
        <v>160048200</v>
      </c>
      <c r="R2045" s="5"/>
      <c r="S2045" s="5">
        <v>100611200</v>
      </c>
      <c r="T2045" s="5">
        <v>1566072000</v>
      </c>
      <c r="U2045" s="5">
        <v>558439100</v>
      </c>
      <c r="V2045" s="5">
        <v>190157300</v>
      </c>
      <c r="W2045" s="5">
        <v>1187899000</v>
      </c>
      <c r="X2045" s="5">
        <v>3561006000</v>
      </c>
      <c r="Y2045" s="5">
        <v>201117700</v>
      </c>
      <c r="Z2045" s="5">
        <v>80485400</v>
      </c>
      <c r="AA2045" s="5">
        <v>279145000</v>
      </c>
      <c r="AB2045" s="5">
        <v>165855900</v>
      </c>
      <c r="AC2045" s="5">
        <v>884211100</v>
      </c>
      <c r="AD2045" s="5">
        <v>106580900</v>
      </c>
      <c r="AE2045" s="5">
        <v>149168100</v>
      </c>
      <c r="AF2045" s="5">
        <v>182334500</v>
      </c>
      <c r="AG2045" s="5">
        <v>63651230</v>
      </c>
      <c r="AH2045" s="5">
        <v>3334521000</v>
      </c>
      <c r="AI2045" s="5">
        <v>375359000</v>
      </c>
      <c r="AJ2045" s="5">
        <v>436389600</v>
      </c>
    </row>
    <row r="2046" spans="1:36" x14ac:dyDescent="0.25">
      <c r="A2046" s="1">
        <v>46104</v>
      </c>
      <c r="B2046" s="5">
        <v>570405700</v>
      </c>
      <c r="C2046" s="5">
        <v>121644700</v>
      </c>
      <c r="D2046" s="5">
        <v>119967400</v>
      </c>
      <c r="E2046" s="5">
        <v>36720480</v>
      </c>
      <c r="F2046" s="5">
        <v>60707830</v>
      </c>
      <c r="G2046" s="5">
        <v>156739800</v>
      </c>
      <c r="H2046" s="5">
        <v>68778790</v>
      </c>
      <c r="I2046" s="5">
        <v>181207500</v>
      </c>
      <c r="J2046" s="5">
        <v>135915900</v>
      </c>
      <c r="K2046" s="5"/>
      <c r="L2046" s="5">
        <v>197534600</v>
      </c>
      <c r="M2046" s="5">
        <v>52291620</v>
      </c>
      <c r="N2046" s="5">
        <v>695022300</v>
      </c>
      <c r="O2046" s="5">
        <v>233677600</v>
      </c>
      <c r="P2046" s="5">
        <v>54193700</v>
      </c>
      <c r="Q2046" s="5">
        <v>66626240</v>
      </c>
      <c r="R2046" s="5"/>
      <c r="S2046" s="5">
        <v>76064990</v>
      </c>
      <c r="T2046" s="5">
        <v>1177398000</v>
      </c>
      <c r="U2046" s="5">
        <v>317347200</v>
      </c>
      <c r="V2046" s="5">
        <v>180205000</v>
      </c>
      <c r="W2046" s="5">
        <v>1407329000</v>
      </c>
      <c r="X2046" s="5">
        <v>2981832000</v>
      </c>
      <c r="Y2046" s="5">
        <v>59496360</v>
      </c>
      <c r="Z2046" s="5">
        <v>58795260</v>
      </c>
      <c r="AA2046" s="5">
        <v>299152100</v>
      </c>
      <c r="AB2046" s="5">
        <v>116541900</v>
      </c>
      <c r="AC2046" s="5">
        <v>435992200</v>
      </c>
      <c r="AD2046" s="5">
        <v>57443780</v>
      </c>
      <c r="AE2046" s="5">
        <v>78359580</v>
      </c>
      <c r="AF2046" s="5">
        <v>187732800</v>
      </c>
      <c r="AG2046" s="5">
        <v>72103290</v>
      </c>
      <c r="AH2046" s="5">
        <v>1815412000</v>
      </c>
      <c r="AI2046" s="5">
        <v>239335200</v>
      </c>
      <c r="AJ2046" s="5">
        <v>385415800</v>
      </c>
    </row>
    <row r="2047" spans="1:36" x14ac:dyDescent="0.25">
      <c r="A2047" s="1">
        <v>46105</v>
      </c>
      <c r="B2047" s="5">
        <v>353687300</v>
      </c>
      <c r="C2047" s="5">
        <v>77865730</v>
      </c>
      <c r="D2047" s="5">
        <v>88924230</v>
      </c>
      <c r="E2047" s="5">
        <v>25349640</v>
      </c>
      <c r="F2047" s="5">
        <v>50301530</v>
      </c>
      <c r="G2047" s="5">
        <v>226761500</v>
      </c>
      <c r="H2047" s="5">
        <v>56310720</v>
      </c>
      <c r="I2047" s="5">
        <v>193204600</v>
      </c>
      <c r="J2047" s="5">
        <v>86221660</v>
      </c>
      <c r="K2047" s="5"/>
      <c r="L2047" s="5">
        <v>191798400</v>
      </c>
      <c r="M2047" s="5">
        <v>84629620</v>
      </c>
      <c r="N2047" s="5">
        <v>348098100</v>
      </c>
      <c r="O2047" s="5">
        <v>305738400</v>
      </c>
      <c r="P2047" s="5">
        <v>34986360</v>
      </c>
      <c r="Q2047" s="5">
        <v>107728600</v>
      </c>
      <c r="R2047" s="5"/>
      <c r="S2047" s="5">
        <v>51543380</v>
      </c>
      <c r="T2047" s="5">
        <v>788116700</v>
      </c>
      <c r="U2047" s="5">
        <v>269170300</v>
      </c>
      <c r="V2047" s="5">
        <v>106101500</v>
      </c>
      <c r="W2047" s="5">
        <v>743373400</v>
      </c>
      <c r="X2047" s="5">
        <v>2721477000</v>
      </c>
      <c r="Y2047" s="5">
        <v>60420070</v>
      </c>
      <c r="Z2047" s="5">
        <v>69233740</v>
      </c>
      <c r="AA2047" s="5">
        <v>387407800</v>
      </c>
      <c r="AB2047" s="5">
        <v>79522960</v>
      </c>
      <c r="AC2047" s="5">
        <v>345309600</v>
      </c>
      <c r="AD2047" s="5">
        <v>37139650</v>
      </c>
      <c r="AE2047" s="5">
        <v>61108940</v>
      </c>
      <c r="AF2047" s="5">
        <v>147823300</v>
      </c>
      <c r="AG2047" s="5">
        <v>55839540</v>
      </c>
      <c r="AH2047" s="5">
        <v>1223414000</v>
      </c>
      <c r="AI2047" s="5">
        <v>212336600</v>
      </c>
      <c r="AJ2047" s="5">
        <v>325925200</v>
      </c>
    </row>
    <row r="2048" spans="1:36" x14ac:dyDescent="0.25">
      <c r="A2048" s="1">
        <v>46106</v>
      </c>
      <c r="B2048" s="5">
        <v>485431600</v>
      </c>
      <c r="C2048" s="5">
        <v>111021800</v>
      </c>
      <c r="D2048" s="5">
        <v>67988300</v>
      </c>
      <c r="E2048" s="5">
        <v>31226040</v>
      </c>
      <c r="F2048" s="5">
        <v>65284310</v>
      </c>
      <c r="G2048" s="5">
        <v>137717700</v>
      </c>
      <c r="H2048" s="5">
        <v>66622940</v>
      </c>
      <c r="I2048" s="5">
        <v>165569100</v>
      </c>
      <c r="J2048" s="5">
        <v>85313480</v>
      </c>
      <c r="K2048" s="5"/>
      <c r="L2048" s="5">
        <v>227783400</v>
      </c>
      <c r="M2048" s="5">
        <v>118428700</v>
      </c>
      <c r="N2048" s="5">
        <v>394314600</v>
      </c>
      <c r="O2048" s="5">
        <v>248008300</v>
      </c>
      <c r="P2048" s="5">
        <v>48525150</v>
      </c>
      <c r="Q2048" s="5">
        <v>68235790</v>
      </c>
      <c r="R2048" s="5"/>
      <c r="S2048" s="5">
        <v>48292980</v>
      </c>
      <c r="T2048" s="5">
        <v>1516224000</v>
      </c>
      <c r="U2048" s="5">
        <v>161978100</v>
      </c>
      <c r="V2048" s="5">
        <v>65332930</v>
      </c>
      <c r="W2048" s="5">
        <v>714275800</v>
      </c>
      <c r="X2048" s="5">
        <v>1912417000</v>
      </c>
      <c r="Y2048" s="5">
        <v>67742460</v>
      </c>
      <c r="Z2048" s="5">
        <v>67004080</v>
      </c>
      <c r="AA2048" s="5">
        <v>235807100</v>
      </c>
      <c r="AB2048" s="5">
        <v>72334910</v>
      </c>
      <c r="AC2048" s="5">
        <v>375167500</v>
      </c>
      <c r="AD2048" s="5">
        <v>33683390</v>
      </c>
      <c r="AE2048" s="5">
        <v>74790650</v>
      </c>
      <c r="AF2048" s="5">
        <v>158091200</v>
      </c>
      <c r="AG2048" s="5">
        <v>79085500</v>
      </c>
      <c r="AH2048" s="5">
        <v>1484161000</v>
      </c>
      <c r="AI2048" s="5">
        <v>186259200</v>
      </c>
      <c r="AJ2048" s="5">
        <v>320298000</v>
      </c>
    </row>
    <row r="2049" spans="1:36" x14ac:dyDescent="0.25">
      <c r="A2049" s="1">
        <v>46107</v>
      </c>
      <c r="B2049" s="5">
        <v>657637200</v>
      </c>
      <c r="C2049" s="5">
        <v>600648100</v>
      </c>
      <c r="D2049" s="5">
        <v>63557040</v>
      </c>
      <c r="E2049" s="5">
        <v>29266380</v>
      </c>
      <c r="F2049" s="5">
        <v>55918110</v>
      </c>
      <c r="G2049" s="5">
        <v>106489200</v>
      </c>
      <c r="H2049" s="5">
        <v>78064460</v>
      </c>
      <c r="I2049" s="5">
        <v>131619300</v>
      </c>
      <c r="J2049" s="5">
        <v>58094780</v>
      </c>
      <c r="K2049" s="5"/>
      <c r="L2049" s="5">
        <v>222822000</v>
      </c>
      <c r="M2049" s="5">
        <v>135910700</v>
      </c>
      <c r="N2049" s="5">
        <v>466721300</v>
      </c>
      <c r="O2049" s="5">
        <v>597088300</v>
      </c>
      <c r="P2049" s="5">
        <v>38501840</v>
      </c>
      <c r="Q2049" s="5">
        <v>56249200</v>
      </c>
      <c r="R2049" s="5"/>
      <c r="S2049" s="5">
        <v>63205700</v>
      </c>
      <c r="T2049" s="5">
        <v>771543200</v>
      </c>
      <c r="U2049" s="5">
        <v>125175200</v>
      </c>
      <c r="V2049" s="5">
        <v>118447600</v>
      </c>
      <c r="W2049" s="5">
        <v>675325100</v>
      </c>
      <c r="X2049" s="5">
        <v>2882069000</v>
      </c>
      <c r="Y2049" s="5">
        <v>43198500</v>
      </c>
      <c r="Z2049" s="5">
        <v>183258400</v>
      </c>
      <c r="AA2049" s="5">
        <v>146754100</v>
      </c>
      <c r="AB2049" s="5">
        <v>38987730</v>
      </c>
      <c r="AC2049" s="5">
        <v>359660900</v>
      </c>
      <c r="AD2049" s="5">
        <v>42005550</v>
      </c>
      <c r="AE2049" s="5">
        <v>45584740</v>
      </c>
      <c r="AF2049" s="5">
        <v>68933290</v>
      </c>
      <c r="AG2049" s="5">
        <v>44810540</v>
      </c>
      <c r="AH2049" s="5">
        <v>1065859000</v>
      </c>
      <c r="AI2049" s="5">
        <v>147286000</v>
      </c>
      <c r="AJ2049" s="5">
        <v>273240600</v>
      </c>
    </row>
    <row r="2050" spans="1:36" x14ac:dyDescent="0.25">
      <c r="A2050" s="1">
        <v>46108</v>
      </c>
      <c r="B2050" s="5">
        <v>385699400</v>
      </c>
      <c r="C2050" s="5">
        <v>415240900</v>
      </c>
      <c r="D2050" s="5">
        <v>82568130</v>
      </c>
      <c r="E2050" s="5">
        <v>47399110</v>
      </c>
      <c r="F2050" s="5">
        <v>106832900</v>
      </c>
      <c r="G2050" s="5">
        <v>89673840</v>
      </c>
      <c r="H2050" s="5">
        <v>62365740</v>
      </c>
      <c r="I2050" s="5">
        <v>136325200</v>
      </c>
      <c r="J2050" s="5">
        <v>68458690</v>
      </c>
      <c r="K2050" s="5"/>
      <c r="L2050" s="5">
        <v>233338400</v>
      </c>
      <c r="M2050" s="5">
        <v>96548440</v>
      </c>
      <c r="N2050" s="5">
        <v>376785300</v>
      </c>
      <c r="O2050" s="5">
        <v>304867100</v>
      </c>
      <c r="P2050" s="5">
        <v>52349130</v>
      </c>
      <c r="Q2050" s="5">
        <v>52216460</v>
      </c>
      <c r="R2050" s="5"/>
      <c r="S2050" s="5">
        <v>67136100</v>
      </c>
      <c r="T2050" s="5">
        <v>1157120000</v>
      </c>
      <c r="U2050" s="5">
        <v>211823100</v>
      </c>
      <c r="V2050" s="5">
        <v>123777900</v>
      </c>
      <c r="W2050" s="5">
        <v>759035600</v>
      </c>
      <c r="X2050" s="5">
        <v>2653825000</v>
      </c>
      <c r="Y2050" s="5">
        <v>51119360</v>
      </c>
      <c r="Z2050" s="5">
        <v>63859190</v>
      </c>
      <c r="AA2050" s="5">
        <v>116692700</v>
      </c>
      <c r="AB2050" s="5">
        <v>69312310</v>
      </c>
      <c r="AC2050" s="5">
        <v>358184500</v>
      </c>
      <c r="AD2050" s="5">
        <v>62935380</v>
      </c>
      <c r="AE2050" s="5">
        <v>59572660</v>
      </c>
      <c r="AF2050" s="5">
        <v>132640100</v>
      </c>
      <c r="AG2050" s="5">
        <v>32916270</v>
      </c>
      <c r="AH2050" s="5">
        <v>878447300</v>
      </c>
      <c r="AI2050" s="5">
        <v>226667700</v>
      </c>
      <c r="AJ2050" s="5">
        <v>197939900</v>
      </c>
    </row>
    <row r="2051" spans="1:36" x14ac:dyDescent="0.25">
      <c r="A2051" s="1">
        <v>46111</v>
      </c>
      <c r="B2051" s="5">
        <v>532834100</v>
      </c>
      <c r="C2051" s="5">
        <v>149434000</v>
      </c>
      <c r="D2051" s="5">
        <v>57308690</v>
      </c>
      <c r="E2051" s="5">
        <v>37377260</v>
      </c>
      <c r="F2051" s="5">
        <v>53141460</v>
      </c>
      <c r="G2051" s="5">
        <v>158333900</v>
      </c>
      <c r="H2051" s="5">
        <v>71070980</v>
      </c>
      <c r="I2051" s="5">
        <v>98626370</v>
      </c>
      <c r="J2051" s="5">
        <v>66974200</v>
      </c>
      <c r="K2051" s="5"/>
      <c r="L2051" s="5">
        <v>165220400</v>
      </c>
      <c r="M2051" s="5">
        <v>99201450</v>
      </c>
      <c r="N2051" s="5">
        <v>644661400</v>
      </c>
      <c r="O2051" s="5">
        <v>246266600</v>
      </c>
      <c r="P2051" s="5">
        <v>42545850</v>
      </c>
      <c r="Q2051" s="5">
        <v>48304530</v>
      </c>
      <c r="R2051" s="5"/>
      <c r="S2051" s="5">
        <v>48094270</v>
      </c>
      <c r="T2051" s="5">
        <v>770499500</v>
      </c>
      <c r="U2051" s="5">
        <v>231376800</v>
      </c>
      <c r="V2051" s="5">
        <v>79281290</v>
      </c>
      <c r="W2051" s="5">
        <v>978230500</v>
      </c>
      <c r="X2051" s="5">
        <v>2573573000</v>
      </c>
      <c r="Y2051" s="5">
        <v>37751780</v>
      </c>
      <c r="Z2051" s="5">
        <v>110364500</v>
      </c>
      <c r="AA2051" s="5">
        <v>124855600</v>
      </c>
      <c r="AB2051" s="5">
        <v>35929070</v>
      </c>
      <c r="AC2051" s="5">
        <v>496223700</v>
      </c>
      <c r="AD2051" s="5">
        <v>33247530</v>
      </c>
      <c r="AE2051" s="5">
        <v>53966660</v>
      </c>
      <c r="AF2051" s="5">
        <v>106440400</v>
      </c>
      <c r="AG2051" s="5">
        <v>39774000</v>
      </c>
      <c r="AH2051" s="5">
        <v>1499975000</v>
      </c>
      <c r="AI2051" s="5">
        <v>90124360</v>
      </c>
      <c r="AJ2051" s="5">
        <v>156394500</v>
      </c>
    </row>
    <row r="2052" spans="1:36" x14ac:dyDescent="0.25">
      <c r="A2052" s="1">
        <v>46112</v>
      </c>
      <c r="B2052" s="5">
        <v>586322600</v>
      </c>
      <c r="C2052" s="5">
        <v>191867700</v>
      </c>
      <c r="D2052" s="5">
        <v>72286110</v>
      </c>
      <c r="E2052" s="5">
        <v>60810540</v>
      </c>
      <c r="F2052" s="5">
        <v>55587640</v>
      </c>
      <c r="G2052" s="5">
        <v>215704600</v>
      </c>
      <c r="H2052" s="5">
        <v>117000600</v>
      </c>
      <c r="I2052" s="5">
        <v>207202900</v>
      </c>
      <c r="J2052" s="5">
        <v>76529180</v>
      </c>
      <c r="K2052" s="5"/>
      <c r="L2052" s="5">
        <v>244665400</v>
      </c>
      <c r="M2052" s="5">
        <v>167504900</v>
      </c>
      <c r="N2052" s="5">
        <v>549783200</v>
      </c>
      <c r="O2052" s="5">
        <v>361860400</v>
      </c>
      <c r="P2052" s="5">
        <v>36742810</v>
      </c>
      <c r="Q2052" s="5">
        <v>78922440</v>
      </c>
      <c r="R2052" s="5"/>
      <c r="S2052" s="5">
        <v>77822820</v>
      </c>
      <c r="T2052" s="5">
        <v>1439144000</v>
      </c>
      <c r="U2052" s="5">
        <v>217190200</v>
      </c>
      <c r="V2052" s="5">
        <v>154805100</v>
      </c>
      <c r="W2052" s="5">
        <v>1108002000</v>
      </c>
      <c r="X2052" s="5">
        <v>3877770000</v>
      </c>
      <c r="Y2052" s="5">
        <v>51932720</v>
      </c>
      <c r="Z2052" s="5">
        <v>79160010</v>
      </c>
      <c r="AA2052" s="5">
        <v>290395100</v>
      </c>
      <c r="AB2052" s="5">
        <v>67595980</v>
      </c>
      <c r="AC2052" s="5">
        <v>631723500</v>
      </c>
      <c r="AD2052" s="5">
        <v>52462060</v>
      </c>
      <c r="AE2052" s="5">
        <v>107125500</v>
      </c>
      <c r="AF2052" s="5">
        <v>102846900</v>
      </c>
      <c r="AG2052" s="5">
        <v>56723200</v>
      </c>
      <c r="AH2052" s="5">
        <v>2047441000</v>
      </c>
      <c r="AI2052" s="5">
        <v>213090500</v>
      </c>
      <c r="AJ2052" s="5">
        <v>334653300</v>
      </c>
    </row>
    <row r="2053" spans="1:36" x14ac:dyDescent="0.25">
      <c r="A2053" s="1">
        <v>46113</v>
      </c>
      <c r="B2053" s="5">
        <v>520077500</v>
      </c>
      <c r="C2053" s="5">
        <v>150392100</v>
      </c>
      <c r="D2053" s="5">
        <v>96162370</v>
      </c>
      <c r="E2053" s="5">
        <v>49721740</v>
      </c>
      <c r="F2053" s="5">
        <v>69240650</v>
      </c>
      <c r="G2053" s="5">
        <v>136514000</v>
      </c>
      <c r="H2053" s="5">
        <v>94750080</v>
      </c>
      <c r="I2053" s="5">
        <v>151847500</v>
      </c>
      <c r="J2053" s="5">
        <v>57170590</v>
      </c>
      <c r="K2053" s="5"/>
      <c r="L2053" s="5">
        <v>272996200</v>
      </c>
      <c r="M2053" s="5">
        <v>191499200</v>
      </c>
      <c r="N2053" s="5">
        <v>606889900</v>
      </c>
      <c r="O2053" s="5">
        <v>371012500</v>
      </c>
      <c r="P2053" s="5">
        <v>35306740</v>
      </c>
      <c r="Q2053" s="5">
        <v>138784500</v>
      </c>
      <c r="R2053" s="5"/>
      <c r="S2053" s="5">
        <v>62795320</v>
      </c>
      <c r="T2053" s="5">
        <v>1172106000</v>
      </c>
      <c r="U2053" s="5">
        <v>336914300</v>
      </c>
      <c r="V2053" s="5">
        <v>429186800</v>
      </c>
      <c r="W2053" s="5">
        <v>1463975000</v>
      </c>
      <c r="X2053" s="5">
        <v>3145353000</v>
      </c>
      <c r="Y2053" s="5">
        <v>63540820</v>
      </c>
      <c r="Z2053" s="5">
        <v>61881050</v>
      </c>
      <c r="AA2053" s="5">
        <v>249414600</v>
      </c>
      <c r="AB2053" s="5">
        <v>94430060</v>
      </c>
      <c r="AC2053" s="5">
        <v>596366300</v>
      </c>
      <c r="AD2053" s="5">
        <v>108473400</v>
      </c>
      <c r="AE2053" s="5">
        <v>90399120</v>
      </c>
      <c r="AF2053" s="5">
        <v>77078170</v>
      </c>
      <c r="AG2053" s="5">
        <v>51014040</v>
      </c>
      <c r="AH2053" s="5">
        <v>2370002000</v>
      </c>
      <c r="AI2053" s="5">
        <v>198775600</v>
      </c>
      <c r="AJ2053" s="5">
        <v>266701300</v>
      </c>
    </row>
    <row r="2054" spans="1:36" x14ac:dyDescent="0.25">
      <c r="A2054" s="1">
        <v>46114</v>
      </c>
      <c r="B2054" s="5">
        <v>380482300</v>
      </c>
      <c r="C2054" s="5">
        <v>50504720</v>
      </c>
      <c r="D2054" s="5">
        <v>51822980</v>
      </c>
      <c r="E2054" s="5">
        <v>52412230</v>
      </c>
      <c r="F2054" s="5">
        <v>50298620</v>
      </c>
      <c r="G2054" s="5">
        <v>122535500</v>
      </c>
      <c r="H2054" s="5">
        <v>60652290</v>
      </c>
      <c r="I2054" s="5">
        <v>121133700</v>
      </c>
      <c r="J2054" s="5">
        <v>44783710</v>
      </c>
      <c r="K2054" s="5"/>
      <c r="L2054" s="5">
        <v>120856000</v>
      </c>
      <c r="M2054" s="5">
        <v>99928510</v>
      </c>
      <c r="N2054" s="5">
        <v>450477000</v>
      </c>
      <c r="O2054" s="5">
        <v>202672000</v>
      </c>
      <c r="P2054" s="5">
        <v>52195060</v>
      </c>
      <c r="Q2054" s="5">
        <v>57531680</v>
      </c>
      <c r="R2054" s="5"/>
      <c r="S2054" s="5">
        <v>42534880</v>
      </c>
      <c r="T2054" s="5">
        <v>770994800</v>
      </c>
      <c r="U2054" s="5">
        <v>204945400</v>
      </c>
      <c r="V2054" s="5">
        <v>127333800</v>
      </c>
      <c r="W2054" s="5">
        <v>792117100</v>
      </c>
      <c r="X2054" s="5">
        <v>1871339000</v>
      </c>
      <c r="Y2054" s="5">
        <v>52345980</v>
      </c>
      <c r="Z2054" s="5">
        <v>85992780</v>
      </c>
      <c r="AA2054" s="5">
        <v>339807800</v>
      </c>
      <c r="AB2054" s="5">
        <v>48706760</v>
      </c>
      <c r="AC2054" s="5">
        <v>349191600</v>
      </c>
      <c r="AD2054" s="5">
        <v>67852050</v>
      </c>
      <c r="AE2054" s="5">
        <v>77103260</v>
      </c>
      <c r="AF2054" s="5">
        <v>79931400</v>
      </c>
      <c r="AG2054" s="5">
        <v>29402690</v>
      </c>
      <c r="AH2054" s="5">
        <v>1164309000</v>
      </c>
      <c r="AI2054" s="5">
        <v>78812860</v>
      </c>
      <c r="AJ2054" s="5">
        <v>253417300</v>
      </c>
    </row>
    <row r="2055" spans="1:36" x14ac:dyDescent="0.25">
      <c r="A2055" s="1">
        <v>46118</v>
      </c>
      <c r="B2055" s="5">
        <v>263019900</v>
      </c>
      <c r="C2055" s="5">
        <v>60633640</v>
      </c>
      <c r="D2055" s="5">
        <v>38506700</v>
      </c>
      <c r="E2055" s="5">
        <v>35369420</v>
      </c>
      <c r="F2055" s="5">
        <v>51707190</v>
      </c>
      <c r="G2055" s="5">
        <v>80592180</v>
      </c>
      <c r="H2055" s="5">
        <v>87938460</v>
      </c>
      <c r="I2055" s="5">
        <v>61082380</v>
      </c>
      <c r="J2055" s="5">
        <v>37580910</v>
      </c>
      <c r="K2055" s="5"/>
      <c r="L2055" s="5">
        <v>102988800</v>
      </c>
      <c r="M2055" s="5">
        <v>100528000</v>
      </c>
      <c r="N2055" s="5">
        <v>364226400</v>
      </c>
      <c r="O2055" s="5">
        <v>101448400</v>
      </c>
      <c r="P2055" s="5">
        <v>20203290</v>
      </c>
      <c r="Q2055" s="5">
        <v>36501090</v>
      </c>
      <c r="R2055" s="5"/>
      <c r="S2055" s="5">
        <v>37962860</v>
      </c>
      <c r="T2055" s="5">
        <v>478270900</v>
      </c>
      <c r="U2055" s="5">
        <v>139745800</v>
      </c>
      <c r="V2055" s="5">
        <v>254916600</v>
      </c>
      <c r="W2055" s="5">
        <v>528432100</v>
      </c>
      <c r="X2055" s="5">
        <v>1355313000</v>
      </c>
      <c r="Y2055" s="5">
        <v>25772000</v>
      </c>
      <c r="Z2055" s="5">
        <v>71173910</v>
      </c>
      <c r="AA2055" s="5">
        <v>251588200</v>
      </c>
      <c r="AB2055" s="5">
        <v>51964840</v>
      </c>
      <c r="AC2055" s="5">
        <v>256764400</v>
      </c>
      <c r="AD2055" s="5">
        <v>38909670</v>
      </c>
      <c r="AE2055" s="5">
        <v>35079960</v>
      </c>
      <c r="AF2055" s="5">
        <v>44855170</v>
      </c>
      <c r="AG2055" s="5">
        <v>55333320</v>
      </c>
      <c r="AH2055" s="5">
        <v>722946900</v>
      </c>
      <c r="AI2055" s="5">
        <v>69229940</v>
      </c>
      <c r="AJ2055" s="5">
        <v>165539500</v>
      </c>
    </row>
    <row r="2056" spans="1:36" x14ac:dyDescent="0.25">
      <c r="A2056" s="1">
        <v>46119</v>
      </c>
      <c r="B2056" s="5">
        <v>319769100</v>
      </c>
      <c r="C2056" s="5">
        <v>141263700</v>
      </c>
      <c r="D2056" s="5">
        <v>72839120</v>
      </c>
      <c r="E2056" s="5">
        <v>51408330</v>
      </c>
      <c r="F2056" s="5">
        <v>112917900</v>
      </c>
      <c r="G2056" s="5">
        <v>99515220</v>
      </c>
      <c r="H2056" s="5">
        <v>87922020</v>
      </c>
      <c r="I2056" s="5">
        <v>110551400</v>
      </c>
      <c r="J2056" s="5">
        <v>55230010</v>
      </c>
      <c r="K2056" s="5"/>
      <c r="L2056" s="5">
        <v>214951800</v>
      </c>
      <c r="M2056" s="5">
        <v>126818300</v>
      </c>
      <c r="N2056" s="5">
        <v>304151000</v>
      </c>
      <c r="O2056" s="5">
        <v>252896900</v>
      </c>
      <c r="P2056" s="5">
        <v>31097720</v>
      </c>
      <c r="Q2056" s="5">
        <v>41254180</v>
      </c>
      <c r="R2056" s="5"/>
      <c r="S2056" s="5">
        <v>237489200</v>
      </c>
      <c r="T2056" s="5">
        <v>875583200</v>
      </c>
      <c r="U2056" s="5">
        <v>151210000</v>
      </c>
      <c r="V2056" s="5">
        <v>98906300</v>
      </c>
      <c r="W2056" s="5">
        <v>618215700</v>
      </c>
      <c r="X2056" s="5">
        <v>1631395000</v>
      </c>
      <c r="Y2056" s="5">
        <v>40252390</v>
      </c>
      <c r="Z2056" s="5">
        <v>67290610</v>
      </c>
      <c r="AA2056" s="5">
        <v>325560200</v>
      </c>
      <c r="AB2056" s="5">
        <v>61686500</v>
      </c>
      <c r="AC2056" s="5">
        <v>288388100</v>
      </c>
      <c r="AD2056" s="5">
        <v>97121890</v>
      </c>
      <c r="AE2056" s="5">
        <v>122466100</v>
      </c>
      <c r="AF2056" s="5">
        <v>81927600</v>
      </c>
      <c r="AG2056" s="5">
        <v>177470400</v>
      </c>
      <c r="AH2056" s="5">
        <v>1275838000</v>
      </c>
      <c r="AI2056" s="5">
        <v>123612800</v>
      </c>
      <c r="AJ2056" s="5">
        <v>382040000</v>
      </c>
    </row>
    <row r="2057" spans="1:36" x14ac:dyDescent="0.25">
      <c r="A2057" s="1">
        <v>46120</v>
      </c>
      <c r="B2057" s="5">
        <v>986752600</v>
      </c>
      <c r="C2057" s="5">
        <v>194093700</v>
      </c>
      <c r="D2057" s="5">
        <v>85269770</v>
      </c>
      <c r="E2057" s="5">
        <v>116102400</v>
      </c>
      <c r="F2057" s="5">
        <v>50445610</v>
      </c>
      <c r="G2057" s="5">
        <v>266375300</v>
      </c>
      <c r="H2057" s="5">
        <v>129125800</v>
      </c>
      <c r="I2057" s="5">
        <v>253517800</v>
      </c>
      <c r="J2057" s="5">
        <v>102493200</v>
      </c>
      <c r="K2057" s="5"/>
      <c r="L2057" s="5">
        <v>265038700</v>
      </c>
      <c r="M2057" s="5">
        <v>123852800</v>
      </c>
      <c r="N2057" s="5">
        <v>699396400</v>
      </c>
      <c r="O2057" s="5">
        <v>588739700</v>
      </c>
      <c r="P2057" s="5">
        <v>71483520</v>
      </c>
      <c r="Q2057" s="5">
        <v>87622750</v>
      </c>
      <c r="R2057" s="5"/>
      <c r="S2057" s="5">
        <v>95307210</v>
      </c>
      <c r="T2057" s="5">
        <v>1613526000</v>
      </c>
      <c r="U2057" s="5">
        <v>305818000</v>
      </c>
      <c r="V2057" s="5">
        <v>328994400</v>
      </c>
      <c r="W2057" s="5">
        <v>1917412000</v>
      </c>
      <c r="X2057" s="5">
        <v>3993725000</v>
      </c>
      <c r="Y2057" s="5">
        <v>60459080</v>
      </c>
      <c r="Z2057" s="5">
        <v>71215500</v>
      </c>
      <c r="AA2057" s="5">
        <v>390387500</v>
      </c>
      <c r="AB2057" s="5">
        <v>167516300</v>
      </c>
      <c r="AC2057" s="5">
        <v>542414400</v>
      </c>
      <c r="AD2057" s="5">
        <v>99767300</v>
      </c>
      <c r="AE2057" s="5">
        <v>243908800</v>
      </c>
      <c r="AF2057" s="5">
        <v>242779200</v>
      </c>
      <c r="AG2057" s="5">
        <v>121754500</v>
      </c>
      <c r="AH2057" s="5">
        <v>2134897000</v>
      </c>
      <c r="AI2057" s="5">
        <v>202996400</v>
      </c>
      <c r="AJ2057" s="5">
        <v>452941200</v>
      </c>
    </row>
    <row r="2058" spans="1:36" x14ac:dyDescent="0.25">
      <c r="A2058" s="1">
        <v>46121</v>
      </c>
      <c r="B2058" s="5">
        <v>402211600</v>
      </c>
      <c r="C2058" s="5">
        <v>339680800</v>
      </c>
      <c r="D2058" s="5">
        <v>47536530</v>
      </c>
      <c r="E2058" s="5">
        <v>57907110</v>
      </c>
      <c r="F2058" s="5">
        <v>49186250</v>
      </c>
      <c r="G2058" s="5">
        <v>455836800</v>
      </c>
      <c r="H2058" s="5">
        <v>97263530</v>
      </c>
      <c r="I2058" s="5">
        <v>180776000</v>
      </c>
      <c r="J2058" s="5">
        <v>74391560</v>
      </c>
      <c r="K2058" s="5"/>
      <c r="L2058" s="5">
        <v>198702900</v>
      </c>
      <c r="M2058" s="5">
        <v>97597610</v>
      </c>
      <c r="N2058" s="5">
        <v>417766000</v>
      </c>
      <c r="O2058" s="5">
        <v>440297700</v>
      </c>
      <c r="P2058" s="5">
        <v>46652350</v>
      </c>
      <c r="Q2058" s="5">
        <v>83969840</v>
      </c>
      <c r="R2058" s="5"/>
      <c r="S2058" s="5">
        <v>46191640</v>
      </c>
      <c r="T2058" s="5">
        <v>1010772000</v>
      </c>
      <c r="U2058" s="5">
        <v>272351400</v>
      </c>
      <c r="V2058" s="5">
        <v>311365000</v>
      </c>
      <c r="W2058" s="5">
        <v>967567000</v>
      </c>
      <c r="X2058" s="5">
        <v>2783262000</v>
      </c>
      <c r="Y2058" s="5">
        <v>59907980</v>
      </c>
      <c r="Z2058" s="5">
        <v>102507000</v>
      </c>
      <c r="AA2058" s="5">
        <v>216476800</v>
      </c>
      <c r="AB2058" s="5">
        <v>65378690</v>
      </c>
      <c r="AC2058" s="5">
        <v>531683000</v>
      </c>
      <c r="AD2058" s="5">
        <v>39520520</v>
      </c>
      <c r="AE2058" s="5">
        <v>81654930</v>
      </c>
      <c r="AF2058" s="5">
        <v>166299200</v>
      </c>
      <c r="AG2058" s="5">
        <v>199797000</v>
      </c>
      <c r="AH2058" s="5">
        <v>1523868000</v>
      </c>
      <c r="AI2058" s="5">
        <v>216589200</v>
      </c>
      <c r="AJ2058" s="5">
        <v>476102400</v>
      </c>
    </row>
    <row r="2059" spans="1:36" x14ac:dyDescent="0.25">
      <c r="A2059" s="1">
        <v>46122</v>
      </c>
      <c r="B2059" s="5">
        <v>565126300</v>
      </c>
      <c r="C2059" s="5">
        <v>86245450</v>
      </c>
      <c r="D2059" s="5">
        <v>46012390</v>
      </c>
      <c r="E2059" s="5">
        <v>72537060</v>
      </c>
      <c r="F2059" s="5">
        <v>42142420</v>
      </c>
      <c r="G2059" s="5">
        <v>266248800</v>
      </c>
      <c r="H2059" s="5">
        <v>103986100</v>
      </c>
      <c r="I2059" s="5">
        <v>158654400</v>
      </c>
      <c r="J2059" s="5">
        <v>114118800</v>
      </c>
      <c r="K2059" s="5"/>
      <c r="L2059" s="5">
        <v>200667200</v>
      </c>
      <c r="M2059" s="5">
        <v>152661600</v>
      </c>
      <c r="N2059" s="5">
        <v>304688100</v>
      </c>
      <c r="O2059" s="5">
        <v>436396800</v>
      </c>
      <c r="P2059" s="5">
        <v>42643900</v>
      </c>
      <c r="Q2059" s="5">
        <v>63536510</v>
      </c>
      <c r="R2059" s="5"/>
      <c r="S2059" s="5">
        <v>72267340</v>
      </c>
      <c r="T2059" s="5">
        <v>1368018000</v>
      </c>
      <c r="U2059" s="5">
        <v>129741300</v>
      </c>
      <c r="V2059" s="5">
        <v>163481400</v>
      </c>
      <c r="W2059" s="5">
        <v>680515700</v>
      </c>
      <c r="X2059" s="5">
        <v>2075504000</v>
      </c>
      <c r="Y2059" s="5">
        <v>104345700</v>
      </c>
      <c r="Z2059" s="5">
        <v>138356000</v>
      </c>
      <c r="AA2059" s="5">
        <v>245521300</v>
      </c>
      <c r="AB2059" s="5">
        <v>58480010</v>
      </c>
      <c r="AC2059" s="5">
        <v>717194900</v>
      </c>
      <c r="AD2059" s="5">
        <v>39161980</v>
      </c>
      <c r="AE2059" s="5">
        <v>62455570</v>
      </c>
      <c r="AF2059" s="5">
        <v>142706700</v>
      </c>
      <c r="AG2059" s="5">
        <v>166752000</v>
      </c>
      <c r="AH2059" s="5">
        <v>2055523000</v>
      </c>
      <c r="AI2059" s="5">
        <v>171757300</v>
      </c>
      <c r="AJ2059" s="5">
        <v>386760200</v>
      </c>
    </row>
    <row r="2060" spans="1:36" x14ac:dyDescent="0.25">
      <c r="A2060" s="1">
        <v>46125</v>
      </c>
      <c r="B2060" s="5">
        <v>726348000</v>
      </c>
      <c r="C2060" s="5">
        <v>230697700</v>
      </c>
      <c r="D2060" s="5">
        <v>56374140</v>
      </c>
      <c r="E2060" s="5">
        <v>57985280</v>
      </c>
      <c r="F2060" s="5">
        <v>51730350</v>
      </c>
      <c r="G2060" s="5">
        <v>321094600</v>
      </c>
      <c r="H2060" s="5">
        <v>88026950</v>
      </c>
      <c r="I2060" s="5">
        <v>123072300</v>
      </c>
      <c r="J2060" s="5">
        <v>63550580</v>
      </c>
      <c r="K2060" s="5"/>
      <c r="L2060" s="5">
        <v>130686300</v>
      </c>
      <c r="M2060" s="5">
        <v>86237500</v>
      </c>
      <c r="N2060" s="5">
        <v>388658100</v>
      </c>
      <c r="O2060" s="5">
        <v>372939100</v>
      </c>
      <c r="P2060" s="5">
        <v>41452140</v>
      </c>
      <c r="Q2060" s="5">
        <v>82132220</v>
      </c>
      <c r="R2060" s="5"/>
      <c r="S2060" s="5">
        <v>57662740</v>
      </c>
      <c r="T2060" s="5">
        <v>1415225000</v>
      </c>
      <c r="U2060" s="5">
        <v>174487300</v>
      </c>
      <c r="V2060" s="5">
        <v>142019200</v>
      </c>
      <c r="W2060" s="5">
        <v>966073700</v>
      </c>
      <c r="X2060" s="5">
        <v>3026296000</v>
      </c>
      <c r="Y2060" s="5">
        <v>57576050</v>
      </c>
      <c r="Z2060" s="5">
        <v>88231890</v>
      </c>
      <c r="AA2060" s="5">
        <v>206540500</v>
      </c>
      <c r="AB2060" s="5">
        <v>174342100</v>
      </c>
      <c r="AC2060" s="5">
        <v>870107300</v>
      </c>
      <c r="AD2060" s="5">
        <v>48378570</v>
      </c>
      <c r="AE2060" s="5">
        <v>94003050</v>
      </c>
      <c r="AF2060" s="5">
        <v>159997700</v>
      </c>
      <c r="AG2060" s="5">
        <v>126510500</v>
      </c>
      <c r="AH2060" s="5">
        <v>2135218000</v>
      </c>
      <c r="AI2060" s="5">
        <v>292412100</v>
      </c>
      <c r="AJ2060" s="5">
        <v>348014700</v>
      </c>
    </row>
    <row r="2061" spans="1:36" x14ac:dyDescent="0.25">
      <c r="A2061" s="1">
        <v>46126</v>
      </c>
      <c r="B2061" s="5">
        <v>719257200</v>
      </c>
      <c r="C2061" s="5">
        <v>130350500</v>
      </c>
      <c r="D2061" s="5">
        <v>66637390</v>
      </c>
      <c r="E2061" s="5">
        <v>67891840</v>
      </c>
      <c r="F2061" s="5">
        <v>74324830</v>
      </c>
      <c r="G2061" s="5">
        <v>341282500</v>
      </c>
      <c r="H2061" s="5">
        <v>112394100</v>
      </c>
      <c r="I2061" s="5">
        <v>110786200</v>
      </c>
      <c r="J2061" s="5">
        <v>86069000</v>
      </c>
      <c r="K2061" s="5"/>
      <c r="L2061" s="5">
        <v>190358600</v>
      </c>
      <c r="M2061" s="5">
        <v>100625600</v>
      </c>
      <c r="N2061" s="5">
        <v>494645400</v>
      </c>
      <c r="O2061" s="5">
        <v>573250300</v>
      </c>
      <c r="P2061" s="5">
        <v>62777740</v>
      </c>
      <c r="Q2061" s="5">
        <v>73426040</v>
      </c>
      <c r="R2061" s="5"/>
      <c r="S2061" s="5">
        <v>197538200</v>
      </c>
      <c r="T2061" s="5">
        <v>1086668000</v>
      </c>
      <c r="U2061" s="5">
        <v>266322900</v>
      </c>
      <c r="V2061" s="5">
        <v>202212400</v>
      </c>
      <c r="W2061" s="5">
        <v>1051514000</v>
      </c>
      <c r="X2061" s="5">
        <v>2826451000</v>
      </c>
      <c r="Y2061" s="5">
        <v>87729940</v>
      </c>
      <c r="Z2061" s="5">
        <v>72241850</v>
      </c>
      <c r="AA2061" s="5">
        <v>323648700</v>
      </c>
      <c r="AB2061" s="5">
        <v>126598500</v>
      </c>
      <c r="AC2061" s="5">
        <v>632383700</v>
      </c>
      <c r="AD2061" s="5">
        <v>77669120</v>
      </c>
      <c r="AE2061" s="5">
        <v>98436580</v>
      </c>
      <c r="AF2061" s="5">
        <v>125293400</v>
      </c>
      <c r="AG2061" s="5">
        <v>91964270</v>
      </c>
      <c r="AH2061" s="5">
        <v>1632162000</v>
      </c>
      <c r="AI2061" s="5">
        <v>242545500</v>
      </c>
      <c r="AJ2061" s="5">
        <v>464244400</v>
      </c>
    </row>
    <row r="2062" spans="1:36" x14ac:dyDescent="0.25">
      <c r="A2062" s="1">
        <v>46127</v>
      </c>
      <c r="B2062" s="5">
        <v>890355600</v>
      </c>
      <c r="C2062" s="5">
        <v>117841700</v>
      </c>
      <c r="D2062" s="5">
        <v>61116870</v>
      </c>
      <c r="E2062" s="5">
        <v>42408090</v>
      </c>
      <c r="F2062" s="5">
        <v>64084340</v>
      </c>
      <c r="G2062" s="5">
        <v>223407900</v>
      </c>
      <c r="H2062" s="5">
        <v>98517690</v>
      </c>
      <c r="I2062" s="5">
        <v>97067820</v>
      </c>
      <c r="J2062" s="5">
        <v>57907020</v>
      </c>
      <c r="K2062" s="5"/>
      <c r="L2062" s="5">
        <v>195206400</v>
      </c>
      <c r="M2062" s="5">
        <v>82044140</v>
      </c>
      <c r="N2062" s="5">
        <v>405818700</v>
      </c>
      <c r="O2062" s="5">
        <v>655776200</v>
      </c>
      <c r="P2062" s="5">
        <v>75835180</v>
      </c>
      <c r="Q2062" s="5">
        <v>67382820</v>
      </c>
      <c r="R2062" s="5"/>
      <c r="S2062" s="5">
        <v>44165910</v>
      </c>
      <c r="T2062" s="5">
        <v>1359317000</v>
      </c>
      <c r="U2062" s="5">
        <v>1959561000</v>
      </c>
      <c r="V2062" s="5">
        <v>165441100</v>
      </c>
      <c r="W2062" s="5">
        <v>808535700</v>
      </c>
      <c r="X2062" s="5">
        <v>2924405000</v>
      </c>
      <c r="Y2062" s="5">
        <v>78140980</v>
      </c>
      <c r="Z2062" s="5">
        <v>132977800</v>
      </c>
      <c r="AA2062" s="5">
        <v>219201600</v>
      </c>
      <c r="AB2062" s="5">
        <v>129210800</v>
      </c>
      <c r="AC2062" s="5">
        <v>852468100</v>
      </c>
      <c r="AD2062" s="5">
        <v>85102560</v>
      </c>
      <c r="AE2062" s="5">
        <v>61390290</v>
      </c>
      <c r="AF2062" s="5">
        <v>170043200</v>
      </c>
      <c r="AG2062" s="5">
        <v>82409250</v>
      </c>
      <c r="AH2062" s="5">
        <v>2170172000</v>
      </c>
      <c r="AI2062" s="5">
        <v>163212400</v>
      </c>
      <c r="AJ2062" s="5">
        <v>441905500</v>
      </c>
    </row>
    <row r="2063" spans="1:36" x14ac:dyDescent="0.25">
      <c r="A2063" s="1">
        <v>46128</v>
      </c>
      <c r="B2063" s="5">
        <v>503381600</v>
      </c>
      <c r="C2063" s="5">
        <v>74648180</v>
      </c>
      <c r="D2063" s="5">
        <v>66485710</v>
      </c>
      <c r="E2063" s="5">
        <v>38614570</v>
      </c>
      <c r="F2063" s="5">
        <v>43891190</v>
      </c>
      <c r="G2063" s="5">
        <v>224764400</v>
      </c>
      <c r="H2063" s="5">
        <v>93162180</v>
      </c>
      <c r="I2063" s="5">
        <v>119932100</v>
      </c>
      <c r="J2063" s="5">
        <v>140378000</v>
      </c>
      <c r="K2063" s="5"/>
      <c r="L2063" s="5">
        <v>77022500</v>
      </c>
      <c r="M2063" s="5">
        <v>74316180</v>
      </c>
      <c r="N2063" s="5">
        <v>402939400</v>
      </c>
      <c r="O2063" s="5">
        <v>298608500</v>
      </c>
      <c r="P2063" s="5">
        <v>36490850</v>
      </c>
      <c r="Q2063" s="5">
        <v>75915340</v>
      </c>
      <c r="R2063" s="5"/>
      <c r="S2063" s="5">
        <v>43335360</v>
      </c>
      <c r="T2063" s="5">
        <v>1057358000</v>
      </c>
      <c r="U2063" s="5">
        <v>158321900</v>
      </c>
      <c r="V2063" s="5">
        <v>129270800</v>
      </c>
      <c r="W2063" s="5">
        <v>680787900</v>
      </c>
      <c r="X2063" s="5">
        <v>2626796000</v>
      </c>
      <c r="Y2063" s="5">
        <v>124276900</v>
      </c>
      <c r="Z2063" s="5">
        <v>111291900</v>
      </c>
      <c r="AA2063" s="5">
        <v>160240000</v>
      </c>
      <c r="AB2063" s="5">
        <v>158471100</v>
      </c>
      <c r="AC2063" s="5">
        <v>529814400</v>
      </c>
      <c r="AD2063" s="5">
        <v>70408140</v>
      </c>
      <c r="AE2063" s="5">
        <v>80664230</v>
      </c>
      <c r="AF2063" s="5">
        <v>153663400</v>
      </c>
      <c r="AG2063" s="5">
        <v>143730100</v>
      </c>
      <c r="AH2063" s="5">
        <v>1196073000</v>
      </c>
      <c r="AI2063" s="5">
        <v>151354600</v>
      </c>
      <c r="AJ2063" s="5">
        <v>250620500</v>
      </c>
    </row>
    <row r="2064" spans="1:36" x14ac:dyDescent="0.25">
      <c r="A2064" s="1">
        <v>46129</v>
      </c>
      <c r="B2064" s="5">
        <v>549658900</v>
      </c>
      <c r="C2064" s="5">
        <v>156764100</v>
      </c>
      <c r="D2064" s="5">
        <v>56676090</v>
      </c>
      <c r="E2064" s="5">
        <v>61803290</v>
      </c>
      <c r="F2064" s="5">
        <v>75454840</v>
      </c>
      <c r="G2064" s="5">
        <v>748709500</v>
      </c>
      <c r="H2064" s="5">
        <v>119495000</v>
      </c>
      <c r="I2064" s="5">
        <v>171674100</v>
      </c>
      <c r="J2064" s="5">
        <v>95252980</v>
      </c>
      <c r="K2064" s="5"/>
      <c r="L2064" s="5">
        <v>144295100</v>
      </c>
      <c r="M2064" s="5">
        <v>128062400</v>
      </c>
      <c r="N2064" s="5">
        <v>521662300</v>
      </c>
      <c r="O2064" s="5">
        <v>492828900</v>
      </c>
      <c r="P2064" s="5">
        <v>77361960</v>
      </c>
      <c r="Q2064" s="5">
        <v>72217050</v>
      </c>
      <c r="R2064" s="5"/>
      <c r="S2064" s="5">
        <v>94952830</v>
      </c>
      <c r="T2064" s="5">
        <v>1850408000</v>
      </c>
      <c r="U2064" s="5">
        <v>148179900</v>
      </c>
      <c r="V2064" s="5">
        <v>164190400</v>
      </c>
      <c r="W2064" s="5">
        <v>1034047000</v>
      </c>
      <c r="X2064" s="5">
        <v>4828118000</v>
      </c>
      <c r="Y2064" s="5">
        <v>100200200</v>
      </c>
      <c r="Z2064" s="5">
        <v>100456000</v>
      </c>
      <c r="AA2064" s="5">
        <v>262827000</v>
      </c>
      <c r="AB2064" s="5">
        <v>79500300</v>
      </c>
      <c r="AC2064" s="5">
        <v>2055645000</v>
      </c>
      <c r="AD2064" s="5">
        <v>72669440</v>
      </c>
      <c r="AE2064" s="5">
        <v>102585900</v>
      </c>
      <c r="AF2064" s="5">
        <v>266826100</v>
      </c>
      <c r="AG2064" s="5">
        <v>124807400</v>
      </c>
      <c r="AH2064" s="5">
        <v>2685736000</v>
      </c>
      <c r="AI2064" s="5">
        <v>233041100</v>
      </c>
      <c r="AJ2064" s="5">
        <v>418035200</v>
      </c>
    </row>
    <row r="2065" spans="1:36" x14ac:dyDescent="0.25">
      <c r="A2065" s="1">
        <v>46132</v>
      </c>
      <c r="B2065" s="5">
        <v>332754500</v>
      </c>
      <c r="C2065" s="5">
        <v>73288720</v>
      </c>
      <c r="D2065" s="5">
        <v>41590720</v>
      </c>
      <c r="E2065" s="5">
        <v>44042360</v>
      </c>
      <c r="F2065" s="5">
        <v>56560280</v>
      </c>
      <c r="G2065" s="5">
        <v>132343800</v>
      </c>
      <c r="H2065" s="5">
        <v>63181900</v>
      </c>
      <c r="I2065" s="5">
        <v>112370300</v>
      </c>
      <c r="J2065" s="5">
        <v>54876270</v>
      </c>
      <c r="K2065" s="5"/>
      <c r="L2065" s="5">
        <v>65103350</v>
      </c>
      <c r="M2065" s="5">
        <v>62096730</v>
      </c>
      <c r="N2065" s="5">
        <v>317751500</v>
      </c>
      <c r="O2065" s="5">
        <v>298684500</v>
      </c>
      <c r="P2065" s="5">
        <v>21632240</v>
      </c>
      <c r="Q2065" s="5">
        <v>34103020</v>
      </c>
      <c r="R2065" s="5"/>
      <c r="S2065" s="5">
        <v>26417740</v>
      </c>
      <c r="T2065" s="5">
        <v>892441000</v>
      </c>
      <c r="U2065" s="5">
        <v>130186200</v>
      </c>
      <c r="V2065" s="5">
        <v>89591340</v>
      </c>
      <c r="W2065" s="5">
        <v>481461700</v>
      </c>
      <c r="X2065" s="5">
        <v>1968747000</v>
      </c>
      <c r="Y2065" s="5">
        <v>62658130</v>
      </c>
      <c r="Z2065" s="5">
        <v>121681000</v>
      </c>
      <c r="AA2065" s="5">
        <v>180175300</v>
      </c>
      <c r="AB2065" s="5">
        <v>98216570</v>
      </c>
      <c r="AC2065" s="5">
        <v>785791300</v>
      </c>
      <c r="AD2065" s="5">
        <v>60830990</v>
      </c>
      <c r="AE2065" s="5">
        <v>89527900</v>
      </c>
      <c r="AF2065" s="5">
        <v>178931400</v>
      </c>
      <c r="AG2065" s="5">
        <v>71773300</v>
      </c>
      <c r="AH2065" s="5">
        <v>1426865000</v>
      </c>
      <c r="AI2065" s="5">
        <v>113543800</v>
      </c>
      <c r="AJ2065" s="5">
        <v>144090500</v>
      </c>
    </row>
    <row r="2066" spans="1:36" x14ac:dyDescent="0.25">
      <c r="A2066" s="1">
        <v>46134</v>
      </c>
      <c r="B2066" s="5">
        <v>594146000</v>
      </c>
      <c r="C2066" s="5">
        <v>113415800</v>
      </c>
      <c r="D2066" s="5">
        <v>57625870</v>
      </c>
      <c r="E2066" s="5">
        <v>78850460</v>
      </c>
      <c r="F2066" s="5">
        <v>84448860</v>
      </c>
      <c r="G2066" s="5">
        <v>328009100</v>
      </c>
      <c r="H2066" s="5">
        <v>164434200</v>
      </c>
      <c r="I2066" s="5">
        <v>147175800</v>
      </c>
      <c r="J2066" s="5">
        <v>73919980</v>
      </c>
      <c r="K2066" s="5"/>
      <c r="L2066" s="5">
        <v>146114900</v>
      </c>
      <c r="M2066" s="5">
        <v>87431350</v>
      </c>
      <c r="N2066" s="5">
        <v>469694600</v>
      </c>
      <c r="O2066" s="5">
        <v>356455000</v>
      </c>
      <c r="P2066" s="5">
        <v>18500740</v>
      </c>
      <c r="Q2066" s="5">
        <v>70798890</v>
      </c>
      <c r="R2066" s="5"/>
      <c r="S2066" s="5">
        <v>33375700</v>
      </c>
      <c r="T2066" s="5">
        <v>1151152000</v>
      </c>
      <c r="U2066" s="5">
        <v>145506700</v>
      </c>
      <c r="V2066" s="5">
        <v>155425300</v>
      </c>
      <c r="W2066" s="5">
        <v>744803600</v>
      </c>
      <c r="X2066" s="5">
        <v>2429801000</v>
      </c>
      <c r="Y2066" s="5">
        <v>137809300</v>
      </c>
      <c r="Z2066" s="5">
        <v>152819600</v>
      </c>
      <c r="AA2066" s="5">
        <v>152740000</v>
      </c>
      <c r="AB2066" s="5">
        <v>71859760</v>
      </c>
      <c r="AC2066" s="5">
        <v>632898300</v>
      </c>
      <c r="AD2066" s="5">
        <v>43461330</v>
      </c>
      <c r="AE2066" s="5">
        <v>203776100</v>
      </c>
      <c r="AF2066" s="5">
        <v>167381100</v>
      </c>
      <c r="AG2066" s="5">
        <v>62830870</v>
      </c>
      <c r="AH2066" s="5">
        <v>1159947000</v>
      </c>
      <c r="AI2066" s="5">
        <v>267148300</v>
      </c>
      <c r="AJ2066" s="5">
        <v>188257600</v>
      </c>
    </row>
    <row r="2067" spans="1:36" x14ac:dyDescent="0.25">
      <c r="A2067" s="1">
        <v>46135</v>
      </c>
      <c r="B2067" s="5">
        <v>568021100</v>
      </c>
      <c r="C2067" s="5">
        <v>106887900</v>
      </c>
      <c r="D2067" s="5">
        <v>51180260</v>
      </c>
      <c r="E2067" s="5">
        <v>47509330</v>
      </c>
      <c r="F2067" s="5">
        <v>52864360</v>
      </c>
      <c r="G2067" s="5">
        <v>261941200</v>
      </c>
      <c r="H2067" s="5">
        <v>96047600</v>
      </c>
      <c r="I2067" s="5">
        <v>146141300</v>
      </c>
      <c r="J2067" s="5">
        <v>65755770</v>
      </c>
      <c r="K2067" s="5"/>
      <c r="L2067" s="5">
        <v>120440100</v>
      </c>
      <c r="M2067" s="5">
        <v>123362100</v>
      </c>
      <c r="N2067" s="5">
        <v>302761200</v>
      </c>
      <c r="O2067" s="5">
        <v>303647400</v>
      </c>
      <c r="P2067" s="5">
        <v>22992810</v>
      </c>
      <c r="Q2067" s="5">
        <v>68962610</v>
      </c>
      <c r="R2067" s="5"/>
      <c r="S2067" s="5">
        <v>33665480</v>
      </c>
      <c r="T2067" s="5">
        <v>910809500</v>
      </c>
      <c r="U2067" s="5">
        <v>79599670</v>
      </c>
      <c r="V2067" s="5">
        <v>80511030</v>
      </c>
      <c r="W2067" s="5">
        <v>547141400</v>
      </c>
      <c r="X2067" s="5">
        <v>1836712000</v>
      </c>
      <c r="Y2067" s="5">
        <v>62468540</v>
      </c>
      <c r="Z2067" s="5">
        <v>144214700</v>
      </c>
      <c r="AA2067" s="5">
        <v>198161300</v>
      </c>
      <c r="AB2067" s="5">
        <v>98954500</v>
      </c>
      <c r="AC2067" s="5">
        <v>525673900</v>
      </c>
      <c r="AD2067" s="5">
        <v>45216830</v>
      </c>
      <c r="AE2067" s="5">
        <v>116751100</v>
      </c>
      <c r="AF2067" s="5">
        <v>137604900</v>
      </c>
      <c r="AG2067" s="5">
        <v>82506690</v>
      </c>
      <c r="AH2067" s="5">
        <v>1090426000</v>
      </c>
      <c r="AI2067" s="5">
        <v>127707700</v>
      </c>
      <c r="AJ2067" s="5">
        <v>160824100</v>
      </c>
    </row>
    <row r="2068" spans="1:36" x14ac:dyDescent="0.25">
      <c r="A2068" s="1">
        <v>46136</v>
      </c>
      <c r="B2068" s="5">
        <v>460568000</v>
      </c>
      <c r="C2068" s="5">
        <v>104555500</v>
      </c>
      <c r="D2068" s="5">
        <v>47323490</v>
      </c>
      <c r="E2068" s="5">
        <v>55520280</v>
      </c>
      <c r="F2068" s="5">
        <v>49758350</v>
      </c>
      <c r="G2068" s="5">
        <v>328316000</v>
      </c>
      <c r="H2068" s="5">
        <v>64006730</v>
      </c>
      <c r="I2068" s="5">
        <v>111365100</v>
      </c>
      <c r="J2068" s="5">
        <v>49774120</v>
      </c>
      <c r="K2068" s="5"/>
      <c r="L2068" s="5">
        <v>130574200</v>
      </c>
      <c r="M2068" s="5">
        <v>79293900</v>
      </c>
      <c r="N2068" s="5">
        <v>250761100</v>
      </c>
      <c r="O2068" s="5">
        <v>336053800</v>
      </c>
      <c r="P2068" s="5">
        <v>29393480</v>
      </c>
      <c r="Q2068" s="5">
        <v>46287630</v>
      </c>
      <c r="R2068" s="5"/>
      <c r="S2068" s="5">
        <v>46514280</v>
      </c>
      <c r="T2068" s="5">
        <v>807550900</v>
      </c>
      <c r="U2068" s="5">
        <v>88761400</v>
      </c>
      <c r="V2068" s="5">
        <v>72504540</v>
      </c>
      <c r="W2068" s="5">
        <v>465196700</v>
      </c>
      <c r="X2068" s="5">
        <v>1635527000</v>
      </c>
      <c r="Y2068" s="5">
        <v>58514750</v>
      </c>
      <c r="Z2068" s="5">
        <v>60731020</v>
      </c>
      <c r="AA2068" s="5">
        <v>97650900</v>
      </c>
      <c r="AB2068" s="5">
        <v>75321340</v>
      </c>
      <c r="AC2068" s="5">
        <v>1316467000</v>
      </c>
      <c r="AD2068" s="5">
        <v>35340330</v>
      </c>
      <c r="AE2068" s="5">
        <v>79236660</v>
      </c>
      <c r="AF2068" s="5">
        <v>101465600</v>
      </c>
      <c r="AG2068" s="5">
        <v>207479400</v>
      </c>
      <c r="AH2068" s="5">
        <v>985624600</v>
      </c>
      <c r="AI2068" s="5">
        <v>119737800</v>
      </c>
      <c r="AJ2068" s="5">
        <v>142807900</v>
      </c>
    </row>
    <row r="2069" spans="1:36" x14ac:dyDescent="0.25">
      <c r="A2069" s="1">
        <v>46139</v>
      </c>
      <c r="B2069" s="5">
        <v>352476900</v>
      </c>
      <c r="C2069" s="5">
        <v>73324010</v>
      </c>
      <c r="D2069" s="5">
        <v>41949070</v>
      </c>
      <c r="E2069" s="5">
        <v>27542160</v>
      </c>
      <c r="F2069" s="5">
        <v>26202350</v>
      </c>
      <c r="G2069" s="5">
        <v>99530580</v>
      </c>
      <c r="H2069" s="5">
        <v>67955000</v>
      </c>
      <c r="I2069" s="5">
        <v>169299100</v>
      </c>
      <c r="J2069" s="5">
        <v>42933340</v>
      </c>
      <c r="K2069" s="5"/>
      <c r="L2069" s="5">
        <v>197024000</v>
      </c>
      <c r="M2069" s="5">
        <v>157795100</v>
      </c>
      <c r="N2069" s="5">
        <v>406019900</v>
      </c>
      <c r="O2069" s="5">
        <v>259227200</v>
      </c>
      <c r="P2069" s="5">
        <v>43269220</v>
      </c>
      <c r="Q2069" s="5">
        <v>48082280</v>
      </c>
      <c r="R2069" s="5"/>
      <c r="S2069" s="5">
        <v>61865800</v>
      </c>
      <c r="T2069" s="5">
        <v>604831300</v>
      </c>
      <c r="U2069" s="5">
        <v>80343810</v>
      </c>
      <c r="V2069" s="5">
        <v>111731900</v>
      </c>
      <c r="W2069" s="5">
        <v>446439300</v>
      </c>
      <c r="X2069" s="5">
        <v>1502053000</v>
      </c>
      <c r="Y2069" s="5">
        <v>33133260</v>
      </c>
      <c r="Z2069" s="5">
        <v>51342410</v>
      </c>
      <c r="AA2069" s="5">
        <v>144477700</v>
      </c>
      <c r="AB2069" s="5">
        <v>99366850</v>
      </c>
      <c r="AC2069" s="5">
        <v>322741600</v>
      </c>
      <c r="AD2069" s="5">
        <v>26980860</v>
      </c>
      <c r="AE2069" s="5">
        <v>174054600</v>
      </c>
      <c r="AF2069" s="5">
        <v>107098800</v>
      </c>
      <c r="AG2069" s="5">
        <v>242778100</v>
      </c>
      <c r="AH2069" s="5">
        <v>739923500</v>
      </c>
      <c r="AI2069" s="5">
        <v>174044900</v>
      </c>
      <c r="AJ2069" s="5">
        <v>102724300</v>
      </c>
    </row>
    <row r="2070" spans="1:36" x14ac:dyDescent="0.25">
      <c r="A2070" s="1">
        <v>46140</v>
      </c>
      <c r="B2070" s="5">
        <v>267886100</v>
      </c>
      <c r="C2070" s="5">
        <v>84272430</v>
      </c>
      <c r="D2070" s="5">
        <v>35356380</v>
      </c>
      <c r="E2070" s="5">
        <v>26000980</v>
      </c>
      <c r="F2070" s="5">
        <v>21510820</v>
      </c>
      <c r="G2070" s="5">
        <v>130021000</v>
      </c>
      <c r="H2070" s="5">
        <v>114836600</v>
      </c>
      <c r="I2070" s="5">
        <v>196390300</v>
      </c>
      <c r="J2070" s="5">
        <v>33040080</v>
      </c>
      <c r="K2070" s="5"/>
      <c r="L2070" s="5">
        <v>287134800</v>
      </c>
      <c r="M2070" s="5">
        <v>134172500</v>
      </c>
      <c r="N2070" s="5">
        <v>354446400</v>
      </c>
      <c r="O2070" s="5">
        <v>229310700</v>
      </c>
      <c r="P2070" s="5">
        <v>52113660</v>
      </c>
      <c r="Q2070" s="5">
        <v>133690900</v>
      </c>
      <c r="R2070" s="5"/>
      <c r="S2070" s="5">
        <v>70717340</v>
      </c>
      <c r="T2070" s="5">
        <v>1197536000</v>
      </c>
      <c r="U2070" s="5">
        <v>103032500</v>
      </c>
      <c r="V2070" s="5">
        <v>108192600</v>
      </c>
      <c r="W2070" s="5">
        <v>427115100</v>
      </c>
      <c r="X2070" s="5">
        <v>1402810000</v>
      </c>
      <c r="Y2070" s="5">
        <v>47690560</v>
      </c>
      <c r="Z2070" s="5">
        <v>38501880</v>
      </c>
      <c r="AA2070" s="5">
        <v>108027600</v>
      </c>
      <c r="AB2070" s="5">
        <v>76815110</v>
      </c>
      <c r="AC2070" s="5">
        <v>409711000</v>
      </c>
      <c r="AD2070" s="5">
        <v>51726100</v>
      </c>
      <c r="AE2070" s="5">
        <v>62331970</v>
      </c>
      <c r="AF2070" s="5">
        <v>144128800</v>
      </c>
      <c r="AG2070" s="5">
        <v>120226500</v>
      </c>
      <c r="AH2070" s="5">
        <v>1157304000</v>
      </c>
      <c r="AI2070" s="5">
        <v>229438800</v>
      </c>
      <c r="AJ2070" s="5">
        <v>123194000</v>
      </c>
    </row>
    <row r="2071" spans="1:36" x14ac:dyDescent="0.25">
      <c r="A2071" s="1">
        <v>46141</v>
      </c>
      <c r="B2071" s="5">
        <v>723280500</v>
      </c>
      <c r="C2071" s="5">
        <v>79028780</v>
      </c>
      <c r="D2071" s="5">
        <v>115304800</v>
      </c>
      <c r="E2071" s="5">
        <v>73334060</v>
      </c>
      <c r="F2071" s="5">
        <v>48871270</v>
      </c>
      <c r="G2071" s="5">
        <v>125153700</v>
      </c>
      <c r="H2071" s="5">
        <v>103655800</v>
      </c>
      <c r="I2071" s="5">
        <v>225478000</v>
      </c>
      <c r="J2071" s="5">
        <v>57062830</v>
      </c>
      <c r="K2071" s="5"/>
      <c r="L2071" s="5">
        <v>195840600</v>
      </c>
      <c r="M2071" s="5">
        <v>85315520</v>
      </c>
      <c r="N2071" s="5">
        <v>349924400</v>
      </c>
      <c r="O2071" s="5">
        <v>302316200</v>
      </c>
      <c r="P2071" s="5">
        <v>29112950</v>
      </c>
      <c r="Q2071" s="5">
        <v>144302400</v>
      </c>
      <c r="R2071" s="5"/>
      <c r="S2071" s="5">
        <v>166721500</v>
      </c>
      <c r="T2071" s="5">
        <v>804752100</v>
      </c>
      <c r="U2071" s="5">
        <v>108761500</v>
      </c>
      <c r="V2071" s="5">
        <v>118990600</v>
      </c>
      <c r="W2071" s="5">
        <v>851397300</v>
      </c>
      <c r="X2071" s="5">
        <v>2325069000</v>
      </c>
      <c r="Y2071" s="5">
        <v>33461400</v>
      </c>
      <c r="Z2071" s="5">
        <v>100446400</v>
      </c>
      <c r="AA2071" s="5">
        <v>159829100</v>
      </c>
      <c r="AB2071" s="5">
        <v>216063100</v>
      </c>
      <c r="AC2071" s="5">
        <v>314617600</v>
      </c>
      <c r="AD2071" s="5">
        <v>96256530</v>
      </c>
      <c r="AE2071" s="5">
        <v>72550350</v>
      </c>
      <c r="AF2071" s="5">
        <v>111296800</v>
      </c>
      <c r="AG2071" s="5">
        <v>117027900</v>
      </c>
      <c r="AH2071" s="5">
        <v>3480528000</v>
      </c>
      <c r="AI2071" s="5">
        <v>147591200</v>
      </c>
      <c r="AJ2071" s="5">
        <v>279379100</v>
      </c>
    </row>
    <row r="2072" spans="1:36" x14ac:dyDescent="0.25">
      <c r="A2072" s="1">
        <v>46142</v>
      </c>
      <c r="B2072" s="5">
        <v>376613000</v>
      </c>
      <c r="C2072" s="5">
        <v>90001820</v>
      </c>
      <c r="D2072" s="5">
        <v>51101960</v>
      </c>
      <c r="E2072" s="5">
        <v>40560020</v>
      </c>
      <c r="F2072" s="5">
        <v>70537430</v>
      </c>
      <c r="G2072" s="5">
        <v>165282400</v>
      </c>
      <c r="H2072" s="5">
        <v>86853700</v>
      </c>
      <c r="I2072" s="5">
        <v>199130000</v>
      </c>
      <c r="J2072" s="5">
        <v>70303350</v>
      </c>
      <c r="K2072" s="5"/>
      <c r="L2072" s="5">
        <v>181549700</v>
      </c>
      <c r="M2072" s="5">
        <v>65424630</v>
      </c>
      <c r="N2072" s="5">
        <v>251730500</v>
      </c>
      <c r="O2072" s="5">
        <v>285926300</v>
      </c>
      <c r="P2072" s="5">
        <v>39782910</v>
      </c>
      <c r="Q2072" s="5">
        <v>200570900</v>
      </c>
      <c r="R2072" s="5"/>
      <c r="S2072" s="5">
        <v>123768400</v>
      </c>
      <c r="T2072" s="5">
        <v>983973200</v>
      </c>
      <c r="U2072" s="5">
        <v>91209560</v>
      </c>
      <c r="V2072" s="5">
        <v>146901300</v>
      </c>
      <c r="W2072" s="5">
        <v>1183277000</v>
      </c>
      <c r="X2072" s="5">
        <v>1792587000</v>
      </c>
      <c r="Y2072" s="5">
        <v>86072380</v>
      </c>
      <c r="Z2072" s="5">
        <v>60242410</v>
      </c>
      <c r="AA2072" s="5">
        <v>164356600</v>
      </c>
      <c r="AB2072" s="5">
        <v>122513100</v>
      </c>
      <c r="AC2072" s="5">
        <v>414255300</v>
      </c>
      <c r="AD2072" s="5">
        <v>152610900</v>
      </c>
      <c r="AE2072" s="5">
        <v>67547180</v>
      </c>
      <c r="AF2072" s="5">
        <v>271897900</v>
      </c>
      <c r="AG2072" s="5">
        <v>151393100</v>
      </c>
      <c r="AH2072" s="5">
        <v>1426476000</v>
      </c>
      <c r="AI2072" s="5">
        <v>184046600</v>
      </c>
      <c r="AJ2072" s="5">
        <v>348735700</v>
      </c>
    </row>
    <row r="2073" spans="1:36" x14ac:dyDescent="0.25">
      <c r="A2073" s="1">
        <v>46146</v>
      </c>
      <c r="B2073" s="5">
        <v>284971900</v>
      </c>
      <c r="C2073" s="5">
        <v>69508300</v>
      </c>
      <c r="D2073" s="5">
        <v>57679340</v>
      </c>
      <c r="E2073" s="5">
        <v>51217620</v>
      </c>
      <c r="F2073" s="5">
        <v>49311250</v>
      </c>
      <c r="G2073" s="5">
        <v>131338200</v>
      </c>
      <c r="H2073" s="5">
        <v>105276100</v>
      </c>
      <c r="I2073" s="5">
        <v>134841800</v>
      </c>
      <c r="J2073" s="5">
        <v>41133170</v>
      </c>
      <c r="K2073" s="5"/>
      <c r="L2073" s="5">
        <v>278319800</v>
      </c>
      <c r="M2073" s="5">
        <v>70052050</v>
      </c>
      <c r="N2073" s="5">
        <v>483664400</v>
      </c>
      <c r="O2073" s="5">
        <v>388782500</v>
      </c>
      <c r="P2073" s="5">
        <v>37779510</v>
      </c>
      <c r="Q2073" s="5">
        <v>117252200</v>
      </c>
      <c r="R2073" s="5"/>
      <c r="S2073" s="5">
        <v>64770570</v>
      </c>
      <c r="T2073" s="5">
        <v>1079818000</v>
      </c>
      <c r="U2073" s="5">
        <v>87470460</v>
      </c>
      <c r="V2073" s="5">
        <v>113296500</v>
      </c>
      <c r="W2073" s="5">
        <v>785749200</v>
      </c>
      <c r="X2073" s="5">
        <v>2038607000</v>
      </c>
      <c r="Y2073" s="5">
        <v>80640150</v>
      </c>
      <c r="Z2073" s="5">
        <v>50079370</v>
      </c>
      <c r="AA2073" s="5">
        <v>148842400</v>
      </c>
      <c r="AB2073" s="5">
        <v>56153360</v>
      </c>
      <c r="AC2073" s="5">
        <v>492110200</v>
      </c>
      <c r="AD2073" s="5">
        <v>123483300</v>
      </c>
      <c r="AE2073" s="5">
        <v>93765580</v>
      </c>
      <c r="AF2073" s="5">
        <v>259310000</v>
      </c>
      <c r="AG2073" s="5">
        <v>64973080</v>
      </c>
      <c r="AH2073" s="5">
        <v>1472436000</v>
      </c>
      <c r="AI2073" s="5">
        <v>205716500</v>
      </c>
      <c r="AJ2073" s="5">
        <v>211208600</v>
      </c>
    </row>
    <row r="2074" spans="1:36" x14ac:dyDescent="0.25">
      <c r="A2074" s="1">
        <v>46147</v>
      </c>
      <c r="B2074" s="5">
        <v>258071000</v>
      </c>
      <c r="C2074" s="5">
        <v>49112910</v>
      </c>
      <c r="D2074" s="5">
        <v>104563500</v>
      </c>
      <c r="E2074" s="5">
        <v>39389500</v>
      </c>
      <c r="F2074" s="5">
        <v>44358500</v>
      </c>
      <c r="G2074" s="5">
        <v>274192800</v>
      </c>
      <c r="H2074" s="5">
        <v>96946460</v>
      </c>
      <c r="I2074" s="5">
        <v>134579200</v>
      </c>
      <c r="J2074" s="5">
        <v>46810450</v>
      </c>
      <c r="K2074" s="5"/>
      <c r="L2074" s="5">
        <v>220351600</v>
      </c>
      <c r="M2074" s="5">
        <v>121217900</v>
      </c>
      <c r="N2074" s="5">
        <v>248863200</v>
      </c>
      <c r="O2074" s="5">
        <v>300847900</v>
      </c>
      <c r="P2074" s="5">
        <v>22434890</v>
      </c>
      <c r="Q2074" s="5">
        <v>109143600</v>
      </c>
      <c r="R2074" s="5"/>
      <c r="S2074" s="5">
        <v>78133340</v>
      </c>
      <c r="T2074" s="5">
        <v>1245814000</v>
      </c>
      <c r="U2074" s="5">
        <v>83661310</v>
      </c>
      <c r="V2074" s="5">
        <v>188686500</v>
      </c>
      <c r="W2074" s="5">
        <v>437657600</v>
      </c>
      <c r="X2074" s="5">
        <v>1365409000</v>
      </c>
      <c r="Y2074" s="5">
        <v>79997970</v>
      </c>
      <c r="Z2074" s="5">
        <v>58027970</v>
      </c>
      <c r="AA2074" s="5">
        <v>177117300</v>
      </c>
      <c r="AB2074" s="5">
        <v>56452730</v>
      </c>
      <c r="AC2074" s="5">
        <v>402453700</v>
      </c>
      <c r="AD2074" s="5">
        <v>27338400</v>
      </c>
      <c r="AE2074" s="5">
        <v>70633440</v>
      </c>
      <c r="AF2074" s="5">
        <v>255820200</v>
      </c>
      <c r="AG2074" s="5">
        <v>120524000</v>
      </c>
      <c r="AH2074" s="5">
        <v>1279578000</v>
      </c>
      <c r="AI2074" s="5">
        <v>179924400</v>
      </c>
      <c r="AJ2074" s="5">
        <v>149045200</v>
      </c>
    </row>
    <row r="2075" spans="1:36" x14ac:dyDescent="0.25">
      <c r="A2075" s="1">
        <v>46148</v>
      </c>
      <c r="B2075" s="5">
        <v>340958800</v>
      </c>
      <c r="C2075" s="5">
        <v>71911650</v>
      </c>
      <c r="D2075" s="5">
        <v>82541110</v>
      </c>
      <c r="E2075" s="5">
        <v>53085950</v>
      </c>
      <c r="F2075" s="5">
        <v>36243780</v>
      </c>
      <c r="G2075" s="5">
        <v>115928300</v>
      </c>
      <c r="H2075" s="5">
        <v>78426980</v>
      </c>
      <c r="I2075" s="5">
        <v>108200600</v>
      </c>
      <c r="J2075" s="5">
        <v>97791090</v>
      </c>
      <c r="K2075" s="5"/>
      <c r="L2075" s="5">
        <v>273101400</v>
      </c>
      <c r="M2075" s="5">
        <v>142588000</v>
      </c>
      <c r="N2075" s="5">
        <v>455864000</v>
      </c>
      <c r="O2075" s="5">
        <v>305645000</v>
      </c>
      <c r="P2075" s="5">
        <v>34637200</v>
      </c>
      <c r="Q2075" s="5">
        <v>130270000</v>
      </c>
      <c r="R2075" s="5"/>
      <c r="S2075" s="5">
        <v>197790100</v>
      </c>
      <c r="T2075" s="5">
        <v>1627921000</v>
      </c>
      <c r="U2075" s="5">
        <v>61013580</v>
      </c>
      <c r="V2075" s="5">
        <v>84351540</v>
      </c>
      <c r="W2075" s="5">
        <v>809626200</v>
      </c>
      <c r="X2075" s="5">
        <v>2922211000</v>
      </c>
      <c r="Y2075" s="5">
        <v>73848210</v>
      </c>
      <c r="Z2075" s="5">
        <v>39849620</v>
      </c>
      <c r="AA2075" s="5">
        <v>280976800</v>
      </c>
      <c r="AB2075" s="5">
        <v>72590310</v>
      </c>
      <c r="AC2075" s="5">
        <v>547236900</v>
      </c>
      <c r="AD2075" s="5">
        <v>26347780</v>
      </c>
      <c r="AE2075" s="5">
        <v>54432800</v>
      </c>
      <c r="AF2075" s="5">
        <v>189253400</v>
      </c>
      <c r="AG2075" s="5">
        <v>176659000</v>
      </c>
      <c r="AH2075" s="5">
        <v>1413877000</v>
      </c>
      <c r="AI2075" s="5">
        <v>124899000</v>
      </c>
      <c r="AJ2075" s="5">
        <v>223793100</v>
      </c>
    </row>
    <row r="2076" spans="1:36" x14ac:dyDescent="0.25">
      <c r="A2076" s="1">
        <v>46149</v>
      </c>
      <c r="B2076" s="5">
        <v>419742000</v>
      </c>
      <c r="C2076" s="5">
        <v>97844080</v>
      </c>
      <c r="D2076" s="5">
        <v>108114300</v>
      </c>
      <c r="E2076" s="5">
        <v>42525620</v>
      </c>
      <c r="F2076" s="5">
        <v>33418800</v>
      </c>
      <c r="G2076" s="5">
        <v>134055700</v>
      </c>
      <c r="H2076" s="5">
        <v>141413500</v>
      </c>
      <c r="I2076" s="5">
        <v>125635500</v>
      </c>
      <c r="J2076" s="5">
        <v>45643580</v>
      </c>
      <c r="K2076" s="5"/>
      <c r="L2076" s="5">
        <v>91403950</v>
      </c>
      <c r="M2076" s="5">
        <v>64905000</v>
      </c>
      <c r="N2076" s="5">
        <v>321554400</v>
      </c>
      <c r="O2076" s="5">
        <v>363110200</v>
      </c>
      <c r="P2076" s="5">
        <v>42825000</v>
      </c>
      <c r="Q2076" s="5">
        <v>82131920</v>
      </c>
      <c r="R2076" s="5"/>
      <c r="S2076" s="5">
        <v>208061500</v>
      </c>
      <c r="T2076" s="5">
        <v>1487948000</v>
      </c>
      <c r="U2076" s="5">
        <v>132721200</v>
      </c>
      <c r="V2076" s="5">
        <v>149770100</v>
      </c>
      <c r="W2076" s="5">
        <v>768161400</v>
      </c>
      <c r="X2076" s="5">
        <v>3267458000</v>
      </c>
      <c r="Y2076" s="5">
        <v>65493980</v>
      </c>
      <c r="Z2076" s="5">
        <v>166204400</v>
      </c>
      <c r="AA2076" s="5">
        <v>282035800</v>
      </c>
      <c r="AB2076" s="5">
        <v>85199750</v>
      </c>
      <c r="AC2076" s="5">
        <v>460041700</v>
      </c>
      <c r="AD2076" s="5">
        <v>30127000</v>
      </c>
      <c r="AE2076" s="5">
        <v>150426000</v>
      </c>
      <c r="AF2076" s="5">
        <v>348305600</v>
      </c>
      <c r="AG2076" s="5">
        <v>74084940</v>
      </c>
      <c r="AH2076" s="5">
        <v>1516735000</v>
      </c>
      <c r="AI2076" s="5">
        <v>175369200</v>
      </c>
      <c r="AJ2076" s="5">
        <v>366283200</v>
      </c>
    </row>
    <row r="2077" spans="1:36" x14ac:dyDescent="0.25">
      <c r="A2077" s="1">
        <v>46150</v>
      </c>
      <c r="B2077" s="5">
        <v>492233200</v>
      </c>
      <c r="C2077" s="5">
        <v>77674970</v>
      </c>
      <c r="D2077" s="5">
        <v>67049440</v>
      </c>
      <c r="E2077" s="5">
        <v>92980390</v>
      </c>
      <c r="F2077" s="5">
        <v>26028880</v>
      </c>
      <c r="G2077" s="5">
        <v>182555700</v>
      </c>
      <c r="H2077" s="5">
        <v>93702380</v>
      </c>
      <c r="I2077" s="5">
        <v>157760400</v>
      </c>
      <c r="J2077" s="5">
        <v>46506470</v>
      </c>
      <c r="K2077" s="5"/>
      <c r="L2077" s="5">
        <v>161901100</v>
      </c>
      <c r="M2077" s="5">
        <v>91378180</v>
      </c>
      <c r="N2077" s="5">
        <v>1505247000</v>
      </c>
      <c r="O2077" s="5">
        <v>234427500</v>
      </c>
      <c r="P2077" s="5">
        <v>33067060</v>
      </c>
      <c r="Q2077" s="5">
        <v>230650700</v>
      </c>
      <c r="R2077" s="5"/>
      <c r="S2077" s="5">
        <v>147535200</v>
      </c>
      <c r="T2077" s="5">
        <v>1484189000</v>
      </c>
      <c r="U2077" s="5">
        <v>73282980</v>
      </c>
      <c r="V2077" s="5">
        <v>90942740</v>
      </c>
      <c r="W2077" s="5">
        <v>288587900</v>
      </c>
      <c r="X2077" s="5">
        <v>1513141000</v>
      </c>
      <c r="Y2077" s="5">
        <v>86505160</v>
      </c>
      <c r="Z2077" s="5">
        <v>124525800</v>
      </c>
      <c r="AA2077" s="5">
        <v>275777200</v>
      </c>
      <c r="AB2077" s="5">
        <v>49746990</v>
      </c>
      <c r="AC2077" s="5">
        <v>424075100</v>
      </c>
      <c r="AD2077" s="5">
        <v>26100630</v>
      </c>
      <c r="AE2077" s="5">
        <v>118230000</v>
      </c>
      <c r="AF2077" s="5">
        <v>231525600</v>
      </c>
      <c r="AG2077" s="5">
        <v>193908400</v>
      </c>
      <c r="AH2077" s="5">
        <v>1364138000</v>
      </c>
      <c r="AI2077" s="5">
        <v>148567200</v>
      </c>
      <c r="AJ2077" s="5">
        <v>339770600</v>
      </c>
    </row>
    <row r="2078" spans="1:36" x14ac:dyDescent="0.25">
      <c r="A2078" s="1">
        <v>46153</v>
      </c>
      <c r="B2078" s="5">
        <v>412062500</v>
      </c>
      <c r="C2078" s="5">
        <v>80346180</v>
      </c>
      <c r="D2078" s="5">
        <v>152788800</v>
      </c>
      <c r="E2078" s="5">
        <v>42233220</v>
      </c>
      <c r="F2078" s="5">
        <v>32538510</v>
      </c>
      <c r="G2078" s="5">
        <v>218900400</v>
      </c>
      <c r="H2078" s="5">
        <v>94629140</v>
      </c>
      <c r="I2078" s="5">
        <v>198073900</v>
      </c>
      <c r="J2078" s="5">
        <v>44261700</v>
      </c>
      <c r="K2078" s="5"/>
      <c r="L2078" s="5">
        <v>166757900</v>
      </c>
      <c r="M2078" s="5">
        <v>101669900</v>
      </c>
      <c r="N2078" s="5">
        <v>506575500</v>
      </c>
      <c r="O2078" s="5">
        <v>222696000</v>
      </c>
      <c r="P2078" s="5">
        <v>49454570</v>
      </c>
      <c r="Q2078" s="5">
        <v>81583970</v>
      </c>
      <c r="R2078" s="5"/>
      <c r="S2078" s="5">
        <v>368126900</v>
      </c>
      <c r="T2078" s="5">
        <v>1664811000</v>
      </c>
      <c r="U2078" s="5">
        <v>57685580</v>
      </c>
      <c r="V2078" s="5">
        <v>152420800</v>
      </c>
      <c r="W2078" s="5">
        <v>460541500</v>
      </c>
      <c r="X2078" s="5">
        <v>2337766000</v>
      </c>
      <c r="Y2078" s="5">
        <v>48437360</v>
      </c>
      <c r="Z2078" s="5">
        <v>176238700</v>
      </c>
      <c r="AA2078" s="5">
        <v>401362100</v>
      </c>
      <c r="AB2078" s="5">
        <v>97476560</v>
      </c>
      <c r="AC2078" s="5">
        <v>381183600</v>
      </c>
      <c r="AD2078" s="5">
        <v>32025310</v>
      </c>
      <c r="AE2078" s="5">
        <v>126525200</v>
      </c>
      <c r="AF2078" s="5">
        <v>233029300</v>
      </c>
      <c r="AG2078" s="5">
        <v>156162800</v>
      </c>
      <c r="AH2078" s="5">
        <v>2070222000</v>
      </c>
      <c r="AI2078" s="5">
        <v>481027800</v>
      </c>
      <c r="AJ2078" s="5">
        <v>253100900</v>
      </c>
    </row>
    <row r="2079" spans="1:36" x14ac:dyDescent="0.25">
      <c r="A2079" s="1">
        <v>46154</v>
      </c>
      <c r="B2079" s="5">
        <v>392652100</v>
      </c>
      <c r="C2079" s="5">
        <v>49704460</v>
      </c>
      <c r="D2079" s="5">
        <v>93937900</v>
      </c>
      <c r="E2079" s="5">
        <v>47944960</v>
      </c>
      <c r="F2079" s="5">
        <v>220553900</v>
      </c>
      <c r="G2079" s="5">
        <v>182311100</v>
      </c>
      <c r="H2079" s="5">
        <v>70013570</v>
      </c>
      <c r="I2079" s="5">
        <v>188871600</v>
      </c>
      <c r="J2079" s="5">
        <v>45802170</v>
      </c>
      <c r="K2079" s="5"/>
      <c r="L2079" s="5">
        <v>127151400</v>
      </c>
      <c r="M2079" s="5">
        <v>184025700</v>
      </c>
      <c r="N2079" s="5">
        <v>479393600</v>
      </c>
      <c r="O2079" s="5">
        <v>299656900</v>
      </c>
      <c r="P2079" s="5">
        <v>30379190</v>
      </c>
      <c r="Q2079" s="5">
        <v>87244700</v>
      </c>
      <c r="R2079" s="5"/>
      <c r="S2079" s="5">
        <v>118892900</v>
      </c>
      <c r="T2079" s="5">
        <v>1733282000</v>
      </c>
      <c r="U2079" s="5">
        <v>77903800</v>
      </c>
      <c r="V2079" s="5">
        <v>102450900</v>
      </c>
      <c r="W2079" s="5">
        <v>696400500</v>
      </c>
      <c r="X2079" s="5">
        <v>3705898000</v>
      </c>
      <c r="Y2079" s="5">
        <v>37742620</v>
      </c>
      <c r="Z2079" s="5">
        <v>71768690</v>
      </c>
      <c r="AA2079" s="5">
        <v>207711400</v>
      </c>
      <c r="AB2079" s="5">
        <v>53665440</v>
      </c>
      <c r="AC2079" s="5">
        <v>473303900</v>
      </c>
      <c r="AD2079" s="5">
        <v>41884160</v>
      </c>
      <c r="AE2079" s="5">
        <v>76555210</v>
      </c>
      <c r="AF2079" s="5">
        <v>160780700</v>
      </c>
      <c r="AG2079" s="5">
        <v>143440600</v>
      </c>
      <c r="AH2079" s="5">
        <v>1370268000</v>
      </c>
      <c r="AI2079" s="5">
        <v>203827700</v>
      </c>
      <c r="AJ2079" s="5">
        <v>286526600</v>
      </c>
    </row>
    <row r="2080" spans="1:36" x14ac:dyDescent="0.25">
      <c r="A2080" s="1">
        <v>46155</v>
      </c>
      <c r="B2080" s="5">
        <v>654492500</v>
      </c>
      <c r="C2080" s="5">
        <v>95050220</v>
      </c>
      <c r="D2080" s="5">
        <v>84703750</v>
      </c>
      <c r="E2080" s="5">
        <v>65077190</v>
      </c>
      <c r="F2080" s="5">
        <v>194381200</v>
      </c>
      <c r="G2080" s="5">
        <v>317695000</v>
      </c>
      <c r="H2080" s="5">
        <v>89966810</v>
      </c>
      <c r="I2080" s="5">
        <v>230975800</v>
      </c>
      <c r="J2080" s="5">
        <v>65906680</v>
      </c>
      <c r="K2080" s="5"/>
      <c r="L2080" s="5">
        <v>293531900</v>
      </c>
      <c r="M2080" s="5">
        <v>236486400</v>
      </c>
      <c r="N2080" s="5">
        <v>595131500</v>
      </c>
      <c r="O2080" s="5">
        <v>494493100</v>
      </c>
      <c r="P2080" s="5">
        <v>42593620</v>
      </c>
      <c r="Q2080" s="5">
        <v>110081200</v>
      </c>
      <c r="R2080" s="5"/>
      <c r="S2080" s="5">
        <v>108376800</v>
      </c>
      <c r="T2080" s="5">
        <v>1937490000</v>
      </c>
      <c r="U2080" s="5">
        <v>130752200</v>
      </c>
      <c r="V2080" s="5">
        <v>193189800</v>
      </c>
      <c r="W2080" s="5">
        <v>578077800</v>
      </c>
      <c r="X2080" s="5">
        <v>2571692000</v>
      </c>
      <c r="Y2080" s="5">
        <v>71877610</v>
      </c>
      <c r="Z2080" s="5">
        <v>105833000</v>
      </c>
      <c r="AA2080" s="5">
        <v>365686600</v>
      </c>
      <c r="AB2080" s="5">
        <v>153466900</v>
      </c>
      <c r="AC2080" s="5">
        <v>982792600</v>
      </c>
      <c r="AD2080" s="5">
        <v>93228750</v>
      </c>
      <c r="AE2080" s="5">
        <v>84786060</v>
      </c>
      <c r="AF2080" s="5">
        <v>425063300</v>
      </c>
      <c r="AG2080" s="5">
        <v>198476400</v>
      </c>
      <c r="AH2080" s="5">
        <v>2668430000</v>
      </c>
      <c r="AI2080" s="5">
        <v>158331800</v>
      </c>
      <c r="AJ2080" s="5">
        <v>339188600</v>
      </c>
    </row>
    <row r="2081" spans="1:36" x14ac:dyDescent="0.25">
      <c r="A2081" s="1">
        <v>46156</v>
      </c>
      <c r="B2081" s="5">
        <v>1445711000</v>
      </c>
      <c r="C2081" s="5">
        <v>80427580</v>
      </c>
      <c r="D2081" s="5">
        <v>55300990</v>
      </c>
      <c r="E2081" s="5">
        <v>98507790</v>
      </c>
      <c r="F2081" s="5">
        <v>128898600</v>
      </c>
      <c r="G2081" s="5">
        <v>68415200</v>
      </c>
      <c r="H2081" s="5">
        <v>55810800</v>
      </c>
      <c r="I2081" s="5">
        <v>175358400</v>
      </c>
      <c r="J2081" s="5">
        <v>88154300</v>
      </c>
      <c r="K2081" s="5"/>
      <c r="L2081" s="5">
        <v>146564000</v>
      </c>
      <c r="M2081" s="5">
        <v>97839500</v>
      </c>
      <c r="N2081" s="5">
        <v>383627500</v>
      </c>
      <c r="O2081" s="5">
        <v>375948800</v>
      </c>
      <c r="P2081" s="5">
        <v>20797790</v>
      </c>
      <c r="Q2081" s="5">
        <v>43139840</v>
      </c>
      <c r="R2081" s="5"/>
      <c r="S2081" s="5">
        <v>134794400</v>
      </c>
      <c r="T2081" s="5">
        <v>1413465000</v>
      </c>
      <c r="U2081" s="5">
        <v>175214600</v>
      </c>
      <c r="V2081" s="5">
        <v>60513240</v>
      </c>
      <c r="W2081" s="5">
        <v>394373100</v>
      </c>
      <c r="X2081" s="5">
        <v>2152527000</v>
      </c>
      <c r="Y2081" s="5">
        <v>27697340</v>
      </c>
      <c r="Z2081" s="5">
        <v>95245060</v>
      </c>
      <c r="AA2081" s="5">
        <v>210541200</v>
      </c>
      <c r="AB2081" s="5">
        <v>67573900</v>
      </c>
      <c r="AC2081" s="5">
        <v>396996200</v>
      </c>
      <c r="AD2081" s="5">
        <v>108068200</v>
      </c>
      <c r="AE2081" s="5">
        <v>66397710</v>
      </c>
      <c r="AF2081" s="5">
        <v>143333400</v>
      </c>
      <c r="AG2081" s="5">
        <v>247340500</v>
      </c>
      <c r="AH2081" s="5">
        <v>2666932000</v>
      </c>
      <c r="AI2081" s="5">
        <v>180778600</v>
      </c>
      <c r="AJ2081" s="5">
        <v>318406500</v>
      </c>
    </row>
    <row r="2082" spans="1:36" x14ac:dyDescent="0.25">
      <c r="A2082" s="1">
        <v>46157</v>
      </c>
      <c r="B2082" s="5">
        <v>726081200</v>
      </c>
      <c r="C2082" s="5">
        <v>100875400</v>
      </c>
      <c r="D2082" s="5">
        <v>97714160</v>
      </c>
      <c r="E2082" s="5">
        <v>65259940</v>
      </c>
      <c r="F2082" s="5">
        <v>82479630</v>
      </c>
      <c r="G2082" s="5">
        <v>205355000</v>
      </c>
      <c r="H2082" s="5">
        <v>59650820</v>
      </c>
      <c r="I2082" s="5">
        <v>397139500</v>
      </c>
      <c r="J2082" s="5">
        <v>111080200</v>
      </c>
      <c r="K2082" s="5"/>
      <c r="L2082" s="5">
        <v>281048000</v>
      </c>
      <c r="M2082" s="5">
        <v>100148800</v>
      </c>
      <c r="N2082" s="5">
        <v>450483600</v>
      </c>
      <c r="O2082" s="5">
        <v>319044700</v>
      </c>
      <c r="P2082" s="5">
        <v>37484140</v>
      </c>
      <c r="Q2082" s="5">
        <v>111564700</v>
      </c>
      <c r="R2082" s="5"/>
      <c r="S2082" s="5">
        <v>44115680</v>
      </c>
      <c r="T2082" s="5">
        <v>1862928000</v>
      </c>
      <c r="U2082" s="5">
        <v>170911600</v>
      </c>
      <c r="V2082" s="5">
        <v>221375500</v>
      </c>
      <c r="W2082" s="5">
        <v>472733900</v>
      </c>
      <c r="X2082" s="5">
        <v>2693972000</v>
      </c>
      <c r="Y2082" s="5">
        <v>38848020</v>
      </c>
      <c r="Z2082" s="5">
        <v>46474500</v>
      </c>
      <c r="AA2082" s="5">
        <v>194671100</v>
      </c>
      <c r="AB2082" s="5">
        <v>50896280</v>
      </c>
      <c r="AC2082" s="5">
        <v>457368300</v>
      </c>
      <c r="AD2082" s="5">
        <v>97218770</v>
      </c>
      <c r="AE2082" s="5">
        <v>78520840</v>
      </c>
      <c r="AF2082" s="5">
        <v>179177700</v>
      </c>
      <c r="AG2082" s="5">
        <v>231553400</v>
      </c>
      <c r="AH2082" s="5">
        <v>2984587000</v>
      </c>
      <c r="AI2082" s="5">
        <v>151750000</v>
      </c>
      <c r="AJ2082" s="5">
        <v>238084800</v>
      </c>
    </row>
    <row r="2083" spans="1:36" x14ac:dyDescent="0.25">
      <c r="A2083" s="1">
        <v>46160</v>
      </c>
      <c r="B2083" s="5">
        <v>441085800</v>
      </c>
      <c r="C2083" s="5">
        <v>57506080</v>
      </c>
      <c r="D2083" s="5">
        <v>63597010</v>
      </c>
      <c r="E2083" s="5">
        <v>28244700</v>
      </c>
      <c r="F2083" s="5">
        <v>68736170</v>
      </c>
      <c r="G2083" s="5">
        <v>241927300</v>
      </c>
      <c r="H2083" s="5">
        <v>45334980</v>
      </c>
      <c r="I2083" s="5">
        <v>129063900</v>
      </c>
      <c r="J2083" s="5">
        <v>98618210</v>
      </c>
      <c r="K2083" s="5"/>
      <c r="L2083" s="5">
        <v>111963600</v>
      </c>
      <c r="M2083" s="5">
        <v>51933270</v>
      </c>
      <c r="N2083" s="5">
        <v>469508300</v>
      </c>
      <c r="O2083" s="5">
        <v>201557600</v>
      </c>
      <c r="P2083" s="5">
        <v>25450560</v>
      </c>
      <c r="Q2083" s="5">
        <v>52511470</v>
      </c>
      <c r="R2083" s="5"/>
      <c r="S2083" s="5">
        <v>41530960</v>
      </c>
      <c r="T2083" s="5">
        <v>909661500</v>
      </c>
      <c r="U2083" s="5">
        <v>111434400</v>
      </c>
      <c r="V2083" s="5">
        <v>164947500</v>
      </c>
      <c r="W2083" s="5">
        <v>875406300</v>
      </c>
      <c r="X2083" s="5">
        <v>2620536000</v>
      </c>
      <c r="Y2083" s="5">
        <v>42406840</v>
      </c>
      <c r="Z2083" s="5">
        <v>168018400</v>
      </c>
      <c r="AA2083" s="5">
        <v>220523100</v>
      </c>
      <c r="AB2083" s="5">
        <v>64033850</v>
      </c>
      <c r="AC2083" s="5">
        <v>271092300</v>
      </c>
      <c r="AD2083" s="5">
        <v>36700970</v>
      </c>
      <c r="AE2083" s="5">
        <v>99548630</v>
      </c>
      <c r="AF2083" s="5">
        <v>136858900</v>
      </c>
      <c r="AG2083" s="5">
        <v>122089600</v>
      </c>
      <c r="AH2083" s="5">
        <v>1857836000</v>
      </c>
      <c r="AI2083" s="5">
        <v>215327300</v>
      </c>
      <c r="AJ2083" s="5">
        <v>252588000</v>
      </c>
    </row>
    <row r="2084" spans="1:36" x14ac:dyDescent="0.25">
      <c r="A2084" s="1">
        <v>46161</v>
      </c>
      <c r="B2084" s="5">
        <v>743045600</v>
      </c>
      <c r="C2084" s="5">
        <v>86908100</v>
      </c>
      <c r="D2084" s="5">
        <v>68002930</v>
      </c>
      <c r="E2084" s="5">
        <v>27061180</v>
      </c>
      <c r="F2084" s="5">
        <v>58133140</v>
      </c>
      <c r="G2084" s="5">
        <v>281550600</v>
      </c>
      <c r="H2084" s="5">
        <v>58254010</v>
      </c>
      <c r="I2084" s="5">
        <v>197572400</v>
      </c>
      <c r="J2084" s="5">
        <v>76278900</v>
      </c>
      <c r="K2084" s="5"/>
      <c r="L2084" s="5">
        <v>103831200</v>
      </c>
      <c r="M2084" s="5">
        <v>56389650</v>
      </c>
      <c r="N2084" s="5">
        <v>523926600</v>
      </c>
      <c r="O2084" s="5">
        <v>329936900</v>
      </c>
      <c r="P2084" s="5">
        <v>35100140</v>
      </c>
      <c r="Q2084" s="5">
        <v>73149410</v>
      </c>
      <c r="R2084" s="5"/>
      <c r="S2084" s="5">
        <v>66925290</v>
      </c>
      <c r="T2084" s="5">
        <v>1605201000</v>
      </c>
      <c r="U2084" s="5">
        <v>138920500</v>
      </c>
      <c r="V2084" s="5">
        <v>170825500</v>
      </c>
      <c r="W2084" s="5">
        <v>876331000</v>
      </c>
      <c r="X2084" s="5">
        <v>1882385000</v>
      </c>
      <c r="Y2084" s="5">
        <v>32109460</v>
      </c>
      <c r="Z2084" s="5">
        <v>71277420</v>
      </c>
      <c r="AA2084" s="5">
        <v>270236100</v>
      </c>
      <c r="AB2084" s="5">
        <v>82674180</v>
      </c>
      <c r="AC2084" s="5">
        <v>352883000</v>
      </c>
      <c r="AD2084" s="5">
        <v>24640150</v>
      </c>
      <c r="AE2084" s="5">
        <v>75361140</v>
      </c>
      <c r="AF2084" s="5">
        <v>310211600</v>
      </c>
      <c r="AG2084" s="5">
        <v>154377100</v>
      </c>
      <c r="AH2084" s="5">
        <v>1641970000</v>
      </c>
      <c r="AI2084" s="5">
        <v>147420500</v>
      </c>
      <c r="AJ2084" s="5">
        <v>263111800</v>
      </c>
    </row>
    <row r="2085" spans="1:36" x14ac:dyDescent="0.25">
      <c r="A2085" s="1">
        <v>46162</v>
      </c>
      <c r="B2085" s="5">
        <v>795230700</v>
      </c>
      <c r="C2085" s="5">
        <v>116972200</v>
      </c>
      <c r="D2085" s="5">
        <v>54076250</v>
      </c>
      <c r="E2085" s="5">
        <v>46787310</v>
      </c>
      <c r="F2085" s="5">
        <v>33317060</v>
      </c>
      <c r="G2085" s="5">
        <v>171872000</v>
      </c>
      <c r="H2085" s="5">
        <v>57350780</v>
      </c>
      <c r="I2085" s="5">
        <v>146163600</v>
      </c>
      <c r="J2085" s="5">
        <v>75254140</v>
      </c>
      <c r="K2085" s="5"/>
      <c r="L2085" s="5">
        <v>152395800</v>
      </c>
      <c r="M2085" s="5">
        <v>91063950</v>
      </c>
      <c r="N2085" s="5">
        <v>495112400</v>
      </c>
      <c r="O2085" s="5">
        <v>364025900</v>
      </c>
      <c r="P2085" s="5">
        <v>38390560</v>
      </c>
      <c r="Q2085" s="5">
        <v>81106390</v>
      </c>
      <c r="R2085" s="5"/>
      <c r="S2085" s="5">
        <v>55432980</v>
      </c>
      <c r="T2085" s="5">
        <v>1521245000</v>
      </c>
      <c r="U2085" s="5">
        <v>154533300</v>
      </c>
      <c r="V2085" s="5">
        <v>109631300</v>
      </c>
      <c r="W2085" s="5">
        <v>623781600</v>
      </c>
      <c r="X2085" s="5">
        <v>2383498000</v>
      </c>
      <c r="Y2085" s="5">
        <v>47592850</v>
      </c>
      <c r="Z2085" s="5">
        <v>73763650</v>
      </c>
      <c r="AA2085" s="5">
        <v>245750400</v>
      </c>
      <c r="AB2085" s="5">
        <v>71584840</v>
      </c>
      <c r="AC2085" s="5">
        <v>587762600</v>
      </c>
      <c r="AD2085" s="5">
        <v>50333130</v>
      </c>
      <c r="AE2085" s="5">
        <v>52278430</v>
      </c>
      <c r="AF2085" s="5">
        <v>223116900</v>
      </c>
      <c r="AG2085" s="5">
        <v>117557400</v>
      </c>
      <c r="AH2085" s="5">
        <v>1280118000</v>
      </c>
      <c r="AI2085" s="5">
        <v>157131400</v>
      </c>
      <c r="AJ2085" s="5">
        <v>257522000</v>
      </c>
    </row>
    <row r="2086" spans="1:36" x14ac:dyDescent="0.25">
      <c r="A2086" s="1">
        <v>46163</v>
      </c>
      <c r="B2086" s="5">
        <v>449517500</v>
      </c>
      <c r="C2086" s="5">
        <v>67569550</v>
      </c>
      <c r="D2086" s="5">
        <v>134754000</v>
      </c>
      <c r="E2086" s="5">
        <v>26446890</v>
      </c>
      <c r="F2086" s="5">
        <v>28505840</v>
      </c>
      <c r="G2086" s="5">
        <v>138236200</v>
      </c>
      <c r="H2086" s="5">
        <v>41542650</v>
      </c>
      <c r="I2086" s="5">
        <v>117441000</v>
      </c>
      <c r="J2086" s="5">
        <v>63930730</v>
      </c>
      <c r="K2086" s="5"/>
      <c r="L2086" s="5">
        <v>92772780</v>
      </c>
      <c r="M2086" s="5">
        <v>75364370</v>
      </c>
      <c r="N2086" s="5">
        <v>314646400</v>
      </c>
      <c r="O2086" s="5">
        <v>300941200</v>
      </c>
      <c r="P2086" s="5">
        <v>25873700</v>
      </c>
      <c r="Q2086" s="5">
        <v>55711660</v>
      </c>
      <c r="R2086" s="5"/>
      <c r="S2086" s="5">
        <v>46928680</v>
      </c>
      <c r="T2086" s="5">
        <v>1640035000</v>
      </c>
      <c r="U2086" s="5">
        <v>97811940</v>
      </c>
      <c r="V2086" s="5">
        <v>109401600</v>
      </c>
      <c r="W2086" s="5">
        <v>639065700</v>
      </c>
      <c r="X2086" s="5">
        <v>2603579000</v>
      </c>
      <c r="Y2086" s="5">
        <v>37325010</v>
      </c>
      <c r="Z2086" s="5">
        <v>56056270</v>
      </c>
      <c r="AA2086" s="5">
        <v>163951400</v>
      </c>
      <c r="AB2086" s="5">
        <v>45061670</v>
      </c>
      <c r="AC2086" s="5">
        <v>338171800</v>
      </c>
      <c r="AD2086" s="5">
        <v>25780260</v>
      </c>
      <c r="AE2086" s="5">
        <v>78757700</v>
      </c>
      <c r="AF2086" s="5">
        <v>213431300</v>
      </c>
      <c r="AG2086" s="5">
        <v>175618600</v>
      </c>
      <c r="AH2086" s="5">
        <v>1244909000</v>
      </c>
      <c r="AI2086" s="5">
        <v>87209910</v>
      </c>
      <c r="AJ2086" s="5">
        <v>143985100</v>
      </c>
    </row>
    <row r="2087" spans="1:36" x14ac:dyDescent="0.25">
      <c r="A2087" s="1">
        <v>46164</v>
      </c>
      <c r="B2087" s="5">
        <v>310411900</v>
      </c>
      <c r="C2087" s="5">
        <v>53202530</v>
      </c>
      <c r="D2087" s="5">
        <v>111291100</v>
      </c>
      <c r="E2087" s="5">
        <v>19203840</v>
      </c>
      <c r="F2087" s="5">
        <v>30625850</v>
      </c>
      <c r="G2087" s="5">
        <v>116551400</v>
      </c>
      <c r="H2087" s="5">
        <v>42259400</v>
      </c>
      <c r="I2087" s="5">
        <v>89278500</v>
      </c>
      <c r="J2087" s="5">
        <v>88212780</v>
      </c>
      <c r="K2087" s="5"/>
      <c r="L2087" s="5">
        <v>141187400</v>
      </c>
      <c r="M2087" s="5">
        <v>80046550</v>
      </c>
      <c r="N2087" s="5">
        <v>390380700</v>
      </c>
      <c r="O2087" s="5">
        <v>400014800</v>
      </c>
      <c r="P2087" s="5">
        <v>30833590</v>
      </c>
      <c r="Q2087" s="5">
        <v>120677700</v>
      </c>
      <c r="R2087" s="5"/>
      <c r="S2087" s="5">
        <v>38574270</v>
      </c>
      <c r="T2087" s="5">
        <v>852282900</v>
      </c>
      <c r="U2087" s="5">
        <v>95172360</v>
      </c>
      <c r="V2087" s="5">
        <v>155946400</v>
      </c>
      <c r="W2087" s="5">
        <v>630926500</v>
      </c>
      <c r="X2087" s="5">
        <v>1755709000</v>
      </c>
      <c r="Y2087" s="5">
        <v>27894070</v>
      </c>
      <c r="Z2087" s="5">
        <v>45885330</v>
      </c>
      <c r="AA2087" s="5">
        <v>167346000</v>
      </c>
      <c r="AB2087" s="5">
        <v>36983190</v>
      </c>
      <c r="AC2087" s="5">
        <v>312659600</v>
      </c>
      <c r="AD2087" s="5">
        <v>40150460</v>
      </c>
      <c r="AE2087" s="5">
        <v>42762550</v>
      </c>
      <c r="AF2087" s="5">
        <v>258036300</v>
      </c>
      <c r="AG2087" s="5">
        <v>229652400</v>
      </c>
      <c r="AH2087" s="5">
        <v>946097200</v>
      </c>
      <c r="AI2087" s="5">
        <v>194389300</v>
      </c>
      <c r="AJ2087" s="5">
        <v>318539800</v>
      </c>
    </row>
    <row r="2088" spans="1:36" x14ac:dyDescent="0.25">
      <c r="A2088" s="1">
        <v>46167</v>
      </c>
      <c r="B2088" s="5">
        <v>330946500</v>
      </c>
      <c r="C2088" s="5">
        <v>41825400</v>
      </c>
      <c r="D2088" s="5">
        <v>31992730</v>
      </c>
      <c r="E2088" s="5">
        <v>23481730</v>
      </c>
      <c r="F2088" s="5">
        <v>25222610</v>
      </c>
      <c r="G2088" s="5">
        <v>62161720</v>
      </c>
      <c r="H2088" s="5">
        <v>30640820</v>
      </c>
      <c r="I2088" s="5">
        <v>57327800</v>
      </c>
      <c r="J2088" s="5">
        <v>41146560</v>
      </c>
      <c r="K2088" s="5"/>
      <c r="L2088" s="5">
        <v>140447700</v>
      </c>
      <c r="M2088" s="5">
        <v>55610930</v>
      </c>
      <c r="N2088" s="5">
        <v>179226200</v>
      </c>
      <c r="O2088" s="5">
        <v>186068100</v>
      </c>
      <c r="P2088" s="5">
        <v>21592950</v>
      </c>
      <c r="Q2088" s="5">
        <v>49860800</v>
      </c>
      <c r="R2088" s="5"/>
      <c r="S2088" s="5">
        <v>28425430</v>
      </c>
      <c r="T2088" s="5">
        <v>460190600</v>
      </c>
      <c r="U2088" s="5">
        <v>63993800</v>
      </c>
      <c r="V2088" s="5">
        <v>35711000</v>
      </c>
      <c r="W2088" s="5">
        <v>251802400</v>
      </c>
      <c r="X2088" s="5">
        <v>1161493000</v>
      </c>
      <c r="Y2088" s="5">
        <v>38643150</v>
      </c>
      <c r="Z2088" s="5">
        <v>45232420</v>
      </c>
      <c r="AA2088" s="5">
        <v>104965800</v>
      </c>
      <c r="AB2088" s="5">
        <v>18690740</v>
      </c>
      <c r="AC2088" s="5">
        <v>220980800</v>
      </c>
      <c r="AD2088" s="5">
        <v>19879680</v>
      </c>
      <c r="AE2088" s="5">
        <v>45592950</v>
      </c>
      <c r="AF2088" s="5">
        <v>144756000</v>
      </c>
      <c r="AG2088" s="5">
        <v>96048940</v>
      </c>
      <c r="AH2088" s="5">
        <v>585376800</v>
      </c>
      <c r="AI2088" s="5">
        <v>60610770</v>
      </c>
      <c r="AJ2088" s="5">
        <v>134916200</v>
      </c>
    </row>
    <row r="2089" spans="1:36" x14ac:dyDescent="0.25">
      <c r="A2089" s="1">
        <v>46168</v>
      </c>
      <c r="B2089" s="5">
        <v>486868900</v>
      </c>
      <c r="C2089" s="5">
        <v>58019240</v>
      </c>
      <c r="D2089" s="5">
        <v>42714500</v>
      </c>
      <c r="E2089" s="5">
        <v>19098900</v>
      </c>
      <c r="F2089" s="5">
        <v>42644360</v>
      </c>
      <c r="G2089" s="5">
        <v>146657800</v>
      </c>
      <c r="H2089" s="5">
        <v>51237580</v>
      </c>
      <c r="I2089" s="5">
        <v>196788300</v>
      </c>
      <c r="J2089" s="5">
        <v>63132450</v>
      </c>
      <c r="K2089" s="5"/>
      <c r="L2089" s="5">
        <v>127474900</v>
      </c>
      <c r="M2089" s="5">
        <v>50337700</v>
      </c>
      <c r="N2089" s="5">
        <v>192653000</v>
      </c>
      <c r="O2089" s="5">
        <v>553407600</v>
      </c>
      <c r="P2089" s="5">
        <v>31100530</v>
      </c>
      <c r="Q2089" s="5">
        <v>61638560</v>
      </c>
      <c r="R2089" s="5"/>
      <c r="S2089" s="5">
        <v>36616690</v>
      </c>
      <c r="T2089" s="5">
        <v>920317700</v>
      </c>
      <c r="U2089" s="5">
        <v>83173340</v>
      </c>
      <c r="V2089" s="5">
        <v>69889670</v>
      </c>
      <c r="W2089" s="5">
        <v>507166000</v>
      </c>
      <c r="X2089" s="5">
        <v>1566137000</v>
      </c>
      <c r="Y2089" s="5">
        <v>49030480</v>
      </c>
      <c r="Z2089" s="5">
        <v>29648050</v>
      </c>
      <c r="AA2089" s="5">
        <v>112444700</v>
      </c>
      <c r="AB2089" s="5">
        <v>149678300</v>
      </c>
      <c r="AC2089" s="5">
        <v>461816600</v>
      </c>
      <c r="AD2089" s="5">
        <v>20874180</v>
      </c>
      <c r="AE2089" s="5">
        <v>80422920</v>
      </c>
      <c r="AF2089" s="5">
        <v>150902500</v>
      </c>
      <c r="AG2089" s="5">
        <v>246546800</v>
      </c>
      <c r="AH2089" s="5">
        <v>863250600</v>
      </c>
      <c r="AI2089" s="5">
        <v>132410000</v>
      </c>
      <c r="AJ2089" s="5">
        <v>204621500</v>
      </c>
    </row>
    <row r="2090" spans="1:36" x14ac:dyDescent="0.25">
      <c r="A2090" s="1">
        <v>46169</v>
      </c>
      <c r="B2090" s="5">
        <v>291245600</v>
      </c>
      <c r="C2090" s="5">
        <v>54327660</v>
      </c>
      <c r="D2090" s="5">
        <v>40593440</v>
      </c>
      <c r="E2090" s="5">
        <v>34075400</v>
      </c>
      <c r="F2090" s="5">
        <v>40949180</v>
      </c>
      <c r="G2090" s="5">
        <v>127819700</v>
      </c>
      <c r="H2090" s="5">
        <v>42892730</v>
      </c>
      <c r="I2090" s="5">
        <v>203654200</v>
      </c>
      <c r="J2090" s="5">
        <v>83072880</v>
      </c>
      <c r="K2090" s="5"/>
      <c r="L2090" s="5">
        <v>194609700</v>
      </c>
      <c r="M2090" s="5">
        <v>94136690</v>
      </c>
      <c r="N2090" s="5">
        <v>285929500</v>
      </c>
      <c r="O2090" s="5">
        <v>300145200</v>
      </c>
      <c r="P2090" s="5">
        <v>39267430</v>
      </c>
      <c r="Q2090" s="5">
        <v>120023100</v>
      </c>
      <c r="R2090" s="5"/>
      <c r="S2090" s="5">
        <v>40067240</v>
      </c>
      <c r="T2090" s="5">
        <v>874179100</v>
      </c>
      <c r="U2090" s="5">
        <v>132839600</v>
      </c>
      <c r="V2090" s="5">
        <v>77164030</v>
      </c>
      <c r="W2090" s="5">
        <v>510941100</v>
      </c>
      <c r="X2090" s="5">
        <v>2298940000</v>
      </c>
      <c r="Y2090" s="5">
        <v>32962130</v>
      </c>
      <c r="Z2090" s="5">
        <v>50787920</v>
      </c>
      <c r="AA2090" s="5">
        <v>265354100</v>
      </c>
      <c r="AB2090" s="5">
        <v>85773330</v>
      </c>
      <c r="AC2090" s="5">
        <v>337649000</v>
      </c>
      <c r="AD2090" s="5">
        <v>28541650</v>
      </c>
      <c r="AE2090" s="5">
        <v>91406940</v>
      </c>
      <c r="AF2090" s="5">
        <v>306118500</v>
      </c>
      <c r="AG2090" s="5">
        <v>245747800</v>
      </c>
      <c r="AH2090" s="5">
        <v>883660900</v>
      </c>
      <c r="AI2090" s="5">
        <v>95618510</v>
      </c>
      <c r="AJ2090" s="5">
        <v>199174800</v>
      </c>
    </row>
    <row r="2091" spans="1:36" x14ac:dyDescent="0.25">
      <c r="A2091" s="1">
        <v>46170</v>
      </c>
      <c r="B2091" s="5">
        <v>405082100</v>
      </c>
      <c r="C2091" s="5">
        <v>46012760</v>
      </c>
      <c r="D2091" s="5">
        <v>114087300</v>
      </c>
      <c r="E2091" s="5">
        <v>27889510</v>
      </c>
      <c r="F2091" s="5">
        <v>39840660</v>
      </c>
      <c r="G2091" s="5">
        <v>108536900</v>
      </c>
      <c r="H2091" s="5">
        <v>39529280</v>
      </c>
      <c r="I2091" s="5">
        <v>259625600</v>
      </c>
      <c r="J2091" s="5">
        <v>101235400</v>
      </c>
      <c r="K2091" s="5"/>
      <c r="L2091" s="5">
        <v>346843500</v>
      </c>
      <c r="M2091" s="5">
        <v>100056700</v>
      </c>
      <c r="N2091" s="5">
        <v>195249000</v>
      </c>
      <c r="O2091" s="5">
        <v>343307500</v>
      </c>
      <c r="P2091" s="5">
        <v>42743060</v>
      </c>
      <c r="Q2091" s="5">
        <v>86486760</v>
      </c>
      <c r="R2091" s="5"/>
      <c r="S2091" s="5">
        <v>22646290</v>
      </c>
      <c r="T2091" s="5">
        <v>810044600</v>
      </c>
      <c r="U2091" s="5">
        <v>102907600</v>
      </c>
      <c r="V2091" s="5">
        <v>133690300</v>
      </c>
      <c r="W2091" s="5">
        <v>277065200</v>
      </c>
      <c r="X2091" s="5">
        <v>1598797000</v>
      </c>
      <c r="Y2091" s="5">
        <v>37485550</v>
      </c>
      <c r="Z2091" s="5">
        <v>37670540</v>
      </c>
      <c r="AA2091" s="5">
        <v>433285200</v>
      </c>
      <c r="AB2091" s="5">
        <v>33856900</v>
      </c>
      <c r="AC2091" s="5">
        <v>434981000</v>
      </c>
      <c r="AD2091" s="5">
        <v>37193660</v>
      </c>
      <c r="AE2091" s="5">
        <v>67025760</v>
      </c>
      <c r="AF2091" s="5">
        <v>256940400</v>
      </c>
      <c r="AG2091" s="5">
        <v>184006700</v>
      </c>
      <c r="AH2091" s="5">
        <v>1069934000</v>
      </c>
      <c r="AI2091" s="5">
        <v>106359700</v>
      </c>
      <c r="AJ2091" s="5">
        <v>168967600</v>
      </c>
    </row>
    <row r="2092" spans="1:36" x14ac:dyDescent="0.25">
      <c r="A2092" s="1">
        <v>46171</v>
      </c>
      <c r="B2092" s="5">
        <v>1238225000</v>
      </c>
      <c r="C2092" s="5">
        <v>376246500</v>
      </c>
      <c r="D2092" s="5">
        <v>99085150</v>
      </c>
      <c r="E2092" s="5">
        <v>63984640</v>
      </c>
      <c r="F2092" s="5">
        <v>51458180</v>
      </c>
      <c r="G2092" s="5">
        <v>267788900</v>
      </c>
      <c r="H2092" s="5">
        <v>85031640</v>
      </c>
      <c r="I2092" s="5">
        <v>372018600</v>
      </c>
      <c r="J2092" s="5">
        <v>79185900</v>
      </c>
      <c r="K2092" s="5"/>
      <c r="L2092" s="5">
        <v>167683100</v>
      </c>
      <c r="M2092" s="5">
        <v>62430160</v>
      </c>
      <c r="N2092" s="5">
        <v>442035000</v>
      </c>
      <c r="O2092" s="5">
        <v>690408100</v>
      </c>
      <c r="P2092" s="5">
        <v>33452060</v>
      </c>
      <c r="Q2092" s="5">
        <v>125130000</v>
      </c>
      <c r="R2092" s="5"/>
      <c r="S2092" s="5">
        <v>60808540</v>
      </c>
      <c r="T2092" s="5">
        <v>3214752000</v>
      </c>
      <c r="U2092" s="5">
        <v>287235200</v>
      </c>
      <c r="V2092" s="5">
        <v>299128900</v>
      </c>
      <c r="W2092" s="5">
        <v>1116487000</v>
      </c>
      <c r="X2092" s="5">
        <v>3081917000</v>
      </c>
      <c r="Y2092" s="5">
        <v>34164660</v>
      </c>
      <c r="Z2092" s="5">
        <v>121883600</v>
      </c>
      <c r="AA2092" s="5">
        <v>438553300</v>
      </c>
      <c r="AB2092" s="5">
        <v>89377420</v>
      </c>
      <c r="AC2092" s="5">
        <v>788065900</v>
      </c>
      <c r="AD2092" s="5">
        <v>72442370</v>
      </c>
      <c r="AE2092" s="5">
        <v>71275580</v>
      </c>
      <c r="AF2092" s="5">
        <v>3522193000</v>
      </c>
      <c r="AG2092" s="5">
        <v>378369600</v>
      </c>
      <c r="AH2092" s="5">
        <v>1731315000</v>
      </c>
      <c r="AI2092" s="5">
        <v>486497300</v>
      </c>
      <c r="AJ2092" s="5">
        <v>403573300</v>
      </c>
    </row>
    <row r="2093" spans="1:36" x14ac:dyDescent="0.25">
      <c r="A2093" s="1">
        <v>46174</v>
      </c>
      <c r="B2093" s="5">
        <v>1012466000</v>
      </c>
      <c r="C2093" s="5">
        <v>76410970</v>
      </c>
      <c r="D2093" s="5">
        <v>111439100</v>
      </c>
      <c r="E2093" s="5">
        <v>91972780</v>
      </c>
      <c r="F2093" s="5">
        <v>39040520</v>
      </c>
      <c r="G2093" s="5">
        <v>274486900</v>
      </c>
      <c r="H2093" s="5">
        <v>72413460</v>
      </c>
      <c r="I2093" s="5">
        <v>137429200</v>
      </c>
      <c r="J2093" s="5">
        <v>179989100</v>
      </c>
      <c r="K2093" s="5"/>
      <c r="L2093" s="5">
        <v>165385600</v>
      </c>
      <c r="M2093" s="5">
        <v>129457200</v>
      </c>
      <c r="N2093" s="5">
        <v>264012000</v>
      </c>
      <c r="O2093" s="5">
        <v>282364300</v>
      </c>
      <c r="P2093" s="5">
        <v>29490510</v>
      </c>
      <c r="Q2093" s="5">
        <v>199099300</v>
      </c>
      <c r="R2093" s="5"/>
      <c r="S2093" s="5">
        <v>48329180</v>
      </c>
      <c r="T2093" s="5">
        <v>1296950000</v>
      </c>
      <c r="U2093" s="5">
        <v>132112500</v>
      </c>
      <c r="V2093" s="5">
        <v>156882400</v>
      </c>
      <c r="W2093" s="5">
        <v>651813400</v>
      </c>
      <c r="X2093" s="5">
        <v>3140956000</v>
      </c>
      <c r="Y2093" s="5">
        <v>47707030</v>
      </c>
      <c r="Z2093" s="5">
        <v>102692700</v>
      </c>
      <c r="AA2093" s="5">
        <v>365184400</v>
      </c>
      <c r="AB2093" s="5">
        <v>49040340</v>
      </c>
      <c r="AC2093" s="5">
        <v>284331600</v>
      </c>
      <c r="AD2093" s="5">
        <v>66007620</v>
      </c>
      <c r="AE2093" s="5">
        <v>48110470</v>
      </c>
      <c r="AF2093" s="5">
        <v>359960900</v>
      </c>
      <c r="AG2093" s="5">
        <v>137035300</v>
      </c>
      <c r="AH2093" s="5">
        <v>1350354000</v>
      </c>
      <c r="AI2093" s="5">
        <v>215909700</v>
      </c>
      <c r="AJ2093" s="5">
        <v>224140300</v>
      </c>
    </row>
    <row r="2094" spans="1:36" x14ac:dyDescent="0.25">
      <c r="A2094" s="1">
        <v>46175</v>
      </c>
      <c r="B2094" s="5">
        <v>388485300</v>
      </c>
      <c r="C2094" s="5">
        <v>50532980</v>
      </c>
      <c r="D2094" s="5">
        <v>66669220</v>
      </c>
      <c r="E2094" s="5">
        <v>41470480</v>
      </c>
      <c r="F2094" s="5">
        <v>68022090</v>
      </c>
      <c r="G2094" s="5">
        <v>109375800</v>
      </c>
      <c r="H2094" s="5">
        <v>42388660</v>
      </c>
      <c r="I2094" s="5">
        <v>120395100</v>
      </c>
      <c r="J2094" s="5">
        <v>215440900</v>
      </c>
      <c r="K2094" s="5"/>
      <c r="L2094" s="5">
        <v>142005400</v>
      </c>
      <c r="M2094" s="5">
        <v>73572780</v>
      </c>
      <c r="N2094" s="5">
        <v>229648700</v>
      </c>
      <c r="O2094" s="5">
        <v>384681800</v>
      </c>
      <c r="P2094" s="5">
        <v>30024670</v>
      </c>
      <c r="Q2094" s="5">
        <v>170457600</v>
      </c>
      <c r="R2094" s="5"/>
      <c r="S2094" s="5">
        <v>46104330</v>
      </c>
      <c r="T2094" s="5">
        <v>918979000</v>
      </c>
      <c r="U2094" s="5">
        <v>104888800</v>
      </c>
      <c r="V2094" s="5">
        <v>149853400</v>
      </c>
      <c r="W2094" s="5">
        <v>360112600</v>
      </c>
      <c r="X2094" s="5">
        <v>1136573000</v>
      </c>
      <c r="Y2094" s="5">
        <v>46255100</v>
      </c>
      <c r="Z2094" s="5">
        <v>96790300</v>
      </c>
      <c r="AA2094" s="5">
        <v>268426100</v>
      </c>
      <c r="AB2094" s="5">
        <v>126596900</v>
      </c>
      <c r="AC2094" s="5">
        <v>392514800</v>
      </c>
      <c r="AD2094" s="5">
        <v>31046390</v>
      </c>
      <c r="AE2094" s="5">
        <v>46937340</v>
      </c>
      <c r="AF2094" s="5">
        <v>203254800</v>
      </c>
      <c r="AG2094" s="5">
        <v>245869700</v>
      </c>
      <c r="AH2094" s="5">
        <v>1556314000</v>
      </c>
      <c r="AI2094" s="5">
        <v>162085200</v>
      </c>
      <c r="AJ2094" s="5">
        <v>269218700</v>
      </c>
    </row>
    <row r="2095" spans="1:36" x14ac:dyDescent="0.25">
      <c r="A2095" s="1">
        <v>46176</v>
      </c>
      <c r="B2095" s="5">
        <v>535792200</v>
      </c>
      <c r="C2095" s="5">
        <v>76264440</v>
      </c>
      <c r="D2095" s="5">
        <v>112750200</v>
      </c>
      <c r="E2095" s="5">
        <v>45803040</v>
      </c>
      <c r="F2095" s="5">
        <v>81920500</v>
      </c>
      <c r="G2095" s="5">
        <v>160433400</v>
      </c>
      <c r="H2095" s="5">
        <v>66169300</v>
      </c>
      <c r="I2095" s="5">
        <v>243077700</v>
      </c>
      <c r="J2095" s="5">
        <v>169767300</v>
      </c>
      <c r="K2095" s="5"/>
      <c r="L2095" s="5">
        <v>209459900</v>
      </c>
      <c r="M2095" s="5">
        <v>107011600</v>
      </c>
      <c r="N2095" s="5">
        <v>480070400</v>
      </c>
      <c r="O2095" s="5">
        <v>423960500</v>
      </c>
      <c r="P2095" s="5">
        <v>37001460</v>
      </c>
      <c r="Q2095" s="5">
        <v>137401800</v>
      </c>
      <c r="R2095" s="5"/>
      <c r="S2095" s="5">
        <v>130457200</v>
      </c>
      <c r="T2095" s="5">
        <v>1584643000</v>
      </c>
      <c r="U2095" s="5">
        <v>160954200</v>
      </c>
      <c r="V2095" s="5">
        <v>211495300</v>
      </c>
      <c r="W2095" s="5">
        <v>485313400</v>
      </c>
      <c r="X2095" s="5">
        <v>1781544000</v>
      </c>
      <c r="Y2095" s="5">
        <v>86319520</v>
      </c>
      <c r="Z2095" s="5">
        <v>104776700</v>
      </c>
      <c r="AA2095" s="5">
        <v>234991800</v>
      </c>
      <c r="AB2095" s="5">
        <v>92833060</v>
      </c>
      <c r="AC2095" s="5">
        <v>679915600</v>
      </c>
      <c r="AD2095" s="5">
        <v>91658380</v>
      </c>
      <c r="AE2095" s="5">
        <v>55877420</v>
      </c>
      <c r="AF2095" s="5">
        <v>284610000</v>
      </c>
      <c r="AG2095" s="5">
        <v>152104600</v>
      </c>
      <c r="AH2095" s="5">
        <v>1588408000</v>
      </c>
      <c r="AI2095" s="5">
        <v>256755000</v>
      </c>
      <c r="AJ2095" s="5">
        <v>357623000</v>
      </c>
    </row>
    <row r="2096" spans="1:36" x14ac:dyDescent="0.25">
      <c r="A2096" s="1">
        <v>46178</v>
      </c>
      <c r="B2096" s="5">
        <v>993557400</v>
      </c>
      <c r="C2096" s="5">
        <v>133018000</v>
      </c>
      <c r="D2096" s="5">
        <v>47967500</v>
      </c>
      <c r="E2096" s="5">
        <v>37215380</v>
      </c>
      <c r="F2096" s="5">
        <v>89619280</v>
      </c>
      <c r="G2096" s="5">
        <v>66698360</v>
      </c>
      <c r="H2096" s="5">
        <v>40782320</v>
      </c>
      <c r="I2096" s="5">
        <v>144634400</v>
      </c>
      <c r="J2096" s="5">
        <v>213367600</v>
      </c>
      <c r="K2096" s="5"/>
      <c r="L2096" s="5">
        <v>131526700</v>
      </c>
      <c r="M2096" s="5">
        <v>56662240</v>
      </c>
      <c r="N2096" s="5">
        <v>518296200</v>
      </c>
      <c r="O2096" s="5">
        <v>515084000</v>
      </c>
      <c r="P2096" s="5">
        <v>39975850</v>
      </c>
      <c r="Q2096" s="5">
        <v>179420700</v>
      </c>
      <c r="R2096" s="5"/>
      <c r="S2096" s="5">
        <v>70367780</v>
      </c>
      <c r="T2096" s="5">
        <v>1352914000</v>
      </c>
      <c r="U2096" s="5">
        <v>97760000</v>
      </c>
      <c r="V2096" s="5">
        <v>139029600</v>
      </c>
      <c r="W2096" s="5">
        <v>427898000</v>
      </c>
      <c r="X2096" s="5">
        <v>1419403000</v>
      </c>
      <c r="Y2096" s="5">
        <v>53441670</v>
      </c>
      <c r="Z2096" s="5">
        <v>57385740</v>
      </c>
      <c r="AA2096" s="5">
        <v>205382900</v>
      </c>
      <c r="AB2096" s="5">
        <v>36175580</v>
      </c>
      <c r="AC2096" s="5">
        <v>462616400</v>
      </c>
      <c r="AD2096" s="5">
        <v>53435260</v>
      </c>
      <c r="AE2096" s="5">
        <v>46889570</v>
      </c>
      <c r="AF2096" s="5">
        <v>195994800</v>
      </c>
      <c r="AG2096" s="5">
        <v>175860500</v>
      </c>
      <c r="AH2096" s="5">
        <v>1821880000</v>
      </c>
      <c r="AI2096" s="5">
        <v>186431300</v>
      </c>
      <c r="AJ2096" s="5">
        <v>362005500</v>
      </c>
    </row>
    <row r="2097" spans="1:36" x14ac:dyDescent="0.25">
      <c r="A2097" s="1">
        <v>46181</v>
      </c>
      <c r="B2097" s="5">
        <v>294223200</v>
      </c>
      <c r="C2097" s="5">
        <v>74392320</v>
      </c>
      <c r="D2097" s="5">
        <v>41354000</v>
      </c>
      <c r="E2097" s="5">
        <v>68090070</v>
      </c>
      <c r="F2097" s="5">
        <v>85796320</v>
      </c>
      <c r="G2097" s="5">
        <v>338390700</v>
      </c>
      <c r="H2097" s="5">
        <v>29736300</v>
      </c>
      <c r="I2097" s="5">
        <v>157980100</v>
      </c>
      <c r="J2097" s="5">
        <v>94623220</v>
      </c>
      <c r="K2097" s="5"/>
      <c r="L2097" s="5">
        <v>140673600</v>
      </c>
      <c r="M2097" s="5">
        <v>46191020</v>
      </c>
      <c r="N2097" s="5">
        <v>359192700</v>
      </c>
      <c r="O2097" s="5">
        <v>377650100</v>
      </c>
      <c r="P2097" s="5">
        <v>33652520</v>
      </c>
      <c r="Q2097" s="5">
        <v>90279990</v>
      </c>
      <c r="R2097" s="5"/>
      <c r="S2097" s="5">
        <v>47371370</v>
      </c>
      <c r="T2097" s="5">
        <v>895104400</v>
      </c>
      <c r="U2097" s="5">
        <v>187562800</v>
      </c>
      <c r="V2097" s="5">
        <v>96230980</v>
      </c>
      <c r="W2097" s="5">
        <v>340071200</v>
      </c>
      <c r="X2097" s="5">
        <v>1400408000</v>
      </c>
      <c r="Y2097" s="5">
        <v>36300340</v>
      </c>
      <c r="Z2097" s="5">
        <v>42656230</v>
      </c>
      <c r="AA2097" s="5">
        <v>277127000</v>
      </c>
      <c r="AB2097" s="5">
        <v>59727450</v>
      </c>
      <c r="AC2097" s="5">
        <v>369036100</v>
      </c>
      <c r="AD2097" s="5">
        <v>42956180</v>
      </c>
      <c r="AE2097" s="5">
        <v>36234200</v>
      </c>
      <c r="AF2097" s="5">
        <v>169728400</v>
      </c>
      <c r="AG2097" s="5">
        <v>160241600</v>
      </c>
      <c r="AH2097" s="5">
        <v>1222172000</v>
      </c>
      <c r="AI2097" s="5">
        <v>169059300</v>
      </c>
      <c r="AJ2097" s="5">
        <v>175102100</v>
      </c>
    </row>
    <row r="2098" spans="1:36" x14ac:dyDescent="0.25">
      <c r="A2098" s="1">
        <v>46182</v>
      </c>
      <c r="B2098" s="5">
        <v>350712400</v>
      </c>
      <c r="C2098" s="5">
        <v>56080230</v>
      </c>
      <c r="D2098" s="5">
        <v>38749730</v>
      </c>
      <c r="E2098" s="5">
        <v>38471170</v>
      </c>
      <c r="F2098" s="5">
        <v>125484100</v>
      </c>
      <c r="G2098" s="5">
        <v>100711300</v>
      </c>
      <c r="H2098" s="5">
        <v>49959930</v>
      </c>
      <c r="I2098" s="5">
        <v>155019800</v>
      </c>
      <c r="J2098" s="5">
        <v>138781800</v>
      </c>
      <c r="K2098" s="5"/>
      <c r="L2098" s="5">
        <v>153745800</v>
      </c>
      <c r="M2098" s="5">
        <v>117377900</v>
      </c>
      <c r="N2098" s="5">
        <v>276699300</v>
      </c>
      <c r="O2098" s="5">
        <v>308957300</v>
      </c>
      <c r="P2098" s="5">
        <v>72162140</v>
      </c>
      <c r="Q2098" s="5">
        <v>115751700</v>
      </c>
      <c r="R2098" s="5"/>
      <c r="S2098" s="5">
        <v>55346070</v>
      </c>
      <c r="T2098" s="5">
        <v>1102730000</v>
      </c>
      <c r="U2098" s="5">
        <v>141525000</v>
      </c>
      <c r="V2098" s="5">
        <v>149519900</v>
      </c>
      <c r="W2098" s="5">
        <v>511235400</v>
      </c>
      <c r="X2098" s="5">
        <v>2329378000</v>
      </c>
      <c r="Y2098" s="5">
        <v>41479330</v>
      </c>
      <c r="Z2098" s="5">
        <v>93846990</v>
      </c>
      <c r="AA2098" s="5">
        <v>219109000</v>
      </c>
      <c r="AB2098" s="5">
        <v>94452150</v>
      </c>
      <c r="AC2098" s="5">
        <v>405731000</v>
      </c>
      <c r="AD2098" s="5">
        <v>42761550</v>
      </c>
      <c r="AE2098" s="5">
        <v>62197860</v>
      </c>
      <c r="AF2098" s="5">
        <v>224828000</v>
      </c>
      <c r="AG2098" s="5">
        <v>212056500</v>
      </c>
      <c r="AH2098" s="5">
        <v>1366340000</v>
      </c>
      <c r="AI2098" s="5">
        <v>214606900</v>
      </c>
      <c r="AJ2098" s="5">
        <v>360821900</v>
      </c>
    </row>
    <row r="2099" spans="1:36" x14ac:dyDescent="0.25">
      <c r="A2099" s="1">
        <v>46183</v>
      </c>
      <c r="B2099" s="5">
        <v>358404400</v>
      </c>
      <c r="C2099" s="5">
        <v>72652260</v>
      </c>
      <c r="D2099" s="5">
        <v>27990820</v>
      </c>
      <c r="E2099" s="5">
        <v>31395530</v>
      </c>
      <c r="F2099" s="5">
        <v>57806380</v>
      </c>
      <c r="G2099" s="5">
        <v>207124100</v>
      </c>
      <c r="H2099" s="5">
        <v>48334160</v>
      </c>
      <c r="I2099" s="5">
        <v>114460100</v>
      </c>
      <c r="J2099" s="5">
        <v>91664870</v>
      </c>
      <c r="K2099" s="5"/>
      <c r="L2099" s="5">
        <v>105095000</v>
      </c>
      <c r="M2099" s="5">
        <v>92880130</v>
      </c>
      <c r="N2099" s="5">
        <v>339034600</v>
      </c>
      <c r="O2099" s="5">
        <v>619648000</v>
      </c>
      <c r="P2099" s="5">
        <v>50639830</v>
      </c>
      <c r="Q2099" s="5">
        <v>83540120</v>
      </c>
      <c r="R2099" s="5"/>
      <c r="S2099" s="5">
        <v>52294270</v>
      </c>
      <c r="T2099" s="5">
        <v>1623014000</v>
      </c>
      <c r="U2099" s="5">
        <v>167473400</v>
      </c>
      <c r="V2099" s="5">
        <v>113978000</v>
      </c>
      <c r="W2099" s="5">
        <v>628614800</v>
      </c>
      <c r="X2099" s="5">
        <v>1870896000</v>
      </c>
      <c r="Y2099" s="5">
        <v>29993650</v>
      </c>
      <c r="Z2099" s="5">
        <v>47002890</v>
      </c>
      <c r="AA2099" s="5">
        <v>207073300</v>
      </c>
      <c r="AB2099" s="5">
        <v>55110660</v>
      </c>
      <c r="AC2099" s="5">
        <v>400174200</v>
      </c>
      <c r="AD2099" s="5">
        <v>59310630</v>
      </c>
      <c r="AE2099" s="5">
        <v>42221780</v>
      </c>
      <c r="AF2099" s="5">
        <v>270575900</v>
      </c>
      <c r="AG2099" s="5">
        <v>155978100</v>
      </c>
      <c r="AH2099" s="5">
        <v>967365400</v>
      </c>
      <c r="AI2099" s="5">
        <v>257674200</v>
      </c>
      <c r="AJ2099" s="5">
        <v>223252500</v>
      </c>
    </row>
    <row r="2100" spans="1:36" x14ac:dyDescent="0.25">
      <c r="A2100" s="1">
        <v>46184</v>
      </c>
      <c r="B2100" s="5">
        <v>414076300</v>
      </c>
      <c r="C2100" s="5">
        <v>45145670</v>
      </c>
      <c r="D2100" s="5">
        <v>30483630</v>
      </c>
      <c r="E2100" s="5">
        <v>29667460</v>
      </c>
      <c r="F2100" s="5">
        <v>78373370</v>
      </c>
      <c r="G2100" s="5">
        <v>66722710</v>
      </c>
      <c r="H2100" s="5">
        <v>45916960</v>
      </c>
      <c r="I2100" s="5">
        <v>160666100</v>
      </c>
      <c r="J2100" s="5">
        <v>67371610</v>
      </c>
      <c r="K2100" s="5"/>
      <c r="L2100" s="5">
        <v>97606070</v>
      </c>
      <c r="M2100" s="5">
        <v>68372850</v>
      </c>
      <c r="N2100" s="5">
        <v>302312600</v>
      </c>
      <c r="O2100" s="5">
        <v>195095900</v>
      </c>
      <c r="P2100" s="5">
        <v>18875960</v>
      </c>
      <c r="Q2100" s="5">
        <v>59570390</v>
      </c>
      <c r="R2100" s="5"/>
      <c r="S2100" s="5">
        <v>29646410</v>
      </c>
      <c r="T2100" s="5">
        <v>1468958000</v>
      </c>
      <c r="U2100" s="5">
        <v>51173720</v>
      </c>
      <c r="V2100" s="5">
        <v>105871200</v>
      </c>
      <c r="W2100" s="5">
        <v>322026500</v>
      </c>
      <c r="X2100" s="5">
        <v>1495905000</v>
      </c>
      <c r="Y2100" s="5">
        <v>32651980</v>
      </c>
      <c r="Z2100" s="5">
        <v>64029700</v>
      </c>
      <c r="AA2100" s="5">
        <v>112000600</v>
      </c>
      <c r="AB2100" s="5">
        <v>138179700</v>
      </c>
      <c r="AC2100" s="5">
        <v>189859500</v>
      </c>
      <c r="AD2100" s="5">
        <v>49877800</v>
      </c>
      <c r="AE2100" s="5">
        <v>45337150</v>
      </c>
      <c r="AF2100" s="5">
        <v>196745400</v>
      </c>
      <c r="AG2100" s="5">
        <v>84227860</v>
      </c>
      <c r="AH2100" s="5">
        <v>846709400</v>
      </c>
      <c r="AI2100" s="5">
        <v>70772930</v>
      </c>
      <c r="AJ2100" s="5">
        <v>313429700</v>
      </c>
    </row>
    <row r="2101" spans="1:36" x14ac:dyDescent="0.25">
      <c r="A2101" s="1"/>
    </row>
    <row r="2102" spans="1:36" x14ac:dyDescent="0.25">
      <c r="A2102" s="1"/>
    </row>
    <row r="2103" spans="1:36" x14ac:dyDescent="0.25">
      <c r="A2103" s="1"/>
    </row>
    <row r="2104" spans="1:36" x14ac:dyDescent="0.25">
      <c r="A2104" s="1"/>
    </row>
    <row r="2105" spans="1:36" x14ac:dyDescent="0.25">
      <c r="A2105" s="1"/>
    </row>
    <row r="2106" spans="1:36" x14ac:dyDescent="0.25">
      <c r="A2106" s="1"/>
    </row>
    <row r="2107" spans="1:36" x14ac:dyDescent="0.25">
      <c r="A2107" s="1"/>
    </row>
    <row r="2108" spans="1:36" x14ac:dyDescent="0.25">
      <c r="A2108" s="1"/>
    </row>
    <row r="2109" spans="1:36" x14ac:dyDescent="0.25">
      <c r="A2109" s="1"/>
    </row>
    <row r="2110" spans="1:36" x14ac:dyDescent="0.25">
      <c r="A2110" s="1"/>
    </row>
    <row r="2111" spans="1:36" x14ac:dyDescent="0.25">
      <c r="A2111" s="1"/>
    </row>
    <row r="2112" spans="1:36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775B-0A3F-46E6-876D-DBBE7EFC33C0}">
  <dimension ref="A1:F3088"/>
  <sheetViews>
    <sheetView topLeftCell="A2082" zoomScale="85" zoomScaleNormal="85" workbookViewId="0">
      <selection activeCell="E2096" sqref="E2096"/>
    </sheetView>
  </sheetViews>
  <sheetFormatPr defaultRowHeight="15" x14ac:dyDescent="0.25"/>
  <cols>
    <col min="1" max="1" width="11.28515625" bestFit="1" customWidth="1"/>
    <col min="4" max="4" width="13.28515625" customWidth="1"/>
  </cols>
  <sheetData>
    <row r="1" spans="1:5" x14ac:dyDescent="0.25">
      <c r="B1" t="s">
        <v>39</v>
      </c>
      <c r="C1" t="s">
        <v>38</v>
      </c>
      <c r="D1" t="s">
        <v>40</v>
      </c>
      <c r="E1" t="s">
        <v>41</v>
      </c>
    </row>
    <row r="2" spans="1:5" x14ac:dyDescent="0.25">
      <c r="A2" s="6">
        <f>+volume!A3</f>
        <v>43097</v>
      </c>
      <c r="B2">
        <f>+LN(volume!G3)</f>
        <v>17.530125982620351</v>
      </c>
    </row>
    <row r="3" spans="1:5" x14ac:dyDescent="0.25">
      <c r="A3" s="6">
        <f>+volume!A4</f>
        <v>43102</v>
      </c>
      <c r="B3">
        <f>+LN(volume!G4)</f>
        <v>17.751878017821795</v>
      </c>
    </row>
    <row r="4" spans="1:5" x14ac:dyDescent="0.25">
      <c r="A4" s="6">
        <f>+volume!A5</f>
        <v>43103</v>
      </c>
      <c r="B4">
        <f>+LN(volume!G5)</f>
        <v>17.817562001140242</v>
      </c>
    </row>
    <row r="5" spans="1:5" x14ac:dyDescent="0.25">
      <c r="A5" s="6">
        <f>+volume!A6</f>
        <v>43104</v>
      </c>
      <c r="B5">
        <f>+LN(volume!G6)</f>
        <v>17.785134512632467</v>
      </c>
    </row>
    <row r="6" spans="1:5" x14ac:dyDescent="0.25">
      <c r="A6" s="6">
        <f>+volume!A7</f>
        <v>43105</v>
      </c>
      <c r="B6">
        <f>+LN(volume!G7)</f>
        <v>17.371368489447889</v>
      </c>
    </row>
    <row r="7" spans="1:5" x14ac:dyDescent="0.25">
      <c r="A7" s="6">
        <f>+volume!A8</f>
        <v>43108</v>
      </c>
      <c r="B7">
        <f>+LN(volume!G8)</f>
        <v>17.174063104185119</v>
      </c>
    </row>
    <row r="8" spans="1:5" x14ac:dyDescent="0.25">
      <c r="A8" s="6">
        <f>+volume!A9</f>
        <v>43109</v>
      </c>
      <c r="B8">
        <f>+LN(volume!G9)</f>
        <v>17.86867403342244</v>
      </c>
    </row>
    <row r="9" spans="1:5" x14ac:dyDescent="0.25">
      <c r="A9" s="6">
        <f>+volume!A10</f>
        <v>43110</v>
      </c>
      <c r="B9">
        <f>+LN(volume!G10)</f>
        <v>18.323562280187637</v>
      </c>
    </row>
    <row r="10" spans="1:5" x14ac:dyDescent="0.25">
      <c r="A10" s="6">
        <f>+volume!A11</f>
        <v>43111</v>
      </c>
      <c r="B10">
        <f>+LN(volume!G11)</f>
        <v>17.881976600479131</v>
      </c>
    </row>
    <row r="11" spans="1:5" x14ac:dyDescent="0.25">
      <c r="A11" s="6">
        <f>+volume!A12</f>
        <v>43112</v>
      </c>
      <c r="B11">
        <f>+LN(volume!G12)</f>
        <v>17.802936910471367</v>
      </c>
    </row>
    <row r="12" spans="1:5" x14ac:dyDescent="0.25">
      <c r="A12" s="6">
        <f>+volume!A13</f>
        <v>43115</v>
      </c>
      <c r="B12">
        <f>+LN(volume!G13)</f>
        <v>17.506691860790564</v>
      </c>
    </row>
    <row r="13" spans="1:5" x14ac:dyDescent="0.25">
      <c r="A13" s="6">
        <f>+volume!A14</f>
        <v>43116</v>
      </c>
      <c r="B13">
        <f>+LN(volume!G14)</f>
        <v>17.745420042322831</v>
      </c>
    </row>
    <row r="14" spans="1:5" x14ac:dyDescent="0.25">
      <c r="A14" s="6">
        <f>+volume!A15</f>
        <v>43117</v>
      </c>
      <c r="B14">
        <f>+LN(volume!G15)</f>
        <v>18.203772587097554</v>
      </c>
    </row>
    <row r="15" spans="1:5" x14ac:dyDescent="0.25">
      <c r="A15" s="6">
        <f>+volume!A16</f>
        <v>43118</v>
      </c>
      <c r="B15">
        <f>+LN(volume!G16)</f>
        <v>18.214170464594133</v>
      </c>
    </row>
    <row r="16" spans="1:5" x14ac:dyDescent="0.25">
      <c r="A16" s="6">
        <f>+volume!A17</f>
        <v>43119</v>
      </c>
      <c r="B16">
        <f>+LN(volume!G17)</f>
        <v>17.751319814141453</v>
      </c>
    </row>
    <row r="17" spans="1:4" x14ac:dyDescent="0.25">
      <c r="A17" s="6">
        <f>+volume!A18</f>
        <v>43122</v>
      </c>
      <c r="B17">
        <f>+LN(volume!G18)</f>
        <v>17.917646521567459</v>
      </c>
    </row>
    <row r="18" spans="1:4" x14ac:dyDescent="0.25">
      <c r="A18" s="6">
        <f>+volume!A19</f>
        <v>43123</v>
      </c>
      <c r="B18">
        <f>+LN(volume!G19)</f>
        <v>18.287884395402461</v>
      </c>
    </row>
    <row r="19" spans="1:4" x14ac:dyDescent="0.25">
      <c r="A19" s="6">
        <f>+volume!A20</f>
        <v>43124</v>
      </c>
      <c r="B19">
        <f>+LN(volume!G20)</f>
        <v>18.692669315074266</v>
      </c>
    </row>
    <row r="20" spans="1:4" x14ac:dyDescent="0.25">
      <c r="A20" s="6">
        <f>+volume!A21</f>
        <v>43126</v>
      </c>
      <c r="B20">
        <f>+LN(volume!G21)</f>
        <v>19.204179466933322</v>
      </c>
    </row>
    <row r="21" spans="1:4" x14ac:dyDescent="0.25">
      <c r="A21" s="6">
        <f>+volume!A22</f>
        <v>43129</v>
      </c>
      <c r="B21">
        <f>+LN(volume!G22)</f>
        <v>19.27992566741105</v>
      </c>
    </row>
    <row r="22" spans="1:4" x14ac:dyDescent="0.25">
      <c r="A22" s="6">
        <f>+volume!A23</f>
        <v>43130</v>
      </c>
      <c r="B22">
        <f>+LN(volume!G23)</f>
        <v>18.546149722486842</v>
      </c>
    </row>
    <row r="23" spans="1:4" x14ac:dyDescent="0.25">
      <c r="A23" s="6">
        <f>+volume!A24</f>
        <v>43131</v>
      </c>
      <c r="B23">
        <f>+LN(volume!G24)</f>
        <v>18.707191881126931</v>
      </c>
    </row>
    <row r="24" spans="1:4" x14ac:dyDescent="0.25">
      <c r="A24" s="6">
        <f>+volume!A25</f>
        <v>43132</v>
      </c>
      <c r="B24">
        <f>+LN(volume!G25)</f>
        <v>18.180399553604126</v>
      </c>
    </row>
    <row r="25" spans="1:4" x14ac:dyDescent="0.25">
      <c r="A25" s="6">
        <f>+volume!A26</f>
        <v>43133</v>
      </c>
      <c r="B25">
        <f>+LN(volume!G26)</f>
        <v>17.843566446202161</v>
      </c>
    </row>
    <row r="26" spans="1:4" x14ac:dyDescent="0.25">
      <c r="A26" s="6">
        <f>+volume!A27</f>
        <v>43136</v>
      </c>
      <c r="B26">
        <f>+LN(volume!G27)</f>
        <v>18.243864803400783</v>
      </c>
    </row>
    <row r="27" spans="1:4" x14ac:dyDescent="0.25">
      <c r="A27" s="6">
        <f>+volume!A28</f>
        <v>43137</v>
      </c>
      <c r="B27">
        <f>+LN(volume!G28)</f>
        <v>18.242627903212146</v>
      </c>
    </row>
    <row r="28" spans="1:4" x14ac:dyDescent="0.25">
      <c r="A28" s="6">
        <f>+volume!A29</f>
        <v>43138</v>
      </c>
      <c r="B28">
        <f>+LN(volume!G29)</f>
        <v>18.314207387094179</v>
      </c>
    </row>
    <row r="29" spans="1:4" x14ac:dyDescent="0.25">
      <c r="A29" s="6">
        <f>+volume!A30</f>
        <v>43139</v>
      </c>
      <c r="B29">
        <f>+LN(volume!G30)</f>
        <v>17.909636429608668</v>
      </c>
    </row>
    <row r="30" spans="1:4" x14ac:dyDescent="0.25">
      <c r="A30" s="6">
        <f>+volume!A31</f>
        <v>43140</v>
      </c>
      <c r="B30">
        <f>+LN(volume!G31)</f>
        <v>18.097803179596923</v>
      </c>
    </row>
    <row r="31" spans="1:4" x14ac:dyDescent="0.25">
      <c r="A31" s="6">
        <f>+volume!A32</f>
        <v>43145</v>
      </c>
      <c r="B31">
        <f>+LN(volume!G32)</f>
        <v>18.132908000723447</v>
      </c>
      <c r="C31">
        <f>+MEDIAN(B2:B31)</f>
        <v>18.007724850582193</v>
      </c>
      <c r="D31">
        <f>+ABS(B31-C31)</f>
        <v>0.12518315014125392</v>
      </c>
    </row>
    <row r="32" spans="1:4" x14ac:dyDescent="0.25">
      <c r="A32" s="6">
        <f>+volume!A33</f>
        <v>43146</v>
      </c>
      <c r="B32">
        <f>+LN(volume!G33)</f>
        <v>18.857700073132303</v>
      </c>
      <c r="C32">
        <f t="shared" ref="C32:C95" si="0">+MEDIAN(B3:B32)</f>
        <v>18.115355590160185</v>
      </c>
      <c r="D32">
        <f t="shared" ref="D32:D59" si="1">+ABS(B32-C32)</f>
        <v>0.74234448297211841</v>
      </c>
    </row>
    <row r="33" spans="1:4" x14ac:dyDescent="0.25">
      <c r="A33" s="6">
        <f>+volume!A34</f>
        <v>43147</v>
      </c>
      <c r="B33">
        <f>+LN(volume!G34)</f>
        <v>18.570417123648632</v>
      </c>
      <c r="C33">
        <f t="shared" si="0"/>
        <v>18.156653777163786</v>
      </c>
      <c r="D33">
        <f t="shared" si="1"/>
        <v>0.41376334648484558</v>
      </c>
    </row>
    <row r="34" spans="1:4" x14ac:dyDescent="0.25">
      <c r="A34" s="6">
        <f>+volume!A35</f>
        <v>43150</v>
      </c>
      <c r="B34">
        <f>+LN(volume!G35)</f>
        <v>17.929267475257824</v>
      </c>
      <c r="C34">
        <f t="shared" si="0"/>
        <v>18.156653777163786</v>
      </c>
      <c r="D34">
        <f t="shared" si="1"/>
        <v>0.22738630190596254</v>
      </c>
    </row>
    <row r="35" spans="1:4" x14ac:dyDescent="0.25">
      <c r="A35" s="6">
        <f>+volume!A36</f>
        <v>43151</v>
      </c>
      <c r="B35">
        <f>+LN(volume!G36)</f>
        <v>18.368929134027976</v>
      </c>
      <c r="C35">
        <f t="shared" si="0"/>
        <v>18.19208607035084</v>
      </c>
      <c r="D35">
        <f t="shared" si="1"/>
        <v>0.17684306367713631</v>
      </c>
    </row>
    <row r="36" spans="1:4" x14ac:dyDescent="0.25">
      <c r="A36" s="6">
        <f>+volume!A37</f>
        <v>43152</v>
      </c>
      <c r="B36">
        <f>+LN(volume!G37)</f>
        <v>18.590697742539998</v>
      </c>
      <c r="C36">
        <f t="shared" si="0"/>
        <v>18.208971525845843</v>
      </c>
      <c r="D36">
        <f t="shared" si="1"/>
        <v>0.38172621669415463</v>
      </c>
    </row>
    <row r="37" spans="1:4" x14ac:dyDescent="0.25">
      <c r="A37" s="6">
        <f>+volume!A38</f>
        <v>43153</v>
      </c>
      <c r="B37">
        <f>+LN(volume!G38)</f>
        <v>18.446595048996905</v>
      </c>
      <c r="C37">
        <f t="shared" si="0"/>
        <v>18.228399183903139</v>
      </c>
      <c r="D37">
        <f t="shared" si="1"/>
        <v>0.21819586509376521</v>
      </c>
    </row>
    <row r="38" spans="1:4" x14ac:dyDescent="0.25">
      <c r="A38" s="6">
        <f>+volume!A39</f>
        <v>43154</v>
      </c>
      <c r="B38">
        <f>+LN(volume!G39)</f>
        <v>18.31254917023486</v>
      </c>
      <c r="C38">
        <f t="shared" si="0"/>
        <v>18.243246353306464</v>
      </c>
      <c r="D38">
        <f t="shared" si="1"/>
        <v>6.9302816928395572E-2</v>
      </c>
    </row>
    <row r="39" spans="1:4" x14ac:dyDescent="0.25">
      <c r="A39" s="6">
        <f>+volume!A40</f>
        <v>43157</v>
      </c>
      <c r="B39">
        <f>+LN(volume!G40)</f>
        <v>18.494369771218075</v>
      </c>
      <c r="C39">
        <f t="shared" si="0"/>
        <v>18.243246353306464</v>
      </c>
      <c r="D39">
        <f t="shared" si="1"/>
        <v>0.25112341791161086</v>
      </c>
    </row>
    <row r="40" spans="1:4" x14ac:dyDescent="0.25">
      <c r="A40" s="6">
        <f>+volume!A41</f>
        <v>43158</v>
      </c>
      <c r="B40">
        <f>+LN(volume!G41)</f>
        <v>18.413974608003539</v>
      </c>
      <c r="C40">
        <f t="shared" si="0"/>
        <v>18.26587459940162</v>
      </c>
      <c r="D40">
        <f t="shared" si="1"/>
        <v>0.14810000860191863</v>
      </c>
    </row>
    <row r="41" spans="1:4" x14ac:dyDescent="0.25">
      <c r="A41" s="6">
        <f>+volume!A42</f>
        <v>43159</v>
      </c>
      <c r="B41">
        <f>+LN(volume!G42)</f>
        <v>18.538637097921594</v>
      </c>
      <c r="C41">
        <f t="shared" si="0"/>
        <v>18.300216782818659</v>
      </c>
      <c r="D41">
        <f t="shared" si="1"/>
        <v>0.23842031510293538</v>
      </c>
    </row>
    <row r="42" spans="1:4" x14ac:dyDescent="0.25">
      <c r="A42" s="6">
        <f>+volume!A43</f>
        <v>43160</v>
      </c>
      <c r="B42">
        <f>+LN(volume!G43)</f>
        <v>18.190160677926674</v>
      </c>
      <c r="C42">
        <f t="shared" si="0"/>
        <v>18.300216782818659</v>
      </c>
      <c r="D42">
        <f t="shared" si="1"/>
        <v>0.11005610489198503</v>
      </c>
    </row>
    <row r="43" spans="1:4" x14ac:dyDescent="0.25">
      <c r="A43" s="6">
        <f>+volume!A44</f>
        <v>43161</v>
      </c>
      <c r="B43">
        <f>+LN(volume!G44)</f>
        <v>18.489693615239318</v>
      </c>
      <c r="C43">
        <f t="shared" si="0"/>
        <v>18.313378278664519</v>
      </c>
      <c r="D43">
        <f t="shared" si="1"/>
        <v>0.17631533657479892</v>
      </c>
    </row>
    <row r="44" spans="1:4" x14ac:dyDescent="0.25">
      <c r="A44" s="6">
        <f>+volume!A45</f>
        <v>43164</v>
      </c>
      <c r="B44">
        <f>+LN(volume!G45)</f>
        <v>17.605317566666834</v>
      </c>
      <c r="C44">
        <f t="shared" si="0"/>
        <v>18.313378278664519</v>
      </c>
      <c r="D44">
        <f t="shared" si="1"/>
        <v>0.70806071199768539</v>
      </c>
    </row>
    <row r="45" spans="1:4" x14ac:dyDescent="0.25">
      <c r="A45" s="6">
        <f>+volume!A46</f>
        <v>43165</v>
      </c>
      <c r="B45">
        <f>+LN(volume!G46)</f>
        <v>18.016646561581478</v>
      </c>
      <c r="C45">
        <f t="shared" si="0"/>
        <v>18.313378278664519</v>
      </c>
      <c r="D45">
        <f t="shared" si="1"/>
        <v>0.29673171708304125</v>
      </c>
    </row>
    <row r="46" spans="1:4" x14ac:dyDescent="0.25">
      <c r="A46" s="6">
        <f>+volume!A47</f>
        <v>43166</v>
      </c>
      <c r="B46">
        <f>+LN(volume!G47)</f>
        <v>17.927526720286235</v>
      </c>
      <c r="C46">
        <f t="shared" si="0"/>
        <v>18.313378278664519</v>
      </c>
      <c r="D46">
        <f t="shared" si="1"/>
        <v>0.38585155837828466</v>
      </c>
    </row>
    <row r="47" spans="1:4" x14ac:dyDescent="0.25">
      <c r="A47" s="6">
        <f>+volume!A48</f>
        <v>43167</v>
      </c>
      <c r="B47">
        <f>+LN(volume!G48)</f>
        <v>19.015111399696622</v>
      </c>
      <c r="C47">
        <f t="shared" si="0"/>
        <v>18.341568260561075</v>
      </c>
      <c r="D47">
        <f t="shared" si="1"/>
        <v>0.6735431391355462</v>
      </c>
    </row>
    <row r="48" spans="1:4" x14ac:dyDescent="0.25">
      <c r="A48" s="6">
        <f>+volume!A49</f>
        <v>43168</v>
      </c>
      <c r="B48">
        <f>+LN(volume!G49)</f>
        <v>18.527388451739228</v>
      </c>
      <c r="C48">
        <f t="shared" si="0"/>
        <v>18.391451871015757</v>
      </c>
      <c r="D48">
        <f t="shared" si="1"/>
        <v>0.13593658072347026</v>
      </c>
    </row>
    <row r="49" spans="1:6" x14ac:dyDescent="0.25">
      <c r="A49" s="6">
        <f>+volume!A50</f>
        <v>43171</v>
      </c>
      <c r="B49">
        <f>+LN(volume!G50)</f>
        <v>17.724594649011117</v>
      </c>
      <c r="C49">
        <f t="shared" si="0"/>
        <v>18.341568260561075</v>
      </c>
      <c r="D49">
        <f t="shared" si="1"/>
        <v>0.61697361154995889</v>
      </c>
    </row>
    <row r="50" spans="1:6" x14ac:dyDescent="0.25">
      <c r="A50" s="6">
        <f>+volume!A51</f>
        <v>43172</v>
      </c>
      <c r="B50">
        <f>+LN(volume!G51)</f>
        <v>18.790021141341896</v>
      </c>
      <c r="C50">
        <f t="shared" si="0"/>
        <v>18.341568260561075</v>
      </c>
      <c r="D50">
        <f t="shared" si="1"/>
        <v>0.44845288078082035</v>
      </c>
    </row>
    <row r="51" spans="1:6" x14ac:dyDescent="0.25">
      <c r="A51" s="6">
        <f>+volume!A52</f>
        <v>43173</v>
      </c>
      <c r="B51">
        <f>+LN(volume!G52)</f>
        <v>18.249763351772057</v>
      </c>
      <c r="C51">
        <f t="shared" si="0"/>
        <v>18.313378278664519</v>
      </c>
      <c r="D51">
        <f t="shared" si="1"/>
        <v>6.361492689246262E-2</v>
      </c>
    </row>
    <row r="52" spans="1:6" x14ac:dyDescent="0.25">
      <c r="A52" s="6">
        <f>+volume!A53</f>
        <v>43174</v>
      </c>
      <c r="B52">
        <f>+LN(volume!G53)</f>
        <v>18.578502961144189</v>
      </c>
      <c r="C52">
        <f t="shared" si="0"/>
        <v>18.313378278664519</v>
      </c>
      <c r="D52">
        <f t="shared" si="1"/>
        <v>0.26512468247966936</v>
      </c>
    </row>
    <row r="53" spans="1:6" x14ac:dyDescent="0.25">
      <c r="A53" s="6">
        <f>+volume!A54</f>
        <v>43175</v>
      </c>
      <c r="B53">
        <f>+LN(volume!G54)</f>
        <v>18.280068570232952</v>
      </c>
      <c r="C53">
        <f t="shared" si="0"/>
        <v>18.296308870233908</v>
      </c>
      <c r="D53">
        <f t="shared" si="1"/>
        <v>1.6240300000955443E-2</v>
      </c>
    </row>
    <row r="54" spans="1:6" x14ac:dyDescent="0.25">
      <c r="A54" s="6">
        <f>+volume!A55</f>
        <v>43178</v>
      </c>
      <c r="B54">
        <f>+LN(volume!G55)</f>
        <v>18.878932464227194</v>
      </c>
      <c r="C54">
        <f t="shared" si="0"/>
        <v>18.313378278664519</v>
      </c>
      <c r="D54">
        <f t="shared" si="1"/>
        <v>0.56555418556267512</v>
      </c>
    </row>
    <row r="55" spans="1:6" x14ac:dyDescent="0.25">
      <c r="A55" s="6">
        <f>+volume!A56</f>
        <v>43179</v>
      </c>
      <c r="B55">
        <f>+LN(volume!G56)</f>
        <v>18.047660657294546</v>
      </c>
      <c r="C55">
        <f t="shared" si="0"/>
        <v>18.313378278664519</v>
      </c>
      <c r="D55">
        <f t="shared" si="1"/>
        <v>0.26571762136997279</v>
      </c>
    </row>
    <row r="56" spans="1:6" x14ac:dyDescent="0.25">
      <c r="A56" s="6">
        <f>+volume!A57</f>
        <v>43180</v>
      </c>
      <c r="B56">
        <f>+LN(volume!G57)</f>
        <v>18.017422149701037</v>
      </c>
      <c r="C56">
        <f t="shared" si="0"/>
        <v>18.313378278664519</v>
      </c>
      <c r="D56">
        <f t="shared" si="1"/>
        <v>0.295956128963482</v>
      </c>
    </row>
    <row r="57" spans="1:6" x14ac:dyDescent="0.25">
      <c r="A57" s="6">
        <f>+volume!A58</f>
        <v>43181</v>
      </c>
      <c r="B57">
        <f>+LN(volume!G58)</f>
        <v>18.209402026294391</v>
      </c>
      <c r="C57">
        <f t="shared" si="0"/>
        <v>18.313378278664519</v>
      </c>
      <c r="D57">
        <f t="shared" si="1"/>
        <v>0.10397625237012775</v>
      </c>
    </row>
    <row r="58" spans="1:6" x14ac:dyDescent="0.25">
      <c r="A58" s="6">
        <f>+volume!A59</f>
        <v>43182</v>
      </c>
      <c r="B58">
        <f>+LN(volume!G59)</f>
        <v>17.660815388534623</v>
      </c>
      <c r="C58">
        <f t="shared" si="0"/>
        <v>18.296308870233908</v>
      </c>
      <c r="D58">
        <f t="shared" si="1"/>
        <v>0.63549348169928521</v>
      </c>
    </row>
    <row r="59" spans="1:6" x14ac:dyDescent="0.25">
      <c r="A59" s="6">
        <f>+volume!A60</f>
        <v>43185</v>
      </c>
      <c r="B59">
        <f>+LN(volume!G60)</f>
        <v>17.647199696669535</v>
      </c>
      <c r="C59">
        <f t="shared" si="0"/>
        <v>18.296308870233908</v>
      </c>
      <c r="D59">
        <f t="shared" si="1"/>
        <v>0.64910917356437281</v>
      </c>
    </row>
    <row r="60" spans="1:6" x14ac:dyDescent="0.25">
      <c r="A60" s="6">
        <f>+volume!A61</f>
        <v>43186</v>
      </c>
      <c r="B60">
        <f>+LN(volume!G61)</f>
        <v>18.121673179546661</v>
      </c>
      <c r="C60">
        <f t="shared" si="0"/>
        <v>18.296308870233908</v>
      </c>
      <c r="D60">
        <f t="shared" ref="D60:D80" si="2">+ABS(B60-C60)</f>
        <v>0.17463569068724638</v>
      </c>
      <c r="E60">
        <f>+MEDIAN(D31:D60)</f>
        <v>0.25812405019564011</v>
      </c>
      <c r="F60">
        <f>0.6745*(B60-C60)/E60</f>
        <v>-0.45633784716793996</v>
      </c>
    </row>
    <row r="61" spans="1:6" x14ac:dyDescent="0.25">
      <c r="A61" s="6">
        <f>+volume!A62</f>
        <v>43187</v>
      </c>
      <c r="B61">
        <f>+LN(volume!G62)</f>
        <v>18.337191194405328</v>
      </c>
      <c r="C61">
        <f t="shared" si="0"/>
        <v>18.324870182320094</v>
      </c>
      <c r="D61">
        <f t="shared" si="2"/>
        <v>1.2321012085234173E-2</v>
      </c>
      <c r="E61">
        <f t="shared" ref="E61:E315" si="3">+MEDIAN(D32:D61)</f>
        <v>0.25812405019564011</v>
      </c>
      <c r="F61">
        <f t="shared" ref="F61:F124" si="4">0.6745*(B61-C61)/E61</f>
        <v>3.2195847869238257E-2</v>
      </c>
    </row>
    <row r="62" spans="1:6" x14ac:dyDescent="0.25">
      <c r="A62" s="6">
        <f>+volume!A63</f>
        <v>43188</v>
      </c>
      <c r="B62">
        <f>+LN(volume!G63)</f>
        <v>18.162110254013193</v>
      </c>
      <c r="C62">
        <f t="shared" si="0"/>
        <v>18.296308870233908</v>
      </c>
      <c r="D62">
        <f t="shared" si="2"/>
        <v>0.13419861622071494</v>
      </c>
      <c r="E62">
        <f t="shared" si="3"/>
        <v>0.24477186650727312</v>
      </c>
      <c r="F62">
        <f t="shared" si="4"/>
        <v>-0.36980134985481516</v>
      </c>
    </row>
    <row r="63" spans="1:6" x14ac:dyDescent="0.25">
      <c r="A63" s="6">
        <f>+volume!A64</f>
        <v>43192</v>
      </c>
      <c r="B63">
        <f>+LN(volume!G64)</f>
        <v>18.48734824719838</v>
      </c>
      <c r="C63">
        <f t="shared" si="0"/>
        <v>18.296308870233908</v>
      </c>
      <c r="D63">
        <f t="shared" si="2"/>
        <v>0.19103937696447204</v>
      </c>
      <c r="E63">
        <f t="shared" si="3"/>
        <v>0.23290330850444896</v>
      </c>
      <c r="F63">
        <f t="shared" si="4"/>
        <v>0.55325989394467945</v>
      </c>
    </row>
    <row r="64" spans="1:6" x14ac:dyDescent="0.25">
      <c r="A64" s="6">
        <f>+volume!A65</f>
        <v>43193</v>
      </c>
      <c r="B64">
        <f>+LN(volume!G65)</f>
        <v>17.665837718020853</v>
      </c>
      <c r="C64">
        <f t="shared" si="0"/>
        <v>18.296308870233908</v>
      </c>
      <c r="D64">
        <f t="shared" si="2"/>
        <v>0.63047115221305461</v>
      </c>
      <c r="E64">
        <f t="shared" si="3"/>
        <v>0.24477186650727312</v>
      </c>
      <c r="F64">
        <f t="shared" si="4"/>
        <v>-1.7373434220025832</v>
      </c>
    </row>
    <row r="65" spans="1:6" x14ac:dyDescent="0.25">
      <c r="A65" s="6">
        <f>+volume!A66</f>
        <v>43194</v>
      </c>
      <c r="B65">
        <f>+LN(volume!G66)</f>
        <v>17.857885281204659</v>
      </c>
      <c r="C65">
        <f t="shared" si="0"/>
        <v>18.264915961002504</v>
      </c>
      <c r="D65">
        <f t="shared" si="2"/>
        <v>0.40703067979784535</v>
      </c>
      <c r="E65">
        <f t="shared" si="3"/>
        <v>0.25812405019564011</v>
      </c>
      <c r="F65">
        <f t="shared" si="4"/>
        <v>-1.0636056319260556</v>
      </c>
    </row>
    <row r="66" spans="1:6" x14ac:dyDescent="0.25">
      <c r="A66" s="6">
        <f>+volume!A67</f>
        <v>43195</v>
      </c>
      <c r="B66">
        <f>+LN(volume!G67)</f>
        <v>17.546692749757</v>
      </c>
      <c r="C66">
        <f t="shared" si="0"/>
        <v>18.229582689033222</v>
      </c>
      <c r="D66">
        <f t="shared" si="2"/>
        <v>0.68288993927622244</v>
      </c>
      <c r="E66">
        <f t="shared" si="3"/>
        <v>0.25812405019564011</v>
      </c>
      <c r="F66">
        <f t="shared" si="4"/>
        <v>-1.7844492355233934</v>
      </c>
    </row>
    <row r="67" spans="1:6" x14ac:dyDescent="0.25">
      <c r="A67" s="6">
        <f>+volume!A68</f>
        <v>43196</v>
      </c>
      <c r="B67">
        <f>+LN(volume!G68)</f>
        <v>17.787971814901812</v>
      </c>
      <c r="C67">
        <f t="shared" si="0"/>
        <v>18.199781352110534</v>
      </c>
      <c r="D67">
        <f t="shared" si="2"/>
        <v>0.41180953720872182</v>
      </c>
      <c r="E67">
        <f t="shared" si="3"/>
        <v>0.26542115192482107</v>
      </c>
      <c r="F67">
        <f t="shared" si="4"/>
        <v>-1.0465086555195051</v>
      </c>
    </row>
    <row r="68" spans="1:6" x14ac:dyDescent="0.25">
      <c r="A68" s="6">
        <f>+volume!A69</f>
        <v>43199</v>
      </c>
      <c r="B68">
        <f>+LN(volume!G69)</f>
        <v>18.05775401253748</v>
      </c>
      <c r="C68">
        <f t="shared" si="0"/>
        <v>18.176135465969935</v>
      </c>
      <c r="D68">
        <f t="shared" si="2"/>
        <v>0.11838145343245543</v>
      </c>
      <c r="E68">
        <f t="shared" si="3"/>
        <v>0.26542115192482107</v>
      </c>
      <c r="F68">
        <f t="shared" si="4"/>
        <v>-0.30083619847602699</v>
      </c>
    </row>
    <row r="69" spans="1:6" x14ac:dyDescent="0.25">
      <c r="A69" s="6">
        <f>+volume!A70</f>
        <v>43200</v>
      </c>
      <c r="B69">
        <f>+LN(volume!G70)</f>
        <v>18.082963672846105</v>
      </c>
      <c r="C69">
        <f t="shared" si="0"/>
        <v>18.141891716779927</v>
      </c>
      <c r="D69">
        <f t="shared" si="2"/>
        <v>5.8928043933821783E-2</v>
      </c>
      <c r="E69">
        <f t="shared" si="3"/>
        <v>0.26542115192482107</v>
      </c>
      <c r="F69">
        <f t="shared" si="4"/>
        <v>-0.14975055810405374</v>
      </c>
    </row>
    <row r="70" spans="1:6" x14ac:dyDescent="0.25">
      <c r="A70" s="6">
        <f>+volume!A71</f>
        <v>43201</v>
      </c>
      <c r="B70">
        <f>+LN(volume!G71)</f>
        <v>17.521013080125048</v>
      </c>
      <c r="C70">
        <f t="shared" si="0"/>
        <v>18.102318426196383</v>
      </c>
      <c r="D70">
        <f t="shared" si="2"/>
        <v>0.58130534607133555</v>
      </c>
      <c r="E70">
        <f t="shared" si="3"/>
        <v>0.2808368751667274</v>
      </c>
      <c r="F70">
        <f t="shared" si="4"/>
        <v>-1.3961501875148672</v>
      </c>
    </row>
    <row r="71" spans="1:6" x14ac:dyDescent="0.25">
      <c r="A71" s="6">
        <f>+volume!A72</f>
        <v>43202</v>
      </c>
      <c r="B71">
        <f>+LN(volume!G72)</f>
        <v>17.819107681893932</v>
      </c>
      <c r="C71">
        <f t="shared" si="0"/>
        <v>18.070358842691792</v>
      </c>
      <c r="D71">
        <f t="shared" si="2"/>
        <v>0.25125116079786025</v>
      </c>
      <c r="E71">
        <f t="shared" si="3"/>
        <v>0.2808368751667274</v>
      </c>
      <c r="F71">
        <f t="shared" si="4"/>
        <v>-0.60344250682018286</v>
      </c>
    </row>
    <row r="72" spans="1:6" x14ac:dyDescent="0.25">
      <c r="A72" s="6">
        <f>+volume!A73</f>
        <v>43203</v>
      </c>
      <c r="B72">
        <f>+LN(volume!G73)</f>
        <v>18.112385948165194</v>
      </c>
      <c r="C72">
        <f t="shared" si="0"/>
        <v>18.070358842691792</v>
      </c>
      <c r="D72">
        <f t="shared" si="2"/>
        <v>4.2027105473401605E-2</v>
      </c>
      <c r="E72">
        <f t="shared" si="3"/>
        <v>0.2808368751667274</v>
      </c>
      <c r="F72">
        <f t="shared" si="4"/>
        <v>0.10093860581869867</v>
      </c>
    </row>
    <row r="73" spans="1:6" x14ac:dyDescent="0.25">
      <c r="A73" s="6">
        <f>+volume!A74</f>
        <v>43206</v>
      </c>
      <c r="B73">
        <f>+LN(volume!G74)</f>
        <v>18.221972089095747</v>
      </c>
      <c r="C73">
        <f t="shared" si="0"/>
        <v>18.070358842691792</v>
      </c>
      <c r="D73">
        <f t="shared" si="2"/>
        <v>0.15161324640395435</v>
      </c>
      <c r="E73">
        <f t="shared" si="3"/>
        <v>0.2808368751667274</v>
      </c>
      <c r="F73">
        <f t="shared" si="4"/>
        <v>0.36413713348275784</v>
      </c>
    </row>
    <row r="74" spans="1:6" x14ac:dyDescent="0.25">
      <c r="A74" s="6">
        <f>+volume!A75</f>
        <v>43207</v>
      </c>
      <c r="B74">
        <f>+LN(volume!G75)</f>
        <v>17.833092319399331</v>
      </c>
      <c r="C74">
        <f t="shared" si="0"/>
        <v>18.070358842691792</v>
      </c>
      <c r="D74">
        <f t="shared" si="2"/>
        <v>0.23726652329246178</v>
      </c>
      <c r="E74">
        <f t="shared" si="3"/>
        <v>0.26542115192482107</v>
      </c>
      <c r="F74">
        <f t="shared" si="4"/>
        <v>-0.60295220934801297</v>
      </c>
    </row>
    <row r="75" spans="1:6" x14ac:dyDescent="0.25">
      <c r="A75" s="6">
        <f>+volume!A76</f>
        <v>43208</v>
      </c>
      <c r="B75">
        <f>+LN(volume!G76)</f>
        <v>18.285447332286267</v>
      </c>
      <c r="C75">
        <f t="shared" si="0"/>
        <v>18.097674810505652</v>
      </c>
      <c r="D75">
        <f t="shared" si="2"/>
        <v>0.18777252178061588</v>
      </c>
      <c r="E75">
        <f t="shared" si="3"/>
        <v>0.25818792163876481</v>
      </c>
      <c r="F75">
        <f t="shared" si="4"/>
        <v>0.49054411661528929</v>
      </c>
    </row>
    <row r="76" spans="1:6" x14ac:dyDescent="0.25">
      <c r="A76" s="6">
        <f>+volume!A77</f>
        <v>43209</v>
      </c>
      <c r="B76">
        <f>+LN(volume!G77)</f>
        <v>18.602148603116838</v>
      </c>
      <c r="C76">
        <f t="shared" si="0"/>
        <v>18.11702956385593</v>
      </c>
      <c r="D76">
        <f t="shared" si="2"/>
        <v>0.48511903926090838</v>
      </c>
      <c r="E76">
        <f t="shared" si="3"/>
        <v>0.25818792163876481</v>
      </c>
      <c r="F76">
        <f t="shared" si="4"/>
        <v>1.2673435298777909</v>
      </c>
    </row>
    <row r="77" spans="1:6" x14ac:dyDescent="0.25">
      <c r="A77" s="6">
        <f>+volume!A78</f>
        <v>43210</v>
      </c>
      <c r="B77">
        <f>+LN(volume!G78)</f>
        <v>17.859965051343512</v>
      </c>
      <c r="C77">
        <f t="shared" si="0"/>
        <v>18.097674810505652</v>
      </c>
      <c r="D77">
        <f t="shared" si="2"/>
        <v>0.23770975916213999</v>
      </c>
      <c r="E77">
        <f t="shared" si="3"/>
        <v>0.24448045998000012</v>
      </c>
      <c r="F77">
        <f t="shared" si="4"/>
        <v>-0.65582023433684533</v>
      </c>
    </row>
    <row r="78" spans="1:6" x14ac:dyDescent="0.25">
      <c r="A78" s="6">
        <f>+volume!A79</f>
        <v>43213</v>
      </c>
      <c r="B78">
        <f>+LN(volume!G79)</f>
        <v>17.572256115667237</v>
      </c>
      <c r="C78">
        <f t="shared" si="0"/>
        <v>18.070358842691792</v>
      </c>
      <c r="D78">
        <f t="shared" si="2"/>
        <v>0.49810272702455549</v>
      </c>
      <c r="E78">
        <f t="shared" si="3"/>
        <v>0.25818792163876481</v>
      </c>
      <c r="F78">
        <f t="shared" si="4"/>
        <v>-1.3012626123081177</v>
      </c>
    </row>
    <row r="79" spans="1:6" x14ac:dyDescent="0.25">
      <c r="A79" s="6">
        <f>+volume!A80</f>
        <v>43214</v>
      </c>
      <c r="B79">
        <f>+LN(volume!G80)</f>
        <v>18.203637796057933</v>
      </c>
      <c r="C79">
        <f t="shared" si="0"/>
        <v>18.097674810505652</v>
      </c>
      <c r="D79">
        <f t="shared" si="2"/>
        <v>0.10596298555228145</v>
      </c>
      <c r="E79">
        <f t="shared" si="3"/>
        <v>0.24448045998000012</v>
      </c>
      <c r="F79">
        <f t="shared" si="4"/>
        <v>0.29234251997423699</v>
      </c>
    </row>
    <row r="80" spans="1:6" x14ac:dyDescent="0.25">
      <c r="A80" s="6">
        <f>+volume!A81</f>
        <v>43215</v>
      </c>
      <c r="B80">
        <f>+LN(volume!G81)</f>
        <v>17.393814812447783</v>
      </c>
      <c r="C80">
        <f t="shared" si="0"/>
        <v>18.070358842691792</v>
      </c>
      <c r="D80">
        <f t="shared" si="2"/>
        <v>0.67654403024400978</v>
      </c>
      <c r="E80">
        <f t="shared" si="3"/>
        <v>0.24448045998000012</v>
      </c>
      <c r="F80">
        <f t="shared" si="4"/>
        <v>-1.8665252365645699</v>
      </c>
    </row>
    <row r="81" spans="1:6" x14ac:dyDescent="0.25">
      <c r="A81" s="6">
        <f>+volume!A82</f>
        <v>43216</v>
      </c>
      <c r="B81">
        <f>+LN(volume!G82)</f>
        <v>17.869938444907628</v>
      </c>
      <c r="C81">
        <f t="shared" si="0"/>
        <v>18.052707334916015</v>
      </c>
      <c r="D81">
        <f t="shared" ref="D81:D144" si="5">+ABS(B81-C81)</f>
        <v>0.18276889000838636</v>
      </c>
      <c r="E81">
        <f t="shared" si="3"/>
        <v>0.24448045998000012</v>
      </c>
      <c r="F81">
        <f t="shared" si="4"/>
        <v>-0.50424322794852972</v>
      </c>
    </row>
    <row r="82" spans="1:6" x14ac:dyDescent="0.25">
      <c r="A82" s="6">
        <f>+volume!A83</f>
        <v>43217</v>
      </c>
      <c r="B82">
        <f>+LN(volume!G83)</f>
        <v>18.306541810482958</v>
      </c>
      <c r="C82">
        <f t="shared" si="0"/>
        <v>18.052707334916015</v>
      </c>
      <c r="D82">
        <f t="shared" si="5"/>
        <v>0.2538344755669435</v>
      </c>
      <c r="E82">
        <f t="shared" si="3"/>
        <v>0.24448045998000012</v>
      </c>
      <c r="F82">
        <f t="shared" si="4"/>
        <v>0.70030690298893183</v>
      </c>
    </row>
    <row r="83" spans="1:6" x14ac:dyDescent="0.25">
      <c r="A83" s="6">
        <f>+volume!A84</f>
        <v>43220</v>
      </c>
      <c r="B83">
        <f>+LN(volume!G84)</f>
        <v>18.00337657997234</v>
      </c>
      <c r="C83">
        <f t="shared" si="0"/>
        <v>18.032541403497792</v>
      </c>
      <c r="D83">
        <f t="shared" si="5"/>
        <v>2.9164823525452022E-2</v>
      </c>
      <c r="E83">
        <f t="shared" si="3"/>
        <v>0.24448045998000012</v>
      </c>
      <c r="F83">
        <f t="shared" si="4"/>
        <v>-8.046317267861261E-2</v>
      </c>
    </row>
    <row r="84" spans="1:6" x14ac:dyDescent="0.25">
      <c r="A84" s="6">
        <f>+volume!A85</f>
        <v>43222</v>
      </c>
      <c r="B84">
        <f>+LN(volume!G85)</f>
        <v>18.548009188007835</v>
      </c>
      <c r="C84">
        <f t="shared" si="0"/>
        <v>18.032541403497792</v>
      </c>
      <c r="D84">
        <f t="shared" si="5"/>
        <v>0.51546778451004371</v>
      </c>
      <c r="E84">
        <f t="shared" si="3"/>
        <v>0.24448045998000012</v>
      </c>
      <c r="F84">
        <f t="shared" si="4"/>
        <v>1.4221300985791132</v>
      </c>
    </row>
    <row r="85" spans="1:6" x14ac:dyDescent="0.25">
      <c r="A85" s="6">
        <f>+volume!A86</f>
        <v>43223</v>
      </c>
      <c r="B85">
        <f>+LN(volume!G86)</f>
        <v>18.319611894794335</v>
      </c>
      <c r="C85">
        <f t="shared" si="0"/>
        <v>18.03758808111926</v>
      </c>
      <c r="D85">
        <f t="shared" si="5"/>
        <v>0.28202381367507456</v>
      </c>
      <c r="E85">
        <f t="shared" si="3"/>
        <v>0.24448045998000012</v>
      </c>
      <c r="F85">
        <f t="shared" si="4"/>
        <v>0.77807879754234455</v>
      </c>
    </row>
    <row r="86" spans="1:6" x14ac:dyDescent="0.25">
      <c r="A86" s="6">
        <f>+volume!A87</f>
        <v>43224</v>
      </c>
      <c r="B86">
        <f>+LN(volume!G87)</f>
        <v>18.798073484527333</v>
      </c>
      <c r="C86">
        <f t="shared" si="0"/>
        <v>18.070358842691792</v>
      </c>
      <c r="D86">
        <f t="shared" si="5"/>
        <v>0.72771464183554002</v>
      </c>
      <c r="E86">
        <f t="shared" si="3"/>
        <v>0.24448045998000012</v>
      </c>
      <c r="F86">
        <f t="shared" si="4"/>
        <v>2.0077004352749723</v>
      </c>
    </row>
    <row r="87" spans="1:6" x14ac:dyDescent="0.25">
      <c r="A87" s="6">
        <f>+volume!A88</f>
        <v>43227</v>
      </c>
      <c r="B87">
        <f>+LN(volume!G88)</f>
        <v>17.544973738214807</v>
      </c>
      <c r="C87">
        <f t="shared" si="0"/>
        <v>18.03056529625491</v>
      </c>
      <c r="D87">
        <f t="shared" si="5"/>
        <v>0.48559155804010246</v>
      </c>
      <c r="E87">
        <f t="shared" si="3"/>
        <v>0.25254281818240187</v>
      </c>
      <c r="F87">
        <f t="shared" si="4"/>
        <v>-1.296934548586077</v>
      </c>
    </row>
    <row r="88" spans="1:6" x14ac:dyDescent="0.25">
      <c r="A88" s="6">
        <f>+volume!A89</f>
        <v>43228</v>
      </c>
      <c r="B88">
        <f>+LN(volume!G89)</f>
        <v>17.464681199823943</v>
      </c>
      <c r="C88">
        <f t="shared" si="0"/>
        <v>18.03056529625491</v>
      </c>
      <c r="D88">
        <f t="shared" si="5"/>
        <v>0.56588409643096682</v>
      </c>
      <c r="E88">
        <f t="shared" si="3"/>
        <v>0.25254281818240187</v>
      </c>
      <c r="F88">
        <f t="shared" si="4"/>
        <v>-1.5113826074713717</v>
      </c>
    </row>
    <row r="89" spans="1:6" x14ac:dyDescent="0.25">
      <c r="A89" s="6">
        <f>+volume!A90</f>
        <v>43229</v>
      </c>
      <c r="B89">
        <f>+LN(volume!G90)</f>
        <v>17.402227433121233</v>
      </c>
      <c r="C89">
        <f t="shared" si="0"/>
        <v>18.03056529625491</v>
      </c>
      <c r="D89">
        <f t="shared" si="5"/>
        <v>0.62833786313367668</v>
      </c>
      <c r="E89">
        <f t="shared" si="3"/>
        <v>0.25254281818240187</v>
      </c>
      <c r="F89">
        <f t="shared" si="4"/>
        <v>-1.6781862645468721</v>
      </c>
    </row>
    <row r="90" spans="1:6" x14ac:dyDescent="0.25">
      <c r="A90" s="6">
        <f>+volume!A91</f>
        <v>43230</v>
      </c>
      <c r="B90">
        <f>+LN(volume!G91)</f>
        <v>17.651618574952352</v>
      </c>
      <c r="C90">
        <f t="shared" si="0"/>
        <v>17.936657512439986</v>
      </c>
      <c r="D90">
        <f t="shared" si="5"/>
        <v>0.28503893748763431</v>
      </c>
      <c r="E90">
        <f t="shared" si="3"/>
        <v>0.26792914462100903</v>
      </c>
      <c r="F90">
        <f t="shared" si="4"/>
        <v>-0.71757316139445404</v>
      </c>
    </row>
    <row r="91" spans="1:6" x14ac:dyDescent="0.25">
      <c r="A91" s="6">
        <f>+volume!A92</f>
        <v>43231</v>
      </c>
      <c r="B91">
        <f>+LN(volume!G92)</f>
        <v>17.848068719599588</v>
      </c>
      <c r="C91">
        <f t="shared" si="0"/>
        <v>17.86495174812557</v>
      </c>
      <c r="D91">
        <f t="shared" si="5"/>
        <v>1.6883028525981558E-2</v>
      </c>
      <c r="E91">
        <f t="shared" si="3"/>
        <v>0.26792914462100903</v>
      </c>
      <c r="F91">
        <f t="shared" si="4"/>
        <v>-4.2502292002919453E-2</v>
      </c>
    </row>
    <row r="92" spans="1:6" x14ac:dyDescent="0.25">
      <c r="A92" s="6">
        <f>+volume!A93</f>
        <v>43234</v>
      </c>
      <c r="B92">
        <f>+LN(volume!G93)</f>
        <v>18.287341561425727</v>
      </c>
      <c r="C92">
        <f t="shared" si="0"/>
        <v>17.86495174812557</v>
      </c>
      <c r="D92">
        <f t="shared" si="5"/>
        <v>0.4223898133001569</v>
      </c>
      <c r="E92">
        <f t="shared" si="3"/>
        <v>0.28353137558135444</v>
      </c>
      <c r="F92">
        <f t="shared" si="4"/>
        <v>1.0048338688682732</v>
      </c>
    </row>
    <row r="93" spans="1:6" x14ac:dyDescent="0.25">
      <c r="A93" s="6">
        <f>+volume!A94</f>
        <v>43235</v>
      </c>
      <c r="B93">
        <f>+LN(volume!G94)</f>
        <v>18.293667377055872</v>
      </c>
      <c r="C93">
        <f t="shared" si="0"/>
        <v>17.86495174812557</v>
      </c>
      <c r="D93">
        <f t="shared" si="5"/>
        <v>0.42871562893030202</v>
      </c>
      <c r="E93">
        <f t="shared" si="3"/>
        <v>0.34603480864273983</v>
      </c>
      <c r="F93">
        <f t="shared" si="4"/>
        <v>0.83566359363585874</v>
      </c>
    </row>
    <row r="94" spans="1:6" x14ac:dyDescent="0.25">
      <c r="A94" s="6">
        <f>+volume!A95</f>
        <v>43236</v>
      </c>
      <c r="B94">
        <f>+LN(volume!G95)</f>
        <v>18.438294703351588</v>
      </c>
      <c r="C94">
        <f t="shared" si="0"/>
        <v>17.936657512439986</v>
      </c>
      <c r="D94">
        <f t="shared" si="5"/>
        <v>0.50163719091160175</v>
      </c>
      <c r="E94">
        <f t="shared" si="3"/>
        <v>0.34603480864273983</v>
      </c>
      <c r="F94">
        <f t="shared" si="4"/>
        <v>0.97780418853528073</v>
      </c>
    </row>
    <row r="95" spans="1:6" x14ac:dyDescent="0.25">
      <c r="A95" s="6">
        <f>+volume!A96</f>
        <v>43237</v>
      </c>
      <c r="B95">
        <f>+LN(volume!G96)</f>
        <v>18.377976771288331</v>
      </c>
      <c r="C95">
        <f t="shared" si="0"/>
        <v>18.03056529625491</v>
      </c>
      <c r="D95">
        <f t="shared" si="5"/>
        <v>0.34741147503342162</v>
      </c>
      <c r="E95">
        <f t="shared" si="3"/>
        <v>0.31622520626052797</v>
      </c>
      <c r="F95">
        <f t="shared" si="4"/>
        <v>0.74101948633717263</v>
      </c>
    </row>
    <row r="96" spans="1:6" x14ac:dyDescent="0.25">
      <c r="A96" s="6">
        <f>+volume!A97</f>
        <v>43238</v>
      </c>
      <c r="B96">
        <f>+LN(volume!G97)</f>
        <v>18.30876523564022</v>
      </c>
      <c r="C96">
        <f t="shared" ref="C96:C159" si="6">+MEDIAN(B67:B96)</f>
        <v>18.070358842691792</v>
      </c>
      <c r="D96">
        <f t="shared" si="5"/>
        <v>0.23840639294842703</v>
      </c>
      <c r="E96">
        <f t="shared" si="3"/>
        <v>0.28353137558135444</v>
      </c>
      <c r="F96">
        <f t="shared" si="4"/>
        <v>0.56715103121832022</v>
      </c>
    </row>
    <row r="97" spans="1:6" x14ac:dyDescent="0.25">
      <c r="A97" s="6">
        <f>+volume!A98</f>
        <v>43241</v>
      </c>
      <c r="B97">
        <f>+LN(volume!G98)</f>
        <v>18.837516296187555</v>
      </c>
      <c r="C97">
        <f t="shared" si="6"/>
        <v>18.097674810505652</v>
      </c>
      <c r="D97">
        <f t="shared" si="5"/>
        <v>0.73984148568190378</v>
      </c>
      <c r="E97">
        <f t="shared" si="3"/>
        <v>0.28353137558135444</v>
      </c>
      <c r="F97">
        <f t="shared" si="4"/>
        <v>1.7600277255709149</v>
      </c>
    </row>
    <row r="98" spans="1:6" x14ac:dyDescent="0.25">
      <c r="A98" s="6">
        <f>+volume!A99</f>
        <v>43242</v>
      </c>
      <c r="B98">
        <f>+LN(volume!G99)</f>
        <v>18.955387138659336</v>
      </c>
      <c r="C98">
        <f t="shared" si="6"/>
        <v>18.158011872111565</v>
      </c>
      <c r="D98">
        <f t="shared" si="5"/>
        <v>0.79737526654777113</v>
      </c>
      <c r="E98">
        <f t="shared" si="3"/>
        <v>0.31622520626052797</v>
      </c>
      <c r="F98">
        <f t="shared" si="4"/>
        <v>1.7007803509609249</v>
      </c>
    </row>
    <row r="99" spans="1:6" x14ac:dyDescent="0.25">
      <c r="A99" s="6">
        <f>+volume!A100</f>
        <v>43243</v>
      </c>
      <c r="B99">
        <f>+LN(volume!G100)</f>
        <v>18.872619684810829</v>
      </c>
      <c r="C99">
        <f t="shared" si="6"/>
        <v>18.212804942576838</v>
      </c>
      <c r="D99">
        <f t="shared" si="5"/>
        <v>0.65981474223399061</v>
      </c>
      <c r="E99">
        <f t="shared" si="3"/>
        <v>0.38490064416678926</v>
      </c>
      <c r="F99">
        <f t="shared" si="4"/>
        <v>1.156259544850164</v>
      </c>
    </row>
    <row r="100" spans="1:6" x14ac:dyDescent="0.25">
      <c r="A100" s="6">
        <f>+volume!A101</f>
        <v>43244</v>
      </c>
      <c r="B100">
        <f>+LN(volume!G101)</f>
        <v>18.478449527034659</v>
      </c>
      <c r="C100">
        <f t="shared" si="6"/>
        <v>18.253709710691005</v>
      </c>
      <c r="D100">
        <f t="shared" si="5"/>
        <v>0.22473981634365359</v>
      </c>
      <c r="E100">
        <f t="shared" si="3"/>
        <v>0.31622520626052797</v>
      </c>
      <c r="F100">
        <f t="shared" si="4"/>
        <v>0.47936408332644609</v>
      </c>
    </row>
    <row r="101" spans="1:6" x14ac:dyDescent="0.25">
      <c r="A101" s="6">
        <f>+volume!A102</f>
        <v>43245</v>
      </c>
      <c r="B101">
        <f>+LN(volume!G102)</f>
        <v>18.516908684303797</v>
      </c>
      <c r="C101">
        <f t="shared" si="6"/>
        <v>18.286394446855997</v>
      </c>
      <c r="D101">
        <f t="shared" si="5"/>
        <v>0.23051423744779953</v>
      </c>
      <c r="E101">
        <f t="shared" si="3"/>
        <v>0.31622520626052797</v>
      </c>
      <c r="F101">
        <f t="shared" si="4"/>
        <v>0.49168077079359757</v>
      </c>
    </row>
    <row r="102" spans="1:6" x14ac:dyDescent="0.25">
      <c r="A102" s="6">
        <f>+volume!A103</f>
        <v>43248</v>
      </c>
      <c r="B102">
        <f>+LN(volume!G103)</f>
        <v>18.083878592915376</v>
      </c>
      <c r="C102">
        <f t="shared" si="6"/>
        <v>18.286394446855997</v>
      </c>
      <c r="D102">
        <f t="shared" si="5"/>
        <v>0.20251585394062133</v>
      </c>
      <c r="E102">
        <f t="shared" si="3"/>
        <v>0.31622520626052797</v>
      </c>
      <c r="F102">
        <f t="shared" si="4"/>
        <v>-0.43196095940059626</v>
      </c>
    </row>
    <row r="103" spans="1:6" x14ac:dyDescent="0.25">
      <c r="A103" s="6">
        <f>+volume!A104</f>
        <v>43249</v>
      </c>
      <c r="B103">
        <f>+LN(volume!G104)</f>
        <v>18.373547626123013</v>
      </c>
      <c r="C103">
        <f t="shared" si="6"/>
        <v>18.290504469240801</v>
      </c>
      <c r="D103">
        <f t="shared" si="5"/>
        <v>8.3043156882212088E-2</v>
      </c>
      <c r="E103">
        <f t="shared" si="3"/>
        <v>0.31622520626052797</v>
      </c>
      <c r="F103">
        <f t="shared" si="4"/>
        <v>0.17712885692896038</v>
      </c>
    </row>
    <row r="104" spans="1:6" x14ac:dyDescent="0.25">
      <c r="A104" s="6">
        <f>+volume!A105</f>
        <v>43250</v>
      </c>
      <c r="B104">
        <f>+LN(volume!G105)</f>
        <v>18.713772656794163</v>
      </c>
      <c r="C104">
        <f t="shared" si="6"/>
        <v>18.300104593769415</v>
      </c>
      <c r="D104">
        <f t="shared" si="5"/>
        <v>0.41366806302474757</v>
      </c>
      <c r="E104">
        <f t="shared" si="3"/>
        <v>0.3805397690290846</v>
      </c>
      <c r="F104">
        <f t="shared" si="4"/>
        <v>0.73321931429686349</v>
      </c>
    </row>
    <row r="105" spans="1:6" x14ac:dyDescent="0.25">
      <c r="A105" s="6">
        <f>+volume!A106</f>
        <v>43252</v>
      </c>
      <c r="B105">
        <f>+LN(volume!G106)</f>
        <v>18.404546788841294</v>
      </c>
      <c r="C105">
        <f t="shared" si="6"/>
        <v>18.307653523061589</v>
      </c>
      <c r="D105">
        <f t="shared" si="5"/>
        <v>9.6893265779705473E-2</v>
      </c>
      <c r="E105">
        <f t="shared" si="3"/>
        <v>0.3805397690290846</v>
      </c>
      <c r="F105">
        <f t="shared" si="4"/>
        <v>0.17174159729785379</v>
      </c>
    </row>
    <row r="106" spans="1:6" x14ac:dyDescent="0.25">
      <c r="A106" s="6">
        <f>+volume!A107</f>
        <v>43255</v>
      </c>
      <c r="B106">
        <f>+LN(volume!G107)</f>
        <v>17.497154901675437</v>
      </c>
      <c r="C106">
        <f t="shared" si="6"/>
        <v>18.300104593769415</v>
      </c>
      <c r="D106">
        <f t="shared" si="5"/>
        <v>0.80294969209397848</v>
      </c>
      <c r="E106">
        <f t="shared" si="3"/>
        <v>0.3805397690290846</v>
      </c>
      <c r="F106">
        <f t="shared" si="4"/>
        <v>-1.423214106371087</v>
      </c>
    </row>
    <row r="107" spans="1:6" x14ac:dyDescent="0.25">
      <c r="A107" s="6">
        <f>+volume!A108</f>
        <v>43256</v>
      </c>
      <c r="B107">
        <f>+LN(volume!G108)</f>
        <v>18.476283837797876</v>
      </c>
      <c r="C107">
        <f t="shared" si="6"/>
        <v>18.307653523061589</v>
      </c>
      <c r="D107">
        <f t="shared" si="5"/>
        <v>0.16863031473628709</v>
      </c>
      <c r="E107">
        <f t="shared" si="3"/>
        <v>0.3805397690290846</v>
      </c>
      <c r="F107">
        <f t="shared" si="4"/>
        <v>0.29889424587560631</v>
      </c>
    </row>
    <row r="108" spans="1:6" x14ac:dyDescent="0.25">
      <c r="A108" s="6">
        <f>+volume!A109</f>
        <v>43257</v>
      </c>
      <c r="B108">
        <f>+LN(volume!G109)</f>
        <v>18.864661829766622</v>
      </c>
      <c r="C108">
        <f t="shared" si="6"/>
        <v>18.314188565217279</v>
      </c>
      <c r="D108">
        <f t="shared" si="5"/>
        <v>0.55047326454934264</v>
      </c>
      <c r="E108">
        <f t="shared" si="3"/>
        <v>0.3805397690290846</v>
      </c>
      <c r="F108">
        <f t="shared" si="4"/>
        <v>0.97570411073160035</v>
      </c>
    </row>
    <row r="109" spans="1:6" x14ac:dyDescent="0.25">
      <c r="A109" s="6">
        <f>+volume!A110</f>
        <v>43258</v>
      </c>
      <c r="B109">
        <f>+LN(volume!G110)</f>
        <v>18.534914376813646</v>
      </c>
      <c r="C109">
        <f t="shared" si="6"/>
        <v>18.346579760458674</v>
      </c>
      <c r="D109">
        <f t="shared" si="5"/>
        <v>0.18833461635497173</v>
      </c>
      <c r="E109">
        <f t="shared" si="3"/>
        <v>0.3805397690290846</v>
      </c>
      <c r="F109">
        <f t="shared" si="4"/>
        <v>0.33381977146709046</v>
      </c>
    </row>
    <row r="110" spans="1:6" x14ac:dyDescent="0.25">
      <c r="A110" s="6">
        <f>+volume!A111</f>
        <v>43259</v>
      </c>
      <c r="B110">
        <f>+LN(volume!G111)</f>
        <v>18.209464775360647</v>
      </c>
      <c r="C110">
        <f t="shared" si="6"/>
        <v>18.346579760458674</v>
      </c>
      <c r="D110">
        <f t="shared" si="5"/>
        <v>0.13711498509802666</v>
      </c>
      <c r="E110">
        <f t="shared" si="3"/>
        <v>0.31622520626052797</v>
      </c>
      <c r="F110">
        <f t="shared" si="4"/>
        <v>-0.29246263617715623</v>
      </c>
    </row>
    <row r="111" spans="1:6" x14ac:dyDescent="0.25">
      <c r="A111" s="6">
        <f>+volume!A112</f>
        <v>43262</v>
      </c>
      <c r="B111">
        <f>+LN(volume!G112)</f>
        <v>17.590956164970301</v>
      </c>
      <c r="C111">
        <f t="shared" si="6"/>
        <v>18.346579760458674</v>
      </c>
      <c r="D111">
        <f t="shared" si="5"/>
        <v>0.75562359548837321</v>
      </c>
      <c r="E111">
        <f t="shared" si="3"/>
        <v>0.3805397690290846</v>
      </c>
      <c r="F111">
        <f t="shared" si="4"/>
        <v>-1.3393294384376258</v>
      </c>
    </row>
    <row r="112" spans="1:6" x14ac:dyDescent="0.25">
      <c r="A112" s="6">
        <f>+volume!A113</f>
        <v>43263</v>
      </c>
      <c r="B112">
        <f>+LN(volume!G113)</f>
        <v>17.818784606947776</v>
      </c>
      <c r="C112">
        <f t="shared" si="6"/>
        <v>18.346579760458674</v>
      </c>
      <c r="D112">
        <f t="shared" si="5"/>
        <v>0.52779515351089756</v>
      </c>
      <c r="E112">
        <f t="shared" si="3"/>
        <v>0.41802893816245223</v>
      </c>
      <c r="F112">
        <f t="shared" si="4"/>
        <v>-0.85161049521589427</v>
      </c>
    </row>
    <row r="113" spans="1:6" x14ac:dyDescent="0.25">
      <c r="A113" s="6">
        <f>+volume!A114</f>
        <v>43264</v>
      </c>
      <c r="B113">
        <f>+LN(volume!G114)</f>
        <v>17.625259834258895</v>
      </c>
      <c r="C113">
        <f t="shared" si="6"/>
        <v>18.346579760458674</v>
      </c>
      <c r="D113">
        <f t="shared" si="5"/>
        <v>0.72131992619977936</v>
      </c>
      <c r="E113">
        <f t="shared" si="3"/>
        <v>0.42555272111522946</v>
      </c>
      <c r="F113">
        <f t="shared" si="4"/>
        <v>-1.1432902812763601</v>
      </c>
    </row>
    <row r="114" spans="1:6" x14ac:dyDescent="0.25">
      <c r="A114" s="6">
        <f>+volume!A115</f>
        <v>43265</v>
      </c>
      <c r="B114">
        <f>+LN(volume!G115)</f>
        <v>18.111009062502319</v>
      </c>
      <c r="C114">
        <f t="shared" si="6"/>
        <v>18.314188565217279</v>
      </c>
      <c r="D114">
        <f t="shared" si="5"/>
        <v>0.20317950271495988</v>
      </c>
      <c r="E114">
        <f t="shared" si="3"/>
        <v>0.41802893816245223</v>
      </c>
      <c r="F114">
        <f t="shared" si="4"/>
        <v>-0.32783513788220781</v>
      </c>
    </row>
    <row r="115" spans="1:6" x14ac:dyDescent="0.25">
      <c r="A115" s="6">
        <f>+volume!A116</f>
        <v>43266</v>
      </c>
      <c r="B115">
        <f>+LN(volume!G116)</f>
        <v>18.355645672887615</v>
      </c>
      <c r="C115">
        <f t="shared" si="6"/>
        <v>18.332205454263917</v>
      </c>
      <c r="D115">
        <f t="shared" si="5"/>
        <v>2.3440218623697717E-2</v>
      </c>
      <c r="E115">
        <f t="shared" si="3"/>
        <v>0.41802893816245223</v>
      </c>
      <c r="F115">
        <f t="shared" si="4"/>
        <v>3.7821370767255218E-2</v>
      </c>
    </row>
    <row r="116" spans="1:6" x14ac:dyDescent="0.25">
      <c r="A116" s="6">
        <f>+volume!A117</f>
        <v>43269</v>
      </c>
      <c r="B116">
        <f>+LN(volume!G117)</f>
        <v>17.699634375229262</v>
      </c>
      <c r="C116">
        <f t="shared" si="6"/>
        <v>18.301216306348046</v>
      </c>
      <c r="D116">
        <f t="shared" si="5"/>
        <v>0.60158193111878333</v>
      </c>
      <c r="E116">
        <f t="shared" si="3"/>
        <v>0.41802893816245223</v>
      </c>
      <c r="F116">
        <f t="shared" si="4"/>
        <v>-0.97066728041189398</v>
      </c>
    </row>
    <row r="117" spans="1:6" x14ac:dyDescent="0.25">
      <c r="A117" s="6">
        <f>+volume!A118</f>
        <v>43270</v>
      </c>
      <c r="B117">
        <f>+LN(volume!G118)</f>
        <v>17.893990100328729</v>
      </c>
      <c r="C117">
        <f t="shared" si="6"/>
        <v>18.301216306348046</v>
      </c>
      <c r="D117">
        <f t="shared" si="5"/>
        <v>0.40722620601931681</v>
      </c>
      <c r="E117">
        <f t="shared" si="3"/>
        <v>0.41044713452203219</v>
      </c>
      <c r="F117">
        <f t="shared" si="4"/>
        <v>-0.66920695226655336</v>
      </c>
    </row>
    <row r="118" spans="1:6" x14ac:dyDescent="0.25">
      <c r="A118" s="6">
        <f>+volume!A119</f>
        <v>43271</v>
      </c>
      <c r="B118">
        <f>+LN(volume!G119)</f>
        <v>17.675365781488939</v>
      </c>
      <c r="C118">
        <f t="shared" si="6"/>
        <v>18.301216306348046</v>
      </c>
      <c r="D118">
        <f t="shared" si="5"/>
        <v>0.62585052485910708</v>
      </c>
      <c r="E118">
        <f t="shared" si="3"/>
        <v>0.41044713452203219</v>
      </c>
      <c r="F118">
        <f t="shared" si="4"/>
        <v>-1.028478806433982</v>
      </c>
    </row>
    <row r="119" spans="1:6" x14ac:dyDescent="0.25">
      <c r="A119" s="6">
        <f>+volume!A120</f>
        <v>43272</v>
      </c>
      <c r="B119">
        <f>+LN(volume!G120)</f>
        <v>17.315744803074722</v>
      </c>
      <c r="C119">
        <f t="shared" si="6"/>
        <v>18.301216306348046</v>
      </c>
      <c r="D119">
        <f t="shared" si="5"/>
        <v>0.98547150327332389</v>
      </c>
      <c r="E119">
        <f t="shared" si="3"/>
        <v>0.41044713452203219</v>
      </c>
      <c r="F119">
        <f t="shared" si="4"/>
        <v>-1.6194546704093917</v>
      </c>
    </row>
    <row r="120" spans="1:6" x14ac:dyDescent="0.25">
      <c r="A120" s="6">
        <f>+volume!A121</f>
        <v>43273</v>
      </c>
      <c r="B120">
        <f>+LN(volume!G121)</f>
        <v>17.25310672616952</v>
      </c>
      <c r="C120">
        <f t="shared" si="6"/>
        <v>18.301216306348046</v>
      </c>
      <c r="D120">
        <f t="shared" si="5"/>
        <v>1.0481095801785258</v>
      </c>
      <c r="E120">
        <f t="shared" si="3"/>
        <v>0.41802893816245223</v>
      </c>
      <c r="F120">
        <f t="shared" si="4"/>
        <v>-1.6911506532011533</v>
      </c>
    </row>
    <row r="121" spans="1:6" x14ac:dyDescent="0.25">
      <c r="A121" s="6">
        <f>+volume!A122</f>
        <v>43276</v>
      </c>
      <c r="B121">
        <f>+LN(volume!G122)</f>
        <v>17.788272437505341</v>
      </c>
      <c r="C121">
        <f t="shared" si="6"/>
        <v>18.301216306348046</v>
      </c>
      <c r="D121">
        <f t="shared" si="5"/>
        <v>0.51294386884270438</v>
      </c>
      <c r="E121">
        <f t="shared" si="3"/>
        <v>0.42555272111522946</v>
      </c>
      <c r="F121">
        <f t="shared" si="4"/>
        <v>-0.81301475085791042</v>
      </c>
    </row>
    <row r="122" spans="1:6" x14ac:dyDescent="0.25">
      <c r="A122" s="6">
        <f>+volume!A123</f>
        <v>43277</v>
      </c>
      <c r="B122">
        <f>+LN(volume!G123)</f>
        <v>18.671398994554671</v>
      </c>
      <c r="C122">
        <f t="shared" si="6"/>
        <v>18.332205454263917</v>
      </c>
      <c r="D122">
        <f t="shared" si="5"/>
        <v>0.33919354029075421</v>
      </c>
      <c r="E122">
        <f t="shared" si="3"/>
        <v>0.42119184597752479</v>
      </c>
      <c r="F122">
        <f t="shared" si="4"/>
        <v>0.54318725566762738</v>
      </c>
    </row>
    <row r="123" spans="1:6" x14ac:dyDescent="0.25">
      <c r="A123" s="6">
        <f>+volume!A124</f>
        <v>43278</v>
      </c>
      <c r="B123">
        <f>+LN(volume!G124)</f>
        <v>17.850958078160932</v>
      </c>
      <c r="C123">
        <f t="shared" si="6"/>
        <v>18.332205454263917</v>
      </c>
      <c r="D123">
        <f t="shared" si="5"/>
        <v>0.48124737610298496</v>
      </c>
      <c r="E123">
        <f t="shared" si="3"/>
        <v>0.44745771956386626</v>
      </c>
      <c r="F123">
        <f t="shared" si="4"/>
        <v>-0.72543469693147744</v>
      </c>
    </row>
    <row r="124" spans="1:6" x14ac:dyDescent="0.25">
      <c r="A124" s="6">
        <f>+volume!A125</f>
        <v>43279</v>
      </c>
      <c r="B124">
        <f>+LN(volume!G125)</f>
        <v>17.801109436863886</v>
      </c>
      <c r="C124">
        <f t="shared" si="6"/>
        <v>18.259115005500433</v>
      </c>
      <c r="D124">
        <f t="shared" si="5"/>
        <v>0.45800556863654762</v>
      </c>
      <c r="E124">
        <f t="shared" si="3"/>
        <v>0.43583681583064759</v>
      </c>
      <c r="F124">
        <f t="shared" si="4"/>
        <v>-0.70880830812005047</v>
      </c>
    </row>
    <row r="125" spans="1:6" x14ac:dyDescent="0.25">
      <c r="A125" s="6">
        <f>+volume!A126</f>
        <v>43280</v>
      </c>
      <c r="B125">
        <f>+LN(volume!G126)</f>
        <v>17.832811175613852</v>
      </c>
      <c r="C125">
        <f t="shared" si="6"/>
        <v>18.160236918931481</v>
      </c>
      <c r="D125">
        <f t="shared" si="5"/>
        <v>0.32742574331762953</v>
      </c>
      <c r="E125">
        <f t="shared" si="3"/>
        <v>0.43583681583064759</v>
      </c>
      <c r="F125">
        <f t="shared" ref="F125:F188" si="7">0.6745*(B125-C125)/E125</f>
        <v>-0.50672328689542356</v>
      </c>
    </row>
    <row r="126" spans="1:6" x14ac:dyDescent="0.25">
      <c r="A126" s="6">
        <f>+volume!A127</f>
        <v>43283</v>
      </c>
      <c r="B126">
        <f>+LN(volume!G127)</f>
        <v>17.518056696055286</v>
      </c>
      <c r="C126">
        <f t="shared" si="6"/>
        <v>18.097443827708847</v>
      </c>
      <c r="D126">
        <f t="shared" si="5"/>
        <v>0.57938713165356148</v>
      </c>
      <c r="E126">
        <f t="shared" si="3"/>
        <v>0.46962647236976629</v>
      </c>
      <c r="F126">
        <f t="shared" si="7"/>
        <v>-0.83214350828295847</v>
      </c>
    </row>
    <row r="127" spans="1:6" x14ac:dyDescent="0.25">
      <c r="A127" s="6">
        <f>+volume!A128</f>
        <v>43284</v>
      </c>
      <c r="B127">
        <f>+LN(volume!G128)</f>
        <v>17.624053944405563</v>
      </c>
      <c r="C127">
        <f t="shared" si="6"/>
        <v>17.988934346622052</v>
      </c>
      <c r="D127">
        <f t="shared" si="5"/>
        <v>0.36488040221648887</v>
      </c>
      <c r="E127">
        <f t="shared" si="3"/>
        <v>0.43583681583064759</v>
      </c>
      <c r="F127">
        <f t="shared" si="7"/>
        <v>-0.56468802624203507</v>
      </c>
    </row>
    <row r="128" spans="1:6" x14ac:dyDescent="0.25">
      <c r="A128" s="6">
        <f>+volume!A129</f>
        <v>43285</v>
      </c>
      <c r="B128">
        <f>+LN(volume!G129)</f>
        <v>16.970390434475668</v>
      </c>
      <c r="C128">
        <f t="shared" si="6"/>
        <v>17.872474089244832</v>
      </c>
      <c r="D128">
        <f t="shared" si="5"/>
        <v>0.90208365476916441</v>
      </c>
      <c r="E128">
        <f t="shared" si="3"/>
        <v>0.43583681583064759</v>
      </c>
      <c r="F128">
        <f t="shared" si="7"/>
        <v>-1.3960624780680022</v>
      </c>
    </row>
    <row r="129" spans="1:6" x14ac:dyDescent="0.25">
      <c r="A129" s="6">
        <f>+volume!A130</f>
        <v>43286</v>
      </c>
      <c r="B129">
        <f>+LN(volume!G130)</f>
        <v>17.953457884779237</v>
      </c>
      <c r="C129">
        <f t="shared" si="6"/>
        <v>17.872474089244832</v>
      </c>
      <c r="D129">
        <f t="shared" si="5"/>
        <v>8.0983795534404379E-2</v>
      </c>
      <c r="E129">
        <f t="shared" si="3"/>
        <v>0.41044713452203219</v>
      </c>
      <c r="F129">
        <f t="shared" si="7"/>
        <v>0.1330830830420224</v>
      </c>
    </row>
    <row r="130" spans="1:6" x14ac:dyDescent="0.25">
      <c r="A130" s="6">
        <f>+volume!A131</f>
        <v>43287</v>
      </c>
      <c r="B130">
        <f>+LN(volume!G131)</f>
        <v>17.275186574183952</v>
      </c>
      <c r="C130">
        <f t="shared" si="6"/>
        <v>17.841884626887392</v>
      </c>
      <c r="D130">
        <f t="shared" si="5"/>
        <v>0.56669805270344042</v>
      </c>
      <c r="E130">
        <f t="shared" si="3"/>
        <v>0.43583681583064759</v>
      </c>
      <c r="F130">
        <f t="shared" si="7"/>
        <v>-0.8770205330634484</v>
      </c>
    </row>
    <row r="131" spans="1:6" x14ac:dyDescent="0.25">
      <c r="A131" s="6">
        <f>+volume!A132</f>
        <v>43291</v>
      </c>
      <c r="B131">
        <f>+LN(volume!G132)</f>
        <v>17.584624624413792</v>
      </c>
      <c r="C131">
        <f t="shared" si="6"/>
        <v>17.825797891280814</v>
      </c>
      <c r="D131">
        <f t="shared" si="5"/>
        <v>0.24117326686702256</v>
      </c>
      <c r="E131">
        <f t="shared" si="3"/>
        <v>0.43583681583064759</v>
      </c>
      <c r="F131">
        <f t="shared" si="7"/>
        <v>-0.37323916335928736</v>
      </c>
    </row>
    <row r="132" spans="1:6" x14ac:dyDescent="0.25">
      <c r="A132" s="6">
        <f>+volume!A133</f>
        <v>43292</v>
      </c>
      <c r="B132">
        <f>+LN(volume!G133)</f>
        <v>17.427504108119212</v>
      </c>
      <c r="C132">
        <f t="shared" si="6"/>
        <v>17.809947021905831</v>
      </c>
      <c r="D132">
        <f t="shared" si="5"/>
        <v>0.38244291378661899</v>
      </c>
      <c r="E132">
        <f t="shared" si="3"/>
        <v>0.43583681583064759</v>
      </c>
      <c r="F132">
        <f t="shared" si="7"/>
        <v>-0.59186772658808318</v>
      </c>
    </row>
    <row r="133" spans="1:6" x14ac:dyDescent="0.25">
      <c r="A133" s="6">
        <f>+volume!A134</f>
        <v>43293</v>
      </c>
      <c r="B133">
        <f>+LN(volume!G134)</f>
        <v>17.478426867704052</v>
      </c>
      <c r="C133">
        <f t="shared" si="6"/>
        <v>17.794690937184612</v>
      </c>
      <c r="D133">
        <f t="shared" si="5"/>
        <v>0.31626406948056029</v>
      </c>
      <c r="E133">
        <f t="shared" si="3"/>
        <v>0.43583681583064759</v>
      </c>
      <c r="F133">
        <f t="shared" si="7"/>
        <v>-0.48944950751367311</v>
      </c>
    </row>
    <row r="134" spans="1:6" x14ac:dyDescent="0.25">
      <c r="A134" s="6">
        <f>+volume!A135</f>
        <v>43294</v>
      </c>
      <c r="B134">
        <f>+LN(volume!G135)</f>
        <v>18.160233221360951</v>
      </c>
      <c r="C134">
        <f t="shared" si="6"/>
        <v>17.794690937184612</v>
      </c>
      <c r="D134">
        <f t="shared" si="5"/>
        <v>0.36554228417633894</v>
      </c>
      <c r="E134">
        <f t="shared" si="3"/>
        <v>0.43261588732793221</v>
      </c>
      <c r="F134">
        <f t="shared" si="7"/>
        <v>0.56992421660659931</v>
      </c>
    </row>
    <row r="135" spans="1:6" x14ac:dyDescent="0.25">
      <c r="A135" s="6">
        <f>+volume!A136</f>
        <v>43297</v>
      </c>
      <c r="B135">
        <f>+LN(volume!G136)</f>
        <v>17.909978945852995</v>
      </c>
      <c r="C135">
        <f t="shared" si="6"/>
        <v>17.794690937184612</v>
      </c>
      <c r="D135">
        <f t="shared" si="5"/>
        <v>0.11528800866838296</v>
      </c>
      <c r="E135">
        <f t="shared" si="3"/>
        <v>0.43261588732793221</v>
      </c>
      <c r="F135">
        <f t="shared" si="7"/>
        <v>0.17974781815601515</v>
      </c>
    </row>
    <row r="136" spans="1:6" x14ac:dyDescent="0.25">
      <c r="A136" s="6">
        <f>+volume!A137</f>
        <v>43298</v>
      </c>
      <c r="B136">
        <f>+LN(volume!G137)</f>
        <v>17.798517331728377</v>
      </c>
      <c r="C136">
        <f t="shared" si="6"/>
        <v>17.799813384296129</v>
      </c>
      <c r="D136">
        <f t="shared" si="5"/>
        <v>1.2960525677527812E-3</v>
      </c>
      <c r="E136">
        <f t="shared" si="3"/>
        <v>0.3948345599029679</v>
      </c>
      <c r="F136">
        <f t="shared" si="7"/>
        <v>-2.2140601298024313E-3</v>
      </c>
    </row>
    <row r="137" spans="1:6" x14ac:dyDescent="0.25">
      <c r="A137" s="6">
        <f>+volume!A138</f>
        <v>43299</v>
      </c>
      <c r="B137">
        <f>+LN(volume!G138)</f>
        <v>17.488214389241833</v>
      </c>
      <c r="C137">
        <f t="shared" si="6"/>
        <v>17.793394884616859</v>
      </c>
      <c r="D137">
        <f t="shared" si="5"/>
        <v>0.30518049537502634</v>
      </c>
      <c r="E137">
        <f t="shared" si="3"/>
        <v>0.3948345599029679</v>
      </c>
      <c r="F137">
        <f t="shared" si="7"/>
        <v>-0.52134302574992997</v>
      </c>
    </row>
    <row r="138" spans="1:6" x14ac:dyDescent="0.25">
      <c r="A138" s="6">
        <f>+volume!A139</f>
        <v>43300</v>
      </c>
      <c r="B138">
        <f>+LN(volume!G139)</f>
        <v>18.333840552309688</v>
      </c>
      <c r="C138">
        <f t="shared" si="6"/>
        <v>17.793394884616859</v>
      </c>
      <c r="D138">
        <f t="shared" si="5"/>
        <v>0.54044566769282909</v>
      </c>
      <c r="E138">
        <f t="shared" si="3"/>
        <v>0.3948345599029679</v>
      </c>
      <c r="F138">
        <f t="shared" si="7"/>
        <v>0.92324897533893191</v>
      </c>
    </row>
    <row r="139" spans="1:6" x14ac:dyDescent="0.25">
      <c r="A139" s="6">
        <f>+volume!A140</f>
        <v>43301</v>
      </c>
      <c r="B139">
        <f>+LN(volume!G140)</f>
        <v>18.361925785725173</v>
      </c>
      <c r="C139">
        <f t="shared" si="6"/>
        <v>17.793394884616859</v>
      </c>
      <c r="D139">
        <f t="shared" si="5"/>
        <v>0.56853090110831417</v>
      </c>
      <c r="E139">
        <f t="shared" si="3"/>
        <v>0.43261588732793221</v>
      </c>
      <c r="F139">
        <f t="shared" si="7"/>
        <v>0.88640779044454332</v>
      </c>
    </row>
    <row r="140" spans="1:6" x14ac:dyDescent="0.25">
      <c r="A140" s="6">
        <f>+volume!A141</f>
        <v>43304</v>
      </c>
      <c r="B140">
        <f>+LN(volume!G141)</f>
        <v>17.297816233207744</v>
      </c>
      <c r="C140">
        <f t="shared" si="6"/>
        <v>17.743953406367304</v>
      </c>
      <c r="D140">
        <f t="shared" si="5"/>
        <v>0.44613717315955981</v>
      </c>
      <c r="E140">
        <f t="shared" si="3"/>
        <v>0.45207137089805371</v>
      </c>
      <c r="F140">
        <f t="shared" si="7"/>
        <v>-0.66564605207876182</v>
      </c>
    </row>
    <row r="141" spans="1:6" x14ac:dyDescent="0.25">
      <c r="A141" s="6">
        <f>+volume!A142</f>
        <v>43305</v>
      </c>
      <c r="B141">
        <f>+LN(volume!G142)</f>
        <v>17.903164789752797</v>
      </c>
      <c r="C141">
        <f t="shared" si="6"/>
        <v>17.793394884616859</v>
      </c>
      <c r="D141">
        <f t="shared" si="5"/>
        <v>0.10976990513593776</v>
      </c>
      <c r="E141">
        <f t="shared" si="3"/>
        <v>0.42668168958943831</v>
      </c>
      <c r="F141">
        <f t="shared" si="7"/>
        <v>0.17352467382753781</v>
      </c>
    </row>
    <row r="142" spans="1:6" x14ac:dyDescent="0.25">
      <c r="A142" s="6">
        <f>+volume!A143</f>
        <v>43306</v>
      </c>
      <c r="B142">
        <f>+LN(volume!G143)</f>
        <v>18.242972688575922</v>
      </c>
      <c r="C142">
        <f t="shared" si="6"/>
        <v>17.793394884616859</v>
      </c>
      <c r="D142">
        <f t="shared" si="5"/>
        <v>0.44957780395906255</v>
      </c>
      <c r="E142">
        <f t="shared" si="3"/>
        <v>0.42668168958943831</v>
      </c>
      <c r="F142">
        <f t="shared" si="7"/>
        <v>0.71069426265320068</v>
      </c>
    </row>
    <row r="143" spans="1:6" x14ac:dyDescent="0.25">
      <c r="A143" s="6">
        <f>+volume!A144</f>
        <v>43307</v>
      </c>
      <c r="B143">
        <f>+LN(volume!G144)</f>
        <v>17.565693462262054</v>
      </c>
      <c r="C143">
        <f t="shared" si="6"/>
        <v>17.793394884616859</v>
      </c>
      <c r="D143">
        <f t="shared" si="5"/>
        <v>0.22770142235480506</v>
      </c>
      <c r="E143">
        <f t="shared" si="3"/>
        <v>0.3948345599029679</v>
      </c>
      <c r="F143">
        <f t="shared" si="7"/>
        <v>-0.38898471657612749</v>
      </c>
    </row>
    <row r="144" spans="1:6" x14ac:dyDescent="0.25">
      <c r="A144" s="6">
        <f>+volume!A145</f>
        <v>43308</v>
      </c>
      <c r="B144">
        <f>+LN(volume!G145)</f>
        <v>17.775350110893783</v>
      </c>
      <c r="C144">
        <f t="shared" si="6"/>
        <v>17.781811274199562</v>
      </c>
      <c r="D144">
        <f t="shared" si="5"/>
        <v>6.4611633057793938E-3</v>
      </c>
      <c r="E144">
        <f t="shared" si="3"/>
        <v>0.3948345599029679</v>
      </c>
      <c r="F144">
        <f t="shared" si="7"/>
        <v>-1.1037672717452113E-2</v>
      </c>
    </row>
    <row r="145" spans="1:6" x14ac:dyDescent="0.25">
      <c r="A145" s="6">
        <f>+volume!A146</f>
        <v>43311</v>
      </c>
      <c r="B145">
        <f>+LN(volume!G146)</f>
        <v>17.316264243388719</v>
      </c>
      <c r="C145">
        <f t="shared" si="6"/>
        <v>17.737492243061524</v>
      </c>
      <c r="D145">
        <f t="shared" ref="D145:D208" si="8">+ABS(B145-C145)</f>
        <v>0.421227999672805</v>
      </c>
      <c r="E145">
        <f t="shared" si="3"/>
        <v>0.4142271028460609</v>
      </c>
      <c r="F145">
        <f t="shared" si="7"/>
        <v>-0.68589979706106718</v>
      </c>
    </row>
    <row r="146" spans="1:6" x14ac:dyDescent="0.25">
      <c r="A146" s="6">
        <f>+volume!A147</f>
        <v>43312</v>
      </c>
      <c r="B146">
        <f>+LN(volume!G147)</f>
        <v>17.673427263580809</v>
      </c>
      <c r="C146">
        <f t="shared" si="6"/>
        <v>17.725357946191359</v>
      </c>
      <c r="D146">
        <f t="shared" si="8"/>
        <v>5.1930682610549894E-2</v>
      </c>
      <c r="E146">
        <f t="shared" si="3"/>
        <v>0.3948345599029679</v>
      </c>
      <c r="F146">
        <f t="shared" si="7"/>
        <v>-8.8713727160621356E-2</v>
      </c>
    </row>
    <row r="147" spans="1:6" x14ac:dyDescent="0.25">
      <c r="A147" s="6">
        <f>+volume!A148</f>
        <v>43313</v>
      </c>
      <c r="B147">
        <f>+LN(volume!G148)</f>
        <v>17.768207066888429</v>
      </c>
      <c r="C147">
        <f t="shared" si="6"/>
        <v>17.721786424188686</v>
      </c>
      <c r="D147">
        <f t="shared" si="8"/>
        <v>4.6420642699743553E-2</v>
      </c>
      <c r="E147">
        <f t="shared" si="3"/>
        <v>0.37399259898147896</v>
      </c>
      <c r="F147">
        <f t="shared" si="7"/>
        <v>8.3720168758012262E-2</v>
      </c>
    </row>
    <row r="148" spans="1:6" x14ac:dyDescent="0.25">
      <c r="A148" s="6">
        <f>+volume!A149</f>
        <v>43314</v>
      </c>
      <c r="B148">
        <f>+LN(volume!G149)</f>
        <v>17.267026142099674</v>
      </c>
      <c r="C148">
        <f t="shared" si="6"/>
        <v>17.720817165234621</v>
      </c>
      <c r="D148">
        <f t="shared" si="8"/>
        <v>0.45379102313494712</v>
      </c>
      <c r="E148">
        <f t="shared" si="3"/>
        <v>0.37399259898147896</v>
      </c>
      <c r="F148">
        <f t="shared" si="7"/>
        <v>-0.81841738563302358</v>
      </c>
    </row>
    <row r="149" spans="1:6" x14ac:dyDescent="0.25">
      <c r="A149" s="6">
        <f>+volume!A150</f>
        <v>43315</v>
      </c>
      <c r="B149">
        <f>+LN(volume!G150)</f>
        <v>17.697674175979678</v>
      </c>
      <c r="C149">
        <f t="shared" si="6"/>
        <v>17.732940621434054</v>
      </c>
      <c r="D149">
        <f t="shared" si="8"/>
        <v>3.5266445454375628E-2</v>
      </c>
      <c r="E149">
        <f t="shared" si="3"/>
        <v>0.36521134319641391</v>
      </c>
      <c r="F149">
        <f t="shared" si="7"/>
        <v>-6.5132745469472952E-2</v>
      </c>
    </row>
    <row r="150" spans="1:6" x14ac:dyDescent="0.25">
      <c r="A150" s="6">
        <f>+volume!A151</f>
        <v>43318</v>
      </c>
      <c r="B150">
        <f>+LN(volume!G151)</f>
        <v>17.728311460751801</v>
      </c>
      <c r="C150">
        <f t="shared" si="6"/>
        <v>17.748259263820117</v>
      </c>
      <c r="D150">
        <f t="shared" si="8"/>
        <v>1.9947803068316006E-2</v>
      </c>
      <c r="E150">
        <f t="shared" si="3"/>
        <v>0.35203697125362154</v>
      </c>
      <c r="F150">
        <f t="shared" si="7"/>
        <v>-3.8219829927708851E-2</v>
      </c>
    </row>
    <row r="151" spans="1:6" x14ac:dyDescent="0.25">
      <c r="A151" s="6">
        <f>+volume!A152</f>
        <v>43319</v>
      </c>
      <c r="B151">
        <f>+LN(volume!G152)</f>
        <v>18.217623358164943</v>
      </c>
      <c r="C151">
        <f t="shared" si="6"/>
        <v>17.748259263820117</v>
      </c>
      <c r="D151">
        <f t="shared" si="8"/>
        <v>0.46936409434482584</v>
      </c>
      <c r="E151">
        <f t="shared" si="3"/>
        <v>0.35203697125362154</v>
      </c>
      <c r="F151">
        <f t="shared" si="7"/>
        <v>0.89929782235145905</v>
      </c>
    </row>
    <row r="152" spans="1:6" x14ac:dyDescent="0.25">
      <c r="A152" s="6">
        <f>+volume!A153</f>
        <v>43320</v>
      </c>
      <c r="B152">
        <f>+LN(volume!G153)</f>
        <v>17.934598463197254</v>
      </c>
      <c r="C152">
        <f t="shared" si="6"/>
        <v>17.748259263820117</v>
      </c>
      <c r="D152">
        <f t="shared" si="8"/>
        <v>0.18633919937713728</v>
      </c>
      <c r="E152">
        <f t="shared" si="3"/>
        <v>0.3461530727670592</v>
      </c>
      <c r="F152">
        <f t="shared" si="7"/>
        <v>0.363093093397031</v>
      </c>
    </row>
    <row r="153" spans="1:6" x14ac:dyDescent="0.25">
      <c r="A153" s="6">
        <f>+volume!A154</f>
        <v>43321</v>
      </c>
      <c r="B153">
        <f>+LN(volume!G154)</f>
        <v>18.106437287176863</v>
      </c>
      <c r="C153">
        <f t="shared" si="6"/>
        <v>17.748259263820117</v>
      </c>
      <c r="D153">
        <f t="shared" si="8"/>
        <v>0.35817802335674642</v>
      </c>
      <c r="E153">
        <f t="shared" si="3"/>
        <v>0.34280188333718797</v>
      </c>
      <c r="F153">
        <f t="shared" si="7"/>
        <v>0.70475422830886492</v>
      </c>
    </row>
    <row r="154" spans="1:6" x14ac:dyDescent="0.25">
      <c r="A154" s="6">
        <f>+volume!A155</f>
        <v>43322</v>
      </c>
      <c r="B154">
        <f>+LN(volume!G155)</f>
        <v>17.839225195172485</v>
      </c>
      <c r="C154">
        <f t="shared" si="6"/>
        <v>17.748259263820117</v>
      </c>
      <c r="D154">
        <f t="shared" si="8"/>
        <v>9.0965931352368301E-2</v>
      </c>
      <c r="E154">
        <f t="shared" si="3"/>
        <v>0.32184490639909491</v>
      </c>
      <c r="F154">
        <f t="shared" si="7"/>
        <v>0.19064002405273101</v>
      </c>
    </row>
    <row r="155" spans="1:6" x14ac:dyDescent="0.25">
      <c r="A155" s="6">
        <f>+volume!A156</f>
        <v>43325</v>
      </c>
      <c r="B155">
        <f>+LN(volume!G156)</f>
        <v>17.670255024690711</v>
      </c>
      <c r="C155">
        <f t="shared" si="6"/>
        <v>17.712992818365741</v>
      </c>
      <c r="D155">
        <f t="shared" si="8"/>
        <v>4.2737793675030389E-2</v>
      </c>
      <c r="E155">
        <f t="shared" si="3"/>
        <v>0.31072228242779332</v>
      </c>
      <c r="F155">
        <f t="shared" si="7"/>
        <v>-9.2773011348186232E-2</v>
      </c>
    </row>
    <row r="156" spans="1:6" x14ac:dyDescent="0.25">
      <c r="A156" s="6">
        <f>+volume!A157</f>
        <v>43326</v>
      </c>
      <c r="B156">
        <f>+LN(volume!G157)</f>
        <v>17.875020547174728</v>
      </c>
      <c r="C156">
        <f t="shared" si="6"/>
        <v>17.748259263820117</v>
      </c>
      <c r="D156">
        <f t="shared" si="8"/>
        <v>0.12676128335461101</v>
      </c>
      <c r="E156">
        <f t="shared" si="3"/>
        <v>0.27317688112102445</v>
      </c>
      <c r="F156">
        <f t="shared" si="7"/>
        <v>0.31298580345386617</v>
      </c>
    </row>
    <row r="157" spans="1:6" x14ac:dyDescent="0.25">
      <c r="A157" s="6">
        <f>+volume!A158</f>
        <v>43327</v>
      </c>
      <c r="B157">
        <f>+LN(volume!G158)</f>
        <v>17.91244027579032</v>
      </c>
      <c r="C157">
        <f t="shared" si="6"/>
        <v>17.771778588891106</v>
      </c>
      <c r="D157">
        <f t="shared" si="8"/>
        <v>0.14066168689921454</v>
      </c>
      <c r="E157">
        <f t="shared" si="3"/>
        <v>0.23443734461091381</v>
      </c>
      <c r="F157">
        <f t="shared" si="7"/>
        <v>0.4046979288687243</v>
      </c>
    </row>
    <row r="158" spans="1:6" x14ac:dyDescent="0.25">
      <c r="A158" s="6">
        <f>+volume!A159</f>
        <v>43328</v>
      </c>
      <c r="B158">
        <f>+LN(volume!G159)</f>
        <v>18.641890426547278</v>
      </c>
      <c r="C158">
        <f t="shared" si="6"/>
        <v>17.78693372131108</v>
      </c>
      <c r="D158">
        <f t="shared" si="8"/>
        <v>0.85495670523619793</v>
      </c>
      <c r="E158">
        <f t="shared" si="3"/>
        <v>0.23443734461091381</v>
      </c>
      <c r="F158">
        <f t="shared" si="7"/>
        <v>2.4597970883814972</v>
      </c>
    </row>
    <row r="159" spans="1:6" x14ac:dyDescent="0.25">
      <c r="A159" s="6">
        <f>+volume!A160</f>
        <v>43329</v>
      </c>
      <c r="B159">
        <f>+LN(volume!G160)</f>
        <v>18.470749138456263</v>
      </c>
      <c r="C159">
        <f t="shared" si="6"/>
        <v>17.78693372131108</v>
      </c>
      <c r="D159">
        <f t="shared" si="8"/>
        <v>0.68381541714518335</v>
      </c>
      <c r="E159">
        <f t="shared" si="3"/>
        <v>0.27317688112102445</v>
      </c>
      <c r="F159">
        <f t="shared" si="7"/>
        <v>1.6884060502180187</v>
      </c>
    </row>
    <row r="160" spans="1:6" x14ac:dyDescent="0.25">
      <c r="A160" s="6">
        <f>+volume!A161</f>
        <v>43332</v>
      </c>
      <c r="B160">
        <f>+LN(volume!G161)</f>
        <v>18.152343939321902</v>
      </c>
      <c r="C160">
        <f t="shared" ref="C160:C223" si="9">+MEDIAN(B131:B160)</f>
        <v>17.818871263450433</v>
      </c>
      <c r="D160">
        <f t="shared" si="8"/>
        <v>0.33347267587146945</v>
      </c>
      <c r="E160">
        <f t="shared" si="3"/>
        <v>0.27317688112102445</v>
      </c>
      <c r="F160">
        <f t="shared" si="7"/>
        <v>0.82337611789211951</v>
      </c>
    </row>
    <row r="161" spans="1:6" x14ac:dyDescent="0.25">
      <c r="A161" s="6">
        <f>+volume!A162</f>
        <v>43333</v>
      </c>
      <c r="B161">
        <f>+LN(volume!G162)</f>
        <v>18.268245159175059</v>
      </c>
      <c r="C161">
        <f t="shared" si="9"/>
        <v>17.857122871173608</v>
      </c>
      <c r="D161">
        <f t="shared" si="8"/>
        <v>0.4111222880014509</v>
      </c>
      <c r="E161">
        <f t="shared" si="3"/>
        <v>0.31072228242779332</v>
      </c>
      <c r="F161">
        <f t="shared" si="7"/>
        <v>0.8924431846030193</v>
      </c>
    </row>
    <row r="162" spans="1:6" x14ac:dyDescent="0.25">
      <c r="A162" s="6">
        <f>+volume!A163</f>
        <v>43334</v>
      </c>
      <c r="B162">
        <f>+LN(volume!G163)</f>
        <v>18.921429364842627</v>
      </c>
      <c r="C162">
        <f t="shared" si="9"/>
        <v>17.889092668463761</v>
      </c>
      <c r="D162">
        <f t="shared" si="8"/>
        <v>1.0323366963788665</v>
      </c>
      <c r="E162">
        <f t="shared" si="3"/>
        <v>0.31072228242779332</v>
      </c>
      <c r="F162">
        <f t="shared" si="7"/>
        <v>2.2409435727203006</v>
      </c>
    </row>
    <row r="163" spans="1:6" x14ac:dyDescent="0.25">
      <c r="A163" s="6">
        <f>+volume!A164</f>
        <v>43335</v>
      </c>
      <c r="B163">
        <f>+LN(volume!G164)</f>
        <v>18.509525522566978</v>
      </c>
      <c r="C163">
        <f t="shared" si="9"/>
        <v>17.906571867802896</v>
      </c>
      <c r="D163">
        <f t="shared" si="8"/>
        <v>0.60295365476408236</v>
      </c>
      <c r="E163">
        <f t="shared" si="3"/>
        <v>0.31932658562324789</v>
      </c>
      <c r="F163">
        <f t="shared" si="7"/>
        <v>1.2735934258170489</v>
      </c>
    </row>
    <row r="164" spans="1:6" x14ac:dyDescent="0.25">
      <c r="A164" s="6">
        <f>+volume!A165</f>
        <v>43336</v>
      </c>
      <c r="B164">
        <f>+LN(volume!G165)</f>
        <v>19.31855329773812</v>
      </c>
      <c r="C164">
        <f t="shared" si="9"/>
        <v>17.906571867802896</v>
      </c>
      <c r="D164">
        <f t="shared" si="8"/>
        <v>1.4119814299352242</v>
      </c>
      <c r="E164">
        <f t="shared" si="3"/>
        <v>0.31932658562324789</v>
      </c>
      <c r="F164">
        <f t="shared" si="7"/>
        <v>2.9824684738744551</v>
      </c>
    </row>
    <row r="165" spans="1:6" x14ac:dyDescent="0.25">
      <c r="A165" s="6">
        <f>+volume!A166</f>
        <v>43339</v>
      </c>
      <c r="B165">
        <f>+LN(volume!G166)</f>
        <v>18.143495123829332</v>
      </c>
      <c r="C165">
        <f t="shared" si="9"/>
        <v>17.907802532771559</v>
      </c>
      <c r="D165">
        <f t="shared" si="8"/>
        <v>0.23569259105777363</v>
      </c>
      <c r="E165">
        <f t="shared" si="3"/>
        <v>0.31932658562324789</v>
      </c>
      <c r="F165">
        <f t="shared" si="7"/>
        <v>0.49784346128960233</v>
      </c>
    </row>
    <row r="166" spans="1:6" x14ac:dyDescent="0.25">
      <c r="A166" s="6">
        <f>+volume!A167</f>
        <v>43340</v>
      </c>
      <c r="B166">
        <f>+LN(volume!G167)</f>
        <v>17.966165822968961</v>
      </c>
      <c r="C166">
        <f t="shared" si="9"/>
        <v>17.923519369493789</v>
      </c>
      <c r="D166">
        <f t="shared" si="8"/>
        <v>4.2646453475171597E-2</v>
      </c>
      <c r="E166">
        <f t="shared" si="3"/>
        <v>0.31932658562324789</v>
      </c>
      <c r="F166">
        <f t="shared" si="7"/>
        <v>9.0080294482405482E-2</v>
      </c>
    </row>
    <row r="167" spans="1:6" x14ac:dyDescent="0.25">
      <c r="A167" s="6">
        <f>+volume!A168</f>
        <v>43341</v>
      </c>
      <c r="B167">
        <f>+LN(volume!G168)</f>
        <v>18.138370086254866</v>
      </c>
      <c r="C167">
        <f t="shared" si="9"/>
        <v>17.950382143083107</v>
      </c>
      <c r="D167">
        <f t="shared" si="8"/>
        <v>0.18798794317175904</v>
      </c>
      <c r="E167">
        <f t="shared" si="3"/>
        <v>0.28458263346462154</v>
      </c>
      <c r="F167">
        <f t="shared" si="7"/>
        <v>0.44555729253631565</v>
      </c>
    </row>
    <row r="168" spans="1:6" x14ac:dyDescent="0.25">
      <c r="A168" s="6">
        <f>+volume!A169</f>
        <v>43342</v>
      </c>
      <c r="B168">
        <f>+LN(volume!G169)</f>
        <v>18.242742605925539</v>
      </c>
      <c r="C168">
        <f t="shared" si="9"/>
        <v>17.950382143083107</v>
      </c>
      <c r="D168">
        <f t="shared" si="8"/>
        <v>0.29236046284243145</v>
      </c>
      <c r="E168">
        <f t="shared" si="3"/>
        <v>0.26402652695010254</v>
      </c>
      <c r="F168">
        <f t="shared" si="7"/>
        <v>0.7468837865086474</v>
      </c>
    </row>
    <row r="169" spans="1:6" x14ac:dyDescent="0.25">
      <c r="A169" s="6">
        <f>+volume!A170</f>
        <v>43343</v>
      </c>
      <c r="B169">
        <f>+LN(volume!G170)</f>
        <v>18.273870027234608</v>
      </c>
      <c r="C169">
        <f t="shared" si="9"/>
        <v>17.950382143083107</v>
      </c>
      <c r="D169">
        <f t="shared" si="8"/>
        <v>0.32348788415150054</v>
      </c>
      <c r="E169">
        <f t="shared" si="3"/>
        <v>0.26402652695010254</v>
      </c>
      <c r="F169">
        <f t="shared" si="7"/>
        <v>0.82640399955502419</v>
      </c>
    </row>
    <row r="170" spans="1:6" x14ac:dyDescent="0.25">
      <c r="A170" s="6">
        <f>+volume!A171</f>
        <v>43346</v>
      </c>
      <c r="B170">
        <f>+LN(volume!G171)</f>
        <v>18.213156203350803</v>
      </c>
      <c r="C170">
        <f t="shared" si="9"/>
        <v>18.03630155507291</v>
      </c>
      <c r="D170">
        <f t="shared" si="8"/>
        <v>0.17685464827789232</v>
      </c>
      <c r="E170">
        <f t="shared" si="3"/>
        <v>0.23169700670628934</v>
      </c>
      <c r="F170">
        <f t="shared" si="7"/>
        <v>0.51484679046654391</v>
      </c>
    </row>
    <row r="171" spans="1:6" x14ac:dyDescent="0.25">
      <c r="A171" s="6">
        <f>+volume!A172</f>
        <v>43347</v>
      </c>
      <c r="B171">
        <f>+LN(volume!G172)</f>
        <v>18.541230615053589</v>
      </c>
      <c r="C171">
        <f t="shared" si="9"/>
        <v>18.122403686715863</v>
      </c>
      <c r="D171">
        <f t="shared" si="8"/>
        <v>0.41882692833772595</v>
      </c>
      <c r="E171">
        <f t="shared" si="3"/>
        <v>0.26402652695010254</v>
      </c>
      <c r="F171">
        <f t="shared" si="7"/>
        <v>1.0699635617188745</v>
      </c>
    </row>
    <row r="172" spans="1:6" x14ac:dyDescent="0.25">
      <c r="A172" s="6">
        <f>+volume!A173</f>
        <v>43348</v>
      </c>
      <c r="B172">
        <f>+LN(volume!G173)</f>
        <v>18.132755041825284</v>
      </c>
      <c r="C172">
        <f t="shared" si="9"/>
        <v>18.119596164501075</v>
      </c>
      <c r="D172">
        <f t="shared" si="8"/>
        <v>1.3158877324208618E-2</v>
      </c>
      <c r="E172">
        <f t="shared" si="3"/>
        <v>0.23169700670628934</v>
      </c>
      <c r="F172">
        <f t="shared" si="7"/>
        <v>3.8307196460375267E-2</v>
      </c>
    </row>
    <row r="173" spans="1:6" x14ac:dyDescent="0.25">
      <c r="A173" s="6">
        <f>+volume!A174</f>
        <v>43349</v>
      </c>
      <c r="B173">
        <f>+LN(volume!G174)</f>
        <v>17.9922398524089</v>
      </c>
      <c r="C173">
        <f t="shared" si="9"/>
        <v>18.119596164501075</v>
      </c>
      <c r="D173">
        <f t="shared" si="8"/>
        <v>0.12735631209217502</v>
      </c>
      <c r="E173">
        <f t="shared" si="3"/>
        <v>0.21184026711476633</v>
      </c>
      <c r="F173">
        <f t="shared" si="7"/>
        <v>-0.40550285210712073</v>
      </c>
    </row>
    <row r="174" spans="1:6" x14ac:dyDescent="0.25">
      <c r="A174" s="6">
        <f>+volume!A175</f>
        <v>43353</v>
      </c>
      <c r="B174">
        <f>+LN(volume!G175)</f>
        <v>17.896943455576096</v>
      </c>
      <c r="C174">
        <f t="shared" si="9"/>
        <v>18.119596164501075</v>
      </c>
      <c r="D174">
        <f t="shared" si="8"/>
        <v>0.22265270892497924</v>
      </c>
      <c r="E174">
        <f t="shared" si="3"/>
        <v>0.22917264999137643</v>
      </c>
      <c r="F174">
        <f t="shared" si="7"/>
        <v>-0.65531053629457792</v>
      </c>
    </row>
    <row r="175" spans="1:6" x14ac:dyDescent="0.25">
      <c r="A175" s="6">
        <f>+volume!A176</f>
        <v>43354</v>
      </c>
      <c r="B175">
        <f>+LN(volume!G176)</f>
        <v>18.119146369851215</v>
      </c>
      <c r="C175">
        <f t="shared" si="9"/>
        <v>18.12595070583825</v>
      </c>
      <c r="D175">
        <f t="shared" si="8"/>
        <v>6.8043359870344489E-3</v>
      </c>
      <c r="E175">
        <f t="shared" si="3"/>
        <v>0.20532032604836914</v>
      </c>
      <c r="F175">
        <f t="shared" si="7"/>
        <v>-2.2352996956441322E-2</v>
      </c>
    </row>
    <row r="176" spans="1:6" x14ac:dyDescent="0.25">
      <c r="A176" s="6">
        <f>+volume!A177</f>
        <v>43355</v>
      </c>
      <c r="B176">
        <f>+LN(volume!G177)</f>
        <v>17.887750435187474</v>
      </c>
      <c r="C176">
        <f t="shared" si="9"/>
        <v>18.12595070583825</v>
      </c>
      <c r="D176">
        <f t="shared" si="8"/>
        <v>0.23820027065077554</v>
      </c>
      <c r="E176">
        <f t="shared" si="3"/>
        <v>0.22917264999137643</v>
      </c>
      <c r="F176">
        <f t="shared" si="7"/>
        <v>-0.70107005595996652</v>
      </c>
    </row>
    <row r="177" spans="1:6" x14ac:dyDescent="0.25">
      <c r="A177" s="6">
        <f>+volume!A178</f>
        <v>43356</v>
      </c>
      <c r="B177">
        <f>+LN(volume!G178)</f>
        <v>18.03933159439671</v>
      </c>
      <c r="C177">
        <f t="shared" si="9"/>
        <v>18.12595070583825</v>
      </c>
      <c r="D177">
        <f t="shared" si="8"/>
        <v>8.6619111441539332E-2</v>
      </c>
      <c r="E177">
        <f t="shared" si="3"/>
        <v>0.22917264999137643</v>
      </c>
      <c r="F177">
        <f t="shared" si="7"/>
        <v>-0.25493701220244536</v>
      </c>
    </row>
    <row r="178" spans="1:6" x14ac:dyDescent="0.25">
      <c r="A178" s="6">
        <f>+volume!A179</f>
        <v>43357</v>
      </c>
      <c r="B178">
        <f>+LN(volume!G179)</f>
        <v>18.050866426708559</v>
      </c>
      <c r="C178">
        <f t="shared" si="9"/>
        <v>18.12595070583825</v>
      </c>
      <c r="D178">
        <f t="shared" si="8"/>
        <v>7.5084279129690401E-2</v>
      </c>
      <c r="E178">
        <f t="shared" si="3"/>
        <v>0.20532032604836914</v>
      </c>
      <c r="F178">
        <f t="shared" si="7"/>
        <v>-0.24666016876013258</v>
      </c>
    </row>
    <row r="179" spans="1:6" x14ac:dyDescent="0.25">
      <c r="A179" s="6">
        <f>+volume!A180</f>
        <v>43360</v>
      </c>
      <c r="B179">
        <f>+LN(volume!G180)</f>
        <v>17.737217324065448</v>
      </c>
      <c r="C179">
        <f t="shared" si="9"/>
        <v>18.12595070583825</v>
      </c>
      <c r="D179">
        <f t="shared" si="8"/>
        <v>0.38873338177280203</v>
      </c>
      <c r="E179">
        <f t="shared" si="3"/>
        <v>0.22917264999137643</v>
      </c>
      <c r="F179">
        <f t="shared" si="7"/>
        <v>-1.1441184889018012</v>
      </c>
    </row>
    <row r="180" spans="1:6" x14ac:dyDescent="0.25">
      <c r="A180" s="6">
        <f>+volume!A181</f>
        <v>43361</v>
      </c>
      <c r="B180">
        <f>+LN(volume!G181)</f>
        <v>18.594470172102159</v>
      </c>
      <c r="C180">
        <f t="shared" si="9"/>
        <v>18.135562564040075</v>
      </c>
      <c r="D180">
        <f t="shared" si="8"/>
        <v>0.45890760806208419</v>
      </c>
      <c r="E180">
        <f t="shared" si="3"/>
        <v>0.23694643085427458</v>
      </c>
      <c r="F180">
        <f t="shared" si="7"/>
        <v>1.3063424526881484</v>
      </c>
    </row>
    <row r="181" spans="1:6" x14ac:dyDescent="0.25">
      <c r="A181" s="6">
        <f>+volume!A182</f>
        <v>43362</v>
      </c>
      <c r="B181">
        <f>+LN(volume!G182)</f>
        <v>18.083844281008798</v>
      </c>
      <c r="C181">
        <f t="shared" si="9"/>
        <v>18.12595070583825</v>
      </c>
      <c r="D181">
        <f t="shared" si="8"/>
        <v>4.2106424829452038E-2</v>
      </c>
      <c r="E181">
        <f t="shared" si="3"/>
        <v>0.22917264999137643</v>
      </c>
      <c r="F181">
        <f t="shared" si="7"/>
        <v>-0.12392745621492833</v>
      </c>
    </row>
    <row r="182" spans="1:6" x14ac:dyDescent="0.25">
      <c r="A182" s="6">
        <f>+volume!A183</f>
        <v>43363</v>
      </c>
      <c r="B182">
        <f>+LN(volume!G183)</f>
        <v>17.528860160900962</v>
      </c>
      <c r="C182">
        <f t="shared" si="9"/>
        <v>18.12595070583825</v>
      </c>
      <c r="D182">
        <f t="shared" si="8"/>
        <v>0.59709054493728786</v>
      </c>
      <c r="E182">
        <f t="shared" si="3"/>
        <v>0.23694643085427458</v>
      </c>
      <c r="F182">
        <f t="shared" si="7"/>
        <v>-1.6996988353367095</v>
      </c>
    </row>
    <row r="183" spans="1:6" x14ac:dyDescent="0.25">
      <c r="A183" s="6">
        <f>+volume!A184</f>
        <v>43364</v>
      </c>
      <c r="B183">
        <f>+LN(volume!G184)</f>
        <v>18.33329755239372</v>
      </c>
      <c r="C183">
        <f t="shared" si="9"/>
        <v>18.135562564040075</v>
      </c>
      <c r="D183">
        <f t="shared" si="8"/>
        <v>0.19773498835364478</v>
      </c>
      <c r="E183">
        <f t="shared" si="3"/>
        <v>0.22917264999137643</v>
      </c>
      <c r="F183">
        <f t="shared" si="7"/>
        <v>0.58197280368993454</v>
      </c>
    </row>
    <row r="184" spans="1:6" x14ac:dyDescent="0.25">
      <c r="A184" s="6">
        <f>+volume!A185</f>
        <v>43367</v>
      </c>
      <c r="B184">
        <f>+LN(volume!G185)</f>
        <v>17.972833049233319</v>
      </c>
      <c r="C184">
        <f t="shared" si="9"/>
        <v>18.135562564040075</v>
      </c>
      <c r="D184">
        <f t="shared" si="8"/>
        <v>0.16272951480675601</v>
      </c>
      <c r="E184">
        <f t="shared" si="3"/>
        <v>0.22917264999137643</v>
      </c>
      <c r="F184">
        <f t="shared" si="7"/>
        <v>-0.47894483805675392</v>
      </c>
    </row>
    <row r="185" spans="1:6" x14ac:dyDescent="0.25">
      <c r="A185" s="6">
        <f>+volume!A186</f>
        <v>43368</v>
      </c>
      <c r="B185">
        <f>+LN(volume!G186)</f>
        <v>18.230717705260979</v>
      </c>
      <c r="C185">
        <f t="shared" si="9"/>
        <v>18.140932605042099</v>
      </c>
      <c r="D185">
        <f t="shared" si="8"/>
        <v>8.9785100218879421E-2</v>
      </c>
      <c r="E185">
        <f t="shared" si="3"/>
        <v>0.22917264999137643</v>
      </c>
      <c r="F185">
        <f t="shared" si="7"/>
        <v>0.26425513733821637</v>
      </c>
    </row>
    <row r="186" spans="1:6" x14ac:dyDescent="0.25">
      <c r="A186" s="6">
        <f>+volume!A187</f>
        <v>43369</v>
      </c>
      <c r="B186">
        <f>+LN(volume!G187)</f>
        <v>17.861912871435042</v>
      </c>
      <c r="C186">
        <f t="shared" si="9"/>
        <v>18.140932605042099</v>
      </c>
      <c r="D186">
        <f t="shared" si="8"/>
        <v>0.27901973360705767</v>
      </c>
      <c r="E186">
        <f t="shared" si="3"/>
        <v>0.23694643085427458</v>
      </c>
      <c r="F186">
        <f t="shared" si="7"/>
        <v>-0.79426733561437501</v>
      </c>
    </row>
    <row r="187" spans="1:6" x14ac:dyDescent="0.25">
      <c r="A187" s="6">
        <f>+volume!A188</f>
        <v>43370</v>
      </c>
      <c r="B187">
        <f>+LN(volume!G188)</f>
        <v>18.022051319234723</v>
      </c>
      <c r="C187">
        <f t="shared" si="9"/>
        <v>18.140932605042099</v>
      </c>
      <c r="D187">
        <f t="shared" si="8"/>
        <v>0.118881285807376</v>
      </c>
      <c r="E187">
        <f t="shared" si="3"/>
        <v>0.23694643085427458</v>
      </c>
      <c r="F187">
        <f t="shared" si="7"/>
        <v>-0.33841162742134862</v>
      </c>
    </row>
    <row r="188" spans="1:6" x14ac:dyDescent="0.25">
      <c r="A188" s="6">
        <f>+volume!A189</f>
        <v>43371</v>
      </c>
      <c r="B188">
        <f>+LN(volume!G189)</f>
        <v>17.986887918007191</v>
      </c>
      <c r="C188">
        <f t="shared" si="9"/>
        <v>18.135562564040075</v>
      </c>
      <c r="D188">
        <f t="shared" si="8"/>
        <v>0.14867464603288383</v>
      </c>
      <c r="E188">
        <f t="shared" si="3"/>
        <v>0.22917264999137643</v>
      </c>
      <c r="F188">
        <f t="shared" si="7"/>
        <v>-0.43757860614237187</v>
      </c>
    </row>
    <row r="189" spans="1:6" x14ac:dyDescent="0.25">
      <c r="A189" s="6">
        <f>+volume!A190</f>
        <v>43374</v>
      </c>
      <c r="B189">
        <f>+LN(volume!G190)</f>
        <v>17.561321941939266</v>
      </c>
      <c r="C189">
        <f t="shared" si="9"/>
        <v>18.12595070583825</v>
      </c>
      <c r="D189">
        <f t="shared" si="8"/>
        <v>0.56462876389898398</v>
      </c>
      <c r="E189">
        <f t="shared" si="3"/>
        <v>0.22917264999137643</v>
      </c>
      <c r="F189">
        <f t="shared" ref="F189:F252" si="10">0.6745*(B189-C189)/E189</f>
        <v>-1.661813053452039</v>
      </c>
    </row>
    <row r="190" spans="1:6" x14ac:dyDescent="0.25">
      <c r="A190" s="6">
        <f>+volume!A191</f>
        <v>43375</v>
      </c>
      <c r="B190">
        <f>+LN(volume!G191)</f>
        <v>18.652883932540259</v>
      </c>
      <c r="C190">
        <f t="shared" si="9"/>
        <v>18.12595070583825</v>
      </c>
      <c r="D190">
        <f t="shared" si="8"/>
        <v>0.5269332267020097</v>
      </c>
      <c r="E190">
        <f t="shared" si="3"/>
        <v>0.22917264999137643</v>
      </c>
      <c r="F190">
        <f t="shared" si="10"/>
        <v>1.5508677035583416</v>
      </c>
    </row>
    <row r="191" spans="1:6" x14ac:dyDescent="0.25">
      <c r="A191" s="6">
        <f>+volume!A192</f>
        <v>43376</v>
      </c>
      <c r="B191">
        <f>+LN(volume!G192)</f>
        <v>18.983269821563624</v>
      </c>
      <c r="C191">
        <f t="shared" si="9"/>
        <v>18.12595070583825</v>
      </c>
      <c r="D191">
        <f t="shared" si="8"/>
        <v>0.85731911572537456</v>
      </c>
      <c r="E191">
        <f t="shared" si="3"/>
        <v>0.22917264999137643</v>
      </c>
      <c r="F191">
        <f t="shared" si="10"/>
        <v>2.5232580920041054</v>
      </c>
    </row>
    <row r="192" spans="1:6" x14ac:dyDescent="0.25">
      <c r="A192" s="6">
        <f>+volume!A193</f>
        <v>43377</v>
      </c>
      <c r="B192">
        <f>+LN(volume!G193)</f>
        <v>18.487251885416885</v>
      </c>
      <c r="C192">
        <f t="shared" si="9"/>
        <v>18.12595070583825</v>
      </c>
      <c r="D192">
        <f t="shared" si="8"/>
        <v>0.36130117957863561</v>
      </c>
      <c r="E192">
        <f t="shared" si="3"/>
        <v>0.22917264999137643</v>
      </c>
      <c r="F192">
        <f t="shared" si="10"/>
        <v>1.0633801443364199</v>
      </c>
    </row>
    <row r="193" spans="1:6" x14ac:dyDescent="0.25">
      <c r="A193" s="6">
        <f>+volume!A194</f>
        <v>43378</v>
      </c>
      <c r="B193">
        <f>+LN(volume!G194)</f>
        <v>19.738371532798531</v>
      </c>
      <c r="C193">
        <f t="shared" si="9"/>
        <v>18.12595070583825</v>
      </c>
      <c r="D193">
        <f t="shared" si="8"/>
        <v>1.6124208269602818</v>
      </c>
      <c r="E193">
        <f t="shared" si="3"/>
        <v>0.22917264999137643</v>
      </c>
      <c r="F193">
        <f t="shared" si="10"/>
        <v>4.745670339918985</v>
      </c>
    </row>
    <row r="194" spans="1:6" x14ac:dyDescent="0.25">
      <c r="A194" s="6">
        <f>+volume!A195</f>
        <v>43381</v>
      </c>
      <c r="B194">
        <f>+LN(volume!G195)</f>
        <v>20.327059583052776</v>
      </c>
      <c r="C194">
        <f t="shared" si="9"/>
        <v>18.12595070583825</v>
      </c>
      <c r="D194">
        <f t="shared" si="8"/>
        <v>2.2011088772145264</v>
      </c>
      <c r="E194">
        <f t="shared" si="3"/>
        <v>0.22917264999137643</v>
      </c>
      <c r="F194">
        <f t="shared" si="10"/>
        <v>6.4782945859249086</v>
      </c>
    </row>
    <row r="195" spans="1:6" x14ac:dyDescent="0.25">
      <c r="A195" s="6">
        <f>+volume!A196</f>
        <v>43382</v>
      </c>
      <c r="B195">
        <f>+LN(volume!G196)</f>
        <v>19.825319807366977</v>
      </c>
      <c r="C195">
        <f t="shared" si="9"/>
        <v>18.12595070583825</v>
      </c>
      <c r="D195">
        <f t="shared" si="8"/>
        <v>1.6993691015287276</v>
      </c>
      <c r="E195">
        <f t="shared" si="3"/>
        <v>0.23042648978787739</v>
      </c>
      <c r="F195">
        <f t="shared" si="10"/>
        <v>4.9743606303090466</v>
      </c>
    </row>
    <row r="196" spans="1:6" x14ac:dyDescent="0.25">
      <c r="A196" s="6">
        <f>+volume!A197</f>
        <v>43383</v>
      </c>
      <c r="B196">
        <f>+LN(volume!G197)</f>
        <v>19.538117403802357</v>
      </c>
      <c r="C196">
        <f t="shared" si="9"/>
        <v>18.135562564040075</v>
      </c>
      <c r="D196">
        <f t="shared" si="8"/>
        <v>1.4025548397622813</v>
      </c>
      <c r="E196">
        <f t="shared" si="3"/>
        <v>0.25861000212891661</v>
      </c>
      <c r="F196">
        <f t="shared" si="10"/>
        <v>3.6581076974279898</v>
      </c>
    </row>
    <row r="197" spans="1:6" x14ac:dyDescent="0.25">
      <c r="A197" s="6">
        <f>+volume!A198</f>
        <v>43384</v>
      </c>
      <c r="B197">
        <f>+LN(volume!G198)</f>
        <v>19.395476959737824</v>
      </c>
      <c r="C197">
        <f t="shared" si="9"/>
        <v>18.172955622588042</v>
      </c>
      <c r="D197">
        <f t="shared" si="8"/>
        <v>1.2225213371497823</v>
      </c>
      <c r="E197">
        <f t="shared" si="3"/>
        <v>0.28569009822474456</v>
      </c>
      <c r="F197">
        <f t="shared" si="10"/>
        <v>2.8863115908863084</v>
      </c>
    </row>
    <row r="198" spans="1:6" x14ac:dyDescent="0.25">
      <c r="A198" s="6">
        <f>+volume!A199</f>
        <v>43388</v>
      </c>
      <c r="B198">
        <f>+LN(volume!G199)</f>
        <v>19.669582840292062</v>
      </c>
      <c r="C198">
        <f t="shared" si="9"/>
        <v>18.172955622588042</v>
      </c>
      <c r="D198">
        <f t="shared" si="8"/>
        <v>1.4966272177040203</v>
      </c>
      <c r="E198">
        <f t="shared" si="3"/>
        <v>0.30125380887927911</v>
      </c>
      <c r="F198">
        <f t="shared" si="10"/>
        <v>3.3509121829755411</v>
      </c>
    </row>
    <row r="199" spans="1:6" x14ac:dyDescent="0.25">
      <c r="A199" s="6">
        <f>+volume!A200</f>
        <v>43389</v>
      </c>
      <c r="B199">
        <f>+LN(volume!G200)</f>
        <v>19.186972432683632</v>
      </c>
      <c r="C199">
        <f t="shared" si="9"/>
        <v>18.172955622588042</v>
      </c>
      <c r="D199">
        <f t="shared" si="8"/>
        <v>1.0140168100955904</v>
      </c>
      <c r="E199">
        <f t="shared" si="3"/>
        <v>0.32016045659284664</v>
      </c>
      <c r="F199">
        <f t="shared" si="10"/>
        <v>2.1362861163059614</v>
      </c>
    </row>
    <row r="200" spans="1:6" x14ac:dyDescent="0.25">
      <c r="A200" s="6">
        <f>+volume!A201</f>
        <v>43390</v>
      </c>
      <c r="B200">
        <f>+LN(volume!G201)</f>
        <v>19.673568847475163</v>
      </c>
      <c r="C200">
        <f t="shared" si="9"/>
        <v>18.181736373543131</v>
      </c>
      <c r="D200">
        <f t="shared" si="8"/>
        <v>1.4918324739320319</v>
      </c>
      <c r="E200">
        <f t="shared" si="3"/>
        <v>0.37501728067571882</v>
      </c>
      <c r="F200">
        <f t="shared" si="10"/>
        <v>2.6831856970806154</v>
      </c>
    </row>
    <row r="201" spans="1:6" x14ac:dyDescent="0.25">
      <c r="A201" s="6">
        <f>+volume!A202</f>
        <v>43391</v>
      </c>
      <c r="B201">
        <f>+LN(volume!G202)</f>
        <v>19.032128052834008</v>
      </c>
      <c r="C201">
        <f t="shared" si="9"/>
        <v>18.181736373543131</v>
      </c>
      <c r="D201">
        <f t="shared" si="8"/>
        <v>0.85039167929087611</v>
      </c>
      <c r="E201">
        <f t="shared" si="3"/>
        <v>0.37501728067571882</v>
      </c>
      <c r="F201">
        <f t="shared" si="10"/>
        <v>1.5295006850035913</v>
      </c>
    </row>
    <row r="202" spans="1:6" x14ac:dyDescent="0.25">
      <c r="A202" s="6">
        <f>+volume!A203</f>
        <v>43392</v>
      </c>
      <c r="B202">
        <f>+LN(volume!G203)</f>
        <v>19.251032251148864</v>
      </c>
      <c r="C202">
        <f t="shared" si="9"/>
        <v>18.282007628827351</v>
      </c>
      <c r="D202">
        <f t="shared" si="8"/>
        <v>0.96902462232151265</v>
      </c>
      <c r="E202">
        <f t="shared" si="3"/>
        <v>0.42382049491744311</v>
      </c>
      <c r="F202">
        <f t="shared" si="10"/>
        <v>1.5421790960892012</v>
      </c>
    </row>
    <row r="203" spans="1:6" x14ac:dyDescent="0.25">
      <c r="A203" s="6">
        <f>+volume!A204</f>
        <v>43395</v>
      </c>
      <c r="B203">
        <f>+LN(volume!G204)</f>
        <v>19.278183216863241</v>
      </c>
      <c r="C203">
        <f t="shared" si="9"/>
        <v>18.410274718905303</v>
      </c>
      <c r="D203">
        <f t="shared" si="8"/>
        <v>0.8679084979579379</v>
      </c>
      <c r="E203">
        <f t="shared" si="3"/>
        <v>0.49292041738204695</v>
      </c>
      <c r="F203">
        <f t="shared" si="10"/>
        <v>1.1876243329131582</v>
      </c>
    </row>
    <row r="204" spans="1:6" x14ac:dyDescent="0.25">
      <c r="A204" s="6">
        <f>+volume!A205</f>
        <v>43396</v>
      </c>
      <c r="B204">
        <f>+LN(volume!G205)</f>
        <v>19.15750168886883</v>
      </c>
      <c r="C204">
        <f t="shared" si="9"/>
        <v>18.540861028759522</v>
      </c>
      <c r="D204">
        <f t="shared" si="8"/>
        <v>0.61664066010930796</v>
      </c>
      <c r="E204">
        <f t="shared" si="3"/>
        <v>0.54578099530049684</v>
      </c>
      <c r="F204">
        <f t="shared" si="10"/>
        <v>0.76207146973801854</v>
      </c>
    </row>
    <row r="205" spans="1:6" x14ac:dyDescent="0.25">
      <c r="A205" s="6">
        <f>+volume!A206</f>
        <v>43397</v>
      </c>
      <c r="B205">
        <f>+LN(volume!G206)</f>
        <v>19.243592230567589</v>
      </c>
      <c r="C205">
        <f t="shared" si="9"/>
        <v>18.623677052321209</v>
      </c>
      <c r="D205">
        <f t="shared" si="8"/>
        <v>0.61991517824638009</v>
      </c>
      <c r="E205">
        <f t="shared" si="3"/>
        <v>0.58085965441813592</v>
      </c>
      <c r="F205">
        <f t="shared" si="10"/>
        <v>0.71985166218170071</v>
      </c>
    </row>
    <row r="206" spans="1:6" x14ac:dyDescent="0.25">
      <c r="A206" s="6">
        <f>+volume!A207</f>
        <v>43398</v>
      </c>
      <c r="B206">
        <f>+LN(volume!G207)</f>
        <v>19.624192842169538</v>
      </c>
      <c r="C206">
        <f t="shared" si="9"/>
        <v>18.818076877051944</v>
      </c>
      <c r="D206">
        <f t="shared" si="8"/>
        <v>0.80611596511759487</v>
      </c>
      <c r="E206">
        <f t="shared" si="3"/>
        <v>0.60686560252329791</v>
      </c>
      <c r="F206">
        <f t="shared" si="10"/>
        <v>0.89595656140511581</v>
      </c>
    </row>
    <row r="207" spans="1:6" x14ac:dyDescent="0.25">
      <c r="A207" s="6">
        <f>+volume!A208</f>
        <v>43399</v>
      </c>
      <c r="B207">
        <f>+LN(volume!G208)</f>
        <v>19.930378096927605</v>
      </c>
      <c r="C207">
        <f t="shared" si="9"/>
        <v>19.007698937198818</v>
      </c>
      <c r="D207">
        <f t="shared" si="8"/>
        <v>0.92267915972878711</v>
      </c>
      <c r="E207">
        <f t="shared" si="3"/>
        <v>0.61827791917784403</v>
      </c>
      <c r="F207">
        <f t="shared" si="10"/>
        <v>1.0065814643107971</v>
      </c>
    </row>
    <row r="208" spans="1:6" x14ac:dyDescent="0.25">
      <c r="A208" s="6">
        <f>+volume!A209</f>
        <v>43402</v>
      </c>
      <c r="B208">
        <f>+LN(volume!G209)</f>
        <v>20.070033551616529</v>
      </c>
      <c r="C208">
        <f t="shared" si="9"/>
        <v>19.094814870851419</v>
      </c>
      <c r="D208">
        <f t="shared" si="8"/>
        <v>0.97521868076510998</v>
      </c>
      <c r="E208">
        <f t="shared" si="3"/>
        <v>0.71301557168198748</v>
      </c>
      <c r="F208">
        <f t="shared" si="10"/>
        <v>0.92253945958622874</v>
      </c>
    </row>
    <row r="209" spans="1:6" x14ac:dyDescent="0.25">
      <c r="A209" s="6">
        <f>+volume!A210</f>
        <v>43403</v>
      </c>
      <c r="B209">
        <f>+LN(volume!G210)</f>
        <v>19.754817226513186</v>
      </c>
      <c r="C209">
        <f t="shared" si="9"/>
        <v>19.172237060776233</v>
      </c>
      <c r="D209">
        <f t="shared" ref="D209:D272" si="11">+ABS(B209-C209)</f>
        <v>0.58258016573695315</v>
      </c>
      <c r="E209">
        <f t="shared" si="3"/>
        <v>0.71301557168198748</v>
      </c>
      <c r="F209">
        <f t="shared" si="10"/>
        <v>0.5511104348851934</v>
      </c>
    </row>
    <row r="210" spans="1:6" x14ac:dyDescent="0.25">
      <c r="A210" s="6">
        <f>+volume!A211</f>
        <v>43404</v>
      </c>
      <c r="B210">
        <f>+LN(volume!G211)</f>
        <v>19.099808611568196</v>
      </c>
      <c r="C210">
        <f t="shared" si="9"/>
        <v>19.172237060776233</v>
      </c>
      <c r="D210">
        <f t="shared" si="11"/>
        <v>7.2428449208036483E-2</v>
      </c>
      <c r="E210">
        <f t="shared" si="3"/>
        <v>0.71301557168198748</v>
      </c>
      <c r="F210">
        <f t="shared" si="10"/>
        <v>-6.8516019749158524E-2</v>
      </c>
    </row>
    <row r="211" spans="1:6" x14ac:dyDescent="0.25">
      <c r="A211" s="6">
        <f>+volume!A212</f>
        <v>43405</v>
      </c>
      <c r="B211">
        <f>+LN(volume!G212)</f>
        <v>19.310937103478992</v>
      </c>
      <c r="C211">
        <f t="shared" si="9"/>
        <v>19.215282331625609</v>
      </c>
      <c r="D211">
        <f t="shared" si="11"/>
        <v>9.565477185338267E-2</v>
      </c>
      <c r="E211">
        <f t="shared" si="3"/>
        <v>0.71301557168198748</v>
      </c>
      <c r="F211">
        <f t="shared" si="10"/>
        <v>9.0487706268332149E-2</v>
      </c>
    </row>
    <row r="212" spans="1:6" x14ac:dyDescent="0.25">
      <c r="A212" s="6">
        <f>+volume!A213</f>
        <v>43409</v>
      </c>
      <c r="B212">
        <f>+LN(volume!G213)</f>
        <v>19.304976656904167</v>
      </c>
      <c r="C212">
        <f t="shared" si="9"/>
        <v>19.247312240858228</v>
      </c>
      <c r="D212">
        <f t="shared" si="11"/>
        <v>5.7664416045938083E-2</v>
      </c>
      <c r="E212">
        <f t="shared" si="3"/>
        <v>0.71301557168198748</v>
      </c>
      <c r="F212">
        <f t="shared" si="10"/>
        <v>5.4549507987930262E-2</v>
      </c>
    </row>
    <row r="213" spans="1:6" x14ac:dyDescent="0.25">
      <c r="A213" s="6">
        <f>+volume!A214</f>
        <v>43410</v>
      </c>
      <c r="B213">
        <f>+LN(volume!G214)</f>
        <v>18.613256215876156</v>
      </c>
      <c r="C213">
        <f t="shared" si="9"/>
        <v>19.247312240858228</v>
      </c>
      <c r="D213">
        <f t="shared" si="11"/>
        <v>0.63405602498207259</v>
      </c>
      <c r="E213">
        <f t="shared" si="3"/>
        <v>0.72008599504983373</v>
      </c>
      <c r="F213">
        <f t="shared" si="10"/>
        <v>-0.59391627082097442</v>
      </c>
    </row>
    <row r="214" spans="1:6" x14ac:dyDescent="0.25">
      <c r="A214" s="6">
        <f>+volume!A215</f>
        <v>43411</v>
      </c>
      <c r="B214">
        <f>+LN(volume!G215)</f>
        <v>18.893679882177899</v>
      </c>
      <c r="C214">
        <f t="shared" si="9"/>
        <v>19.247312240858228</v>
      </c>
      <c r="D214">
        <f t="shared" si="11"/>
        <v>0.35363235868032916</v>
      </c>
      <c r="E214">
        <f t="shared" si="3"/>
        <v>0.72008599504983373</v>
      </c>
      <c r="F214">
        <f t="shared" si="10"/>
        <v>-0.33124519511502903</v>
      </c>
    </row>
    <row r="215" spans="1:6" x14ac:dyDescent="0.25">
      <c r="A215" s="6">
        <f>+volume!A216</f>
        <v>43412</v>
      </c>
      <c r="B215">
        <f>+LN(volume!G216)</f>
        <v>19.128371157172268</v>
      </c>
      <c r="C215">
        <f t="shared" si="9"/>
        <v>19.247312240858228</v>
      </c>
      <c r="D215">
        <f t="shared" si="11"/>
        <v>0.11894108368596079</v>
      </c>
      <c r="E215">
        <f t="shared" si="3"/>
        <v>0.72008599504983373</v>
      </c>
      <c r="F215">
        <f t="shared" si="10"/>
        <v>-0.11141136127863244</v>
      </c>
    </row>
    <row r="216" spans="1:6" x14ac:dyDescent="0.25">
      <c r="A216" s="6">
        <f>+volume!A217</f>
        <v>43413</v>
      </c>
      <c r="B216">
        <f>+LN(volume!G217)</f>
        <v>18.780057933534426</v>
      </c>
      <c r="C216">
        <f t="shared" si="9"/>
        <v>19.247312240858228</v>
      </c>
      <c r="D216">
        <f t="shared" si="11"/>
        <v>0.46725430732380246</v>
      </c>
      <c r="E216">
        <f t="shared" si="3"/>
        <v>0.72008599504983373</v>
      </c>
      <c r="F216">
        <f t="shared" si="10"/>
        <v>-0.43767415622087447</v>
      </c>
    </row>
    <row r="217" spans="1:6" x14ac:dyDescent="0.25">
      <c r="A217" s="6">
        <f>+volume!A218</f>
        <v>43416</v>
      </c>
      <c r="B217">
        <f>+LN(volume!G218)</f>
        <v>18.895770790417792</v>
      </c>
      <c r="C217">
        <f t="shared" si="9"/>
        <v>19.247312240858228</v>
      </c>
      <c r="D217">
        <f t="shared" si="11"/>
        <v>0.35154145044043617</v>
      </c>
      <c r="E217">
        <f t="shared" si="3"/>
        <v>0.72008599504983373</v>
      </c>
      <c r="F217">
        <f t="shared" si="10"/>
        <v>-0.32928665458306072</v>
      </c>
    </row>
    <row r="218" spans="1:6" x14ac:dyDescent="0.25">
      <c r="A218" s="6">
        <f>+volume!A219</f>
        <v>43417</v>
      </c>
      <c r="B218">
        <f>+LN(volume!G219)</f>
        <v>18.404223564400272</v>
      </c>
      <c r="C218">
        <f t="shared" si="9"/>
        <v>19.247312240858228</v>
      </c>
      <c r="D218">
        <f t="shared" si="11"/>
        <v>0.84308867645795615</v>
      </c>
      <c r="E218">
        <f t="shared" si="3"/>
        <v>0.82460232078777551</v>
      </c>
      <c r="F218">
        <f t="shared" si="10"/>
        <v>-0.6896212852367728</v>
      </c>
    </row>
    <row r="219" spans="1:6" x14ac:dyDescent="0.25">
      <c r="A219" s="6">
        <f>+volume!A220</f>
        <v>43418</v>
      </c>
      <c r="B219">
        <f>+LN(volume!G220)</f>
        <v>18.729405850548158</v>
      </c>
      <c r="C219">
        <f t="shared" si="9"/>
        <v>19.247312240858228</v>
      </c>
      <c r="D219">
        <f t="shared" si="11"/>
        <v>0.51790639031007046</v>
      </c>
      <c r="E219">
        <f t="shared" si="3"/>
        <v>0.82460232078777551</v>
      </c>
      <c r="F219">
        <f t="shared" si="10"/>
        <v>-0.42363191499438868</v>
      </c>
    </row>
    <row r="220" spans="1:6" x14ac:dyDescent="0.25">
      <c r="A220" s="6">
        <f>+volume!A221</f>
        <v>43420</v>
      </c>
      <c r="B220">
        <f>+LN(volume!G221)</f>
        <v>18.99934649505099</v>
      </c>
      <c r="C220">
        <f t="shared" si="9"/>
        <v>19.247312240858228</v>
      </c>
      <c r="D220">
        <f t="shared" si="11"/>
        <v>0.24796574580723885</v>
      </c>
      <c r="E220">
        <f t="shared" si="3"/>
        <v>0.82460232078777551</v>
      </c>
      <c r="F220">
        <f t="shared" si="10"/>
        <v>-0.20282855302565636</v>
      </c>
    </row>
    <row r="221" spans="1:6" x14ac:dyDescent="0.25">
      <c r="A221" s="6">
        <f>+volume!A222</f>
        <v>43423</v>
      </c>
      <c r="B221">
        <f>+LN(volume!G222)</f>
        <v>18.265178083944967</v>
      </c>
      <c r="C221">
        <f t="shared" si="9"/>
        <v>19.247312240858228</v>
      </c>
      <c r="D221">
        <f t="shared" si="11"/>
        <v>0.98213415691326134</v>
      </c>
      <c r="E221">
        <f t="shared" si="3"/>
        <v>0.82460232078777551</v>
      </c>
      <c r="F221">
        <f t="shared" si="10"/>
        <v>-0.80335632357319864</v>
      </c>
    </row>
    <row r="222" spans="1:6" x14ac:dyDescent="0.25">
      <c r="A222" s="6">
        <f>+volume!A223</f>
        <v>43425</v>
      </c>
      <c r="B222">
        <f>+LN(volume!G223)</f>
        <v>18.365499585818064</v>
      </c>
      <c r="C222">
        <f t="shared" si="9"/>
        <v>19.247312240858228</v>
      </c>
      <c r="D222">
        <f t="shared" si="11"/>
        <v>0.88181265504016437</v>
      </c>
      <c r="E222">
        <f t="shared" si="3"/>
        <v>0.84674017787441613</v>
      </c>
      <c r="F222">
        <f t="shared" si="10"/>
        <v>-0.70243818749416398</v>
      </c>
    </row>
    <row r="223" spans="1:6" x14ac:dyDescent="0.25">
      <c r="A223" s="6">
        <f>+volume!A224</f>
        <v>43426</v>
      </c>
      <c r="B223">
        <f>+LN(volume!G224)</f>
        <v>19.440595364420094</v>
      </c>
      <c r="C223">
        <f t="shared" si="9"/>
        <v>19.247312240858228</v>
      </c>
      <c r="D223">
        <f t="shared" si="11"/>
        <v>0.19328312356186572</v>
      </c>
      <c r="E223">
        <f t="shared" si="3"/>
        <v>0.82460232078777551</v>
      </c>
      <c r="F223">
        <f t="shared" si="10"/>
        <v>0.15809980587725156</v>
      </c>
    </row>
    <row r="224" spans="1:6" x14ac:dyDescent="0.25">
      <c r="A224" s="6">
        <f>+volume!A225</f>
        <v>43427</v>
      </c>
      <c r="B224">
        <f>+LN(volume!G225)</f>
        <v>19.101115968881302</v>
      </c>
      <c r="C224">
        <f t="shared" ref="C224:C287" si="12">+MEDIAN(B195:B224)</f>
        <v>19.215282331625609</v>
      </c>
      <c r="D224">
        <f t="shared" si="11"/>
        <v>0.11416636274430658</v>
      </c>
      <c r="E224">
        <f t="shared" si="3"/>
        <v>0.72008599504983373</v>
      </c>
      <c r="F224">
        <f t="shared" si="10"/>
        <v>-0.10693891035293031</v>
      </c>
    </row>
    <row r="225" spans="1:6" x14ac:dyDescent="0.25">
      <c r="A225" s="6">
        <f>+volume!A226</f>
        <v>43430</v>
      </c>
      <c r="B225">
        <f>+LN(volume!G226)</f>
        <v>19.079872923132356</v>
      </c>
      <c r="C225">
        <f t="shared" si="12"/>
        <v>19.172237060776233</v>
      </c>
      <c r="D225">
        <f t="shared" si="11"/>
        <v>9.2364137643876632E-2</v>
      </c>
      <c r="E225">
        <f t="shared" si="3"/>
        <v>0.62698560161422634</v>
      </c>
      <c r="F225">
        <f t="shared" si="10"/>
        <v>-9.9363702580090002E-2</v>
      </c>
    </row>
    <row r="226" spans="1:6" x14ac:dyDescent="0.25">
      <c r="A226" s="6">
        <f>+volume!A227</f>
        <v>43431</v>
      </c>
      <c r="B226">
        <f>+LN(volume!G227)</f>
        <v>19.336027430355788</v>
      </c>
      <c r="C226">
        <f t="shared" si="12"/>
        <v>19.172237060776233</v>
      </c>
      <c r="D226">
        <f t="shared" si="11"/>
        <v>0.16379036957955506</v>
      </c>
      <c r="E226">
        <f t="shared" si="3"/>
        <v>0.61827791917784403</v>
      </c>
      <c r="F226">
        <f t="shared" si="10"/>
        <v>0.17868437615937557</v>
      </c>
    </row>
    <row r="227" spans="1:6" x14ac:dyDescent="0.25">
      <c r="A227" s="6">
        <f>+volume!A228</f>
        <v>43432</v>
      </c>
      <c r="B227">
        <f>+LN(volume!G228)</f>
        <v>18.935477273227107</v>
      </c>
      <c r="C227">
        <f t="shared" si="12"/>
        <v>19.142936423020551</v>
      </c>
      <c r="D227">
        <f t="shared" si="11"/>
        <v>0.20745914979344349</v>
      </c>
      <c r="E227">
        <f t="shared" si="3"/>
        <v>0.59961041292313055</v>
      </c>
      <c r="F227">
        <f t="shared" si="10"/>
        <v>-0.23337019091030473</v>
      </c>
    </row>
    <row r="228" spans="1:6" x14ac:dyDescent="0.25">
      <c r="A228" s="6">
        <f>+volume!A229</f>
        <v>43433</v>
      </c>
      <c r="B228">
        <f>+LN(volume!G229)</f>
        <v>18.571164996355801</v>
      </c>
      <c r="C228">
        <f t="shared" si="12"/>
        <v>19.114743563026785</v>
      </c>
      <c r="D228">
        <f t="shared" si="11"/>
        <v>0.54357856667098403</v>
      </c>
      <c r="E228">
        <f t="shared" si="3"/>
        <v>0.56307936620396859</v>
      </c>
      <c r="F228">
        <f t="shared" si="10"/>
        <v>-0.65114043459153592</v>
      </c>
    </row>
    <row r="229" spans="1:6" x14ac:dyDescent="0.25">
      <c r="A229" s="6">
        <f>+volume!A230</f>
        <v>43434</v>
      </c>
      <c r="B229">
        <f>+LN(volume!G230)</f>
        <v>19.000042574950058</v>
      </c>
      <c r="C229">
        <f t="shared" si="12"/>
        <v>19.100462290224748</v>
      </c>
      <c r="D229">
        <f t="shared" si="11"/>
        <v>0.10041971527468974</v>
      </c>
      <c r="E229">
        <f t="shared" si="3"/>
        <v>0.53074247849052725</v>
      </c>
      <c r="F229">
        <f t="shared" si="10"/>
        <v>-0.12761951548595923</v>
      </c>
    </row>
    <row r="230" spans="1:6" x14ac:dyDescent="0.25">
      <c r="A230" s="6">
        <f>+volume!A231</f>
        <v>43437</v>
      </c>
      <c r="B230">
        <f>+LN(volume!G231)</f>
        <v>19.13885023884265</v>
      </c>
      <c r="C230">
        <f t="shared" si="12"/>
        <v>19.100462290224748</v>
      </c>
      <c r="D230">
        <f t="shared" si="11"/>
        <v>3.8387948617902623E-2</v>
      </c>
      <c r="E230">
        <f t="shared" si="3"/>
        <v>0.49258034881693646</v>
      </c>
      <c r="F230">
        <f t="shared" si="10"/>
        <v>5.2565376196926042E-2</v>
      </c>
    </row>
    <row r="231" spans="1:6" x14ac:dyDescent="0.25">
      <c r="A231" s="6">
        <f>+volume!A232</f>
        <v>43438</v>
      </c>
      <c r="B231">
        <f>+LN(volume!G232)</f>
        <v>18.832160395046532</v>
      </c>
      <c r="C231">
        <f t="shared" si="12"/>
        <v>19.100462290224748</v>
      </c>
      <c r="D231">
        <f t="shared" si="11"/>
        <v>0.26830189517821523</v>
      </c>
      <c r="E231">
        <f t="shared" si="3"/>
        <v>0.41044333300206581</v>
      </c>
      <c r="F231">
        <f t="shared" si="10"/>
        <v>-0.44091257853808363</v>
      </c>
    </row>
    <row r="232" spans="1:6" x14ac:dyDescent="0.25">
      <c r="A232" s="6">
        <f>+volume!A233</f>
        <v>43439</v>
      </c>
      <c r="B232">
        <f>+LN(volume!G233)</f>
        <v>18.422421228430135</v>
      </c>
      <c r="C232">
        <f t="shared" si="12"/>
        <v>19.089840767350275</v>
      </c>
      <c r="D232">
        <f t="shared" si="11"/>
        <v>0.66741953892013939</v>
      </c>
      <c r="E232">
        <f t="shared" si="3"/>
        <v>0.41044333300206581</v>
      </c>
      <c r="F232">
        <f t="shared" si="10"/>
        <v>-1.0968005636952769</v>
      </c>
    </row>
    <row r="233" spans="1:6" x14ac:dyDescent="0.25">
      <c r="A233" s="6">
        <f>+volume!A234</f>
        <v>43440</v>
      </c>
      <c r="B233">
        <f>+LN(volume!G234)</f>
        <v>18.509505392637433</v>
      </c>
      <c r="C233">
        <f t="shared" si="12"/>
        <v>19.039957749041207</v>
      </c>
      <c r="D233">
        <f t="shared" si="11"/>
        <v>0.53045235640377442</v>
      </c>
      <c r="E233">
        <f t="shared" si="3"/>
        <v>0.41044333300206581</v>
      </c>
      <c r="F233">
        <f t="shared" si="10"/>
        <v>-0.87171622883333577</v>
      </c>
    </row>
    <row r="234" spans="1:6" x14ac:dyDescent="0.25">
      <c r="A234" s="6">
        <f>+volume!A235</f>
        <v>43441</v>
      </c>
      <c r="B234">
        <f>+LN(volume!G235)</f>
        <v>18.895609101791177</v>
      </c>
      <c r="C234">
        <f t="shared" si="12"/>
        <v>18.999694535000522</v>
      </c>
      <c r="D234">
        <f t="shared" si="11"/>
        <v>0.10408543320934527</v>
      </c>
      <c r="E234">
        <f t="shared" si="3"/>
        <v>0.35258690456038266</v>
      </c>
      <c r="F234">
        <f t="shared" si="10"/>
        <v>-0.19911580320102401</v>
      </c>
    </row>
    <row r="235" spans="1:6" x14ac:dyDescent="0.25">
      <c r="A235" s="6">
        <f>+volume!A236</f>
        <v>43444</v>
      </c>
      <c r="B235">
        <f>+LN(volume!G236)</f>
        <v>18.339747114525878</v>
      </c>
      <c r="C235">
        <f t="shared" si="12"/>
        <v>18.967411884139047</v>
      </c>
      <c r="D235">
        <f t="shared" si="11"/>
        <v>0.62766476961316897</v>
      </c>
      <c r="E235">
        <f t="shared" si="3"/>
        <v>0.35258690456038266</v>
      </c>
      <c r="F235">
        <f t="shared" si="10"/>
        <v>-1.2007249322885147</v>
      </c>
    </row>
    <row r="236" spans="1:6" x14ac:dyDescent="0.25">
      <c r="A236" s="6">
        <f>+volume!A237</f>
        <v>43445</v>
      </c>
      <c r="B236">
        <f>+LN(volume!G237)</f>
        <v>18.397848255258349</v>
      </c>
      <c r="C236">
        <f t="shared" si="12"/>
        <v>18.91562403182245</v>
      </c>
      <c r="D236">
        <f t="shared" si="11"/>
        <v>0.51777577656410045</v>
      </c>
      <c r="E236">
        <f t="shared" si="3"/>
        <v>0.35258690456038266</v>
      </c>
      <c r="F236">
        <f t="shared" si="10"/>
        <v>-0.99050689851323248</v>
      </c>
    </row>
    <row r="237" spans="1:6" x14ac:dyDescent="0.25">
      <c r="A237" s="6">
        <f>+volume!A238</f>
        <v>43446</v>
      </c>
      <c r="B237">
        <f>+LN(volume!G238)</f>
        <v>18.854605020800491</v>
      </c>
      <c r="C237">
        <f t="shared" si="12"/>
        <v>18.895689946104483</v>
      </c>
      <c r="D237">
        <f t="shared" si="11"/>
        <v>4.1084925303991326E-2</v>
      </c>
      <c r="E237">
        <f t="shared" si="3"/>
        <v>0.3099216728093257</v>
      </c>
      <c r="F237">
        <f t="shared" si="10"/>
        <v>-8.9415437992267727E-2</v>
      </c>
    </row>
    <row r="238" spans="1:6" x14ac:dyDescent="0.25">
      <c r="A238" s="6">
        <f>+volume!A239</f>
        <v>43447</v>
      </c>
      <c r="B238">
        <f>+LN(volume!G239)</f>
        <v>18.495568340691275</v>
      </c>
      <c r="C238">
        <f t="shared" si="12"/>
        <v>18.894644491984536</v>
      </c>
      <c r="D238">
        <f t="shared" si="11"/>
        <v>0.39907615129326146</v>
      </c>
      <c r="E238">
        <f t="shared" si="3"/>
        <v>0.3099216728093257</v>
      </c>
      <c r="F238">
        <f t="shared" si="10"/>
        <v>-0.86853191520075324</v>
      </c>
    </row>
    <row r="239" spans="1:6" x14ac:dyDescent="0.25">
      <c r="A239" s="6">
        <f>+volume!A240</f>
        <v>43448</v>
      </c>
      <c r="B239">
        <f>+LN(volume!G240)</f>
        <v>18.405011114043901</v>
      </c>
      <c r="C239">
        <f t="shared" si="12"/>
        <v>18.874142451489195</v>
      </c>
      <c r="D239">
        <f t="shared" si="11"/>
        <v>0.46913133744529389</v>
      </c>
      <c r="E239">
        <f t="shared" si="3"/>
        <v>0.3099216728093257</v>
      </c>
      <c r="F239">
        <f t="shared" si="10"/>
        <v>-1.0209969642927446</v>
      </c>
    </row>
    <row r="240" spans="1:6" x14ac:dyDescent="0.25">
      <c r="A240" s="6">
        <f>+volume!A241</f>
        <v>43451</v>
      </c>
      <c r="B240">
        <f>+LN(volume!G241)</f>
        <v>18.483994452813523</v>
      </c>
      <c r="C240">
        <f t="shared" si="12"/>
        <v>18.84338270792351</v>
      </c>
      <c r="D240">
        <f t="shared" si="11"/>
        <v>0.3593882551099874</v>
      </c>
      <c r="E240">
        <f t="shared" si="3"/>
        <v>0.35258690456038266</v>
      </c>
      <c r="F240">
        <f t="shared" si="10"/>
        <v>-0.68751100774411422</v>
      </c>
    </row>
    <row r="241" spans="1:6" x14ac:dyDescent="0.25">
      <c r="A241" s="6">
        <f>+volume!A242</f>
        <v>43452</v>
      </c>
      <c r="B241">
        <f>+LN(volume!G242)</f>
        <v>18.350528200305508</v>
      </c>
      <c r="C241">
        <f t="shared" si="12"/>
        <v>18.806109164290479</v>
      </c>
      <c r="D241">
        <f t="shared" si="11"/>
        <v>0.45558096398497128</v>
      </c>
      <c r="E241">
        <f t="shared" si="3"/>
        <v>0.35651030689515828</v>
      </c>
      <c r="F241">
        <f t="shared" si="10"/>
        <v>-0.8619368199591213</v>
      </c>
    </row>
    <row r="242" spans="1:6" x14ac:dyDescent="0.25">
      <c r="A242" s="6">
        <f>+volume!A243</f>
        <v>43453</v>
      </c>
      <c r="B242">
        <f>+LN(volume!G243)</f>
        <v>19.293552779458995</v>
      </c>
      <c r="C242">
        <f t="shared" si="12"/>
        <v>18.806109164290479</v>
      </c>
      <c r="D242">
        <f t="shared" si="11"/>
        <v>0.48744361516851598</v>
      </c>
      <c r="E242">
        <f t="shared" si="3"/>
        <v>0.37923220320162443</v>
      </c>
      <c r="F242">
        <f t="shared" si="10"/>
        <v>0.86696413346617318</v>
      </c>
    </row>
    <row r="243" spans="1:6" x14ac:dyDescent="0.25">
      <c r="A243" s="6">
        <f>+volume!A244</f>
        <v>43454</v>
      </c>
      <c r="B243">
        <f>+LN(volume!G244)</f>
        <v>19.325636679042521</v>
      </c>
      <c r="C243">
        <f t="shared" si="12"/>
        <v>18.84338270792351</v>
      </c>
      <c r="D243">
        <f t="shared" si="11"/>
        <v>0.48225397111901103</v>
      </c>
      <c r="E243">
        <f t="shared" si="3"/>
        <v>0.37923220320162443</v>
      </c>
      <c r="F243">
        <f t="shared" si="10"/>
        <v>0.85773386535645246</v>
      </c>
    </row>
    <row r="244" spans="1:6" x14ac:dyDescent="0.25">
      <c r="A244" s="6">
        <f>+volume!A245</f>
        <v>43455</v>
      </c>
      <c r="B244">
        <f>+LN(volume!G245)</f>
        <v>19.434108712817633</v>
      </c>
      <c r="C244">
        <f t="shared" si="12"/>
        <v>18.84338270792351</v>
      </c>
      <c r="D244">
        <f t="shared" si="11"/>
        <v>0.59072600489412253</v>
      </c>
      <c r="E244">
        <f t="shared" si="3"/>
        <v>0.42732855763911637</v>
      </c>
      <c r="F244">
        <f t="shared" si="10"/>
        <v>0.93240829141490833</v>
      </c>
    </row>
    <row r="245" spans="1:6" x14ac:dyDescent="0.25">
      <c r="A245" s="6">
        <f>+volume!A246</f>
        <v>43460</v>
      </c>
      <c r="B245">
        <f>+LN(volume!G246)</f>
        <v>18.386839535283595</v>
      </c>
      <c r="C245">
        <f t="shared" si="12"/>
        <v>18.806109164290479</v>
      </c>
      <c r="D245">
        <f t="shared" si="11"/>
        <v>0.4192696290068838</v>
      </c>
      <c r="E245">
        <f t="shared" si="3"/>
        <v>0.43742529649592754</v>
      </c>
      <c r="F245">
        <f t="shared" si="10"/>
        <v>-0.6465043677870056</v>
      </c>
    </row>
    <row r="246" spans="1:6" x14ac:dyDescent="0.25">
      <c r="A246" s="6">
        <f>+volume!A247</f>
        <v>43461</v>
      </c>
      <c r="B246">
        <f>+LN(volume!G247)</f>
        <v>18.704736499256704</v>
      </c>
      <c r="C246">
        <f t="shared" si="12"/>
        <v>18.780783122797345</v>
      </c>
      <c r="D246">
        <f t="shared" si="11"/>
        <v>7.6046623540641178E-2</v>
      </c>
      <c r="E246">
        <f t="shared" si="3"/>
        <v>0.40917289015007263</v>
      </c>
      <c r="F246">
        <f t="shared" si="10"/>
        <v>-0.12535886128562804</v>
      </c>
    </row>
    <row r="247" spans="1:6" x14ac:dyDescent="0.25">
      <c r="A247" s="6">
        <f>+volume!A248</f>
        <v>43462</v>
      </c>
      <c r="B247">
        <f>+LN(volume!G248)</f>
        <v>18.776140149423458</v>
      </c>
      <c r="C247">
        <f t="shared" si="12"/>
        <v>18.752772999985808</v>
      </c>
      <c r="D247">
        <f t="shared" si="11"/>
        <v>2.336714943765017E-2</v>
      </c>
      <c r="E247">
        <f t="shared" si="3"/>
        <v>0.40917289015007263</v>
      </c>
      <c r="F247">
        <f t="shared" si="10"/>
        <v>3.8519517482974774E-2</v>
      </c>
    </row>
    <row r="248" spans="1:6" x14ac:dyDescent="0.25">
      <c r="A248" s="6">
        <f>+volume!A249</f>
        <v>43467</v>
      </c>
      <c r="B248">
        <f>+LN(volume!G249)</f>
        <v>18.954427656342741</v>
      </c>
      <c r="C248">
        <f t="shared" si="12"/>
        <v>18.804150272234995</v>
      </c>
      <c r="D248">
        <f t="shared" si="11"/>
        <v>0.1502773841077456</v>
      </c>
      <c r="E248">
        <f t="shared" si="3"/>
        <v>0.37923220320162443</v>
      </c>
      <c r="F248">
        <f t="shared" si="10"/>
        <v>0.26728240567371792</v>
      </c>
    </row>
    <row r="249" spans="1:6" x14ac:dyDescent="0.25">
      <c r="A249" s="6">
        <f>+volume!A250</f>
        <v>43468</v>
      </c>
      <c r="B249">
        <f>+LN(volume!G250)</f>
        <v>19.230193511618534</v>
      </c>
      <c r="C249">
        <f t="shared" si="12"/>
        <v>18.84338270792351</v>
      </c>
      <c r="D249">
        <f t="shared" si="11"/>
        <v>0.38681080369502396</v>
      </c>
      <c r="E249">
        <f t="shared" si="3"/>
        <v>0.37309952940250568</v>
      </c>
      <c r="F249">
        <f t="shared" si="10"/>
        <v>0.69928763381212</v>
      </c>
    </row>
    <row r="250" spans="1:6" x14ac:dyDescent="0.25">
      <c r="A250" s="6">
        <f>+volume!A251</f>
        <v>43469</v>
      </c>
      <c r="B250">
        <f>+LN(volume!G251)</f>
        <v>19.013840171901684</v>
      </c>
      <c r="C250">
        <f t="shared" si="12"/>
        <v>18.84338270792351</v>
      </c>
      <c r="D250">
        <f t="shared" si="11"/>
        <v>0.17045746397817396</v>
      </c>
      <c r="E250">
        <f t="shared" si="3"/>
        <v>0.37309952940250568</v>
      </c>
      <c r="F250">
        <f t="shared" si="10"/>
        <v>0.30815787850872101</v>
      </c>
    </row>
    <row r="251" spans="1:6" x14ac:dyDescent="0.25">
      <c r="A251" s="6">
        <f>+volume!A252</f>
        <v>43472</v>
      </c>
      <c r="B251">
        <f>+LN(volume!G252)</f>
        <v>19.347867497986531</v>
      </c>
      <c r="C251">
        <f t="shared" si="12"/>
        <v>18.875107061295836</v>
      </c>
      <c r="D251">
        <f t="shared" si="11"/>
        <v>0.47276043669069523</v>
      </c>
      <c r="E251">
        <f t="shared" si="3"/>
        <v>0.37309952940250568</v>
      </c>
      <c r="F251">
        <f t="shared" si="10"/>
        <v>0.8546698385241448</v>
      </c>
    </row>
    <row r="252" spans="1:6" x14ac:dyDescent="0.25">
      <c r="A252" s="6">
        <f>+volume!A253</f>
        <v>43473</v>
      </c>
      <c r="B252">
        <f>+LN(volume!G253)</f>
        <v>19.410554967607311</v>
      </c>
      <c r="C252">
        <f t="shared" si="12"/>
        <v>18.915543187509144</v>
      </c>
      <c r="D252">
        <f t="shared" si="11"/>
        <v>0.49501178009816726</v>
      </c>
      <c r="E252">
        <f t="shared" si="3"/>
        <v>0.37309952940250568</v>
      </c>
      <c r="F252">
        <f t="shared" si="10"/>
        <v>0.89489645353053471</v>
      </c>
    </row>
    <row r="253" spans="1:6" x14ac:dyDescent="0.25">
      <c r="A253" s="6">
        <f>+volume!A254</f>
        <v>43474</v>
      </c>
      <c r="B253">
        <f>+LN(volume!G254)</f>
        <v>19.554123996703055</v>
      </c>
      <c r="C253">
        <f t="shared" si="12"/>
        <v>18.915543187509144</v>
      </c>
      <c r="D253">
        <f t="shared" si="11"/>
        <v>0.63858080919391114</v>
      </c>
      <c r="E253">
        <f t="shared" si="3"/>
        <v>0.39294347749414271</v>
      </c>
      <c r="F253">
        <f t="shared" ref="F253:F316" si="13">0.6745*(B253-C253)/E253</f>
        <v>1.0961443069320662</v>
      </c>
    </row>
    <row r="254" spans="1:6" x14ac:dyDescent="0.25">
      <c r="A254" s="6">
        <f>+volume!A255</f>
        <v>43475</v>
      </c>
      <c r="B254">
        <f>+LN(volume!G255)</f>
        <v>19.460496925551553</v>
      </c>
      <c r="C254">
        <f t="shared" si="12"/>
        <v>18.915543187509144</v>
      </c>
      <c r="D254">
        <f t="shared" si="11"/>
        <v>0.54495373804240899</v>
      </c>
      <c r="E254">
        <f t="shared" si="3"/>
        <v>0.40917289015007263</v>
      </c>
      <c r="F254">
        <f t="shared" si="13"/>
        <v>0.89832759001895368</v>
      </c>
    </row>
    <row r="255" spans="1:6" x14ac:dyDescent="0.25">
      <c r="A255" s="6">
        <f>+volume!A256</f>
        <v>43476</v>
      </c>
      <c r="B255">
        <f>+LN(volume!G256)</f>
        <v>19.006388026213884</v>
      </c>
      <c r="C255">
        <f t="shared" si="12"/>
        <v>18.915543187509144</v>
      </c>
      <c r="D255">
        <f t="shared" si="11"/>
        <v>9.0844838704740027E-2</v>
      </c>
      <c r="E255">
        <f t="shared" si="3"/>
        <v>0.40917289015007263</v>
      </c>
      <c r="F255">
        <f t="shared" si="13"/>
        <v>0.14975294107063969</v>
      </c>
    </row>
    <row r="256" spans="1:6" x14ac:dyDescent="0.25">
      <c r="A256" s="6">
        <f>+volume!A257</f>
        <v>43479</v>
      </c>
      <c r="B256">
        <f>+LN(volume!G257)</f>
        <v>19.138425898478246</v>
      </c>
      <c r="C256">
        <f t="shared" si="12"/>
        <v>18.915543187509144</v>
      </c>
      <c r="D256">
        <f t="shared" si="11"/>
        <v>0.2228827109691025</v>
      </c>
      <c r="E256">
        <f t="shared" si="3"/>
        <v>0.40917289015007263</v>
      </c>
      <c r="F256">
        <f t="shared" si="13"/>
        <v>0.3674104325277302</v>
      </c>
    </row>
    <row r="257" spans="1:6" x14ac:dyDescent="0.25">
      <c r="A257" s="6">
        <f>+volume!A258</f>
        <v>43480</v>
      </c>
      <c r="B257">
        <f>+LN(volume!G258)</f>
        <v>18.743872324624522</v>
      </c>
      <c r="C257">
        <f t="shared" si="12"/>
        <v>18.875107061295836</v>
      </c>
      <c r="D257">
        <f t="shared" si="11"/>
        <v>0.13123473667131336</v>
      </c>
      <c r="E257">
        <f t="shared" si="3"/>
        <v>0.40917289015007263</v>
      </c>
      <c r="F257">
        <f t="shared" si="13"/>
        <v>-0.21633356465120432</v>
      </c>
    </row>
    <row r="258" spans="1:6" x14ac:dyDescent="0.25">
      <c r="A258" s="6">
        <f>+volume!A259</f>
        <v>43481</v>
      </c>
      <c r="B258">
        <f>+LN(volume!G259)</f>
        <v>19.035051997466613</v>
      </c>
      <c r="C258">
        <f t="shared" si="12"/>
        <v>18.925018379066959</v>
      </c>
      <c r="D258">
        <f t="shared" si="11"/>
        <v>0.11003361839965464</v>
      </c>
      <c r="E258">
        <f t="shared" si="3"/>
        <v>0.39294347749414271</v>
      </c>
      <c r="F258">
        <f t="shared" si="13"/>
        <v>0.18887621213072139</v>
      </c>
    </row>
    <row r="259" spans="1:6" x14ac:dyDescent="0.25">
      <c r="A259" s="6">
        <f>+volume!A260</f>
        <v>43482</v>
      </c>
      <c r="B259">
        <f>+LN(volume!G260)</f>
        <v>19.091379841080688</v>
      </c>
      <c r="C259">
        <f t="shared" si="12"/>
        <v>18.925018379066959</v>
      </c>
      <c r="D259">
        <f t="shared" si="11"/>
        <v>0.16636146201372881</v>
      </c>
      <c r="E259">
        <f t="shared" si="3"/>
        <v>0.39294347749414271</v>
      </c>
      <c r="F259">
        <f t="shared" si="13"/>
        <v>0.28556475054337227</v>
      </c>
    </row>
    <row r="260" spans="1:6" x14ac:dyDescent="0.25">
      <c r="A260" s="6">
        <f>+volume!A261</f>
        <v>43483</v>
      </c>
      <c r="B260">
        <f>+LN(volume!G261)</f>
        <v>18.836491484309757</v>
      </c>
      <c r="C260">
        <f t="shared" si="12"/>
        <v>18.875107061295836</v>
      </c>
      <c r="D260">
        <f t="shared" si="11"/>
        <v>3.8615576986078537E-2</v>
      </c>
      <c r="E260">
        <f t="shared" si="3"/>
        <v>0.39294347749414271</v>
      </c>
      <c r="F260">
        <f t="shared" si="13"/>
        <v>-6.6284868356157461E-2</v>
      </c>
    </row>
    <row r="261" spans="1:6" x14ac:dyDescent="0.25">
      <c r="A261" s="6">
        <f>+volume!A262</f>
        <v>43486</v>
      </c>
      <c r="B261">
        <f>+LN(volume!G262)</f>
        <v>18.408766348586617</v>
      </c>
      <c r="C261">
        <f t="shared" si="12"/>
        <v>18.875107061295836</v>
      </c>
      <c r="D261">
        <f t="shared" si="11"/>
        <v>0.46634071270921851</v>
      </c>
      <c r="E261">
        <f t="shared" si="3"/>
        <v>0.40917289015007263</v>
      </c>
      <c r="F261">
        <f t="shared" si="13"/>
        <v>-0.76873815028899239</v>
      </c>
    </row>
    <row r="262" spans="1:6" x14ac:dyDescent="0.25">
      <c r="A262" s="6">
        <f>+volume!A263</f>
        <v>43487</v>
      </c>
      <c r="B262">
        <f>+LN(volume!G263)</f>
        <v>19.037523387829967</v>
      </c>
      <c r="C262">
        <f t="shared" si="12"/>
        <v>18.925018379066959</v>
      </c>
      <c r="D262">
        <f t="shared" si="11"/>
        <v>0.11250500876300862</v>
      </c>
      <c r="E262">
        <f t="shared" si="3"/>
        <v>0.39294347749414271</v>
      </c>
      <c r="F262">
        <f t="shared" si="13"/>
        <v>0.19311843243862081</v>
      </c>
    </row>
    <row r="263" spans="1:6" x14ac:dyDescent="0.25">
      <c r="A263" s="6">
        <f>+volume!A264</f>
        <v>43488</v>
      </c>
      <c r="B263">
        <f>+LN(volume!G264)</f>
        <v>18.719601673186752</v>
      </c>
      <c r="C263">
        <f t="shared" si="12"/>
        <v>18.925018379066959</v>
      </c>
      <c r="D263">
        <f t="shared" si="11"/>
        <v>0.20541670588020722</v>
      </c>
      <c r="E263">
        <f t="shared" si="3"/>
        <v>0.37309952940250568</v>
      </c>
      <c r="F263">
        <f t="shared" si="13"/>
        <v>-0.3713581958628685</v>
      </c>
    </row>
    <row r="264" spans="1:6" x14ac:dyDescent="0.25">
      <c r="A264" s="6">
        <f>+volume!A265</f>
        <v>43489</v>
      </c>
      <c r="B264">
        <f>+LN(volume!G265)</f>
        <v>19.173274912013099</v>
      </c>
      <c r="C264">
        <f t="shared" si="12"/>
        <v>18.980407841278314</v>
      </c>
      <c r="D264">
        <f t="shared" si="11"/>
        <v>0.19286707073478482</v>
      </c>
      <c r="E264">
        <f t="shared" si="3"/>
        <v>0.37309952940250568</v>
      </c>
      <c r="F264">
        <f t="shared" si="13"/>
        <v>0.34867060652405824</v>
      </c>
    </row>
    <row r="265" spans="1:6" x14ac:dyDescent="0.25">
      <c r="A265" s="6">
        <f>+volume!A266</f>
        <v>43493</v>
      </c>
      <c r="B265">
        <f>+LN(volume!G266)</f>
        <v>19.089266240850375</v>
      </c>
      <c r="C265">
        <f t="shared" si="12"/>
        <v>19.010114099057784</v>
      </c>
      <c r="D265">
        <f t="shared" si="11"/>
        <v>7.9152141792590669E-2</v>
      </c>
      <c r="E265">
        <f t="shared" si="3"/>
        <v>0.29113548303954495</v>
      </c>
      <c r="F265">
        <f t="shared" si="13"/>
        <v>0.18337895155105741</v>
      </c>
    </row>
    <row r="266" spans="1:6" x14ac:dyDescent="0.25">
      <c r="A266" s="6">
        <f>+volume!A267</f>
        <v>43494</v>
      </c>
      <c r="B266">
        <f>+LN(volume!G267)</f>
        <v>18.754594710990702</v>
      </c>
      <c r="C266">
        <f t="shared" si="12"/>
        <v>19.010114099057784</v>
      </c>
      <c r="D266">
        <f t="shared" si="11"/>
        <v>0.25551938806708208</v>
      </c>
      <c r="E266">
        <f t="shared" si="3"/>
        <v>0.23920104951809229</v>
      </c>
      <c r="F266">
        <f t="shared" si="13"/>
        <v>-0.72051451111300879</v>
      </c>
    </row>
    <row r="267" spans="1:6" x14ac:dyDescent="0.25">
      <c r="A267" s="6">
        <f>+volume!A268</f>
        <v>43495</v>
      </c>
      <c r="B267">
        <f>+LN(volume!G268)</f>
        <v>19.06433196132534</v>
      </c>
      <c r="C267">
        <f t="shared" si="12"/>
        <v>19.024446084684151</v>
      </c>
      <c r="D267">
        <f t="shared" si="11"/>
        <v>3.988587664118981E-2</v>
      </c>
      <c r="E267">
        <f t="shared" si="3"/>
        <v>0.23920104951809229</v>
      </c>
      <c r="F267">
        <f t="shared" si="13"/>
        <v>0.11247034178438117</v>
      </c>
    </row>
    <row r="268" spans="1:6" x14ac:dyDescent="0.25">
      <c r="A268" s="6">
        <f>+volume!A269</f>
        <v>43496</v>
      </c>
      <c r="B268">
        <f>+LN(volume!G269)</f>
        <v>19.223572964081708</v>
      </c>
      <c r="C268">
        <f t="shared" si="12"/>
        <v>19.03628769264829</v>
      </c>
      <c r="D268">
        <f t="shared" si="11"/>
        <v>0.18728527143341722</v>
      </c>
      <c r="E268">
        <f t="shared" si="3"/>
        <v>0.21414970842465486</v>
      </c>
      <c r="F268">
        <f t="shared" si="13"/>
        <v>0.58988600316626139</v>
      </c>
    </row>
    <row r="269" spans="1:6" x14ac:dyDescent="0.25">
      <c r="A269" s="6">
        <f>+volume!A270</f>
        <v>43497</v>
      </c>
      <c r="B269">
        <f>+LN(volume!G270)</f>
        <v>18.894262339635262</v>
      </c>
      <c r="C269">
        <f t="shared" si="12"/>
        <v>19.03628769264829</v>
      </c>
      <c r="D269">
        <f t="shared" si="11"/>
        <v>0.14202535301302888</v>
      </c>
      <c r="E269">
        <f t="shared" si="3"/>
        <v>0.19914188830749602</v>
      </c>
      <c r="F269">
        <f t="shared" si="13"/>
        <v>-0.48104445238245769</v>
      </c>
    </row>
    <row r="270" spans="1:6" x14ac:dyDescent="0.25">
      <c r="A270" s="6">
        <f>+volume!A271</f>
        <v>43500</v>
      </c>
      <c r="B270">
        <f>+LN(volume!G271)</f>
        <v>18.647067031908421</v>
      </c>
      <c r="C270">
        <f t="shared" si="12"/>
        <v>19.03628769264829</v>
      </c>
      <c r="D270">
        <f t="shared" si="11"/>
        <v>0.38922066073986983</v>
      </c>
      <c r="E270">
        <f t="shared" si="3"/>
        <v>0.19914188830749602</v>
      </c>
      <c r="F270">
        <f t="shared" si="13"/>
        <v>-1.3183029341555168</v>
      </c>
    </row>
    <row r="271" spans="1:6" x14ac:dyDescent="0.25">
      <c r="A271" s="6">
        <f>+volume!A272</f>
        <v>43501</v>
      </c>
      <c r="B271">
        <f>+LN(volume!G272)</f>
        <v>19.150374874035592</v>
      </c>
      <c r="C271">
        <f t="shared" si="12"/>
        <v>19.050927674577654</v>
      </c>
      <c r="D271">
        <f t="shared" si="11"/>
        <v>9.9447199457937785E-2</v>
      </c>
      <c r="E271">
        <f t="shared" si="3"/>
        <v>0.19007617108410102</v>
      </c>
      <c r="F271">
        <f t="shared" si="13"/>
        <v>0.35289608188024851</v>
      </c>
    </row>
    <row r="272" spans="1:6" x14ac:dyDescent="0.25">
      <c r="A272" s="6">
        <f>+volume!A273</f>
        <v>43502</v>
      </c>
      <c r="B272">
        <f>+LN(volume!G273)</f>
        <v>19.027138132172432</v>
      </c>
      <c r="C272">
        <f t="shared" si="12"/>
        <v>19.03628769264829</v>
      </c>
      <c r="D272">
        <f t="shared" si="11"/>
        <v>9.1495604758584648E-3</v>
      </c>
      <c r="E272">
        <f t="shared" si="3"/>
        <v>0.17887136770579559</v>
      </c>
      <c r="F272">
        <f t="shared" si="13"/>
        <v>-3.4501768617977512E-2</v>
      </c>
    </row>
    <row r="273" spans="1:6" x14ac:dyDescent="0.25">
      <c r="A273" s="6">
        <f>+volume!A274</f>
        <v>43503</v>
      </c>
      <c r="B273">
        <f>+LN(volume!G274)</f>
        <v>18.940960932135294</v>
      </c>
      <c r="C273">
        <f t="shared" si="12"/>
        <v>19.031095064819525</v>
      </c>
      <c r="D273">
        <f t="shared" ref="D273:D336" si="14">+ABS(B273-C273)</f>
        <v>9.013413268423065E-2</v>
      </c>
      <c r="E273">
        <f t="shared" si="3"/>
        <v>0.16840946299595139</v>
      </c>
      <c r="F273">
        <f t="shared" si="13"/>
        <v>-0.36099795946131075</v>
      </c>
    </row>
    <row r="274" spans="1:6" x14ac:dyDescent="0.25">
      <c r="A274" s="6">
        <f>+volume!A275</f>
        <v>43504</v>
      </c>
      <c r="B274">
        <f>+LN(volume!G275)</f>
        <v>19.095393041427425</v>
      </c>
      <c r="C274">
        <f t="shared" si="12"/>
        <v>19.031095064819525</v>
      </c>
      <c r="D274">
        <f t="shared" si="14"/>
        <v>6.4297976607900154E-2</v>
      </c>
      <c r="E274">
        <f t="shared" si="3"/>
        <v>0.15831942306073721</v>
      </c>
      <c r="F274">
        <f t="shared" si="13"/>
        <v>0.27393344659543573</v>
      </c>
    </row>
    <row r="275" spans="1:6" x14ac:dyDescent="0.25">
      <c r="A275" s="6">
        <f>+volume!A276</f>
        <v>43507</v>
      </c>
      <c r="B275">
        <f>+LN(volume!G276)</f>
        <v>19.00873959403096</v>
      </c>
      <c r="C275">
        <f t="shared" si="12"/>
        <v>19.031095064819525</v>
      </c>
      <c r="D275">
        <f t="shared" si="14"/>
        <v>2.2355470788564702E-2</v>
      </c>
      <c r="E275">
        <f t="shared" si="3"/>
        <v>0.14615136856038724</v>
      </c>
      <c r="F275">
        <f t="shared" si="13"/>
        <v>-0.10317224666053404</v>
      </c>
    </row>
    <row r="276" spans="1:6" x14ac:dyDescent="0.25">
      <c r="A276" s="6">
        <f>+volume!A277</f>
        <v>43508</v>
      </c>
      <c r="B276">
        <f>+LN(volume!G277)</f>
        <v>18.894743623283428</v>
      </c>
      <c r="C276">
        <f t="shared" si="12"/>
        <v>19.031095064819525</v>
      </c>
      <c r="D276">
        <f t="shared" si="14"/>
        <v>0.13635144153609602</v>
      </c>
      <c r="E276">
        <f t="shared" si="3"/>
        <v>0.14615136856038724</v>
      </c>
      <c r="F276">
        <f t="shared" si="13"/>
        <v>-0.6292725700895283</v>
      </c>
    </row>
    <row r="277" spans="1:6" x14ac:dyDescent="0.25">
      <c r="A277" s="6">
        <f>+volume!A278</f>
        <v>43509</v>
      </c>
      <c r="B277">
        <f>+LN(volume!G278)</f>
        <v>19.177157590278561</v>
      </c>
      <c r="C277">
        <f t="shared" si="12"/>
        <v>19.03628769264829</v>
      </c>
      <c r="D277">
        <f t="shared" si="14"/>
        <v>0.14086989763027091</v>
      </c>
      <c r="E277">
        <f t="shared" si="3"/>
        <v>0.14615136856038724</v>
      </c>
      <c r="F277">
        <f t="shared" si="13"/>
        <v>0.65012559846374918</v>
      </c>
    </row>
    <row r="278" spans="1:6" x14ac:dyDescent="0.25">
      <c r="A278" s="6">
        <f>+volume!A279</f>
        <v>43510</v>
      </c>
      <c r="B278">
        <f>+LN(volume!G279)</f>
        <v>18.887235934160969</v>
      </c>
      <c r="C278">
        <f t="shared" si="12"/>
        <v>19.03628769264829</v>
      </c>
      <c r="D278">
        <f t="shared" si="14"/>
        <v>0.149051758487321</v>
      </c>
      <c r="E278">
        <f t="shared" si="3"/>
        <v>0.14553855575017494</v>
      </c>
      <c r="F278">
        <f t="shared" si="13"/>
        <v>-0.6907819758241428</v>
      </c>
    </row>
    <row r="279" spans="1:6" x14ac:dyDescent="0.25">
      <c r="A279" s="6">
        <f>+volume!A280</f>
        <v>43511</v>
      </c>
      <c r="B279">
        <f>+LN(volume!G280)</f>
        <v>18.949656453849638</v>
      </c>
      <c r="C279">
        <f t="shared" si="12"/>
        <v>19.031095064819525</v>
      </c>
      <c r="D279">
        <f t="shared" si="14"/>
        <v>8.1438610969886582E-2</v>
      </c>
      <c r="E279">
        <f t="shared" si="3"/>
        <v>0.14144762532164989</v>
      </c>
      <c r="F279">
        <f t="shared" si="13"/>
        <v>-0.38834404589174032</v>
      </c>
    </row>
    <row r="280" spans="1:6" x14ac:dyDescent="0.25">
      <c r="A280" s="6">
        <f>+volume!A281</f>
        <v>43514</v>
      </c>
      <c r="B280">
        <f>+LN(volume!G281)</f>
        <v>18.596481083756053</v>
      </c>
      <c r="C280">
        <f t="shared" si="12"/>
        <v>19.031095064819525</v>
      </c>
      <c r="D280">
        <f t="shared" si="14"/>
        <v>0.43461398106347104</v>
      </c>
      <c r="E280">
        <f t="shared" si="3"/>
        <v>0.14144762532164989</v>
      </c>
      <c r="F280">
        <f t="shared" si="13"/>
        <v>-2.0724782728638873</v>
      </c>
    </row>
    <row r="281" spans="1:6" x14ac:dyDescent="0.25">
      <c r="A281" s="6">
        <f>+volume!A282</f>
        <v>43515</v>
      </c>
      <c r="B281">
        <f>+LN(volume!G282)</f>
        <v>18.614840287798859</v>
      </c>
      <c r="C281">
        <f t="shared" si="12"/>
        <v>19.017938863101698</v>
      </c>
      <c r="D281">
        <f t="shared" si="14"/>
        <v>0.40309857530283821</v>
      </c>
      <c r="E281">
        <f t="shared" si="3"/>
        <v>0.14144762532164989</v>
      </c>
      <c r="F281">
        <f t="shared" si="13"/>
        <v>-1.9221955011509764</v>
      </c>
    </row>
    <row r="282" spans="1:6" x14ac:dyDescent="0.25">
      <c r="A282" s="6">
        <f>+volume!A283</f>
        <v>43516</v>
      </c>
      <c r="B282">
        <f>+LN(volume!G283)</f>
        <v>19.236319855896429</v>
      </c>
      <c r="C282">
        <f t="shared" si="12"/>
        <v>19.017938863101698</v>
      </c>
      <c r="D282">
        <f t="shared" si="14"/>
        <v>0.21838099279473155</v>
      </c>
      <c r="E282">
        <f t="shared" si="3"/>
        <v>0.14144762532164989</v>
      </c>
      <c r="F282">
        <f t="shared" si="13"/>
        <v>1.041360569363345</v>
      </c>
    </row>
    <row r="283" spans="1:6" x14ac:dyDescent="0.25">
      <c r="A283" s="6">
        <f>+volume!A284</f>
        <v>43517</v>
      </c>
      <c r="B283">
        <f>+LN(volume!G284)</f>
        <v>18.891579597365343</v>
      </c>
      <c r="C283">
        <f t="shared" si="12"/>
        <v>19.00756381012242</v>
      </c>
      <c r="D283">
        <f t="shared" si="14"/>
        <v>0.11598421275707693</v>
      </c>
      <c r="E283">
        <f t="shared" si="3"/>
        <v>0.13861066958318347</v>
      </c>
      <c r="F283">
        <f t="shared" si="13"/>
        <v>-0.56439631768534193</v>
      </c>
    </row>
    <row r="284" spans="1:6" x14ac:dyDescent="0.25">
      <c r="A284" s="6">
        <f>+volume!A285</f>
        <v>43518</v>
      </c>
      <c r="B284">
        <f>+LN(volume!G285)</f>
        <v>18.90106777857779</v>
      </c>
      <c r="C284">
        <f t="shared" si="12"/>
        <v>18.978022240031763</v>
      </c>
      <c r="D284">
        <f t="shared" si="14"/>
        <v>7.6954461453972556E-2</v>
      </c>
      <c r="E284">
        <f t="shared" si="3"/>
        <v>0.13379308910370469</v>
      </c>
      <c r="F284">
        <f t="shared" si="13"/>
        <v>-0.38795564553017886</v>
      </c>
    </row>
    <row r="285" spans="1:6" x14ac:dyDescent="0.25">
      <c r="A285" s="6">
        <f>+volume!A286</f>
        <v>43521</v>
      </c>
      <c r="B285">
        <f>+LN(volume!G286)</f>
        <v>18.742096629012416</v>
      </c>
      <c r="C285">
        <f t="shared" si="12"/>
        <v>18.945308692992466</v>
      </c>
      <c r="D285">
        <f t="shared" si="14"/>
        <v>0.20321206398005032</v>
      </c>
      <c r="E285">
        <f t="shared" si="3"/>
        <v>0.13861066958318347</v>
      </c>
      <c r="F285">
        <f t="shared" si="13"/>
        <v>-0.98885993096142688</v>
      </c>
    </row>
    <row r="286" spans="1:6" x14ac:dyDescent="0.25">
      <c r="A286" s="6">
        <f>+volume!A287</f>
        <v>43522</v>
      </c>
      <c r="B286">
        <f>+LN(volume!G287)</f>
        <v>18.63785692588095</v>
      </c>
      <c r="C286">
        <f t="shared" si="12"/>
        <v>18.92101435535654</v>
      </c>
      <c r="D286">
        <f t="shared" si="14"/>
        <v>0.28315742947559031</v>
      </c>
      <c r="E286">
        <f t="shared" si="3"/>
        <v>0.13861066958318347</v>
      </c>
      <c r="F286">
        <f t="shared" si="13"/>
        <v>-1.3778858925911783</v>
      </c>
    </row>
    <row r="287" spans="1:6" x14ac:dyDescent="0.25">
      <c r="A287" s="6">
        <f>+volume!A288</f>
        <v>43523</v>
      </c>
      <c r="B287">
        <f>+LN(volume!G288)</f>
        <v>19.293025021929388</v>
      </c>
      <c r="C287">
        <f t="shared" si="12"/>
        <v>18.945308692992466</v>
      </c>
      <c r="D287">
        <f t="shared" si="14"/>
        <v>0.34771632893692228</v>
      </c>
      <c r="E287">
        <f t="shared" si="3"/>
        <v>0.14144762532164989</v>
      </c>
      <c r="F287">
        <f t="shared" si="13"/>
        <v>1.6581025191099927</v>
      </c>
    </row>
    <row r="288" spans="1:6" x14ac:dyDescent="0.25">
      <c r="A288" s="6">
        <f>+volume!A289</f>
        <v>43524</v>
      </c>
      <c r="B288">
        <f>+LN(volume!G289)</f>
        <v>18.67762650867504</v>
      </c>
      <c r="C288">
        <f t="shared" ref="C288:C351" si="15">+MEDIAN(B259:B288)</f>
        <v>18.92101435535654</v>
      </c>
      <c r="D288">
        <f t="shared" si="14"/>
        <v>0.24338784668150026</v>
      </c>
      <c r="E288">
        <f t="shared" si="3"/>
        <v>0.14553855575017494</v>
      </c>
      <c r="F288">
        <f t="shared" si="13"/>
        <v>-1.1279835899187463</v>
      </c>
    </row>
    <row r="289" spans="1:6" x14ac:dyDescent="0.25">
      <c r="A289" s="6">
        <f>+volume!A290</f>
        <v>43525</v>
      </c>
      <c r="B289">
        <f>+LN(volume!G290)</f>
        <v>18.705905549795929</v>
      </c>
      <c r="C289">
        <f t="shared" si="15"/>
        <v>18.897905700930608</v>
      </c>
      <c r="D289">
        <f t="shared" si="14"/>
        <v>0.19200015113467828</v>
      </c>
      <c r="E289">
        <f t="shared" si="3"/>
        <v>0.14553855575017494</v>
      </c>
      <c r="F289">
        <f t="shared" si="13"/>
        <v>-0.88982676290014528</v>
      </c>
    </row>
    <row r="290" spans="1:6" x14ac:dyDescent="0.25">
      <c r="A290" s="6">
        <f>+volume!A291</f>
        <v>43530</v>
      </c>
      <c r="B290">
        <f>+LN(volume!G291)</f>
        <v>18.324565800412554</v>
      </c>
      <c r="C290">
        <f t="shared" si="15"/>
        <v>18.897905700930608</v>
      </c>
      <c r="D290">
        <f t="shared" si="14"/>
        <v>0.57333990051805372</v>
      </c>
      <c r="E290">
        <f t="shared" si="3"/>
        <v>0.16816851496036911</v>
      </c>
      <c r="F290">
        <f t="shared" si="13"/>
        <v>-2.2995848122376641</v>
      </c>
    </row>
    <row r="291" spans="1:6" x14ac:dyDescent="0.25">
      <c r="A291" s="6">
        <f>+volume!A292</f>
        <v>43531</v>
      </c>
      <c r="B291">
        <f>+LN(volume!G292)</f>
        <v>18.826251846442926</v>
      </c>
      <c r="C291">
        <f t="shared" si="15"/>
        <v>18.897905700930608</v>
      </c>
      <c r="D291">
        <f t="shared" si="14"/>
        <v>7.1653854487681912E-2</v>
      </c>
      <c r="E291">
        <f t="shared" si="3"/>
        <v>0.14553855575017494</v>
      </c>
      <c r="F291">
        <f t="shared" si="13"/>
        <v>-0.33208055832918593</v>
      </c>
    </row>
    <row r="292" spans="1:6" x14ac:dyDescent="0.25">
      <c r="A292" s="6">
        <f>+volume!A293</f>
        <v>43532</v>
      </c>
      <c r="B292">
        <f>+LN(volume!G293)</f>
        <v>18.618490897417175</v>
      </c>
      <c r="C292">
        <f t="shared" si="15"/>
        <v>18.894502981459347</v>
      </c>
      <c r="D292">
        <f t="shared" si="14"/>
        <v>0.27601208404217203</v>
      </c>
      <c r="E292">
        <f t="shared" si="3"/>
        <v>0.16816851496036911</v>
      </c>
      <c r="F292">
        <f t="shared" si="13"/>
        <v>-1.1070452202680046</v>
      </c>
    </row>
    <row r="293" spans="1:6" x14ac:dyDescent="0.25">
      <c r="A293" s="6">
        <f>+volume!A294</f>
        <v>43535</v>
      </c>
      <c r="B293">
        <f>+LN(volume!G294)</f>
        <v>18.39180523021605</v>
      </c>
      <c r="C293">
        <f t="shared" si="15"/>
        <v>18.894502981459347</v>
      </c>
      <c r="D293">
        <f t="shared" si="14"/>
        <v>0.50269775124329641</v>
      </c>
      <c r="E293">
        <f t="shared" si="3"/>
        <v>0.16816851496036911</v>
      </c>
      <c r="F293">
        <f t="shared" si="13"/>
        <v>-2.0162491967863856</v>
      </c>
    </row>
    <row r="294" spans="1:6" x14ac:dyDescent="0.25">
      <c r="A294" s="6">
        <f>+volume!A295</f>
        <v>43536</v>
      </c>
      <c r="B294">
        <f>+LN(volume!G295)</f>
        <v>18.754526677714527</v>
      </c>
      <c r="C294">
        <f t="shared" si="15"/>
        <v>18.892920968500302</v>
      </c>
      <c r="D294">
        <f t="shared" si="14"/>
        <v>0.13839429078577581</v>
      </c>
      <c r="E294">
        <f t="shared" si="3"/>
        <v>0.14553855575017494</v>
      </c>
      <c r="F294">
        <f t="shared" si="13"/>
        <v>-0.64138982727876614</v>
      </c>
    </row>
    <row r="295" spans="1:6" x14ac:dyDescent="0.25">
      <c r="A295" s="6">
        <f>+volume!A296</f>
        <v>43537</v>
      </c>
      <c r="B295">
        <f>+LN(volume!G296)</f>
        <v>18.559678916468698</v>
      </c>
      <c r="C295">
        <f t="shared" si="15"/>
        <v>18.889407765763156</v>
      </c>
      <c r="D295">
        <f t="shared" si="14"/>
        <v>0.32972884929445812</v>
      </c>
      <c r="E295">
        <f t="shared" si="3"/>
        <v>0.16816851496036911</v>
      </c>
      <c r="F295">
        <f t="shared" si="13"/>
        <v>-1.3224955271890442</v>
      </c>
    </row>
    <row r="296" spans="1:6" x14ac:dyDescent="0.25">
      <c r="A296" s="6">
        <f>+volume!A297</f>
        <v>43538</v>
      </c>
      <c r="B296">
        <f>+LN(volume!G297)</f>
        <v>18.12619195829966</v>
      </c>
      <c r="C296">
        <f t="shared" si="15"/>
        <v>18.889407765763156</v>
      </c>
      <c r="D296">
        <f t="shared" si="14"/>
        <v>0.76321580746349582</v>
      </c>
      <c r="E296">
        <f t="shared" si="3"/>
        <v>0.16816851496036911</v>
      </c>
      <c r="F296">
        <f t="shared" si="13"/>
        <v>-3.0611500747059819</v>
      </c>
    </row>
    <row r="297" spans="1:6" x14ac:dyDescent="0.25">
      <c r="A297" s="6">
        <f>+volume!A298</f>
        <v>43539</v>
      </c>
      <c r="B297">
        <f>+LN(volume!G298)</f>
        <v>19.153986659124335</v>
      </c>
      <c r="C297">
        <f t="shared" si="15"/>
        <v>18.889407765763156</v>
      </c>
      <c r="D297">
        <f t="shared" si="14"/>
        <v>0.26457889336117901</v>
      </c>
      <c r="E297">
        <f t="shared" si="3"/>
        <v>0.18964271128404775</v>
      </c>
      <c r="F297">
        <f t="shared" si="13"/>
        <v>0.94102463713893703</v>
      </c>
    </row>
    <row r="298" spans="1:6" x14ac:dyDescent="0.25">
      <c r="A298" s="6">
        <f>+volume!A299</f>
        <v>43542</v>
      </c>
      <c r="B298">
        <f>+LN(volume!G299)</f>
        <v>18.267122022216672</v>
      </c>
      <c r="C298">
        <f t="shared" si="15"/>
        <v>18.856743890301949</v>
      </c>
      <c r="D298">
        <f t="shared" si="14"/>
        <v>0.58962186808527761</v>
      </c>
      <c r="E298">
        <f t="shared" si="3"/>
        <v>0.1976061075573643</v>
      </c>
      <c r="F298">
        <f t="shared" si="13"/>
        <v>-2.0125893624419935</v>
      </c>
    </row>
    <row r="299" spans="1:6" x14ac:dyDescent="0.25">
      <c r="A299" s="6">
        <f>+volume!A300</f>
        <v>43543</v>
      </c>
      <c r="B299">
        <f>+LN(volume!G300)</f>
        <v>18.194202513771753</v>
      </c>
      <c r="C299">
        <f t="shared" si="15"/>
        <v>18.790389262078726</v>
      </c>
      <c r="D299">
        <f t="shared" si="14"/>
        <v>0.59618674830697316</v>
      </c>
      <c r="E299">
        <f t="shared" si="3"/>
        <v>0.21079652838739094</v>
      </c>
      <c r="F299">
        <f t="shared" si="13"/>
        <v>-1.9076593187248485</v>
      </c>
    </row>
    <row r="300" spans="1:6" x14ac:dyDescent="0.25">
      <c r="A300" s="6">
        <f>+volume!A301</f>
        <v>43544</v>
      </c>
      <c r="B300">
        <f>+LN(volume!G301)</f>
        <v>18.388197840691415</v>
      </c>
      <c r="C300">
        <f t="shared" si="15"/>
        <v>18.790389262078726</v>
      </c>
      <c r="D300">
        <f t="shared" si="14"/>
        <v>0.40219142138731101</v>
      </c>
      <c r="E300">
        <f t="shared" si="3"/>
        <v>0.21079652838739094</v>
      </c>
      <c r="F300">
        <f t="shared" si="13"/>
        <v>-1.2869192666550962</v>
      </c>
    </row>
    <row r="301" spans="1:6" x14ac:dyDescent="0.25">
      <c r="A301" s="6">
        <f>+volume!A302</f>
        <v>43545</v>
      </c>
      <c r="B301">
        <f>+LN(volume!G302)</f>
        <v>18.959426546596244</v>
      </c>
      <c r="C301">
        <f t="shared" si="15"/>
        <v>18.790389262078726</v>
      </c>
      <c r="D301">
        <f t="shared" si="14"/>
        <v>0.16903728451751832</v>
      </c>
      <c r="E301">
        <f t="shared" si="3"/>
        <v>0.21079652838739094</v>
      </c>
      <c r="F301">
        <f t="shared" si="13"/>
        <v>0.54088010499648287</v>
      </c>
    </row>
    <row r="302" spans="1:6" x14ac:dyDescent="0.25">
      <c r="A302" s="6">
        <f>+volume!A303</f>
        <v>43546</v>
      </c>
      <c r="B302">
        <f>+LN(volume!G303)</f>
        <v>18.81092662491978</v>
      </c>
      <c r="C302">
        <f t="shared" si="15"/>
        <v>18.782726651317155</v>
      </c>
      <c r="D302">
        <f t="shared" si="14"/>
        <v>2.819997360262505E-2</v>
      </c>
      <c r="E302">
        <f t="shared" si="3"/>
        <v>0.21079652838739094</v>
      </c>
      <c r="F302">
        <f t="shared" si="13"/>
        <v>9.0233375001389976E-2</v>
      </c>
    </row>
    <row r="303" spans="1:6" x14ac:dyDescent="0.25">
      <c r="A303" s="6">
        <f>+volume!A304</f>
        <v>43549</v>
      </c>
      <c r="B303">
        <f>+LN(volume!G304)</f>
        <v>18.344313174676969</v>
      </c>
      <c r="C303">
        <f t="shared" si="15"/>
        <v>18.748311653363473</v>
      </c>
      <c r="D303">
        <f t="shared" si="14"/>
        <v>0.4039984786865034</v>
      </c>
      <c r="E303">
        <f t="shared" si="3"/>
        <v>0.23088441973811591</v>
      </c>
      <c r="F303">
        <f t="shared" si="13"/>
        <v>-1.1802311051699819</v>
      </c>
    </row>
    <row r="304" spans="1:6" x14ac:dyDescent="0.25">
      <c r="A304" s="6">
        <f>+volume!A305</f>
        <v>43550</v>
      </c>
      <c r="B304">
        <f>+LN(volume!G305)</f>
        <v>18.535672331584877</v>
      </c>
      <c r="C304">
        <f t="shared" si="15"/>
        <v>18.724001089404172</v>
      </c>
      <c r="D304">
        <f t="shared" si="14"/>
        <v>0.18832875781929559</v>
      </c>
      <c r="E304">
        <f t="shared" si="3"/>
        <v>0.23088441973811591</v>
      </c>
      <c r="F304">
        <f t="shared" si="13"/>
        <v>-0.55017894794805988</v>
      </c>
    </row>
    <row r="305" spans="1:6" x14ac:dyDescent="0.25">
      <c r="A305" s="6">
        <f>+volume!A306</f>
        <v>43551</v>
      </c>
      <c r="B305">
        <f>+LN(volume!G306)</f>
        <v>19.599831924866393</v>
      </c>
      <c r="C305">
        <f t="shared" si="15"/>
        <v>18.724001089404172</v>
      </c>
      <c r="D305">
        <f t="shared" si="14"/>
        <v>0.87583083546222085</v>
      </c>
      <c r="E305">
        <f t="shared" si="3"/>
        <v>0.25398337002133964</v>
      </c>
      <c r="F305">
        <f t="shared" si="13"/>
        <v>2.3259314122402319</v>
      </c>
    </row>
    <row r="306" spans="1:6" x14ac:dyDescent="0.25">
      <c r="A306" s="6">
        <f>+volume!A307</f>
        <v>43552</v>
      </c>
      <c r="B306">
        <f>+LN(volume!G307)</f>
        <v>18.854716463937397</v>
      </c>
      <c r="C306">
        <f t="shared" si="15"/>
        <v>18.724001089404172</v>
      </c>
      <c r="D306">
        <f t="shared" si="14"/>
        <v>0.13071537453322435</v>
      </c>
      <c r="E306">
        <f t="shared" si="3"/>
        <v>0.25398337002133964</v>
      </c>
      <c r="F306">
        <f t="shared" si="13"/>
        <v>0.3471389489605245</v>
      </c>
    </row>
    <row r="307" spans="1:6" x14ac:dyDescent="0.25">
      <c r="A307" s="6">
        <f>+volume!A308</f>
        <v>43553</v>
      </c>
      <c r="B307">
        <f>+LN(volume!G308)</f>
        <v>18.642521046406578</v>
      </c>
      <c r="C307">
        <f t="shared" si="15"/>
        <v>18.691766029235485</v>
      </c>
      <c r="D307">
        <f t="shared" si="14"/>
        <v>4.9244982828906103E-2</v>
      </c>
      <c r="E307">
        <f t="shared" si="3"/>
        <v>0.25398337002133964</v>
      </c>
      <c r="F307">
        <f t="shared" si="13"/>
        <v>-0.13077919595801249</v>
      </c>
    </row>
    <row r="308" spans="1:6" x14ac:dyDescent="0.25">
      <c r="A308" s="6">
        <f>+volume!A309</f>
        <v>43556</v>
      </c>
      <c r="B308">
        <f>+LN(volume!G309)</f>
        <v>18.849347272074883</v>
      </c>
      <c r="C308">
        <f t="shared" si="15"/>
        <v>18.691766029235485</v>
      </c>
      <c r="D308">
        <f t="shared" si="14"/>
        <v>0.15758124283939878</v>
      </c>
      <c r="E308">
        <f t="shared" si="3"/>
        <v>0.25398337002133964</v>
      </c>
      <c r="F308">
        <f t="shared" si="13"/>
        <v>0.41848625083699037</v>
      </c>
    </row>
    <row r="309" spans="1:6" x14ac:dyDescent="0.25">
      <c r="A309" s="6">
        <f>+volume!A310</f>
        <v>43557</v>
      </c>
      <c r="B309">
        <f>+LN(volume!G310)</f>
        <v>18.747096872697647</v>
      </c>
      <c r="C309">
        <f t="shared" si="15"/>
        <v>18.691766029235485</v>
      </c>
      <c r="D309">
        <f t="shared" si="14"/>
        <v>5.5330843462161994E-2</v>
      </c>
      <c r="E309">
        <f t="shared" si="3"/>
        <v>0.25398337002133964</v>
      </c>
      <c r="F309">
        <f t="shared" si="13"/>
        <v>0.14694132892280543</v>
      </c>
    </row>
    <row r="310" spans="1:6" x14ac:dyDescent="0.25">
      <c r="A310" s="6">
        <f>+volume!A311</f>
        <v>43558</v>
      </c>
      <c r="B310">
        <f>+LN(volume!G311)</f>
        <v>19.042388849221272</v>
      </c>
      <c r="C310">
        <f t="shared" si="15"/>
        <v>18.724001089404172</v>
      </c>
      <c r="D310">
        <f t="shared" si="14"/>
        <v>0.31838775981709944</v>
      </c>
      <c r="E310">
        <f t="shared" si="3"/>
        <v>0.25398337002133964</v>
      </c>
      <c r="F310">
        <f t="shared" si="13"/>
        <v>0.84553781603334932</v>
      </c>
    </row>
    <row r="311" spans="1:6" x14ac:dyDescent="0.25">
      <c r="A311" s="6">
        <f>+volume!A312</f>
        <v>43559</v>
      </c>
      <c r="B311">
        <f>+LN(volume!G312)</f>
        <v>18.422843403716996</v>
      </c>
      <c r="C311">
        <f t="shared" si="15"/>
        <v>18.724001089404172</v>
      </c>
      <c r="D311">
        <f t="shared" si="14"/>
        <v>0.30115768568717627</v>
      </c>
      <c r="E311">
        <f t="shared" si="3"/>
        <v>0.25398337002133964</v>
      </c>
      <c r="F311">
        <f t="shared" si="13"/>
        <v>-0.79978015481459819</v>
      </c>
    </row>
    <row r="312" spans="1:6" x14ac:dyDescent="0.25">
      <c r="A312" s="6">
        <f>+volume!A313</f>
        <v>43560</v>
      </c>
      <c r="B312">
        <f>+LN(volume!G313)</f>
        <v>18.780509509363739</v>
      </c>
      <c r="C312">
        <f t="shared" si="15"/>
        <v>18.724001089404172</v>
      </c>
      <c r="D312">
        <f t="shared" si="14"/>
        <v>5.650841995956668E-2</v>
      </c>
      <c r="E312">
        <f t="shared" si="3"/>
        <v>0.25398337002133964</v>
      </c>
      <c r="F312">
        <f t="shared" si="13"/>
        <v>0.15006860196998456</v>
      </c>
    </row>
    <row r="313" spans="1:6" x14ac:dyDescent="0.25">
      <c r="A313" s="6">
        <f>+volume!A314</f>
        <v>43563</v>
      </c>
      <c r="B313">
        <f>+LN(volume!G314)</f>
        <v>19.060043107806557</v>
      </c>
      <c r="C313">
        <f t="shared" si="15"/>
        <v>18.724001089404172</v>
      </c>
      <c r="D313">
        <f t="shared" si="14"/>
        <v>0.33604201840238446</v>
      </c>
      <c r="E313">
        <f t="shared" si="3"/>
        <v>0.27029548870167552</v>
      </c>
      <c r="F313">
        <f t="shared" si="13"/>
        <v>0.83856501823666318</v>
      </c>
    </row>
    <row r="314" spans="1:6" x14ac:dyDescent="0.25">
      <c r="A314" s="6">
        <f>+volume!A315</f>
        <v>43564</v>
      </c>
      <c r="B314">
        <f>+LN(volume!G315)</f>
        <v>18.43046868538346</v>
      </c>
      <c r="C314">
        <f t="shared" si="15"/>
        <v>18.691766029235485</v>
      </c>
      <c r="D314">
        <f t="shared" si="14"/>
        <v>0.26129734385202497</v>
      </c>
      <c r="E314">
        <f t="shared" si="3"/>
        <v>0.27029548870167552</v>
      </c>
      <c r="F314">
        <f t="shared" si="13"/>
        <v>-0.65204587495987432</v>
      </c>
    </row>
    <row r="315" spans="1:6" x14ac:dyDescent="0.25">
      <c r="A315" s="6">
        <f>+volume!A316</f>
        <v>43565</v>
      </c>
      <c r="B315">
        <f>+LN(volume!G316)</f>
        <v>19.485643173405521</v>
      </c>
      <c r="C315">
        <f t="shared" si="15"/>
        <v>18.691766029235485</v>
      </c>
      <c r="D315">
        <f t="shared" si="14"/>
        <v>0.79387714417003608</v>
      </c>
      <c r="E315">
        <f t="shared" si="3"/>
        <v>0.27958475675888117</v>
      </c>
      <c r="F315">
        <f t="shared" si="13"/>
        <v>1.915233648465636</v>
      </c>
    </row>
    <row r="316" spans="1:6" x14ac:dyDescent="0.25">
      <c r="A316" s="6">
        <f>+volume!A317</f>
        <v>43566</v>
      </c>
      <c r="B316">
        <f>+LN(volume!G317)</f>
        <v>18.8731871863307</v>
      </c>
      <c r="C316">
        <f t="shared" si="15"/>
        <v>18.726501211246788</v>
      </c>
      <c r="D316">
        <f t="shared" si="14"/>
        <v>0.14668597508391201</v>
      </c>
      <c r="E316">
        <f t="shared" ref="E316:E379" si="16">+MEDIAN(D287:D316)</f>
        <v>0.27029548870167552</v>
      </c>
      <c r="F316">
        <f t="shared" si="13"/>
        <v>0.3660426989341955</v>
      </c>
    </row>
    <row r="317" spans="1:6" x14ac:dyDescent="0.25">
      <c r="A317" s="6">
        <f>+volume!A318</f>
        <v>43567</v>
      </c>
      <c r="B317">
        <f>+LN(volume!G318)</f>
        <v>18.996316664421602</v>
      </c>
      <c r="C317">
        <f t="shared" si="15"/>
        <v>18.726501211246788</v>
      </c>
      <c r="D317">
        <f t="shared" si="14"/>
        <v>0.26981545317481448</v>
      </c>
      <c r="E317">
        <f t="shared" si="16"/>
        <v>0.26719717326799675</v>
      </c>
      <c r="F317">
        <f t="shared" ref="F317:F380" si="17">0.6745*(B317-C317)/E317</f>
        <v>0.68110946287548202</v>
      </c>
    </row>
    <row r="318" spans="1:6" x14ac:dyDescent="0.25">
      <c r="A318" s="6">
        <f>+volume!A319</f>
        <v>43570</v>
      </c>
      <c r="B318">
        <f>+LN(volume!G319)</f>
        <v>18.650531352587457</v>
      </c>
      <c r="C318">
        <f t="shared" si="15"/>
        <v>18.726501211246788</v>
      </c>
      <c r="D318">
        <f t="shared" si="14"/>
        <v>7.5969858659330924E-2</v>
      </c>
      <c r="E318">
        <f t="shared" si="16"/>
        <v>0.26719717326799675</v>
      </c>
      <c r="F318">
        <f t="shared" si="17"/>
        <v>-0.19177474461649224</v>
      </c>
    </row>
    <row r="319" spans="1:6" x14ac:dyDescent="0.25">
      <c r="A319" s="6">
        <f>+volume!A320</f>
        <v>43571</v>
      </c>
      <c r="B319">
        <f>+LN(volume!G320)</f>
        <v>18.463194107301597</v>
      </c>
      <c r="C319">
        <f t="shared" si="15"/>
        <v>18.698814112642552</v>
      </c>
      <c r="D319">
        <f t="shared" si="14"/>
        <v>0.23562000534095517</v>
      </c>
      <c r="E319">
        <f t="shared" si="16"/>
        <v>0.26719717326799675</v>
      </c>
      <c r="F319">
        <f t="shared" si="17"/>
        <v>-0.59478807974915593</v>
      </c>
    </row>
    <row r="320" spans="1:6" x14ac:dyDescent="0.25">
      <c r="A320" s="6">
        <f>+volume!A321</f>
        <v>43572</v>
      </c>
      <c r="B320">
        <f>+LN(volume!G321)</f>
        <v>18.988761176912124</v>
      </c>
      <c r="C320">
        <f t="shared" si="15"/>
        <v>18.750811775206088</v>
      </c>
      <c r="D320">
        <f t="shared" si="14"/>
        <v>0.23794940170603596</v>
      </c>
      <c r="E320">
        <f t="shared" si="16"/>
        <v>0.26293811860660199</v>
      </c>
      <c r="F320">
        <f t="shared" si="17"/>
        <v>0.61039788487591096</v>
      </c>
    </row>
    <row r="321" spans="1:6" x14ac:dyDescent="0.25">
      <c r="A321" s="6">
        <f>+volume!A322</f>
        <v>43573</v>
      </c>
      <c r="B321">
        <f>+LN(volume!G322)</f>
        <v>18.575003123324127</v>
      </c>
      <c r="C321">
        <f t="shared" si="15"/>
        <v>18.698814112642552</v>
      </c>
      <c r="D321">
        <f t="shared" si="14"/>
        <v>0.12381098931842516</v>
      </c>
      <c r="E321">
        <f t="shared" si="16"/>
        <v>0.26293811860660199</v>
      </c>
      <c r="F321">
        <f t="shared" si="17"/>
        <v>-0.31760519447628294</v>
      </c>
    </row>
    <row r="322" spans="1:6" x14ac:dyDescent="0.25">
      <c r="A322" s="6">
        <f>+volume!A323</f>
        <v>43577</v>
      </c>
      <c r="B322">
        <f>+LN(volume!G323)</f>
        <v>18.696944879143341</v>
      </c>
      <c r="C322">
        <f t="shared" si="15"/>
        <v>18.722020875920492</v>
      </c>
      <c r="D322">
        <f t="shared" si="14"/>
        <v>2.5075996777150777E-2</v>
      </c>
      <c r="E322">
        <f t="shared" si="16"/>
        <v>0.24962337277903046</v>
      </c>
      <c r="F322">
        <f t="shared" si="17"/>
        <v>-6.7757116001955706E-2</v>
      </c>
    </row>
    <row r="323" spans="1:6" x14ac:dyDescent="0.25">
      <c r="A323" s="6">
        <f>+volume!A324</f>
        <v>43578</v>
      </c>
      <c r="B323">
        <f>+LN(volume!G324)</f>
        <v>18.601999297907103</v>
      </c>
      <c r="C323">
        <f t="shared" si="15"/>
        <v>18.722020875920492</v>
      </c>
      <c r="D323">
        <f t="shared" si="14"/>
        <v>0.12002157801338953</v>
      </c>
      <c r="E323">
        <f t="shared" si="16"/>
        <v>0.23678470352349557</v>
      </c>
      <c r="F323">
        <f t="shared" si="17"/>
        <v>-0.34189098014094615</v>
      </c>
    </row>
    <row r="324" spans="1:6" x14ac:dyDescent="0.25">
      <c r="A324" s="6">
        <f>+volume!A325</f>
        <v>43579</v>
      </c>
      <c r="B324">
        <f>+LN(volume!G325)</f>
        <v>18.37258979027829</v>
      </c>
      <c r="C324">
        <f t="shared" si="15"/>
        <v>18.673738115865397</v>
      </c>
      <c r="D324">
        <f t="shared" si="14"/>
        <v>0.30114832558710702</v>
      </c>
      <c r="E324">
        <f t="shared" si="16"/>
        <v>0.24962337277903046</v>
      </c>
      <c r="F324">
        <f t="shared" si="17"/>
        <v>-0.81372406496691285</v>
      </c>
    </row>
    <row r="325" spans="1:6" x14ac:dyDescent="0.25">
      <c r="A325" s="6">
        <f>+volume!A326</f>
        <v>43580</v>
      </c>
      <c r="B325">
        <f>+LN(volume!G326)</f>
        <v>18.297846107920719</v>
      </c>
      <c r="C325">
        <f t="shared" si="15"/>
        <v>18.673738115865397</v>
      </c>
      <c r="D325">
        <f t="shared" si="14"/>
        <v>0.37589200794467814</v>
      </c>
      <c r="E325">
        <f t="shared" si="16"/>
        <v>0.24962337277903046</v>
      </c>
      <c r="F325">
        <f t="shared" si="17"/>
        <v>-1.0156867785899251</v>
      </c>
    </row>
    <row r="326" spans="1:6" x14ac:dyDescent="0.25">
      <c r="A326" s="6">
        <f>+volume!A327</f>
        <v>43581</v>
      </c>
      <c r="B326">
        <f>+LN(volume!G327)</f>
        <v>18.057143306878832</v>
      </c>
      <c r="C326">
        <f t="shared" si="15"/>
        <v>18.673738115865397</v>
      </c>
      <c r="D326">
        <f t="shared" si="14"/>
        <v>0.61659480898656582</v>
      </c>
      <c r="E326">
        <f t="shared" si="16"/>
        <v>0.24962337277903046</v>
      </c>
      <c r="F326">
        <f t="shared" si="17"/>
        <v>-1.6660827631296857</v>
      </c>
    </row>
    <row r="327" spans="1:6" x14ac:dyDescent="0.25">
      <c r="A327" s="6">
        <f>+volume!A328</f>
        <v>43584</v>
      </c>
      <c r="B327">
        <f>+LN(volume!G328)</f>
        <v>18.150061994771452</v>
      </c>
      <c r="C327">
        <f t="shared" si="15"/>
        <v>18.646526199497018</v>
      </c>
      <c r="D327">
        <f t="shared" si="14"/>
        <v>0.49646420472556585</v>
      </c>
      <c r="E327">
        <f t="shared" si="16"/>
        <v>0.24962337277903046</v>
      </c>
      <c r="F327">
        <f t="shared" si="17"/>
        <v>-1.341481377963035</v>
      </c>
    </row>
    <row r="328" spans="1:6" x14ac:dyDescent="0.25">
      <c r="A328" s="6">
        <f>+volume!A329</f>
        <v>43585</v>
      </c>
      <c r="B328">
        <f>+LN(volume!G329)</f>
        <v>18.633343159561434</v>
      </c>
      <c r="C328">
        <f t="shared" si="15"/>
        <v>18.646526199497018</v>
      </c>
      <c r="D328">
        <f t="shared" si="14"/>
        <v>1.3183039935583452E-2</v>
      </c>
      <c r="E328">
        <f t="shared" si="16"/>
        <v>0.23678470352349557</v>
      </c>
      <c r="F328">
        <f t="shared" si="17"/>
        <v>-3.7552934392439376E-2</v>
      </c>
    </row>
    <row r="329" spans="1:6" x14ac:dyDescent="0.25">
      <c r="A329" s="6">
        <f>+volume!A330</f>
        <v>43587</v>
      </c>
      <c r="B329">
        <f>+LN(volume!G330)</f>
        <v>18.573142569896969</v>
      </c>
      <c r="C329">
        <f t="shared" si="15"/>
        <v>18.646526199497018</v>
      </c>
      <c r="D329">
        <f t="shared" si="14"/>
        <v>7.3383629600048295E-2</v>
      </c>
      <c r="E329">
        <f t="shared" si="16"/>
        <v>0.21197438158012538</v>
      </c>
      <c r="F329">
        <f t="shared" si="17"/>
        <v>-0.23350585007614624</v>
      </c>
    </row>
    <row r="330" spans="1:6" x14ac:dyDescent="0.25">
      <c r="A330" s="6">
        <f>+volume!A331</f>
        <v>43588</v>
      </c>
      <c r="B330">
        <f>+LN(volume!G331)</f>
        <v>18.851733023763156</v>
      </c>
      <c r="C330">
        <f t="shared" si="15"/>
        <v>18.673738115865397</v>
      </c>
      <c r="D330">
        <f t="shared" si="14"/>
        <v>0.17799490789775874</v>
      </c>
      <c r="E330">
        <f t="shared" si="16"/>
        <v>0.18316183285852716</v>
      </c>
      <c r="F330">
        <f t="shared" si="17"/>
        <v>0.65547261404492407</v>
      </c>
    </row>
    <row r="331" spans="1:6" x14ac:dyDescent="0.25">
      <c r="A331" s="6">
        <f>+volume!A332</f>
        <v>43591</v>
      </c>
      <c r="B331">
        <f>+LN(volume!G332)</f>
        <v>18.372741712466723</v>
      </c>
      <c r="C331">
        <f t="shared" si="15"/>
        <v>18.646526199497018</v>
      </c>
      <c r="D331">
        <f t="shared" si="14"/>
        <v>0.27378448703029434</v>
      </c>
      <c r="E331">
        <f t="shared" si="16"/>
        <v>0.21197438158012538</v>
      </c>
      <c r="F331">
        <f t="shared" si="17"/>
        <v>-0.87117903175544809</v>
      </c>
    </row>
    <row r="332" spans="1:6" x14ac:dyDescent="0.25">
      <c r="A332" s="6">
        <f>+volume!A333</f>
        <v>43592</v>
      </c>
      <c r="B332">
        <f>+LN(volume!G333)</f>
        <v>19.447950259418786</v>
      </c>
      <c r="C332">
        <f t="shared" si="15"/>
        <v>18.646526199497018</v>
      </c>
      <c r="D332">
        <f t="shared" si="14"/>
        <v>0.80142405992176791</v>
      </c>
      <c r="E332">
        <f t="shared" si="16"/>
        <v>0.23678470352349557</v>
      </c>
      <c r="F332">
        <f t="shared" si="17"/>
        <v>2.2829199706457981</v>
      </c>
    </row>
    <row r="333" spans="1:6" x14ac:dyDescent="0.25">
      <c r="A333" s="6">
        <f>+volume!A334</f>
        <v>43593</v>
      </c>
      <c r="B333">
        <f>+LN(volume!G334)</f>
        <v>18.284491880520989</v>
      </c>
      <c r="C333">
        <f t="shared" si="15"/>
        <v>18.646526199497018</v>
      </c>
      <c r="D333">
        <f t="shared" si="14"/>
        <v>0.36203431897602911</v>
      </c>
      <c r="E333">
        <f t="shared" si="16"/>
        <v>0.23678470352349557</v>
      </c>
      <c r="F333">
        <f t="shared" si="17"/>
        <v>-1.0312834592590185</v>
      </c>
    </row>
    <row r="334" spans="1:6" x14ac:dyDescent="0.25">
      <c r="A334" s="6">
        <f>+volume!A335</f>
        <v>43594</v>
      </c>
      <c r="B334">
        <f>+LN(volume!G335)</f>
        <v>17.897636948057368</v>
      </c>
      <c r="C334">
        <f t="shared" si="15"/>
        <v>18.646526199497018</v>
      </c>
      <c r="D334">
        <f t="shared" si="14"/>
        <v>0.74888925143964968</v>
      </c>
      <c r="E334">
        <f t="shared" si="16"/>
        <v>0.24962337277903046</v>
      </c>
      <c r="F334">
        <f t="shared" si="17"/>
        <v>-2.0235516989956985</v>
      </c>
    </row>
    <row r="335" spans="1:6" x14ac:dyDescent="0.25">
      <c r="A335" s="6">
        <f>+volume!A336</f>
        <v>43595</v>
      </c>
      <c r="B335">
        <f>+LN(volume!G336)</f>
        <v>18.181170739926287</v>
      </c>
      <c r="C335">
        <f t="shared" si="15"/>
        <v>18.637932102984006</v>
      </c>
      <c r="D335">
        <f t="shared" si="14"/>
        <v>0.45676136305771919</v>
      </c>
      <c r="E335">
        <f t="shared" si="16"/>
        <v>0.24962337277903046</v>
      </c>
      <c r="F335">
        <f t="shared" si="17"/>
        <v>-1.2342014930434921</v>
      </c>
    </row>
    <row r="336" spans="1:6" x14ac:dyDescent="0.25">
      <c r="A336" s="6">
        <f>+volume!A337</f>
        <v>43598</v>
      </c>
      <c r="B336">
        <f>+LN(volume!G337)</f>
        <v>18.745595737900313</v>
      </c>
      <c r="C336">
        <f t="shared" si="15"/>
        <v>18.637932102984006</v>
      </c>
      <c r="D336">
        <f t="shared" si="14"/>
        <v>0.10766363491630671</v>
      </c>
      <c r="E336">
        <f t="shared" si="16"/>
        <v>0.24962337277903046</v>
      </c>
      <c r="F336">
        <f t="shared" si="17"/>
        <v>0.29091475266353434</v>
      </c>
    </row>
    <row r="337" spans="1:6" x14ac:dyDescent="0.25">
      <c r="A337" s="6">
        <f>+volume!A338</f>
        <v>43599</v>
      </c>
      <c r="B337">
        <f>+LN(volume!G338)</f>
        <v>18.441965605529695</v>
      </c>
      <c r="C337">
        <f t="shared" si="15"/>
        <v>18.617671228734267</v>
      </c>
      <c r="D337">
        <f t="shared" ref="D337:D400" si="18">+ABS(B337-C337)</f>
        <v>0.17570562320457128</v>
      </c>
      <c r="E337">
        <f t="shared" si="16"/>
        <v>0.24962337277903046</v>
      </c>
      <c r="F337">
        <f t="shared" si="17"/>
        <v>-0.47476901514503939</v>
      </c>
    </row>
    <row r="338" spans="1:6" x14ac:dyDescent="0.25">
      <c r="A338" s="6">
        <f>+volume!A339</f>
        <v>43600</v>
      </c>
      <c r="B338">
        <f>+LN(volume!G339)</f>
        <v>18.525644180784827</v>
      </c>
      <c r="C338">
        <f t="shared" si="15"/>
        <v>18.588501210615615</v>
      </c>
      <c r="D338">
        <f t="shared" si="18"/>
        <v>6.2857029830787781E-2</v>
      </c>
      <c r="E338">
        <f t="shared" si="16"/>
        <v>0.24962337277903046</v>
      </c>
      <c r="F338">
        <f t="shared" si="17"/>
        <v>-0.16984413818651803</v>
      </c>
    </row>
    <row r="339" spans="1:6" x14ac:dyDescent="0.25">
      <c r="A339" s="6">
        <f>+volume!A340</f>
        <v>43601</v>
      </c>
      <c r="B339">
        <f>+LN(volume!G340)</f>
        <v>19.150705991966483</v>
      </c>
      <c r="C339">
        <f t="shared" si="15"/>
        <v>18.588501210615615</v>
      </c>
      <c r="D339">
        <f t="shared" si="18"/>
        <v>0.56220478135086793</v>
      </c>
      <c r="E339">
        <f t="shared" si="16"/>
        <v>0.26555639851341972</v>
      </c>
      <c r="F339">
        <f t="shared" si="17"/>
        <v>1.4279720885806388</v>
      </c>
    </row>
    <row r="340" spans="1:6" x14ac:dyDescent="0.25">
      <c r="A340" s="6">
        <f>+volume!A341</f>
        <v>43602</v>
      </c>
      <c r="B340">
        <f>+LN(volume!G341)</f>
        <v>18.886113316820087</v>
      </c>
      <c r="C340">
        <f t="shared" si="15"/>
        <v>18.588501210615615</v>
      </c>
      <c r="D340">
        <f t="shared" si="18"/>
        <v>0.29761210620447187</v>
      </c>
      <c r="E340">
        <f t="shared" si="16"/>
        <v>0.26555639851341972</v>
      </c>
      <c r="F340">
        <f t="shared" si="17"/>
        <v>0.75591989783959967</v>
      </c>
    </row>
    <row r="341" spans="1:6" x14ac:dyDescent="0.25">
      <c r="A341" s="6">
        <f>+volume!A342</f>
        <v>43605</v>
      </c>
      <c r="B341">
        <f>+LN(volume!G342)</f>
        <v>19.094755700406765</v>
      </c>
      <c r="C341">
        <f t="shared" si="15"/>
        <v>18.617671228734267</v>
      </c>
      <c r="D341">
        <f t="shared" si="18"/>
        <v>0.47708447167249801</v>
      </c>
      <c r="E341">
        <f t="shared" si="16"/>
        <v>0.26555639851341972</v>
      </c>
      <c r="F341">
        <f t="shared" si="17"/>
        <v>1.2117707498086825</v>
      </c>
    </row>
    <row r="342" spans="1:6" x14ac:dyDescent="0.25">
      <c r="A342" s="6">
        <f>+volume!A343</f>
        <v>43606</v>
      </c>
      <c r="B342">
        <f>+LN(volume!G343)</f>
        <v>19.141628871952406</v>
      </c>
      <c r="C342">
        <f t="shared" si="15"/>
        <v>18.617671228734267</v>
      </c>
      <c r="D342">
        <f t="shared" si="18"/>
        <v>0.52395764321813942</v>
      </c>
      <c r="E342">
        <f t="shared" si="16"/>
        <v>0.27179997010255441</v>
      </c>
      <c r="F342">
        <f t="shared" si="17"/>
        <v>1.3002555894957901</v>
      </c>
    </row>
    <row r="343" spans="1:6" x14ac:dyDescent="0.25">
      <c r="A343" s="6">
        <f>+volume!A344</f>
        <v>43607</v>
      </c>
      <c r="B343">
        <f>+LN(volume!G344)</f>
        <v>18.566213827298483</v>
      </c>
      <c r="C343">
        <f t="shared" si="15"/>
        <v>18.588501210615615</v>
      </c>
      <c r="D343">
        <f t="shared" si="18"/>
        <v>2.2287383317131315E-2</v>
      </c>
      <c r="E343">
        <f t="shared" si="16"/>
        <v>0.26555639851341972</v>
      </c>
      <c r="F343">
        <f t="shared" si="17"/>
        <v>-5.6608841404532741E-2</v>
      </c>
    </row>
    <row r="344" spans="1:6" x14ac:dyDescent="0.25">
      <c r="A344" s="6">
        <f>+volume!A345</f>
        <v>43608</v>
      </c>
      <c r="B344">
        <f>+LN(volume!G345)</f>
        <v>18.415137206904451</v>
      </c>
      <c r="C344">
        <f t="shared" si="15"/>
        <v>18.588501210615615</v>
      </c>
      <c r="D344">
        <f t="shared" si="18"/>
        <v>0.17336400371116412</v>
      </c>
      <c r="E344">
        <f t="shared" si="16"/>
        <v>0.25388242744042522</v>
      </c>
      <c r="F344">
        <f t="shared" si="17"/>
        <v>-0.46058335617032553</v>
      </c>
    </row>
    <row r="345" spans="1:6" x14ac:dyDescent="0.25">
      <c r="A345" s="6">
        <f>+volume!A346</f>
        <v>43609</v>
      </c>
      <c r="B345">
        <f>+LN(volume!G346)</f>
        <v>19.080506377015475</v>
      </c>
      <c r="C345">
        <f t="shared" si="15"/>
        <v>18.588501210615615</v>
      </c>
      <c r="D345">
        <f t="shared" si="18"/>
        <v>0.49200516639985992</v>
      </c>
      <c r="E345">
        <f t="shared" si="16"/>
        <v>0.25388242744042522</v>
      </c>
      <c r="F345">
        <f t="shared" si="17"/>
        <v>1.3071305804123743</v>
      </c>
    </row>
    <row r="346" spans="1:6" x14ac:dyDescent="0.25">
      <c r="A346" s="6">
        <f>+volume!A347</f>
        <v>43612</v>
      </c>
      <c r="B346">
        <f>+LN(volume!G347)</f>
        <v>18.086502553992826</v>
      </c>
      <c r="C346">
        <f t="shared" si="15"/>
        <v>18.574072846610548</v>
      </c>
      <c r="D346">
        <f t="shared" si="18"/>
        <v>0.48757029261772189</v>
      </c>
      <c r="E346">
        <f t="shared" si="16"/>
        <v>0.27179997010255441</v>
      </c>
      <c r="F346">
        <f t="shared" si="17"/>
        <v>-1.2099565803725696</v>
      </c>
    </row>
    <row r="347" spans="1:6" x14ac:dyDescent="0.25">
      <c r="A347" s="6">
        <f>+volume!A348</f>
        <v>43613</v>
      </c>
      <c r="B347">
        <f>+LN(volume!G348)</f>
        <v>19.259104200183916</v>
      </c>
      <c r="C347">
        <f t="shared" si="15"/>
        <v>18.574072846610548</v>
      </c>
      <c r="D347">
        <f t="shared" si="18"/>
        <v>0.68503135357336831</v>
      </c>
      <c r="E347">
        <f t="shared" si="16"/>
        <v>0.28569829661738311</v>
      </c>
      <c r="F347">
        <f t="shared" si="17"/>
        <v>1.617278273814964</v>
      </c>
    </row>
    <row r="348" spans="1:6" x14ac:dyDescent="0.25">
      <c r="A348" s="6">
        <f>+volume!A349</f>
        <v>43614</v>
      </c>
      <c r="B348">
        <f>+LN(volume!G349)</f>
        <v>18.805604992337834</v>
      </c>
      <c r="C348">
        <f t="shared" si="15"/>
        <v>18.574072846610548</v>
      </c>
      <c r="D348">
        <f t="shared" si="18"/>
        <v>0.23153214572728587</v>
      </c>
      <c r="E348">
        <f t="shared" si="16"/>
        <v>0.28569829661738311</v>
      </c>
      <c r="F348">
        <f t="shared" si="17"/>
        <v>0.54662010289196927</v>
      </c>
    </row>
    <row r="349" spans="1:6" x14ac:dyDescent="0.25">
      <c r="A349" s="6">
        <f>+volume!A350</f>
        <v>43615</v>
      </c>
      <c r="B349">
        <f>+LN(volume!G350)</f>
        <v>18.833821650931206</v>
      </c>
      <c r="C349">
        <f t="shared" si="15"/>
        <v>18.588501210615615</v>
      </c>
      <c r="D349">
        <f t="shared" si="18"/>
        <v>0.24532044031559153</v>
      </c>
      <c r="E349">
        <f t="shared" si="16"/>
        <v>0.28569829661738311</v>
      </c>
      <c r="F349">
        <f t="shared" si="17"/>
        <v>0.57917264104121602</v>
      </c>
    </row>
    <row r="350" spans="1:6" x14ac:dyDescent="0.25">
      <c r="A350" s="6">
        <f>+volume!A351</f>
        <v>43616</v>
      </c>
      <c r="B350">
        <f>+LN(volume!G351)</f>
        <v>19.284107685697979</v>
      </c>
      <c r="C350">
        <f t="shared" si="15"/>
        <v>18.588501210615615</v>
      </c>
      <c r="D350">
        <f t="shared" si="18"/>
        <v>0.69560647508236428</v>
      </c>
      <c r="E350">
        <f t="shared" si="16"/>
        <v>0.29938021589578945</v>
      </c>
      <c r="F350">
        <f t="shared" si="17"/>
        <v>1.5671929624313343</v>
      </c>
    </row>
    <row r="351" spans="1:6" x14ac:dyDescent="0.25">
      <c r="A351" s="6">
        <f>+volume!A352</f>
        <v>43619</v>
      </c>
      <c r="B351">
        <f>+LN(volume!G352)</f>
        <v>18.879007715600014</v>
      </c>
      <c r="C351">
        <f t="shared" si="15"/>
        <v>18.617671228734267</v>
      </c>
      <c r="D351">
        <f t="shared" si="18"/>
        <v>0.26133648686574773</v>
      </c>
      <c r="E351">
        <f t="shared" si="16"/>
        <v>0.29938021589578945</v>
      </c>
      <c r="F351">
        <f t="shared" si="17"/>
        <v>0.58878793932163098</v>
      </c>
    </row>
    <row r="352" spans="1:6" x14ac:dyDescent="0.25">
      <c r="A352" s="6">
        <f>+volume!A353</f>
        <v>43620</v>
      </c>
      <c r="B352">
        <f>+LN(volume!G353)</f>
        <v>18.950458633559698</v>
      </c>
      <c r="C352">
        <f t="shared" ref="C352:C415" si="19">+MEDIAN(B323:B352)</f>
        <v>18.617671228734267</v>
      </c>
      <c r="D352">
        <f t="shared" si="18"/>
        <v>0.33278740482543157</v>
      </c>
      <c r="E352">
        <f t="shared" si="16"/>
        <v>0.31696786520626929</v>
      </c>
      <c r="F352">
        <f t="shared" si="17"/>
        <v>0.70816360014502155</v>
      </c>
    </row>
    <row r="353" spans="1:6" x14ac:dyDescent="0.25">
      <c r="A353" s="6">
        <f>+volume!A354</f>
        <v>43621</v>
      </c>
      <c r="B353">
        <f>+LN(volume!G354)</f>
        <v>18.399704370085107</v>
      </c>
      <c r="C353">
        <f t="shared" si="19"/>
        <v>18.603242864729204</v>
      </c>
      <c r="D353">
        <f t="shared" si="18"/>
        <v>0.20353849464409635</v>
      </c>
      <c r="E353">
        <f t="shared" si="16"/>
        <v>0.31696786520626929</v>
      </c>
      <c r="F353">
        <f t="shared" si="17"/>
        <v>-0.43312502530217883</v>
      </c>
    </row>
    <row r="354" spans="1:6" x14ac:dyDescent="0.25">
      <c r="A354" s="6">
        <f>+volume!A355</f>
        <v>43622</v>
      </c>
      <c r="B354">
        <f>+LN(volume!G355)</f>
        <v>19.068102259963705</v>
      </c>
      <c r="C354">
        <f t="shared" si="19"/>
        <v>18.689469448730875</v>
      </c>
      <c r="D354">
        <f t="shared" si="18"/>
        <v>0.37863281123282988</v>
      </c>
      <c r="E354">
        <f t="shared" si="16"/>
        <v>0.34741086190073034</v>
      </c>
      <c r="F354">
        <f t="shared" si="17"/>
        <v>0.73511757743924144</v>
      </c>
    </row>
    <row r="355" spans="1:6" x14ac:dyDescent="0.25">
      <c r="A355" s="6">
        <f>+volume!A356</f>
        <v>43623</v>
      </c>
      <c r="B355">
        <f>+LN(volume!G356)</f>
        <v>19.227617664231676</v>
      </c>
      <c r="C355">
        <f t="shared" si="19"/>
        <v>18.775600365119075</v>
      </c>
      <c r="D355">
        <f t="shared" si="18"/>
        <v>0.45201729911260102</v>
      </c>
      <c r="E355">
        <f t="shared" si="16"/>
        <v>0.34741086190073034</v>
      </c>
      <c r="F355">
        <f t="shared" si="17"/>
        <v>0.87759394333090202</v>
      </c>
    </row>
    <row r="356" spans="1:6" x14ac:dyDescent="0.25">
      <c r="A356" s="6">
        <f>+volume!A357</f>
        <v>43626</v>
      </c>
      <c r="B356">
        <f>+LN(volume!G357)</f>
        <v>19.044153034789502</v>
      </c>
      <c r="C356">
        <f t="shared" si="19"/>
        <v>18.81971332163452</v>
      </c>
      <c r="D356">
        <f t="shared" si="18"/>
        <v>0.22443971315498246</v>
      </c>
      <c r="E356">
        <f t="shared" si="16"/>
        <v>0.31519975551495172</v>
      </c>
      <c r="F356">
        <f t="shared" si="17"/>
        <v>0.48028142114423256</v>
      </c>
    </row>
    <row r="357" spans="1:6" x14ac:dyDescent="0.25">
      <c r="A357" s="6">
        <f>+volume!A358</f>
        <v>43627</v>
      </c>
      <c r="B357">
        <f>+LN(volume!G358)</f>
        <v>19.168907790779265</v>
      </c>
      <c r="C357">
        <f t="shared" si="19"/>
        <v>18.842777337347179</v>
      </c>
      <c r="D357">
        <f t="shared" si="18"/>
        <v>0.32613045343208569</v>
      </c>
      <c r="E357">
        <f t="shared" si="16"/>
        <v>0.31187127981827878</v>
      </c>
      <c r="F357">
        <f t="shared" si="17"/>
        <v>0.70533904554506222</v>
      </c>
    </row>
    <row r="358" spans="1:6" x14ac:dyDescent="0.25">
      <c r="A358" s="6">
        <f>+volume!A359</f>
        <v>43628</v>
      </c>
      <c r="B358">
        <f>+LN(volume!G359)</f>
        <v>18.66958716419655</v>
      </c>
      <c r="C358">
        <f t="shared" si="19"/>
        <v>18.842777337347179</v>
      </c>
      <c r="D358">
        <f t="shared" si="18"/>
        <v>0.17319017315062979</v>
      </c>
      <c r="E358">
        <f t="shared" si="16"/>
        <v>0.31187127981827878</v>
      </c>
      <c r="F358">
        <f t="shared" si="17"/>
        <v>-0.37456726332147872</v>
      </c>
    </row>
    <row r="359" spans="1:6" x14ac:dyDescent="0.25">
      <c r="A359" s="6">
        <f>+volume!A360</f>
        <v>43629</v>
      </c>
      <c r="B359">
        <f>+LN(volume!G360)</f>
        <v>18.768054768124895</v>
      </c>
      <c r="C359">
        <f t="shared" si="19"/>
        <v>18.842777337347179</v>
      </c>
      <c r="D359">
        <f t="shared" si="18"/>
        <v>7.4722569222284818E-2</v>
      </c>
      <c r="E359">
        <f t="shared" si="16"/>
        <v>0.31187127981827878</v>
      </c>
      <c r="F359">
        <f t="shared" si="17"/>
        <v>-0.16160632992495624</v>
      </c>
    </row>
    <row r="360" spans="1:6" x14ac:dyDescent="0.25">
      <c r="A360" s="6">
        <f>+volume!A361</f>
        <v>43630</v>
      </c>
      <c r="B360">
        <f>+LN(volume!G361)</f>
        <v>18.789525435204592</v>
      </c>
      <c r="C360">
        <f t="shared" si="19"/>
        <v>18.81971332163452</v>
      </c>
      <c r="D360">
        <f t="shared" si="18"/>
        <v>3.0187886429928312E-2</v>
      </c>
      <c r="E360">
        <f t="shared" si="16"/>
        <v>0.31187127981827878</v>
      </c>
      <c r="F360">
        <f t="shared" si="17"/>
        <v>-6.5288889085429805E-2</v>
      </c>
    </row>
    <row r="361" spans="1:6" x14ac:dyDescent="0.25">
      <c r="A361" s="6">
        <f>+volume!A362</f>
        <v>43633</v>
      </c>
      <c r="B361">
        <f>+LN(volume!G362)</f>
        <v>18.431826399723931</v>
      </c>
      <c r="C361">
        <f t="shared" si="19"/>
        <v>18.81971332163452</v>
      </c>
      <c r="D361">
        <f t="shared" si="18"/>
        <v>0.38788692191058871</v>
      </c>
      <c r="E361">
        <f t="shared" si="16"/>
        <v>0.32945892912875863</v>
      </c>
      <c r="F361">
        <f t="shared" si="17"/>
        <v>-0.7941194051730871</v>
      </c>
    </row>
    <row r="362" spans="1:6" x14ac:dyDescent="0.25">
      <c r="A362" s="6">
        <f>+volume!A363</f>
        <v>43634</v>
      </c>
      <c r="B362">
        <f>+LN(volume!G363)</f>
        <v>18.819888314445723</v>
      </c>
      <c r="C362">
        <f t="shared" si="19"/>
        <v>18.812746653391777</v>
      </c>
      <c r="D362">
        <f t="shared" si="18"/>
        <v>7.1416610539465353E-3</v>
      </c>
      <c r="E362">
        <f t="shared" si="16"/>
        <v>0.31187127981827878</v>
      </c>
      <c r="F362">
        <f t="shared" si="17"/>
        <v>1.5445636365406067E-2</v>
      </c>
    </row>
    <row r="363" spans="1:6" x14ac:dyDescent="0.25">
      <c r="A363" s="6">
        <f>+volume!A364</f>
        <v>43635</v>
      </c>
      <c r="B363">
        <f>+LN(volume!G364)</f>
        <v>18.374018499155767</v>
      </c>
      <c r="C363">
        <f t="shared" si="19"/>
        <v>18.812746653391777</v>
      </c>
      <c r="D363">
        <f t="shared" si="18"/>
        <v>0.43872815423600997</v>
      </c>
      <c r="E363">
        <f t="shared" si="16"/>
        <v>0.31187127981827878</v>
      </c>
      <c r="F363">
        <f t="shared" si="17"/>
        <v>-0.94885986360980934</v>
      </c>
    </row>
    <row r="364" spans="1:6" x14ac:dyDescent="0.25">
      <c r="A364" s="6">
        <f>+volume!A365</f>
        <v>43637</v>
      </c>
      <c r="B364">
        <f>+LN(volume!G365)</f>
        <v>19.03658990502122</v>
      </c>
      <c r="C364">
        <f t="shared" si="19"/>
        <v>18.826854982688467</v>
      </c>
      <c r="D364">
        <f t="shared" si="18"/>
        <v>0.20973492233275337</v>
      </c>
      <c r="E364">
        <f t="shared" si="16"/>
        <v>0.2794742965351098</v>
      </c>
      <c r="F364">
        <f t="shared" si="17"/>
        <v>0.50618681884997618</v>
      </c>
    </row>
    <row r="365" spans="1:6" x14ac:dyDescent="0.25">
      <c r="A365" s="6">
        <f>+volume!A366</f>
        <v>43640</v>
      </c>
      <c r="B365">
        <f>+LN(volume!G366)</f>
        <v>18.727148014530052</v>
      </c>
      <c r="C365">
        <f t="shared" si="19"/>
        <v>18.826854982688467</v>
      </c>
      <c r="D365">
        <f t="shared" si="18"/>
        <v>9.9706968158415066E-2</v>
      </c>
      <c r="E365">
        <f t="shared" si="16"/>
        <v>0.25332846359066963</v>
      </c>
      <c r="F365">
        <f t="shared" si="17"/>
        <v>-0.26547490585786643</v>
      </c>
    </row>
    <row r="366" spans="1:6" x14ac:dyDescent="0.25">
      <c r="A366" s="6">
        <f>+volume!A367</f>
        <v>43641</v>
      </c>
      <c r="B366">
        <f>+LN(volume!G367)</f>
        <v>18.70920820895914</v>
      </c>
      <c r="C366">
        <f t="shared" si="19"/>
        <v>18.826854982688467</v>
      </c>
      <c r="D366">
        <f t="shared" si="18"/>
        <v>0.11764677372932653</v>
      </c>
      <c r="E366">
        <f t="shared" si="16"/>
        <v>0.25332846359066963</v>
      </c>
      <c r="F366">
        <f t="shared" si="17"/>
        <v>-0.31324055637367942</v>
      </c>
    </row>
    <row r="367" spans="1:6" x14ac:dyDescent="0.25">
      <c r="A367" s="6">
        <f>+volume!A368</f>
        <v>43642</v>
      </c>
      <c r="B367">
        <f>+LN(volume!G368)</f>
        <v>18.43281581523409</v>
      </c>
      <c r="C367">
        <f t="shared" si="19"/>
        <v>18.826854982688467</v>
      </c>
      <c r="D367">
        <f t="shared" si="18"/>
        <v>0.39403916745437684</v>
      </c>
      <c r="E367">
        <f t="shared" si="16"/>
        <v>0.2794742965351098</v>
      </c>
      <c r="F367">
        <f t="shared" si="17"/>
        <v>-0.95099771872791106</v>
      </c>
    </row>
    <row r="368" spans="1:6" x14ac:dyDescent="0.25">
      <c r="A368" s="6">
        <f>+volume!A369</f>
        <v>43643</v>
      </c>
      <c r="B368">
        <f>+LN(volume!G369)</f>
        <v>18.426454046324206</v>
      </c>
      <c r="C368">
        <f t="shared" si="19"/>
        <v>18.826854982688467</v>
      </c>
      <c r="D368">
        <f t="shared" si="18"/>
        <v>0.40040093636426022</v>
      </c>
      <c r="E368">
        <f t="shared" si="16"/>
        <v>0.31187127981827878</v>
      </c>
      <c r="F368">
        <f t="shared" si="17"/>
        <v>-0.86596762528136029</v>
      </c>
    </row>
    <row r="369" spans="1:6" x14ac:dyDescent="0.25">
      <c r="A369" s="6">
        <f>+volume!A370</f>
        <v>43644</v>
      </c>
      <c r="B369">
        <f>+LN(volume!G370)</f>
        <v>18.65441204668646</v>
      </c>
      <c r="C369">
        <f t="shared" si="19"/>
        <v>18.812746653391777</v>
      </c>
      <c r="D369">
        <f t="shared" si="18"/>
        <v>0.15833460670531707</v>
      </c>
      <c r="E369">
        <f t="shared" si="16"/>
        <v>0.2794742965351098</v>
      </c>
      <c r="F369">
        <f t="shared" si="17"/>
        <v>-0.38213421966452543</v>
      </c>
    </row>
    <row r="370" spans="1:6" x14ac:dyDescent="0.25">
      <c r="A370" s="6">
        <f>+volume!A371</f>
        <v>43647</v>
      </c>
      <c r="B370">
        <f>+LN(volume!G371)</f>
        <v>18.49954645154067</v>
      </c>
      <c r="C370">
        <f t="shared" si="19"/>
        <v>18.797565213771215</v>
      </c>
      <c r="D370">
        <f t="shared" si="18"/>
        <v>0.29801876223054435</v>
      </c>
      <c r="E370">
        <f t="shared" si="16"/>
        <v>0.27967762454814604</v>
      </c>
      <c r="F370">
        <f t="shared" si="17"/>
        <v>-0.71873341833929227</v>
      </c>
    </row>
    <row r="371" spans="1:6" x14ac:dyDescent="0.25">
      <c r="A371" s="6">
        <f>+volume!A372</f>
        <v>43648</v>
      </c>
      <c r="B371">
        <f>+LN(volume!G372)</f>
        <v>18.966296124822783</v>
      </c>
      <c r="C371">
        <f t="shared" si="19"/>
        <v>18.797565213771215</v>
      </c>
      <c r="D371">
        <f t="shared" si="18"/>
        <v>0.16873091105156846</v>
      </c>
      <c r="E371">
        <f t="shared" si="16"/>
        <v>0.25332846359066963</v>
      </c>
      <c r="F371">
        <f t="shared" si="17"/>
        <v>0.44925468654867184</v>
      </c>
    </row>
    <row r="372" spans="1:6" x14ac:dyDescent="0.25">
      <c r="A372" s="6">
        <f>+volume!A373</f>
        <v>43649</v>
      </c>
      <c r="B372">
        <f>+LN(volume!G373)</f>
        <v>18.639721490260747</v>
      </c>
      <c r="C372">
        <f t="shared" si="19"/>
        <v>18.778790101664743</v>
      </c>
      <c r="D372">
        <f t="shared" si="18"/>
        <v>0.13906861140399585</v>
      </c>
      <c r="E372">
        <f t="shared" si="16"/>
        <v>0.2384262930214387</v>
      </c>
      <c r="F372">
        <f t="shared" si="17"/>
        <v>-0.3934204453850263</v>
      </c>
    </row>
    <row r="373" spans="1:6" x14ac:dyDescent="0.25">
      <c r="A373" s="6">
        <f>+volume!A374</f>
        <v>43650</v>
      </c>
      <c r="B373">
        <f>+LN(volume!G374)</f>
        <v>18.299732930666053</v>
      </c>
      <c r="C373">
        <f t="shared" si="19"/>
        <v>18.778790101664743</v>
      </c>
      <c r="D373">
        <f t="shared" si="18"/>
        <v>0.47905717099868994</v>
      </c>
      <c r="E373">
        <f t="shared" si="16"/>
        <v>0.25332846359066963</v>
      </c>
      <c r="F373">
        <f t="shared" si="17"/>
        <v>-1.2755142365712331</v>
      </c>
    </row>
    <row r="374" spans="1:6" x14ac:dyDescent="0.25">
      <c r="A374" s="6">
        <f>+volume!A375</f>
        <v>43651</v>
      </c>
      <c r="B374">
        <f>+LN(volume!G375)</f>
        <v>18.600287786450483</v>
      </c>
      <c r="C374">
        <f t="shared" si="19"/>
        <v>18.778790101664743</v>
      </c>
      <c r="D374">
        <f t="shared" si="18"/>
        <v>0.17850231521425997</v>
      </c>
      <c r="E374">
        <f t="shared" si="16"/>
        <v>0.25332846359066963</v>
      </c>
      <c r="F374">
        <f t="shared" si="17"/>
        <v>-0.47527155024538192</v>
      </c>
    </row>
    <row r="375" spans="1:6" x14ac:dyDescent="0.25">
      <c r="A375" s="6">
        <f>+volume!A376</f>
        <v>43654</v>
      </c>
      <c r="B375">
        <f>+LN(volume!G376)</f>
        <v>18.469925090679567</v>
      </c>
      <c r="C375">
        <f t="shared" si="19"/>
        <v>18.747601391327471</v>
      </c>
      <c r="D375">
        <f t="shared" si="18"/>
        <v>0.27767630064790438</v>
      </c>
      <c r="E375">
        <f t="shared" si="16"/>
        <v>0.25332846359066963</v>
      </c>
      <c r="F375">
        <f t="shared" si="17"/>
        <v>-0.73932736231977725</v>
      </c>
    </row>
    <row r="376" spans="1:6" x14ac:dyDescent="0.25">
      <c r="A376" s="6">
        <f>+volume!A377</f>
        <v>43656</v>
      </c>
      <c r="B376">
        <f>+LN(volume!G377)</f>
        <v>18.848876215495405</v>
      </c>
      <c r="C376">
        <f t="shared" si="19"/>
        <v>18.778790101664743</v>
      </c>
      <c r="D376">
        <f t="shared" si="18"/>
        <v>7.00861138306621E-2</v>
      </c>
      <c r="E376">
        <f t="shared" si="16"/>
        <v>0.2384262930214387</v>
      </c>
      <c r="F376">
        <f t="shared" si="17"/>
        <v>0.19827126941293724</v>
      </c>
    </row>
    <row r="377" spans="1:6" x14ac:dyDescent="0.25">
      <c r="A377" s="6">
        <f>+volume!A378</f>
        <v>43657</v>
      </c>
      <c r="B377">
        <f>+LN(volume!G378)</f>
        <v>18.65217255140389</v>
      </c>
      <c r="C377">
        <f t="shared" si="19"/>
        <v>18.747601391327471</v>
      </c>
      <c r="D377">
        <f t="shared" si="18"/>
        <v>9.5428839923581421E-2</v>
      </c>
      <c r="E377">
        <f t="shared" si="16"/>
        <v>0.22798592944113416</v>
      </c>
      <c r="F377">
        <f t="shared" si="17"/>
        <v>-0.28232774139280875</v>
      </c>
    </row>
    <row r="378" spans="1:6" x14ac:dyDescent="0.25">
      <c r="A378" s="6">
        <f>+volume!A379</f>
        <v>43658</v>
      </c>
      <c r="B378">
        <f>+LN(volume!G379)</f>
        <v>18.50767095405131</v>
      </c>
      <c r="C378">
        <f t="shared" si="19"/>
        <v>18.718178111744596</v>
      </c>
      <c r="D378">
        <f t="shared" si="18"/>
        <v>0.21050715769328576</v>
      </c>
      <c r="E378">
        <f t="shared" si="16"/>
        <v>0.21747343542413411</v>
      </c>
      <c r="F378">
        <f t="shared" si="17"/>
        <v>-0.6528938929355057</v>
      </c>
    </row>
    <row r="379" spans="1:6" x14ac:dyDescent="0.25">
      <c r="A379" s="6">
        <f>+volume!A380</f>
        <v>43661</v>
      </c>
      <c r="B379">
        <f>+LN(volume!G380)</f>
        <v>18.405713085334551</v>
      </c>
      <c r="C379">
        <f t="shared" si="19"/>
        <v>18.689397686577845</v>
      </c>
      <c r="D379">
        <f t="shared" si="18"/>
        <v>0.28368460124329431</v>
      </c>
      <c r="E379">
        <f t="shared" si="16"/>
        <v>0.21747343542413411</v>
      </c>
      <c r="F379">
        <f t="shared" si="17"/>
        <v>-0.87985580015979958</v>
      </c>
    </row>
    <row r="380" spans="1:6" x14ac:dyDescent="0.25">
      <c r="A380" s="6">
        <f>+volume!A381</f>
        <v>43662</v>
      </c>
      <c r="B380">
        <f>+LN(volume!G381)</f>
        <v>18.257089592771493</v>
      </c>
      <c r="C380">
        <f t="shared" si="19"/>
        <v>18.661999605441505</v>
      </c>
      <c r="D380">
        <f t="shared" si="18"/>
        <v>0.40491001267001181</v>
      </c>
      <c r="E380">
        <f t="shared" ref="E380:E443" si="20">+MEDIAN(D351:D380)</f>
        <v>0.21747343542413411</v>
      </c>
      <c r="F380">
        <f t="shared" si="17"/>
        <v>-1.2558398363150811</v>
      </c>
    </row>
    <row r="381" spans="1:6" x14ac:dyDescent="0.25">
      <c r="A381" s="6">
        <f>+volume!A382</f>
        <v>43663</v>
      </c>
      <c r="B381">
        <f>+LN(volume!G382)</f>
        <v>18.166692859455672</v>
      </c>
      <c r="C381">
        <f t="shared" si="19"/>
        <v>18.653292299045177</v>
      </c>
      <c r="D381">
        <f t="shared" si="18"/>
        <v>0.48659943958950436</v>
      </c>
      <c r="E381">
        <f t="shared" si="20"/>
        <v>0.21747343542413411</v>
      </c>
      <c r="F381">
        <f t="shared" ref="F381:F444" si="21">0.6745*(B381-C381)/E381</f>
        <v>-1.5092019002827481</v>
      </c>
    </row>
    <row r="382" spans="1:6" x14ac:dyDescent="0.25">
      <c r="A382" s="6">
        <f>+volume!A383</f>
        <v>43664</v>
      </c>
      <c r="B382">
        <f>+LN(volume!G383)</f>
        <v>18.783676668335364</v>
      </c>
      <c r="C382">
        <f t="shared" si="19"/>
        <v>18.653292299045177</v>
      </c>
      <c r="D382">
        <f t="shared" si="18"/>
        <v>0.13038436929018715</v>
      </c>
      <c r="E382">
        <f t="shared" si="20"/>
        <v>0.21012104001301957</v>
      </c>
      <c r="F382">
        <f t="shared" si="21"/>
        <v>0.41854093755095639</v>
      </c>
    </row>
    <row r="383" spans="1:6" x14ac:dyDescent="0.25">
      <c r="A383" s="6">
        <f>+volume!A384</f>
        <v>43665</v>
      </c>
      <c r="B383">
        <f>+LN(volume!G384)</f>
        <v>18.975106515594401</v>
      </c>
      <c r="C383">
        <f t="shared" si="19"/>
        <v>18.661999605441505</v>
      </c>
      <c r="D383">
        <f t="shared" si="18"/>
        <v>0.31310691015289649</v>
      </c>
      <c r="E383">
        <f t="shared" si="20"/>
        <v>0.21747343542413411</v>
      </c>
      <c r="F383">
        <f t="shared" si="21"/>
        <v>0.97110992193712231</v>
      </c>
    </row>
    <row r="384" spans="1:6" x14ac:dyDescent="0.25">
      <c r="A384" s="6">
        <f>+volume!A385</f>
        <v>43668</v>
      </c>
      <c r="B384">
        <f>+LN(volume!G385)</f>
        <v>18.1253015243215</v>
      </c>
      <c r="C384">
        <f t="shared" si="19"/>
        <v>18.653292299045177</v>
      </c>
      <c r="D384">
        <f t="shared" si="18"/>
        <v>0.52799077472367628</v>
      </c>
      <c r="E384">
        <f t="shared" si="20"/>
        <v>0.21747343542413411</v>
      </c>
      <c r="F384">
        <f t="shared" si="21"/>
        <v>-1.637578294822845</v>
      </c>
    </row>
    <row r="385" spans="1:6" x14ac:dyDescent="0.25">
      <c r="A385" s="6">
        <f>+volume!A386</f>
        <v>43669</v>
      </c>
      <c r="B385">
        <f>+LN(volume!G386)</f>
        <v>18.323649113301389</v>
      </c>
      <c r="C385">
        <f t="shared" si="19"/>
        <v>18.645947020832317</v>
      </c>
      <c r="D385">
        <f t="shared" si="18"/>
        <v>0.32229790753092757</v>
      </c>
      <c r="E385">
        <f t="shared" si="20"/>
        <v>0.21747343542413411</v>
      </c>
      <c r="F385">
        <f t="shared" si="21"/>
        <v>-0.99961605979893309</v>
      </c>
    </row>
    <row r="386" spans="1:6" x14ac:dyDescent="0.25">
      <c r="A386" s="6">
        <f>+volume!A387</f>
        <v>43670</v>
      </c>
      <c r="B386">
        <f>+LN(volume!G387)</f>
        <v>18.375155728378786</v>
      </c>
      <c r="C386">
        <f t="shared" si="19"/>
        <v>18.620004638355617</v>
      </c>
      <c r="D386">
        <f t="shared" si="18"/>
        <v>0.24484890997683095</v>
      </c>
      <c r="E386">
        <f t="shared" si="20"/>
        <v>0.22767803383505836</v>
      </c>
      <c r="F386">
        <f t="shared" si="21"/>
        <v>-0.72536900902357593</v>
      </c>
    </row>
    <row r="387" spans="1:6" x14ac:dyDescent="0.25">
      <c r="A387" s="6">
        <f>+volume!A388</f>
        <v>43671</v>
      </c>
      <c r="B387">
        <f>+LN(volume!G388)</f>
        <v>18.474289754997208</v>
      </c>
      <c r="C387">
        <f t="shared" si="19"/>
        <v>18.553979370250897</v>
      </c>
      <c r="D387">
        <f t="shared" si="18"/>
        <v>7.9689615253688117E-2</v>
      </c>
      <c r="E387">
        <f t="shared" si="20"/>
        <v>0.21012104001301957</v>
      </c>
      <c r="F387">
        <f t="shared" si="21"/>
        <v>-0.2558080118263365</v>
      </c>
    </row>
    <row r="388" spans="1:6" x14ac:dyDescent="0.25">
      <c r="A388" s="6">
        <f>+volume!A389</f>
        <v>43672</v>
      </c>
      <c r="B388">
        <f>+LN(volume!G389)</f>
        <v>18.22655543618281</v>
      </c>
      <c r="C388">
        <f t="shared" si="19"/>
        <v>18.50360870279599</v>
      </c>
      <c r="D388">
        <f t="shared" si="18"/>
        <v>0.27705326661317997</v>
      </c>
      <c r="E388">
        <f t="shared" si="20"/>
        <v>0.22767803383505836</v>
      </c>
      <c r="F388">
        <f t="shared" si="21"/>
        <v>-0.82077495655979649</v>
      </c>
    </row>
    <row r="389" spans="1:6" x14ac:dyDescent="0.25">
      <c r="A389" s="6">
        <f>+volume!A390</f>
        <v>43675</v>
      </c>
      <c r="B389">
        <f>+LN(volume!G390)</f>
        <v>18.716906713147814</v>
      </c>
      <c r="C389">
        <f t="shared" si="19"/>
        <v>18.50360870279599</v>
      </c>
      <c r="D389">
        <f t="shared" si="18"/>
        <v>0.21329801035182427</v>
      </c>
      <c r="E389">
        <f t="shared" si="20"/>
        <v>0.22907346016432761</v>
      </c>
      <c r="F389">
        <f t="shared" si="21"/>
        <v>0.62804965655602163</v>
      </c>
    </row>
    <row r="390" spans="1:6" x14ac:dyDescent="0.25">
      <c r="A390" s="6">
        <f>+volume!A391</f>
        <v>43676</v>
      </c>
      <c r="B390">
        <f>+LN(volume!G391)</f>
        <v>18.075555275880713</v>
      </c>
      <c r="C390">
        <f t="shared" si="19"/>
        <v>18.486918103268941</v>
      </c>
      <c r="D390">
        <f t="shared" si="18"/>
        <v>0.41136282738822771</v>
      </c>
      <c r="E390">
        <f t="shared" si="20"/>
        <v>0.26095108829500546</v>
      </c>
      <c r="F390">
        <f t="shared" si="21"/>
        <v>-1.0632805898080258</v>
      </c>
    </row>
    <row r="391" spans="1:6" x14ac:dyDescent="0.25">
      <c r="A391" s="6">
        <f>+volume!A392</f>
        <v>43677</v>
      </c>
      <c r="B391">
        <f>+LN(volume!G392)</f>
        <v>18.27302098577314</v>
      </c>
      <c r="C391">
        <f t="shared" si="19"/>
        <v>18.486918103268941</v>
      </c>
      <c r="D391">
        <f t="shared" si="18"/>
        <v>0.21389711749580087</v>
      </c>
      <c r="E391">
        <f t="shared" si="20"/>
        <v>0.22937301373631591</v>
      </c>
      <c r="F391">
        <f t="shared" si="21"/>
        <v>-0.62899119386717683</v>
      </c>
    </row>
    <row r="392" spans="1:6" x14ac:dyDescent="0.25">
      <c r="A392" s="6">
        <f>+volume!A393</f>
        <v>43678</v>
      </c>
      <c r="B392">
        <f>+LN(volume!G393)</f>
        <v>18.939256656490361</v>
      </c>
      <c r="C392">
        <f t="shared" si="19"/>
        <v>18.486918103268941</v>
      </c>
      <c r="D392">
        <f t="shared" si="18"/>
        <v>0.45233855322141991</v>
      </c>
      <c r="E392">
        <f t="shared" si="20"/>
        <v>0.26095108829500546</v>
      </c>
      <c r="F392">
        <f t="shared" si="21"/>
        <v>1.1691936452203229</v>
      </c>
    </row>
    <row r="393" spans="1:6" x14ac:dyDescent="0.25">
      <c r="A393" s="6">
        <f>+volume!A394</f>
        <v>43679</v>
      </c>
      <c r="B393">
        <f>+LN(volume!G394)</f>
        <v>18.235237880946471</v>
      </c>
      <c r="C393">
        <f t="shared" si="19"/>
        <v>18.486918103268941</v>
      </c>
      <c r="D393">
        <f t="shared" si="18"/>
        <v>0.25168022232247012</v>
      </c>
      <c r="E393">
        <f t="shared" si="20"/>
        <v>0.24826456614965053</v>
      </c>
      <c r="F393">
        <f t="shared" si="21"/>
        <v>-0.68377985867777069</v>
      </c>
    </row>
    <row r="394" spans="1:6" x14ac:dyDescent="0.25">
      <c r="A394" s="6">
        <f>+volume!A395</f>
        <v>43682</v>
      </c>
      <c r="B394">
        <f>+LN(volume!G395)</f>
        <v>18.635360578854382</v>
      </c>
      <c r="C394">
        <f t="shared" si="19"/>
        <v>18.486918103268941</v>
      </c>
      <c r="D394">
        <f t="shared" si="18"/>
        <v>0.14844247558544055</v>
      </c>
      <c r="E394">
        <f t="shared" si="20"/>
        <v>0.24826456614965053</v>
      </c>
      <c r="F394">
        <f t="shared" si="21"/>
        <v>0.40329738284933492</v>
      </c>
    </row>
    <row r="395" spans="1:6" x14ac:dyDescent="0.25">
      <c r="A395" s="6">
        <f>+volume!A396</f>
        <v>43683</v>
      </c>
      <c r="B395">
        <f>+LN(volume!G396)</f>
        <v>18.446104796292524</v>
      </c>
      <c r="C395">
        <f t="shared" si="19"/>
        <v>18.472107422838388</v>
      </c>
      <c r="D395">
        <f t="shared" si="18"/>
        <v>2.600262654586416E-2</v>
      </c>
      <c r="E395">
        <f t="shared" si="20"/>
        <v>0.24826456614965053</v>
      </c>
      <c r="F395">
        <f t="shared" si="21"/>
        <v>-7.0645488710673443E-2</v>
      </c>
    </row>
    <row r="396" spans="1:6" x14ac:dyDescent="0.25">
      <c r="A396" s="6">
        <f>+volume!A397</f>
        <v>43684</v>
      </c>
      <c r="B396">
        <f>+LN(volume!G397)</f>
        <v>19.772497266685626</v>
      </c>
      <c r="C396">
        <f t="shared" si="19"/>
        <v>18.472107422838388</v>
      </c>
      <c r="D396">
        <f t="shared" si="18"/>
        <v>1.3003898438472383</v>
      </c>
      <c r="E396">
        <f t="shared" si="20"/>
        <v>0.26436674446782504</v>
      </c>
      <c r="F396">
        <f t="shared" si="21"/>
        <v>3.3177885192806915</v>
      </c>
    </row>
    <row r="397" spans="1:6" x14ac:dyDescent="0.25">
      <c r="A397" s="6">
        <f>+volume!A398</f>
        <v>43685</v>
      </c>
      <c r="B397">
        <f>+LN(volume!G398)</f>
        <v>19.366977556664853</v>
      </c>
      <c r="C397">
        <f t="shared" si="19"/>
        <v>18.486918103268941</v>
      </c>
      <c r="D397">
        <f t="shared" si="18"/>
        <v>0.88005945339591207</v>
      </c>
      <c r="E397">
        <f t="shared" si="20"/>
        <v>0.26436674446782504</v>
      </c>
      <c r="F397">
        <f t="shared" si="21"/>
        <v>2.2453660066453147</v>
      </c>
    </row>
    <row r="398" spans="1:6" x14ac:dyDescent="0.25">
      <c r="A398" s="6">
        <f>+volume!A399</f>
        <v>43686</v>
      </c>
      <c r="B398">
        <f>+LN(volume!G399)</f>
        <v>18.340159280026676</v>
      </c>
      <c r="C398">
        <f t="shared" si="19"/>
        <v>18.486918103268941</v>
      </c>
      <c r="D398">
        <f t="shared" si="18"/>
        <v>0.14675882324226563</v>
      </c>
      <c r="E398">
        <f t="shared" si="20"/>
        <v>0.24826456614965053</v>
      </c>
      <c r="F398">
        <f t="shared" si="21"/>
        <v>-0.39872313561347711</v>
      </c>
    </row>
    <row r="399" spans="1:6" x14ac:dyDescent="0.25">
      <c r="A399" s="6">
        <f>+volume!A400</f>
        <v>43689</v>
      </c>
      <c r="B399">
        <f>+LN(volume!G400)</f>
        <v>18.581524120494972</v>
      </c>
      <c r="C399">
        <f t="shared" si="19"/>
        <v>18.486918103268941</v>
      </c>
      <c r="D399">
        <f t="shared" si="18"/>
        <v>9.4606017226031014E-2</v>
      </c>
      <c r="E399">
        <f t="shared" si="20"/>
        <v>0.24826456614965053</v>
      </c>
      <c r="F399">
        <f t="shared" si="21"/>
        <v>0.2570312775947779</v>
      </c>
    </row>
    <row r="400" spans="1:6" x14ac:dyDescent="0.25">
      <c r="A400" s="6">
        <f>+volume!A401</f>
        <v>43690</v>
      </c>
      <c r="B400">
        <f>+LN(volume!G401)</f>
        <v>18.74320472580488</v>
      </c>
      <c r="C400">
        <f t="shared" si="19"/>
        <v>18.490980354524261</v>
      </c>
      <c r="D400">
        <f t="shared" si="18"/>
        <v>0.2522243712806187</v>
      </c>
      <c r="E400">
        <f t="shared" si="20"/>
        <v>0.24826456614965053</v>
      </c>
      <c r="F400">
        <f t="shared" si="21"/>
        <v>0.6852582350645563</v>
      </c>
    </row>
    <row r="401" spans="1:6" x14ac:dyDescent="0.25">
      <c r="A401" s="6">
        <f>+volume!A402</f>
        <v>43691</v>
      </c>
      <c r="B401">
        <f>+LN(volume!G402)</f>
        <v>18.699526137710151</v>
      </c>
      <c r="C401">
        <f t="shared" si="19"/>
        <v>18.490980354524261</v>
      </c>
      <c r="D401">
        <f t="shared" ref="D401:D464" si="22">+ABS(B401-C401)</f>
        <v>0.20854578318589034</v>
      </c>
      <c r="E401">
        <f t="shared" si="20"/>
        <v>0.24826456614965053</v>
      </c>
      <c r="F401">
        <f t="shared" si="21"/>
        <v>0.5665896383863841</v>
      </c>
    </row>
    <row r="402" spans="1:6" x14ac:dyDescent="0.25">
      <c r="A402" s="6">
        <f>+volume!A403</f>
        <v>43692</v>
      </c>
      <c r="B402">
        <f>+LN(volume!G403)</f>
        <v>18.549585701109212</v>
      </c>
      <c r="C402">
        <f t="shared" si="19"/>
        <v>18.490980354524261</v>
      </c>
      <c r="D402">
        <f t="shared" si="22"/>
        <v>5.8605346584950979E-2</v>
      </c>
      <c r="E402">
        <f t="shared" si="20"/>
        <v>0.24826456614965053</v>
      </c>
      <c r="F402">
        <f t="shared" si="21"/>
        <v>0.15922250558995077</v>
      </c>
    </row>
    <row r="403" spans="1:6" x14ac:dyDescent="0.25">
      <c r="A403" s="6">
        <f>+volume!A404</f>
        <v>43693</v>
      </c>
      <c r="B403">
        <f>+LN(volume!G404)</f>
        <v>18.990771760318797</v>
      </c>
      <c r="C403">
        <f t="shared" si="19"/>
        <v>18.528628327580261</v>
      </c>
      <c r="D403">
        <f t="shared" si="22"/>
        <v>0.46214343273853586</v>
      </c>
      <c r="E403">
        <f t="shared" si="20"/>
        <v>0.24826456614965053</v>
      </c>
      <c r="F403">
        <f t="shared" si="21"/>
        <v>1.2555788778743575</v>
      </c>
    </row>
    <row r="404" spans="1:6" x14ac:dyDescent="0.25">
      <c r="A404" s="6">
        <f>+volume!A405</f>
        <v>43696</v>
      </c>
      <c r="B404">
        <f>+LN(volume!G405)</f>
        <v>18.970440116624413</v>
      </c>
      <c r="C404">
        <f t="shared" si="19"/>
        <v>18.528628327580261</v>
      </c>
      <c r="D404">
        <f t="shared" si="22"/>
        <v>0.44181178904415219</v>
      </c>
      <c r="E404">
        <f t="shared" si="20"/>
        <v>0.25195229680154441</v>
      </c>
      <c r="F404">
        <f t="shared" si="21"/>
        <v>1.1827717210492759</v>
      </c>
    </row>
    <row r="405" spans="1:6" x14ac:dyDescent="0.25">
      <c r="A405" s="6">
        <f>+volume!A406</f>
        <v>43697</v>
      </c>
      <c r="B405">
        <f>+LN(volume!G406)</f>
        <v>18.662474101457036</v>
      </c>
      <c r="C405">
        <f t="shared" si="19"/>
        <v>18.565554910802092</v>
      </c>
      <c r="D405">
        <f t="shared" si="22"/>
        <v>9.6919190654944032E-2</v>
      </c>
      <c r="E405">
        <f t="shared" si="20"/>
        <v>0.24826456614965053</v>
      </c>
      <c r="F405">
        <f t="shared" si="21"/>
        <v>0.2633158453121916</v>
      </c>
    </row>
    <row r="406" spans="1:6" x14ac:dyDescent="0.25">
      <c r="A406" s="6">
        <f>+volume!A407</f>
        <v>43698</v>
      </c>
      <c r="B406">
        <f>+LN(volume!G407)</f>
        <v>18.935685224122764</v>
      </c>
      <c r="C406">
        <f t="shared" si="19"/>
        <v>18.565554910802092</v>
      </c>
      <c r="D406">
        <f t="shared" si="22"/>
        <v>0.37013031332067214</v>
      </c>
      <c r="E406">
        <f t="shared" si="20"/>
        <v>0.25195229680154441</v>
      </c>
      <c r="F406">
        <f t="shared" si="21"/>
        <v>0.99087366737298599</v>
      </c>
    </row>
    <row r="407" spans="1:6" x14ac:dyDescent="0.25">
      <c r="A407" s="6">
        <f>+volume!A408</f>
        <v>43699</v>
      </c>
      <c r="B407">
        <f>+LN(volume!G408)</f>
        <v>18.386559271544169</v>
      </c>
      <c r="C407">
        <f t="shared" si="19"/>
        <v>18.528628327580261</v>
      </c>
      <c r="D407">
        <f t="shared" si="22"/>
        <v>0.14206905603609243</v>
      </c>
      <c r="E407">
        <f t="shared" si="20"/>
        <v>0.25195229680154441</v>
      </c>
      <c r="F407">
        <f t="shared" si="21"/>
        <v>-0.38033222761935526</v>
      </c>
    </row>
    <row r="408" spans="1:6" x14ac:dyDescent="0.25">
      <c r="A408" s="6">
        <f>+volume!A409</f>
        <v>43700</v>
      </c>
      <c r="B408">
        <f>+LN(volume!G409)</f>
        <v>18.708166797193638</v>
      </c>
      <c r="C408">
        <f t="shared" si="19"/>
        <v>18.565554910802092</v>
      </c>
      <c r="D408">
        <f t="shared" si="22"/>
        <v>0.14261188639154554</v>
      </c>
      <c r="E408">
        <f t="shared" si="20"/>
        <v>0.25195229680154441</v>
      </c>
      <c r="F408">
        <f t="shared" si="21"/>
        <v>0.38178543554562205</v>
      </c>
    </row>
    <row r="409" spans="1:6" x14ac:dyDescent="0.25">
      <c r="A409" s="6">
        <f>+volume!A410</f>
        <v>43703</v>
      </c>
      <c r="B409">
        <f>+LN(volume!G410)</f>
        <v>18.671475259324197</v>
      </c>
      <c r="C409">
        <f t="shared" si="19"/>
        <v>18.608442349674675</v>
      </c>
      <c r="D409">
        <f t="shared" si="22"/>
        <v>6.3032909649521685E-2</v>
      </c>
      <c r="E409">
        <f t="shared" si="20"/>
        <v>0.24826456614965053</v>
      </c>
      <c r="F409">
        <f t="shared" si="21"/>
        <v>0.17125157334363411</v>
      </c>
    </row>
    <row r="410" spans="1:6" x14ac:dyDescent="0.25">
      <c r="A410" s="6">
        <f>+volume!A411</f>
        <v>43704</v>
      </c>
      <c r="B410">
        <f>+LN(volume!G411)</f>
        <v>19.120691814033638</v>
      </c>
      <c r="C410">
        <f t="shared" si="19"/>
        <v>18.648917340155709</v>
      </c>
      <c r="D410">
        <f t="shared" si="22"/>
        <v>0.47177447387792881</v>
      </c>
      <c r="E410">
        <f t="shared" si="20"/>
        <v>0.24826456614965053</v>
      </c>
      <c r="F410">
        <f t="shared" si="21"/>
        <v>1.2817450656202349</v>
      </c>
    </row>
    <row r="411" spans="1:6" x14ac:dyDescent="0.25">
      <c r="A411" s="6">
        <f>+volume!A412</f>
        <v>43705</v>
      </c>
      <c r="B411">
        <f>+LN(volume!G412)</f>
        <v>19.28310265709538</v>
      </c>
      <c r="C411">
        <f t="shared" si="19"/>
        <v>18.666974680390616</v>
      </c>
      <c r="D411">
        <f t="shared" si="22"/>
        <v>0.61612797670476382</v>
      </c>
      <c r="E411">
        <f t="shared" si="20"/>
        <v>0.24826456614965053</v>
      </c>
      <c r="F411">
        <f t="shared" si="21"/>
        <v>1.6739332830801887</v>
      </c>
    </row>
    <row r="412" spans="1:6" x14ac:dyDescent="0.25">
      <c r="A412" s="6">
        <f>+volume!A413</f>
        <v>43706</v>
      </c>
      <c r="B412">
        <f>+LN(volume!G413)</f>
        <v>18.809518378623991</v>
      </c>
      <c r="C412">
        <f t="shared" si="19"/>
        <v>18.666974680390616</v>
      </c>
      <c r="D412">
        <f t="shared" si="22"/>
        <v>0.14254369823337498</v>
      </c>
      <c r="E412">
        <f t="shared" si="20"/>
        <v>0.24826456614965053</v>
      </c>
      <c r="F412">
        <f t="shared" si="21"/>
        <v>0.38727123225654392</v>
      </c>
    </row>
    <row r="413" spans="1:6" x14ac:dyDescent="0.25">
      <c r="A413" s="6">
        <f>+volume!A414</f>
        <v>43707</v>
      </c>
      <c r="B413">
        <f>+LN(volume!G414)</f>
        <v>19.211461312667968</v>
      </c>
      <c r="C413">
        <f t="shared" si="19"/>
        <v>18.666974680390616</v>
      </c>
      <c r="D413">
        <f t="shared" si="22"/>
        <v>0.54448663227735139</v>
      </c>
      <c r="E413">
        <f t="shared" si="20"/>
        <v>0.24826456614965053</v>
      </c>
      <c r="F413">
        <f t="shared" si="21"/>
        <v>1.479293800024996</v>
      </c>
    </row>
    <row r="414" spans="1:6" x14ac:dyDescent="0.25">
      <c r="A414" s="6">
        <f>+volume!A415</f>
        <v>43710</v>
      </c>
      <c r="B414">
        <f>+LN(volume!G415)</f>
        <v>18.081308807261532</v>
      </c>
      <c r="C414">
        <f t="shared" si="19"/>
        <v>18.666974680390616</v>
      </c>
      <c r="D414">
        <f t="shared" si="22"/>
        <v>0.58566587312908425</v>
      </c>
      <c r="E414">
        <f t="shared" si="20"/>
        <v>0.24826456614965053</v>
      </c>
      <c r="F414">
        <f t="shared" si="21"/>
        <v>-1.5911720208491114</v>
      </c>
    </row>
    <row r="415" spans="1:6" x14ac:dyDescent="0.25">
      <c r="A415" s="6">
        <f>+volume!A416</f>
        <v>43711</v>
      </c>
      <c r="B415">
        <f>+LN(volume!G416)</f>
        <v>18.711723662428874</v>
      </c>
      <c r="C415">
        <f t="shared" si="19"/>
        <v>18.685500698517174</v>
      </c>
      <c r="D415">
        <f t="shared" si="22"/>
        <v>2.6222963911699537E-2</v>
      </c>
      <c r="E415">
        <f t="shared" si="20"/>
        <v>0.22937301373631591</v>
      </c>
      <c r="F415">
        <f t="shared" si="21"/>
        <v>7.711190113573918E-2</v>
      </c>
    </row>
    <row r="416" spans="1:6" x14ac:dyDescent="0.25">
      <c r="A416" s="6">
        <f>+volume!A417</f>
        <v>43712</v>
      </c>
      <c r="B416">
        <f>+LN(volume!G417)</f>
        <v>18.604943748250232</v>
      </c>
      <c r="C416">
        <f t="shared" ref="C416:C479" si="23">+MEDIAN(B387:B416)</f>
        <v>18.685500698517174</v>
      </c>
      <c r="D416">
        <f t="shared" si="22"/>
        <v>8.0556950266942096E-2</v>
      </c>
      <c r="E416">
        <f t="shared" si="20"/>
        <v>0.21359756392381257</v>
      </c>
      <c r="F416">
        <f t="shared" si="21"/>
        <v>-0.25438334575029731</v>
      </c>
    </row>
    <row r="417" spans="1:6" x14ac:dyDescent="0.25">
      <c r="A417" s="6">
        <f>+volume!A418</f>
        <v>43713</v>
      </c>
      <c r="B417">
        <f>+LN(volume!G418)</f>
        <v>18.488482372858197</v>
      </c>
      <c r="C417">
        <f t="shared" si="23"/>
        <v>18.685500698517174</v>
      </c>
      <c r="D417">
        <f t="shared" si="22"/>
        <v>0.19701832565897703</v>
      </c>
      <c r="E417">
        <f t="shared" si="20"/>
        <v>0.21359756392381257</v>
      </c>
      <c r="F417">
        <f t="shared" si="21"/>
        <v>-0.62214595623562308</v>
      </c>
    </row>
    <row r="418" spans="1:6" x14ac:dyDescent="0.25">
      <c r="A418" s="6">
        <f>+volume!A419</f>
        <v>43714</v>
      </c>
      <c r="B418">
        <f>+LN(volume!G419)</f>
        <v>18.589399365581826</v>
      </c>
      <c r="C418">
        <f t="shared" si="23"/>
        <v>18.685500698517174</v>
      </c>
      <c r="D418">
        <f t="shared" si="22"/>
        <v>9.6101332935347727E-2</v>
      </c>
      <c r="E418">
        <f t="shared" si="20"/>
        <v>0.21092189676885731</v>
      </c>
      <c r="F418">
        <f t="shared" si="21"/>
        <v>-0.30731920231082799</v>
      </c>
    </row>
    <row r="419" spans="1:6" x14ac:dyDescent="0.25">
      <c r="A419" s="6">
        <f>+volume!A420</f>
        <v>43717</v>
      </c>
      <c r="B419">
        <f>+LN(volume!G420)</f>
        <v>18.606179747312058</v>
      </c>
      <c r="C419">
        <f t="shared" si="23"/>
        <v>18.666974680390616</v>
      </c>
      <c r="D419">
        <f t="shared" si="22"/>
        <v>6.0794933078557989E-2</v>
      </c>
      <c r="E419">
        <f t="shared" si="20"/>
        <v>0.20278205442243369</v>
      </c>
      <c r="F419">
        <f t="shared" si="21"/>
        <v>-0.20221800434107284</v>
      </c>
    </row>
    <row r="420" spans="1:6" x14ac:dyDescent="0.25">
      <c r="A420" s="6">
        <f>+volume!A421</f>
        <v>43718</v>
      </c>
      <c r="B420">
        <f>+LN(volume!G421)</f>
        <v>18.466619226893531</v>
      </c>
      <c r="C420">
        <f t="shared" si="23"/>
        <v>18.666974680390616</v>
      </c>
      <c r="D420">
        <f t="shared" si="22"/>
        <v>0.20035545349708528</v>
      </c>
      <c r="E420">
        <f t="shared" si="20"/>
        <v>0.19868688957803116</v>
      </c>
      <c r="F420">
        <f t="shared" si="21"/>
        <v>-0.68016442187399584</v>
      </c>
    </row>
    <row r="421" spans="1:6" x14ac:dyDescent="0.25">
      <c r="A421" s="6">
        <f>+volume!A422</f>
        <v>43719</v>
      </c>
      <c r="B421">
        <f>+LN(volume!G422)</f>
        <v>18.385908330427938</v>
      </c>
      <c r="C421">
        <f t="shared" si="23"/>
        <v>18.666974680390616</v>
      </c>
      <c r="D421">
        <f t="shared" si="22"/>
        <v>0.28106634996267843</v>
      </c>
      <c r="E421">
        <f t="shared" si="20"/>
        <v>0.19868688957803116</v>
      </c>
      <c r="F421">
        <f t="shared" si="21"/>
        <v>-0.95416085808405748</v>
      </c>
    </row>
    <row r="422" spans="1:6" x14ac:dyDescent="0.25">
      <c r="A422" s="6">
        <f>+volume!A423</f>
        <v>43720</v>
      </c>
      <c r="B422">
        <f>+LN(volume!G423)</f>
        <v>18.735488564080107</v>
      </c>
      <c r="C422">
        <f t="shared" si="23"/>
        <v>18.666974680390616</v>
      </c>
      <c r="D422">
        <f t="shared" si="22"/>
        <v>6.851388368949074E-2</v>
      </c>
      <c r="E422">
        <f t="shared" si="20"/>
        <v>0.17273040062220879</v>
      </c>
      <c r="F422">
        <f t="shared" si="21"/>
        <v>0.26754187092772663</v>
      </c>
    </row>
    <row r="423" spans="1:6" x14ac:dyDescent="0.25">
      <c r="A423" s="6">
        <f>+volume!A424</f>
        <v>43721</v>
      </c>
      <c r="B423">
        <f>+LN(volume!G424)</f>
        <v>18.948014161241542</v>
      </c>
      <c r="C423">
        <f t="shared" si="23"/>
        <v>18.685500698517174</v>
      </c>
      <c r="D423">
        <f t="shared" si="22"/>
        <v>0.26251346272436749</v>
      </c>
      <c r="E423">
        <f t="shared" si="20"/>
        <v>0.17273040062220879</v>
      </c>
      <c r="F423">
        <f t="shared" si="21"/>
        <v>1.025096508603939</v>
      </c>
    </row>
    <row r="424" spans="1:6" x14ac:dyDescent="0.25">
      <c r="A424" s="6">
        <f>+volume!A425</f>
        <v>43724</v>
      </c>
      <c r="B424">
        <f>+LN(volume!G425)</f>
        <v>18.746252355476688</v>
      </c>
      <c r="C424">
        <f t="shared" si="23"/>
        <v>18.703846467451896</v>
      </c>
      <c r="D424">
        <f t="shared" si="22"/>
        <v>4.2405888024791949E-2</v>
      </c>
      <c r="E424">
        <f t="shared" si="20"/>
        <v>0.17188857445062133</v>
      </c>
      <c r="F424">
        <f t="shared" si="21"/>
        <v>0.16640298265396883</v>
      </c>
    </row>
    <row r="425" spans="1:6" x14ac:dyDescent="0.25">
      <c r="A425" s="6">
        <f>+volume!A426</f>
        <v>43725</v>
      </c>
      <c r="B425">
        <f>+LN(volume!G426)</f>
        <v>19.70627537771329</v>
      </c>
      <c r="C425">
        <f t="shared" si="23"/>
        <v>18.709945229811254</v>
      </c>
      <c r="D425">
        <f t="shared" si="22"/>
        <v>0.99633014790203589</v>
      </c>
      <c r="E425">
        <f t="shared" si="20"/>
        <v>0.19868688957803116</v>
      </c>
      <c r="F425">
        <f t="shared" si="21"/>
        <v>3.3823302895684821</v>
      </c>
    </row>
    <row r="426" spans="1:6" x14ac:dyDescent="0.25">
      <c r="A426" s="6">
        <f>+volume!A427</f>
        <v>43726</v>
      </c>
      <c r="B426">
        <f>+LN(volume!G427)</f>
        <v>18.650157796239291</v>
      </c>
      <c r="C426">
        <f t="shared" si="23"/>
        <v>18.703846467451896</v>
      </c>
      <c r="D426">
        <f t="shared" si="22"/>
        <v>5.3688671212604788E-2</v>
      </c>
      <c r="E426">
        <f t="shared" si="20"/>
        <v>0.17188857445062133</v>
      </c>
      <c r="F426">
        <f t="shared" si="21"/>
        <v>-0.2106772299941605</v>
      </c>
    </row>
    <row r="427" spans="1:6" x14ac:dyDescent="0.25">
      <c r="A427" s="6">
        <f>+volume!A428</f>
        <v>43727</v>
      </c>
      <c r="B427">
        <f>+LN(volume!G428)</f>
        <v>18.675060137092746</v>
      </c>
      <c r="C427">
        <f t="shared" si="23"/>
        <v>18.687293137401447</v>
      </c>
      <c r="D427">
        <f t="shared" si="22"/>
        <v>1.2233000308700781E-2</v>
      </c>
      <c r="E427">
        <f t="shared" si="20"/>
        <v>0.14468535481690559</v>
      </c>
      <c r="F427">
        <f t="shared" si="21"/>
        <v>-5.702829231514301E-2</v>
      </c>
    </row>
    <row r="428" spans="1:6" x14ac:dyDescent="0.25">
      <c r="A428" s="6">
        <f>+volume!A429</f>
        <v>43728</v>
      </c>
      <c r="B428">
        <f>+LN(volume!G429)</f>
        <v>18.895832349599967</v>
      </c>
      <c r="C428">
        <f t="shared" si="23"/>
        <v>18.703846467451896</v>
      </c>
      <c r="D428">
        <f t="shared" si="22"/>
        <v>0.19198588214807089</v>
      </c>
      <c r="E428">
        <f t="shared" si="20"/>
        <v>0.16729888426980821</v>
      </c>
      <c r="F428">
        <f t="shared" si="21"/>
        <v>0.7740307299362138</v>
      </c>
    </row>
    <row r="429" spans="1:6" x14ac:dyDescent="0.25">
      <c r="A429" s="6">
        <f>+volume!A430</f>
        <v>43731</v>
      </c>
      <c r="B429">
        <f>+LN(volume!G430)</f>
        <v>18.151637484572735</v>
      </c>
      <c r="C429">
        <f t="shared" si="23"/>
        <v>18.703846467451896</v>
      </c>
      <c r="D429">
        <f t="shared" si="22"/>
        <v>0.55220898287916143</v>
      </c>
      <c r="E429">
        <f t="shared" si="20"/>
        <v>0.19450210390352396</v>
      </c>
      <c r="F429">
        <f t="shared" si="21"/>
        <v>-1.9149662213255172</v>
      </c>
    </row>
    <row r="430" spans="1:6" x14ac:dyDescent="0.25">
      <c r="A430" s="6">
        <f>+volume!A431</f>
        <v>43732</v>
      </c>
      <c r="B430">
        <f>+LN(volume!G431)</f>
        <v>18.966924668548266</v>
      </c>
      <c r="C430">
        <f t="shared" si="23"/>
        <v>18.703846467451896</v>
      </c>
      <c r="D430">
        <f t="shared" si="22"/>
        <v>0.26307820109636992</v>
      </c>
      <c r="E430">
        <f t="shared" si="20"/>
        <v>0.19450210390352396</v>
      </c>
      <c r="F430">
        <f t="shared" si="21"/>
        <v>0.91231016569115153</v>
      </c>
    </row>
    <row r="431" spans="1:6" x14ac:dyDescent="0.25">
      <c r="A431" s="6">
        <f>+volume!A432</f>
        <v>43733</v>
      </c>
      <c r="B431">
        <f>+LN(volume!G432)</f>
        <v>19.374236046210221</v>
      </c>
      <c r="C431">
        <f t="shared" si="23"/>
        <v>18.709945229811254</v>
      </c>
      <c r="D431">
        <f t="shared" si="22"/>
        <v>0.66429081639896737</v>
      </c>
      <c r="E431">
        <f t="shared" si="20"/>
        <v>0.19450210390352396</v>
      </c>
      <c r="F431">
        <f t="shared" si="21"/>
        <v>2.303646832958425</v>
      </c>
    </row>
    <row r="432" spans="1:6" x14ac:dyDescent="0.25">
      <c r="A432" s="6">
        <f>+volume!A433</f>
        <v>43734</v>
      </c>
      <c r="B432">
        <f>+LN(volume!G433)</f>
        <v>18.106926390939236</v>
      </c>
      <c r="C432">
        <f t="shared" si="23"/>
        <v>18.709945229811254</v>
      </c>
      <c r="D432">
        <f t="shared" si="22"/>
        <v>0.60301883887201768</v>
      </c>
      <c r="E432">
        <f t="shared" si="20"/>
        <v>0.19868688957803116</v>
      </c>
      <c r="F432">
        <f t="shared" si="21"/>
        <v>-2.0471215170915276</v>
      </c>
    </row>
    <row r="433" spans="1:6" x14ac:dyDescent="0.25">
      <c r="A433" s="6">
        <f>+volume!A434</f>
        <v>43735</v>
      </c>
      <c r="B433">
        <f>+LN(volume!G434)</f>
        <v>18.252848192726351</v>
      </c>
      <c r="C433">
        <f t="shared" si="23"/>
        <v>18.691613467143192</v>
      </c>
      <c r="D433">
        <f t="shared" si="22"/>
        <v>0.43876527441684132</v>
      </c>
      <c r="E433">
        <f t="shared" si="20"/>
        <v>0.19868688957803116</v>
      </c>
      <c r="F433">
        <f t="shared" si="21"/>
        <v>-1.4895153788087807</v>
      </c>
    </row>
    <row r="434" spans="1:6" x14ac:dyDescent="0.25">
      <c r="A434" s="6">
        <f>+volume!A435</f>
        <v>43738</v>
      </c>
      <c r="B434">
        <f>+LN(volume!G435)</f>
        <v>18.422222554750999</v>
      </c>
      <c r="C434">
        <f t="shared" si="23"/>
        <v>18.67326769820847</v>
      </c>
      <c r="D434">
        <f t="shared" si="22"/>
        <v>0.2510451434574712</v>
      </c>
      <c r="E434">
        <f t="shared" si="20"/>
        <v>0.19868688957803116</v>
      </c>
      <c r="F434">
        <f t="shared" si="21"/>
        <v>-0.85224520662478154</v>
      </c>
    </row>
    <row r="435" spans="1:6" x14ac:dyDescent="0.25">
      <c r="A435" s="6">
        <f>+volume!A436</f>
        <v>43739</v>
      </c>
      <c r="B435">
        <f>+LN(volume!G436)</f>
        <v>19.05700992331364</v>
      </c>
      <c r="C435">
        <f t="shared" si="23"/>
        <v>18.691613467143192</v>
      </c>
      <c r="D435">
        <f t="shared" si="22"/>
        <v>0.36539645617044769</v>
      </c>
      <c r="E435">
        <f t="shared" si="20"/>
        <v>0.22570029847727824</v>
      </c>
      <c r="F435">
        <f t="shared" si="21"/>
        <v>1.0919786608602056</v>
      </c>
    </row>
    <row r="436" spans="1:6" x14ac:dyDescent="0.25">
      <c r="A436" s="6">
        <f>+volume!A437</f>
        <v>43740</v>
      </c>
      <c r="B436">
        <f>+LN(volume!G437)</f>
        <v>18.381429390329671</v>
      </c>
      <c r="C436">
        <f t="shared" si="23"/>
        <v>18.67326769820847</v>
      </c>
      <c r="D436">
        <f t="shared" si="22"/>
        <v>0.29183830787879828</v>
      </c>
      <c r="E436">
        <f t="shared" si="20"/>
        <v>0.22570029847727824</v>
      </c>
      <c r="F436">
        <f t="shared" si="21"/>
        <v>-0.87215187570550001</v>
      </c>
    </row>
    <row r="437" spans="1:6" x14ac:dyDescent="0.25">
      <c r="A437" s="6">
        <f>+volume!A438</f>
        <v>43741</v>
      </c>
      <c r="B437">
        <f>+LN(volume!G438)</f>
        <v>18.666114023240635</v>
      </c>
      <c r="C437">
        <f t="shared" si="23"/>
        <v>18.67326769820847</v>
      </c>
      <c r="D437">
        <f t="shared" si="22"/>
        <v>7.1536749678351441E-3</v>
      </c>
      <c r="E437">
        <f t="shared" si="20"/>
        <v>0.22570029847727824</v>
      </c>
      <c r="F437">
        <f t="shared" si="21"/>
        <v>-2.1378588324244347E-2</v>
      </c>
    </row>
    <row r="438" spans="1:6" x14ac:dyDescent="0.25">
      <c r="A438" s="6">
        <f>+volume!A439</f>
        <v>43742</v>
      </c>
      <c r="B438">
        <f>+LN(volume!G439)</f>
        <v>18.80925669648088</v>
      </c>
      <c r="C438">
        <f t="shared" si="23"/>
        <v>18.67326769820847</v>
      </c>
      <c r="D438">
        <f t="shared" si="22"/>
        <v>0.13598899827240984</v>
      </c>
      <c r="E438">
        <f t="shared" si="20"/>
        <v>0.22570029847727824</v>
      </c>
      <c r="F438">
        <f t="shared" si="21"/>
        <v>0.40639990267436249</v>
      </c>
    </row>
    <row r="439" spans="1:6" x14ac:dyDescent="0.25">
      <c r="A439" s="6">
        <f>+volume!A440</f>
        <v>43745</v>
      </c>
      <c r="B439">
        <f>+LN(volume!G440)</f>
        <v>18.397617418352805</v>
      </c>
      <c r="C439">
        <f t="shared" si="23"/>
        <v>18.67058708016669</v>
      </c>
      <c r="D439">
        <f t="shared" si="22"/>
        <v>0.27296966181388527</v>
      </c>
      <c r="E439">
        <f t="shared" si="20"/>
        <v>0.25677930309091934</v>
      </c>
      <c r="F439">
        <f t="shared" si="21"/>
        <v>-0.71702833786519726</v>
      </c>
    </row>
    <row r="440" spans="1:6" x14ac:dyDescent="0.25">
      <c r="A440" s="6">
        <f>+volume!A441</f>
        <v>43746</v>
      </c>
      <c r="B440">
        <f>+LN(volume!G441)</f>
        <v>18.48454716428078</v>
      </c>
      <c r="C440">
        <f t="shared" si="23"/>
        <v>18.658135909739961</v>
      </c>
      <c r="D440">
        <f t="shared" si="22"/>
        <v>0.17358874545918113</v>
      </c>
      <c r="E440">
        <f t="shared" si="20"/>
        <v>0.22570029847727824</v>
      </c>
      <c r="F440">
        <f t="shared" si="21"/>
        <v>-0.51876585721044111</v>
      </c>
    </row>
    <row r="441" spans="1:6" x14ac:dyDescent="0.25">
      <c r="A441" s="6">
        <f>+volume!A442</f>
        <v>43747</v>
      </c>
      <c r="B441">
        <f>+LN(volume!G442)</f>
        <v>18.688633976385617</v>
      </c>
      <c r="C441">
        <f t="shared" si="23"/>
        <v>18.658135909739961</v>
      </c>
      <c r="D441">
        <f t="shared" si="22"/>
        <v>3.0498066645655797E-2</v>
      </c>
      <c r="E441">
        <f t="shared" si="20"/>
        <v>0.19868688957803116</v>
      </c>
      <c r="F441">
        <f t="shared" si="21"/>
        <v>0.10353449085736438</v>
      </c>
    </row>
    <row r="442" spans="1:6" x14ac:dyDescent="0.25">
      <c r="A442" s="6">
        <f>+volume!A443</f>
        <v>43748</v>
      </c>
      <c r="B442">
        <f>+LN(volume!G443)</f>
        <v>18.732616552214385</v>
      </c>
      <c r="C442">
        <f t="shared" si="23"/>
        <v>18.658135909739961</v>
      </c>
      <c r="D442">
        <f t="shared" si="22"/>
        <v>7.448064247442332E-2</v>
      </c>
      <c r="E442">
        <f t="shared" si="20"/>
        <v>0.19868688957803116</v>
      </c>
      <c r="F442">
        <f t="shared" si="21"/>
        <v>0.25284604060032184</v>
      </c>
    </row>
    <row r="443" spans="1:6" x14ac:dyDescent="0.25">
      <c r="A443" s="6">
        <f>+volume!A444</f>
        <v>43749</v>
      </c>
      <c r="B443">
        <f>+LN(volume!G444)</f>
        <v>18.75103286222517</v>
      </c>
      <c r="C443">
        <f t="shared" si="23"/>
        <v>18.658135909739961</v>
      </c>
      <c r="D443">
        <f t="shared" si="22"/>
        <v>9.2896952485208573E-2</v>
      </c>
      <c r="E443">
        <f t="shared" si="20"/>
        <v>0.19450210390352396</v>
      </c>
      <c r="F443">
        <f t="shared" si="21"/>
        <v>0.32215072841758569</v>
      </c>
    </row>
    <row r="444" spans="1:6" x14ac:dyDescent="0.25">
      <c r="A444" s="6">
        <f>+volume!A445</f>
        <v>43752</v>
      </c>
      <c r="B444">
        <f>+LN(volume!G445)</f>
        <v>17.861059756003424</v>
      </c>
      <c r="C444">
        <f t="shared" si="23"/>
        <v>18.658135909739961</v>
      </c>
      <c r="D444">
        <f t="shared" si="22"/>
        <v>0.79707615373653695</v>
      </c>
      <c r="E444">
        <f t="shared" ref="E444:E507" si="24">+MEDIAN(D415:D444)</f>
        <v>0.19450210390352396</v>
      </c>
      <c r="F444">
        <f t="shared" si="21"/>
        <v>-2.7641236516493719</v>
      </c>
    </row>
    <row r="445" spans="1:6" x14ac:dyDescent="0.25">
      <c r="A445" s="6">
        <f>+volume!A446</f>
        <v>43753</v>
      </c>
      <c r="B445">
        <f>+LN(volume!G446)</f>
        <v>18.282768225338309</v>
      </c>
      <c r="C445">
        <f t="shared" si="23"/>
        <v>18.628168771775677</v>
      </c>
      <c r="D445">
        <f t="shared" si="22"/>
        <v>0.34540054643736795</v>
      </c>
      <c r="E445">
        <f t="shared" si="24"/>
        <v>0.19868688957803116</v>
      </c>
      <c r="F445">
        <f t="shared" ref="F445:F508" si="25">0.6745*(B445-C445)/E445</f>
        <v>-1.1725618588462945</v>
      </c>
    </row>
    <row r="446" spans="1:6" x14ac:dyDescent="0.25">
      <c r="A446" s="6">
        <f>+volume!A447</f>
        <v>43754</v>
      </c>
      <c r="B446">
        <f>+LN(volume!G447)</f>
        <v>18.601468625267092</v>
      </c>
      <c r="C446">
        <f t="shared" si="23"/>
        <v>18.628168771775677</v>
      </c>
      <c r="D446">
        <f t="shared" si="22"/>
        <v>2.6700146508584766E-2</v>
      </c>
      <c r="E446">
        <f t="shared" si="24"/>
        <v>0.19868688957803116</v>
      </c>
      <c r="F446">
        <f t="shared" si="25"/>
        <v>-9.0641354637380711E-2</v>
      </c>
    </row>
    <row r="447" spans="1:6" x14ac:dyDescent="0.25">
      <c r="A447" s="6">
        <f>+volume!A448</f>
        <v>43755</v>
      </c>
      <c r="B447">
        <f>+LN(volume!G448)</f>
        <v>18.743321334294183</v>
      </c>
      <c r="C447">
        <f t="shared" si="23"/>
        <v>18.658135909739961</v>
      </c>
      <c r="D447">
        <f t="shared" si="22"/>
        <v>8.5185424554222067E-2</v>
      </c>
      <c r="E447">
        <f t="shared" si="24"/>
        <v>0.19617066782257808</v>
      </c>
      <c r="F447">
        <f t="shared" si="25"/>
        <v>0.29289582127430447</v>
      </c>
    </row>
    <row r="448" spans="1:6" x14ac:dyDescent="0.25">
      <c r="A448" s="6">
        <f>+volume!A449</f>
        <v>43756</v>
      </c>
      <c r="B448">
        <f>+LN(volume!G449)</f>
        <v>18.682515637558591</v>
      </c>
      <c r="C448">
        <f t="shared" si="23"/>
        <v>18.67058708016669</v>
      </c>
      <c r="D448">
        <f t="shared" si="22"/>
        <v>1.1928557391900796E-2</v>
      </c>
      <c r="E448">
        <f t="shared" si="24"/>
        <v>0.19617066782257808</v>
      </c>
      <c r="F448">
        <f t="shared" si="25"/>
        <v>4.1014347609368042E-2</v>
      </c>
    </row>
    <row r="449" spans="1:6" x14ac:dyDescent="0.25">
      <c r="A449" s="6">
        <f>+volume!A450</f>
        <v>43759</v>
      </c>
      <c r="B449">
        <f>+LN(volume!G450)</f>
        <v>18.422753594113296</v>
      </c>
      <c r="C449">
        <f t="shared" si="23"/>
        <v>18.67058708016669</v>
      </c>
      <c r="D449">
        <f t="shared" si="22"/>
        <v>0.24783348605339484</v>
      </c>
      <c r="E449">
        <f t="shared" si="24"/>
        <v>0.22409446977524006</v>
      </c>
      <c r="F449">
        <f t="shared" si="25"/>
        <v>-0.74595185910065032</v>
      </c>
    </row>
    <row r="450" spans="1:6" x14ac:dyDescent="0.25">
      <c r="A450" s="6">
        <f>+volume!A451</f>
        <v>43760</v>
      </c>
      <c r="B450">
        <f>+LN(volume!G451)</f>
        <v>18.705382128564516</v>
      </c>
      <c r="C450">
        <f t="shared" si="23"/>
        <v>18.678787887325669</v>
      </c>
      <c r="D450">
        <f t="shared" si="22"/>
        <v>2.6594241238846905E-2</v>
      </c>
      <c r="E450">
        <f t="shared" si="24"/>
        <v>0.21990968410073286</v>
      </c>
      <c r="F450">
        <f t="shared" si="25"/>
        <v>8.1569012246798356E-2</v>
      </c>
    </row>
    <row r="451" spans="1:6" x14ac:dyDescent="0.25">
      <c r="A451" s="6">
        <f>+volume!A452</f>
        <v>43761</v>
      </c>
      <c r="B451">
        <f>+LN(volume!G452)</f>
        <v>18.323815375468783</v>
      </c>
      <c r="C451">
        <f t="shared" si="23"/>
        <v>18.678787887325669</v>
      </c>
      <c r="D451">
        <f t="shared" si="22"/>
        <v>0.35497251185688583</v>
      </c>
      <c r="E451">
        <f t="shared" si="24"/>
        <v>0.21990968410073286</v>
      </c>
      <c r="F451">
        <f t="shared" si="25"/>
        <v>-1.0887604164707705</v>
      </c>
    </row>
    <row r="452" spans="1:6" x14ac:dyDescent="0.25">
      <c r="A452" s="6">
        <f>+volume!A453</f>
        <v>43762</v>
      </c>
      <c r="B452">
        <f>+LN(volume!G453)</f>
        <v>18.485407997278898</v>
      </c>
      <c r="C452">
        <f t="shared" si="23"/>
        <v>18.67058708016669</v>
      </c>
      <c r="D452">
        <f t="shared" si="22"/>
        <v>0.18517908288779239</v>
      </c>
      <c r="E452">
        <f t="shared" si="24"/>
        <v>0.21990968410073286</v>
      </c>
      <c r="F452">
        <f t="shared" si="25"/>
        <v>-0.56797540280491776</v>
      </c>
    </row>
    <row r="453" spans="1:6" x14ac:dyDescent="0.25">
      <c r="A453" s="6">
        <f>+volume!A454</f>
        <v>43763</v>
      </c>
      <c r="B453">
        <f>+LN(volume!G454)</f>
        <v>18.615549915800823</v>
      </c>
      <c r="C453">
        <f t="shared" si="23"/>
        <v>18.658135909739961</v>
      </c>
      <c r="D453">
        <f t="shared" si="22"/>
        <v>4.2585993939137978E-2</v>
      </c>
      <c r="E453">
        <f t="shared" si="24"/>
        <v>0.18858248251793164</v>
      </c>
      <c r="F453">
        <f t="shared" si="25"/>
        <v>-0.15231665491102697</v>
      </c>
    </row>
    <row r="454" spans="1:6" x14ac:dyDescent="0.25">
      <c r="A454" s="6">
        <f>+volume!A455</f>
        <v>43766</v>
      </c>
      <c r="B454">
        <f>+LN(volume!G455)</f>
        <v>17.988411955267015</v>
      </c>
      <c r="C454">
        <f t="shared" si="23"/>
        <v>18.632853856020056</v>
      </c>
      <c r="D454">
        <f t="shared" si="22"/>
        <v>0.64444190075304064</v>
      </c>
      <c r="E454">
        <f t="shared" si="24"/>
        <v>0.21990968410073286</v>
      </c>
      <c r="F454">
        <f t="shared" si="25"/>
        <v>-1.9766117342009193</v>
      </c>
    </row>
    <row r="455" spans="1:6" x14ac:dyDescent="0.25">
      <c r="A455" s="6">
        <f>+volume!A456</f>
        <v>43767</v>
      </c>
      <c r="B455">
        <f>+LN(volume!G456)</f>
        <v>18.220207517880741</v>
      </c>
      <c r="C455">
        <f t="shared" si="23"/>
        <v>18.608509270533958</v>
      </c>
      <c r="D455">
        <f t="shared" si="22"/>
        <v>0.38830175265321643</v>
      </c>
      <c r="E455">
        <f t="shared" si="24"/>
        <v>0.21990968410073286</v>
      </c>
      <c r="F455">
        <f t="shared" si="25"/>
        <v>-1.1909868054952184</v>
      </c>
    </row>
    <row r="456" spans="1:6" x14ac:dyDescent="0.25">
      <c r="A456" s="6">
        <f>+volume!A457</f>
        <v>43768</v>
      </c>
      <c r="B456">
        <f>+LN(volume!G457)</f>
        <v>18.207949545455609</v>
      </c>
      <c r="C456">
        <f t="shared" si="23"/>
        <v>18.543438311272993</v>
      </c>
      <c r="D456">
        <f t="shared" si="22"/>
        <v>0.3354887658173844</v>
      </c>
      <c r="E456">
        <f t="shared" si="24"/>
        <v>0.24943931475543302</v>
      </c>
      <c r="F456">
        <f t="shared" si="25"/>
        <v>-0.90718326726359411</v>
      </c>
    </row>
    <row r="457" spans="1:6" x14ac:dyDescent="0.25">
      <c r="A457" s="6">
        <f>+volume!A458</f>
        <v>43769</v>
      </c>
      <c r="B457">
        <f>+LN(volume!G458)</f>
        <v>18.369052446088997</v>
      </c>
      <c r="C457">
        <f t="shared" si="23"/>
        <v>18.484977580779841</v>
      </c>
      <c r="D457">
        <f t="shared" si="22"/>
        <v>0.11592513469084409</v>
      </c>
      <c r="E457">
        <f t="shared" si="24"/>
        <v>0.24943931475543302</v>
      </c>
      <c r="F457">
        <f t="shared" si="25"/>
        <v>-0.31346904326464536</v>
      </c>
    </row>
    <row r="458" spans="1:6" x14ac:dyDescent="0.25">
      <c r="A458" s="6">
        <f>+volume!A459</f>
        <v>43770</v>
      </c>
      <c r="B458">
        <f>+LN(volume!G459)</f>
        <v>18.693533655893091</v>
      </c>
      <c r="C458">
        <f t="shared" si="23"/>
        <v>18.484977580779841</v>
      </c>
      <c r="D458">
        <f t="shared" si="22"/>
        <v>0.20855607511325047</v>
      </c>
      <c r="E458">
        <f t="shared" si="24"/>
        <v>0.24943931475543302</v>
      </c>
      <c r="F458">
        <f t="shared" si="25"/>
        <v>0.56394908237224262</v>
      </c>
    </row>
    <row r="459" spans="1:6" x14ac:dyDescent="0.25">
      <c r="A459" s="6">
        <f>+volume!A460</f>
        <v>43773</v>
      </c>
      <c r="B459">
        <f>+LN(volume!G460)</f>
        <v>18.231719754826685</v>
      </c>
      <c r="C459">
        <f t="shared" si="23"/>
        <v>18.484977580779841</v>
      </c>
      <c r="D459">
        <f t="shared" si="22"/>
        <v>0.25325782595315616</v>
      </c>
      <c r="E459">
        <f t="shared" si="24"/>
        <v>0.24943931475543302</v>
      </c>
      <c r="F459">
        <f t="shared" si="25"/>
        <v>-0.68482550063485192</v>
      </c>
    </row>
    <row r="460" spans="1:6" x14ac:dyDescent="0.25">
      <c r="A460" s="6">
        <f>+volume!A461</f>
        <v>43774</v>
      </c>
      <c r="B460">
        <f>+LN(volume!G461)</f>
        <v>18.245480331516262</v>
      </c>
      <c r="C460">
        <f t="shared" si="23"/>
        <v>18.453650379197036</v>
      </c>
      <c r="D460">
        <f t="shared" si="22"/>
        <v>0.20817004768077396</v>
      </c>
      <c r="E460">
        <f t="shared" si="24"/>
        <v>0.22819478058332265</v>
      </c>
      <c r="F460">
        <f t="shared" si="25"/>
        <v>-0.61531073060372954</v>
      </c>
    </row>
    <row r="461" spans="1:6" x14ac:dyDescent="0.25">
      <c r="A461" s="6">
        <f>+volume!A462</f>
        <v>43775</v>
      </c>
      <c r="B461">
        <f>+LN(volume!G462)</f>
        <v>18.21450701230129</v>
      </c>
      <c r="C461">
        <f t="shared" si="23"/>
        <v>18.422488074432145</v>
      </c>
      <c r="D461">
        <f t="shared" si="22"/>
        <v>0.20798106213085532</v>
      </c>
      <c r="E461">
        <f t="shared" si="24"/>
        <v>0.20836306139701222</v>
      </c>
      <c r="F461">
        <f t="shared" si="25"/>
        <v>-0.67326341562993308</v>
      </c>
    </row>
    <row r="462" spans="1:6" x14ac:dyDescent="0.25">
      <c r="A462" s="6">
        <f>+volume!A463</f>
        <v>43776</v>
      </c>
      <c r="B462">
        <f>+LN(volume!G463)</f>
        <v>17.782666616462134</v>
      </c>
      <c r="C462">
        <f t="shared" si="23"/>
        <v>18.422488074432145</v>
      </c>
      <c r="D462">
        <f t="shared" si="22"/>
        <v>0.63982145797001166</v>
      </c>
      <c r="E462">
        <f t="shared" si="24"/>
        <v>0.20836306139701222</v>
      </c>
      <c r="F462">
        <f t="shared" si="25"/>
        <v>-2.071190404418588</v>
      </c>
    </row>
    <row r="463" spans="1:6" x14ac:dyDescent="0.25">
      <c r="A463" s="6">
        <f>+volume!A464</f>
        <v>43777</v>
      </c>
      <c r="B463">
        <f>+LN(volume!G464)</f>
        <v>18.308967313418709</v>
      </c>
      <c r="C463">
        <f t="shared" si="23"/>
        <v>18.422488074432145</v>
      </c>
      <c r="D463">
        <f t="shared" si="22"/>
        <v>0.11352076101343656</v>
      </c>
      <c r="E463">
        <f t="shared" si="24"/>
        <v>0.20807555490581464</v>
      </c>
      <c r="F463">
        <f t="shared" si="25"/>
        <v>-0.3679901434756343</v>
      </c>
    </row>
    <row r="464" spans="1:6" x14ac:dyDescent="0.25">
      <c r="A464" s="6">
        <f>+volume!A465</f>
        <v>43780</v>
      </c>
      <c r="B464">
        <f>+LN(volume!G465)</f>
        <v>17.915095697674477</v>
      </c>
      <c r="C464">
        <f t="shared" si="23"/>
        <v>18.410185506233049</v>
      </c>
      <c r="D464">
        <f t="shared" si="22"/>
        <v>0.49508980855857132</v>
      </c>
      <c r="E464">
        <f t="shared" si="24"/>
        <v>0.20807555490581464</v>
      </c>
      <c r="F464">
        <f t="shared" si="25"/>
        <v>-1.6048885512952897</v>
      </c>
    </row>
    <row r="465" spans="1:6" x14ac:dyDescent="0.25">
      <c r="A465" s="6">
        <f>+volume!A466</f>
        <v>43781</v>
      </c>
      <c r="B465">
        <f>+LN(volume!G466)</f>
        <v>18.219981792535464</v>
      </c>
      <c r="C465">
        <f t="shared" si="23"/>
        <v>18.38952340434124</v>
      </c>
      <c r="D465">
        <f t="shared" ref="D465:D528" si="26">+ABS(B465-C465)</f>
        <v>0.16954161180577643</v>
      </c>
      <c r="E465">
        <f t="shared" si="24"/>
        <v>0.19658007250932386</v>
      </c>
      <c r="F465">
        <f t="shared" si="25"/>
        <v>-0.58172639628857736</v>
      </c>
    </row>
    <row r="466" spans="1:6" x14ac:dyDescent="0.25">
      <c r="A466" s="6">
        <f>+volume!A467</f>
        <v>43782</v>
      </c>
      <c r="B466">
        <f>+LN(volume!G467)</f>
        <v>18.183761618612209</v>
      </c>
      <c r="C466">
        <f t="shared" si="23"/>
        <v>18.383334932220901</v>
      </c>
      <c r="D466">
        <f t="shared" si="26"/>
        <v>0.1995733136086919</v>
      </c>
      <c r="E466">
        <f t="shared" si="24"/>
        <v>0.19237619824824215</v>
      </c>
      <c r="F466">
        <f t="shared" si="25"/>
        <v>-0.69973417322323406</v>
      </c>
    </row>
    <row r="467" spans="1:6" x14ac:dyDescent="0.25">
      <c r="A467" s="6">
        <f>+volume!A468</f>
        <v>43783</v>
      </c>
      <c r="B467">
        <f>+LN(volume!G468)</f>
        <v>17.937580203357335</v>
      </c>
      <c r="C467">
        <f t="shared" si="23"/>
        <v>18.346433910778892</v>
      </c>
      <c r="D467">
        <f t="shared" si="26"/>
        <v>0.40885370742155658</v>
      </c>
      <c r="E467">
        <f t="shared" si="24"/>
        <v>0.20377718786977361</v>
      </c>
      <c r="F467">
        <f t="shared" si="25"/>
        <v>-1.353300771978831</v>
      </c>
    </row>
    <row r="468" spans="1:6" x14ac:dyDescent="0.25">
      <c r="A468" s="6">
        <f>+volume!A469</f>
        <v>43787</v>
      </c>
      <c r="B468">
        <f>+LN(volume!G469)</f>
        <v>18.572340323564333</v>
      </c>
      <c r="C468">
        <f t="shared" si="23"/>
        <v>18.346433910778892</v>
      </c>
      <c r="D468">
        <f t="shared" si="26"/>
        <v>0.22590641278544155</v>
      </c>
      <c r="E468">
        <f t="shared" si="24"/>
        <v>0.20807555490581464</v>
      </c>
      <c r="F468">
        <f t="shared" si="25"/>
        <v>0.73230070438957773</v>
      </c>
    </row>
    <row r="469" spans="1:6" x14ac:dyDescent="0.25">
      <c r="A469" s="6">
        <f>+volume!A470</f>
        <v>43788</v>
      </c>
      <c r="B469">
        <f>+LN(volume!G470)</f>
        <v>17.903086598671543</v>
      </c>
      <c r="C469">
        <f t="shared" si="23"/>
        <v>18.316391344443744</v>
      </c>
      <c r="D469">
        <f t="shared" si="26"/>
        <v>0.41330474577220144</v>
      </c>
      <c r="E469">
        <f t="shared" si="24"/>
        <v>0.20807555490581464</v>
      </c>
      <c r="F469">
        <f t="shared" si="25"/>
        <v>-1.3397731951239389</v>
      </c>
    </row>
    <row r="470" spans="1:6" x14ac:dyDescent="0.25">
      <c r="A470" s="6">
        <f>+volume!A471</f>
        <v>43790</v>
      </c>
      <c r="B470">
        <f>+LN(volume!G471)</f>
        <v>19.092663530432478</v>
      </c>
      <c r="C470">
        <f t="shared" si="23"/>
        <v>18.316391344443744</v>
      </c>
      <c r="D470">
        <f t="shared" si="26"/>
        <v>0.77627218598873426</v>
      </c>
      <c r="E470">
        <f t="shared" si="24"/>
        <v>0.20836306139701222</v>
      </c>
      <c r="F470">
        <f t="shared" si="25"/>
        <v>2.5129002517953465</v>
      </c>
    </row>
    <row r="471" spans="1:6" x14ac:dyDescent="0.25">
      <c r="A471" s="6">
        <f>+volume!A472</f>
        <v>43791</v>
      </c>
      <c r="B471">
        <f>+LN(volume!G472)</f>
        <v>18.838845535291899</v>
      </c>
      <c r="C471">
        <f t="shared" si="23"/>
        <v>18.316391344443744</v>
      </c>
      <c r="D471">
        <f t="shared" si="26"/>
        <v>0.52245419084815481</v>
      </c>
      <c r="E471">
        <f t="shared" si="24"/>
        <v>0.21723124394934601</v>
      </c>
      <c r="F471">
        <f t="shared" si="25"/>
        <v>1.6222130174297211</v>
      </c>
    </row>
    <row r="472" spans="1:6" x14ac:dyDescent="0.25">
      <c r="A472" s="6">
        <f>+volume!A473</f>
        <v>43794</v>
      </c>
      <c r="B472">
        <f>+LN(volume!G473)</f>
        <v>18.283843664990879</v>
      </c>
      <c r="C472">
        <f t="shared" si="23"/>
        <v>18.296405489204794</v>
      </c>
      <c r="D472">
        <f t="shared" si="26"/>
        <v>1.2561824213914718E-2</v>
      </c>
      <c r="E472">
        <f t="shared" si="24"/>
        <v>0.21723124394934601</v>
      </c>
      <c r="F472">
        <f t="shared" si="25"/>
        <v>-3.9004289982619629E-2</v>
      </c>
    </row>
    <row r="473" spans="1:6" x14ac:dyDescent="0.25">
      <c r="A473" s="6">
        <f>+volume!A474</f>
        <v>43795</v>
      </c>
      <c r="B473">
        <f>+LN(volume!G474)</f>
        <v>18.398940426546673</v>
      </c>
      <c r="C473">
        <f t="shared" si="23"/>
        <v>18.296405489204794</v>
      </c>
      <c r="D473">
        <f t="shared" si="26"/>
        <v>0.10253493734187913</v>
      </c>
      <c r="E473">
        <f t="shared" si="24"/>
        <v>0.21723124394934601</v>
      </c>
      <c r="F473">
        <f t="shared" si="25"/>
        <v>0.31836955853930549</v>
      </c>
    </row>
    <row r="474" spans="1:6" x14ac:dyDescent="0.25">
      <c r="A474" s="6">
        <f>+volume!A475</f>
        <v>43796</v>
      </c>
      <c r="B474">
        <f>+LN(volume!G475)</f>
        <v>17.999216123529674</v>
      </c>
      <c r="C474">
        <f t="shared" si="23"/>
        <v>18.296405489204794</v>
      </c>
      <c r="D474">
        <f t="shared" si="26"/>
        <v>0.29718936567511989</v>
      </c>
      <c r="E474">
        <f t="shared" si="24"/>
        <v>0.21723124394934601</v>
      </c>
      <c r="F474">
        <f t="shared" si="25"/>
        <v>-0.92276885913616691</v>
      </c>
    </row>
    <row r="475" spans="1:6" x14ac:dyDescent="0.25">
      <c r="A475" s="6">
        <f>+volume!A476</f>
        <v>43797</v>
      </c>
      <c r="B475">
        <f>+LN(volume!G476)</f>
        <v>17.640470621436975</v>
      </c>
      <c r="C475">
        <f t="shared" si="23"/>
        <v>18.296405489204794</v>
      </c>
      <c r="D475">
        <f t="shared" si="26"/>
        <v>0.65593486776781873</v>
      </c>
      <c r="E475">
        <f t="shared" si="24"/>
        <v>0.21723124394934601</v>
      </c>
      <c r="F475">
        <f t="shared" si="25"/>
        <v>-2.036668668216802</v>
      </c>
    </row>
    <row r="476" spans="1:6" x14ac:dyDescent="0.25">
      <c r="A476" s="6">
        <f>+volume!A477</f>
        <v>43798</v>
      </c>
      <c r="B476">
        <f>+LN(volume!G477)</f>
        <v>18.260539456211127</v>
      </c>
      <c r="C476">
        <f t="shared" si="23"/>
        <v>18.272191560601001</v>
      </c>
      <c r="D476">
        <f t="shared" si="26"/>
        <v>1.1652104389874296E-2</v>
      </c>
      <c r="E476">
        <f t="shared" si="24"/>
        <v>0.21723124394934601</v>
      </c>
      <c r="F476">
        <f t="shared" si="25"/>
        <v>-3.6179622544549137E-2</v>
      </c>
    </row>
    <row r="477" spans="1:6" x14ac:dyDescent="0.25">
      <c r="A477" s="6">
        <f>+volume!A478</f>
        <v>43801</v>
      </c>
      <c r="B477">
        <f>+LN(volume!G478)</f>
        <v>18.3220761334656</v>
      </c>
      <c r="C477">
        <f t="shared" si="23"/>
        <v>18.272191560601001</v>
      </c>
      <c r="D477">
        <f t="shared" si="26"/>
        <v>4.9884572864598908E-2</v>
      </c>
      <c r="E477">
        <f t="shared" si="24"/>
        <v>0.21723124394934601</v>
      </c>
      <c r="F477">
        <f t="shared" si="25"/>
        <v>0.15489090696832639</v>
      </c>
    </row>
    <row r="478" spans="1:6" x14ac:dyDescent="0.25">
      <c r="A478" s="6">
        <f>+volume!A479</f>
        <v>43802</v>
      </c>
      <c r="B478">
        <f>+LN(volume!G479)</f>
        <v>18.337527261164478</v>
      </c>
      <c r="C478">
        <f t="shared" si="23"/>
        <v>18.272191560601001</v>
      </c>
      <c r="D478">
        <f t="shared" si="26"/>
        <v>6.5335700563476706E-2</v>
      </c>
      <c r="E478">
        <f t="shared" si="24"/>
        <v>0.21723124394934601</v>
      </c>
      <c r="F478">
        <f t="shared" si="25"/>
        <v>0.20286644420422797</v>
      </c>
    </row>
    <row r="479" spans="1:6" x14ac:dyDescent="0.25">
      <c r="A479" s="6">
        <f>+volume!A480</f>
        <v>43803</v>
      </c>
      <c r="B479">
        <f>+LN(volume!G480)</f>
        <v>17.861410921164101</v>
      </c>
      <c r="C479">
        <f t="shared" si="23"/>
        <v>18.253009893863695</v>
      </c>
      <c r="D479">
        <f t="shared" si="26"/>
        <v>0.39159897269959387</v>
      </c>
      <c r="E479">
        <f t="shared" si="24"/>
        <v>0.21723124394934601</v>
      </c>
      <c r="F479">
        <f t="shared" si="25"/>
        <v>-1.2159093797182634</v>
      </c>
    </row>
    <row r="480" spans="1:6" x14ac:dyDescent="0.25">
      <c r="A480" s="6">
        <f>+volume!A481</f>
        <v>43804</v>
      </c>
      <c r="B480">
        <f>+LN(volume!G481)</f>
        <v>18.095924921305393</v>
      </c>
      <c r="C480">
        <f t="shared" ref="C480:C543" si="27">+MEDIAN(B451:B480)</f>
        <v>18.238600043171473</v>
      </c>
      <c r="D480">
        <f t="shared" si="26"/>
        <v>0.14267512186608045</v>
      </c>
      <c r="E480">
        <f t="shared" si="24"/>
        <v>0.21723124394934601</v>
      </c>
      <c r="F480">
        <f t="shared" si="25"/>
        <v>-0.44300427484138144</v>
      </c>
    </row>
    <row r="481" spans="1:6" x14ac:dyDescent="0.25">
      <c r="A481" s="6">
        <f>+volume!A482</f>
        <v>43805</v>
      </c>
      <c r="B481">
        <f>+LN(volume!G482)</f>
        <v>18.77007837234726</v>
      </c>
      <c r="C481">
        <f t="shared" si="27"/>
        <v>18.238600043171473</v>
      </c>
      <c r="D481">
        <f t="shared" si="26"/>
        <v>0.53147832917578697</v>
      </c>
      <c r="E481">
        <f t="shared" si="24"/>
        <v>0.21723124394934601</v>
      </c>
      <c r="F481">
        <f t="shared" si="25"/>
        <v>1.6502328417944296</v>
      </c>
    </row>
    <row r="482" spans="1:6" x14ac:dyDescent="0.25">
      <c r="A482" s="6">
        <f>+volume!A483</f>
        <v>43808</v>
      </c>
      <c r="B482">
        <f>+LN(volume!G483)</f>
        <v>18.097524159232844</v>
      </c>
      <c r="C482">
        <f t="shared" si="27"/>
        <v>18.225963636353711</v>
      </c>
      <c r="D482">
        <f t="shared" si="26"/>
        <v>0.12843947712086745</v>
      </c>
      <c r="E482">
        <f t="shared" si="24"/>
        <v>0.21723124394934601</v>
      </c>
      <c r="F482">
        <f t="shared" si="25"/>
        <v>-0.39880279532085194</v>
      </c>
    </row>
    <row r="483" spans="1:6" x14ac:dyDescent="0.25">
      <c r="A483" s="6">
        <f>+volume!A484</f>
        <v>43809</v>
      </c>
      <c r="B483">
        <f>+LN(volume!G484)</f>
        <v>18.269009820320054</v>
      </c>
      <c r="C483">
        <f t="shared" si="27"/>
        <v>18.225963636353711</v>
      </c>
      <c r="D483">
        <f t="shared" si="26"/>
        <v>4.3046183966342966E-2</v>
      </c>
      <c r="E483">
        <f t="shared" si="24"/>
        <v>0.21723124394934601</v>
      </c>
      <c r="F483">
        <f t="shared" si="25"/>
        <v>0.13365780427086552</v>
      </c>
    </row>
    <row r="484" spans="1:6" x14ac:dyDescent="0.25">
      <c r="A484" s="6">
        <f>+volume!A485</f>
        <v>43810</v>
      </c>
      <c r="B484">
        <f>+LN(volume!G485)</f>
        <v>18.511565692301534</v>
      </c>
      <c r="C484">
        <f t="shared" si="27"/>
        <v>18.238600043171473</v>
      </c>
      <c r="D484">
        <f t="shared" si="26"/>
        <v>0.27296564913006094</v>
      </c>
      <c r="E484">
        <f t="shared" si="24"/>
        <v>0.21723124394934601</v>
      </c>
      <c r="F484">
        <f t="shared" si="25"/>
        <v>0.84755455518708955</v>
      </c>
    </row>
    <row r="485" spans="1:6" x14ac:dyDescent="0.25">
      <c r="A485" s="6">
        <f>+volume!A486</f>
        <v>43811</v>
      </c>
      <c r="B485">
        <f>+LN(volume!G486)</f>
        <v>18.358460493547451</v>
      </c>
      <c r="C485">
        <f t="shared" si="27"/>
        <v>18.253009893863695</v>
      </c>
      <c r="D485">
        <f t="shared" si="26"/>
        <v>0.10545059968375625</v>
      </c>
      <c r="E485">
        <f t="shared" si="24"/>
        <v>0.20836306139701222</v>
      </c>
      <c r="F485">
        <f t="shared" si="25"/>
        <v>0.34135815153517174</v>
      </c>
    </row>
    <row r="486" spans="1:6" x14ac:dyDescent="0.25">
      <c r="A486" s="6">
        <f>+volume!A487</f>
        <v>43812</v>
      </c>
      <c r="B486">
        <f>+LN(volume!G487)</f>
        <v>17.793456688024012</v>
      </c>
      <c r="C486">
        <f t="shared" si="27"/>
        <v>18.253009893863695</v>
      </c>
      <c r="D486">
        <f t="shared" si="26"/>
        <v>0.45955320583968273</v>
      </c>
      <c r="E486">
        <f t="shared" si="24"/>
        <v>0.20836306139701222</v>
      </c>
      <c r="F486">
        <f t="shared" si="25"/>
        <v>-1.4876371812768476</v>
      </c>
    </row>
    <row r="487" spans="1:6" x14ac:dyDescent="0.25">
      <c r="A487" s="6">
        <f>+volume!A488</f>
        <v>43815</v>
      </c>
      <c r="B487">
        <f>+LN(volume!G488)</f>
        <v>18.954266968834443</v>
      </c>
      <c r="C487">
        <f t="shared" si="27"/>
        <v>18.253009893863695</v>
      </c>
      <c r="D487">
        <f t="shared" si="26"/>
        <v>0.70125707497074785</v>
      </c>
      <c r="E487">
        <f t="shared" si="24"/>
        <v>0.21723124394934601</v>
      </c>
      <c r="F487">
        <f t="shared" si="25"/>
        <v>2.1773934930744265</v>
      </c>
    </row>
    <row r="488" spans="1:6" x14ac:dyDescent="0.25">
      <c r="A488" s="6">
        <f>+volume!A489</f>
        <v>43816</v>
      </c>
      <c r="B488">
        <f>+LN(volume!G489)</f>
        <v>18.714176881921734</v>
      </c>
      <c r="C488">
        <f t="shared" si="27"/>
        <v>18.253009893863695</v>
      </c>
      <c r="D488">
        <f t="shared" si="26"/>
        <v>0.46116698805803935</v>
      </c>
      <c r="E488">
        <f t="shared" si="24"/>
        <v>0.23958211936929885</v>
      </c>
      <c r="F488">
        <f t="shared" si="25"/>
        <v>1.2983320051763754</v>
      </c>
    </row>
    <row r="489" spans="1:6" x14ac:dyDescent="0.25">
      <c r="A489" s="6">
        <f>+volume!A490</f>
        <v>43817</v>
      </c>
      <c r="B489">
        <f>+LN(volume!G490)</f>
        <v>18.907326373716622</v>
      </c>
      <c r="C489">
        <f t="shared" si="27"/>
        <v>18.264774638265592</v>
      </c>
      <c r="D489">
        <f t="shared" si="26"/>
        <v>0.64255173545102906</v>
      </c>
      <c r="E489">
        <f t="shared" si="24"/>
        <v>0.24943603095775124</v>
      </c>
      <c r="F489">
        <f t="shared" si="25"/>
        <v>1.7375242217317326</v>
      </c>
    </row>
    <row r="490" spans="1:6" x14ac:dyDescent="0.25">
      <c r="A490" s="6">
        <f>+volume!A491</f>
        <v>43818</v>
      </c>
      <c r="B490">
        <f>+LN(volume!G491)</f>
        <v>18.626678950266474</v>
      </c>
      <c r="C490">
        <f t="shared" si="27"/>
        <v>18.276426742655467</v>
      </c>
      <c r="D490">
        <f t="shared" si="26"/>
        <v>0.35025220761100684</v>
      </c>
      <c r="E490">
        <f t="shared" si="24"/>
        <v>0.28507750740259041</v>
      </c>
      <c r="F490">
        <f t="shared" si="25"/>
        <v>0.82870485358915214</v>
      </c>
    </row>
    <row r="491" spans="1:6" x14ac:dyDescent="0.25">
      <c r="A491" s="6">
        <f>+volume!A492</f>
        <v>43819</v>
      </c>
      <c r="B491">
        <f>+LN(volume!G492)</f>
        <v>18.751486240602333</v>
      </c>
      <c r="C491">
        <f t="shared" si="27"/>
        <v>18.296405489204794</v>
      </c>
      <c r="D491">
        <f t="shared" si="26"/>
        <v>0.45508075139753856</v>
      </c>
      <c r="E491">
        <f t="shared" si="24"/>
        <v>0.32372078664306336</v>
      </c>
      <c r="F491">
        <f t="shared" si="25"/>
        <v>0.94819974336738211</v>
      </c>
    </row>
    <row r="492" spans="1:6" x14ac:dyDescent="0.25">
      <c r="A492" s="6">
        <f>+volume!A493</f>
        <v>43822</v>
      </c>
      <c r="B492">
        <f>+LN(volume!G493)</f>
        <v>17.809891312365693</v>
      </c>
      <c r="C492">
        <f t="shared" si="27"/>
        <v>18.296405489204794</v>
      </c>
      <c r="D492">
        <f t="shared" si="26"/>
        <v>0.48651417683910125</v>
      </c>
      <c r="E492">
        <f t="shared" si="24"/>
        <v>0.32372078664306336</v>
      </c>
      <c r="F492">
        <f t="shared" si="25"/>
        <v>-1.0136939789405564</v>
      </c>
    </row>
    <row r="493" spans="1:6" x14ac:dyDescent="0.25">
      <c r="A493" s="6">
        <f>+volume!A494</f>
        <v>43825</v>
      </c>
      <c r="B493">
        <f>+LN(volume!G494)</f>
        <v>18.33039130908794</v>
      </c>
      <c r="C493">
        <f t="shared" si="27"/>
        <v>18.302959899228242</v>
      </c>
      <c r="D493">
        <f t="shared" si="26"/>
        <v>2.7431409859698164E-2</v>
      </c>
      <c r="E493">
        <f t="shared" si="24"/>
        <v>0.32372078664306336</v>
      </c>
      <c r="F493">
        <f t="shared" si="25"/>
        <v>5.7155693158398788E-2</v>
      </c>
    </row>
    <row r="494" spans="1:6" x14ac:dyDescent="0.25">
      <c r="A494" s="6">
        <f>+volume!A495</f>
        <v>43826</v>
      </c>
      <c r="B494">
        <f>+LN(volume!G495)</f>
        <v>17.999418972947446</v>
      </c>
      <c r="C494">
        <f t="shared" si="27"/>
        <v>18.302959899228242</v>
      </c>
      <c r="D494">
        <f t="shared" si="26"/>
        <v>0.30354092628079599</v>
      </c>
      <c r="E494">
        <f t="shared" si="24"/>
        <v>0.30036514597795794</v>
      </c>
      <c r="F494">
        <f t="shared" si="25"/>
        <v>-0.68163153254612796</v>
      </c>
    </row>
    <row r="495" spans="1:6" x14ac:dyDescent="0.25">
      <c r="A495" s="6">
        <f>+volume!A496</f>
        <v>43829</v>
      </c>
      <c r="B495">
        <f>+LN(volume!G496)</f>
        <v>17.889544413839893</v>
      </c>
      <c r="C495">
        <f t="shared" si="27"/>
        <v>18.302959899228242</v>
      </c>
      <c r="D495">
        <f t="shared" si="26"/>
        <v>0.41341548538834871</v>
      </c>
      <c r="E495">
        <f t="shared" si="24"/>
        <v>0.32689656694590141</v>
      </c>
      <c r="F495">
        <f t="shared" si="25"/>
        <v>-0.8530182727204606</v>
      </c>
    </row>
    <row r="496" spans="1:6" x14ac:dyDescent="0.25">
      <c r="A496" s="6">
        <f>+volume!A497</f>
        <v>43832</v>
      </c>
      <c r="B496">
        <f>+LN(volume!G497)</f>
        <v>18.560333984767549</v>
      </c>
      <c r="C496">
        <f t="shared" si="27"/>
        <v>18.326233721276772</v>
      </c>
      <c r="D496">
        <f t="shared" si="26"/>
        <v>0.23410026349077739</v>
      </c>
      <c r="E496">
        <f t="shared" si="24"/>
        <v>0.32689656694590141</v>
      </c>
      <c r="F496">
        <f t="shared" si="25"/>
        <v>0.48302932392269676</v>
      </c>
    </row>
    <row r="497" spans="1:6" x14ac:dyDescent="0.25">
      <c r="A497" s="6">
        <f>+volume!A498</f>
        <v>43833</v>
      </c>
      <c r="B497">
        <f>+LN(volume!G498)</f>
        <v>18.51152734041014</v>
      </c>
      <c r="C497">
        <f t="shared" si="27"/>
        <v>18.333959285126209</v>
      </c>
      <c r="D497">
        <f t="shared" si="26"/>
        <v>0.17756805528393116</v>
      </c>
      <c r="E497">
        <f t="shared" si="24"/>
        <v>0.30036514597795794</v>
      </c>
      <c r="F497">
        <f t="shared" si="25"/>
        <v>0.39874684161191182</v>
      </c>
    </row>
    <row r="498" spans="1:6" x14ac:dyDescent="0.25">
      <c r="A498" s="6">
        <f>+volume!A499</f>
        <v>43836</v>
      </c>
      <c r="B498">
        <f>+LN(volume!G499)</f>
        <v>18.700396670752923</v>
      </c>
      <c r="C498">
        <f t="shared" si="27"/>
        <v>18.333959285126209</v>
      </c>
      <c r="D498">
        <f t="shared" si="26"/>
        <v>0.36643738562671402</v>
      </c>
      <c r="E498">
        <f t="shared" si="24"/>
        <v>0.32689656694590141</v>
      </c>
      <c r="F498">
        <f t="shared" si="25"/>
        <v>0.75608630250963083</v>
      </c>
    </row>
    <row r="499" spans="1:6" x14ac:dyDescent="0.25">
      <c r="A499" s="6">
        <f>+volume!A500</f>
        <v>43837</v>
      </c>
      <c r="B499">
        <f>+LN(volume!G500)</f>
        <v>19.042691149362511</v>
      </c>
      <c r="C499">
        <f t="shared" si="27"/>
        <v>18.347993877355965</v>
      </c>
      <c r="D499">
        <f t="shared" si="26"/>
        <v>0.69469727200654674</v>
      </c>
      <c r="E499">
        <f t="shared" si="24"/>
        <v>0.32689656694590141</v>
      </c>
      <c r="F499">
        <f t="shared" si="25"/>
        <v>1.4333992991916635</v>
      </c>
    </row>
    <row r="500" spans="1:6" x14ac:dyDescent="0.25">
      <c r="A500" s="6">
        <f>+volume!A501</f>
        <v>43838</v>
      </c>
      <c r="B500">
        <f>+LN(volume!G501)</f>
        <v>19.15612754680275</v>
      </c>
      <c r="C500">
        <f t="shared" si="27"/>
        <v>18.347993877355965</v>
      </c>
      <c r="D500">
        <f t="shared" si="26"/>
        <v>0.80813366944678577</v>
      </c>
      <c r="E500">
        <f t="shared" si="24"/>
        <v>0.32689656694590141</v>
      </c>
      <c r="F500">
        <f t="shared" si="25"/>
        <v>1.6674575849310282</v>
      </c>
    </row>
    <row r="501" spans="1:6" x14ac:dyDescent="0.25">
      <c r="A501" s="6">
        <f>+volume!A502</f>
        <v>43839</v>
      </c>
      <c r="B501">
        <f>+LN(volume!G502)</f>
        <v>18.781699240991578</v>
      </c>
      <c r="C501">
        <f t="shared" si="27"/>
        <v>18.347993877355965</v>
      </c>
      <c r="D501">
        <f t="shared" si="26"/>
        <v>0.43370536363561385</v>
      </c>
      <c r="E501">
        <f t="shared" si="24"/>
        <v>0.32689656694590141</v>
      </c>
      <c r="F501">
        <f t="shared" si="25"/>
        <v>0.89488326691614795</v>
      </c>
    </row>
    <row r="502" spans="1:6" x14ac:dyDescent="0.25">
      <c r="A502" s="6">
        <f>+volume!A503</f>
        <v>43840</v>
      </c>
      <c r="B502">
        <f>+LN(volume!G503)</f>
        <v>18.654572723396953</v>
      </c>
      <c r="C502">
        <f t="shared" si="27"/>
        <v>18.378700460047064</v>
      </c>
      <c r="D502">
        <f t="shared" si="26"/>
        <v>0.27587226334988912</v>
      </c>
      <c r="E502">
        <f t="shared" si="24"/>
        <v>0.32689656694590141</v>
      </c>
      <c r="F502">
        <f t="shared" si="25"/>
        <v>0.56921932025151611</v>
      </c>
    </row>
    <row r="503" spans="1:6" x14ac:dyDescent="0.25">
      <c r="A503" s="6">
        <f>+volume!A504</f>
        <v>43843</v>
      </c>
      <c r="B503">
        <f>+LN(volume!G504)</f>
        <v>18.905588379662035</v>
      </c>
      <c r="C503">
        <f t="shared" si="27"/>
        <v>18.434993916978797</v>
      </c>
      <c r="D503">
        <f t="shared" si="26"/>
        <v>0.47059446268323768</v>
      </c>
      <c r="E503">
        <f t="shared" si="24"/>
        <v>0.35834479661886043</v>
      </c>
      <c r="F503">
        <f t="shared" si="25"/>
        <v>0.88578365885259669</v>
      </c>
    </row>
    <row r="504" spans="1:6" x14ac:dyDescent="0.25">
      <c r="A504" s="6">
        <f>+volume!A505</f>
        <v>43844</v>
      </c>
      <c r="B504">
        <f>+LN(volume!G505)</f>
        <v>18.86022129972654</v>
      </c>
      <c r="C504">
        <f t="shared" si="27"/>
        <v>18.511546516355835</v>
      </c>
      <c r="D504">
        <f t="shared" si="26"/>
        <v>0.34867478337070423</v>
      </c>
      <c r="E504">
        <f t="shared" si="24"/>
        <v>0.35834479661886043</v>
      </c>
      <c r="F504">
        <f t="shared" si="25"/>
        <v>0.65629846896781174</v>
      </c>
    </row>
    <row r="505" spans="1:6" x14ac:dyDescent="0.25">
      <c r="A505" s="6">
        <f>+volume!A506</f>
        <v>43845</v>
      </c>
      <c r="B505">
        <f>+LN(volume!G506)</f>
        <v>18.483086367079295</v>
      </c>
      <c r="C505">
        <f t="shared" si="27"/>
        <v>18.511546516355835</v>
      </c>
      <c r="D505">
        <f t="shared" si="26"/>
        <v>2.8460149276540392E-2</v>
      </c>
      <c r="E505">
        <f t="shared" si="24"/>
        <v>0.34946349549085554</v>
      </c>
      <c r="F505">
        <f t="shared" si="25"/>
        <v>-5.4930975437257966E-2</v>
      </c>
    </row>
    <row r="506" spans="1:6" x14ac:dyDescent="0.25">
      <c r="A506" s="6">
        <f>+volume!A507</f>
        <v>43846</v>
      </c>
      <c r="B506">
        <f>+LN(volume!G507)</f>
        <v>18.457086923095044</v>
      </c>
      <c r="C506">
        <f t="shared" si="27"/>
        <v>18.511546516355835</v>
      </c>
      <c r="D506">
        <f t="shared" si="26"/>
        <v>5.4459593260791195E-2</v>
      </c>
      <c r="E506">
        <f t="shared" si="24"/>
        <v>0.34946349549085554</v>
      </c>
      <c r="F506">
        <f t="shared" si="25"/>
        <v>-0.10511254001740178</v>
      </c>
    </row>
    <row r="507" spans="1:6" x14ac:dyDescent="0.25">
      <c r="A507" s="6">
        <f>+volume!A508</f>
        <v>43847</v>
      </c>
      <c r="B507">
        <f>+LN(volume!G508)</f>
        <v>18.59222863938292</v>
      </c>
      <c r="C507">
        <f t="shared" si="27"/>
        <v>18.535949838534542</v>
      </c>
      <c r="D507">
        <f t="shared" si="26"/>
        <v>5.6278800848378552E-2</v>
      </c>
      <c r="E507">
        <f t="shared" si="24"/>
        <v>0.34946349549085554</v>
      </c>
      <c r="F507">
        <f t="shared" si="25"/>
        <v>0.10862379522334012</v>
      </c>
    </row>
    <row r="508" spans="1:6" x14ac:dyDescent="0.25">
      <c r="A508" s="6">
        <f>+volume!A509</f>
        <v>43850</v>
      </c>
      <c r="B508">
        <f>+LN(volume!G509)</f>
        <v>18.368296749704761</v>
      </c>
      <c r="C508">
        <f t="shared" si="27"/>
        <v>18.535949838534542</v>
      </c>
      <c r="D508">
        <f t="shared" si="26"/>
        <v>0.16765308882978047</v>
      </c>
      <c r="E508">
        <f t="shared" ref="E508:E571" si="28">+MEDIAN(D479:D508)</f>
        <v>0.34946349549085554</v>
      </c>
      <c r="F508">
        <f t="shared" si="25"/>
        <v>-0.32358747015007167</v>
      </c>
    </row>
    <row r="509" spans="1:6" x14ac:dyDescent="0.25">
      <c r="A509" s="6">
        <f>+volume!A510</f>
        <v>43851</v>
      </c>
      <c r="B509">
        <f>+LN(volume!G510)</f>
        <v>18.485571078196447</v>
      </c>
      <c r="C509">
        <f t="shared" si="27"/>
        <v>18.535949838534542</v>
      </c>
      <c r="D509">
        <f t="shared" si="26"/>
        <v>5.0378760338094963E-2</v>
      </c>
      <c r="E509">
        <f t="shared" si="28"/>
        <v>0.32610785482575011</v>
      </c>
      <c r="F509">
        <f t="shared" ref="F509:F572" si="29">0.6745*(B509-C509)/E509</f>
        <v>-0.10420010847700038</v>
      </c>
    </row>
    <row r="510" spans="1:6" x14ac:dyDescent="0.25">
      <c r="A510" s="6">
        <f>+volume!A511</f>
        <v>43852</v>
      </c>
      <c r="B510">
        <f>+LN(volume!G511)</f>
        <v>18.594895361469085</v>
      </c>
      <c r="C510">
        <f t="shared" si="27"/>
        <v>18.576281312075235</v>
      </c>
      <c r="D510">
        <f t="shared" si="26"/>
        <v>1.8614049393850252E-2</v>
      </c>
      <c r="E510">
        <f t="shared" si="28"/>
        <v>0.32610785482575011</v>
      </c>
      <c r="F510">
        <f t="shared" si="29"/>
        <v>3.8500073305074566E-2</v>
      </c>
    </row>
    <row r="511" spans="1:6" x14ac:dyDescent="0.25">
      <c r="A511" s="6">
        <f>+volume!A512</f>
        <v>43853</v>
      </c>
      <c r="B511">
        <f>+LN(volume!G512)</f>
        <v>18.401926171255049</v>
      </c>
      <c r="C511">
        <f t="shared" si="27"/>
        <v>18.535949838534542</v>
      </c>
      <c r="D511">
        <f t="shared" si="26"/>
        <v>0.134023667279493</v>
      </c>
      <c r="E511">
        <f t="shared" si="28"/>
        <v>0.28970659481534256</v>
      </c>
      <c r="F511">
        <f t="shared" si="29"/>
        <v>-0.31203626426812214</v>
      </c>
    </row>
    <row r="512" spans="1:6" x14ac:dyDescent="0.25">
      <c r="A512" s="6">
        <f>+volume!A513</f>
        <v>43854</v>
      </c>
      <c r="B512">
        <f>+LN(volume!G513)</f>
        <v>17.959527117648737</v>
      </c>
      <c r="C512">
        <f t="shared" si="27"/>
        <v>18.535949838534542</v>
      </c>
      <c r="D512">
        <f t="shared" si="26"/>
        <v>0.57642272088580526</v>
      </c>
      <c r="E512">
        <f t="shared" si="28"/>
        <v>0.32610785482575011</v>
      </c>
      <c r="F512">
        <f t="shared" si="29"/>
        <v>-1.192234775961537</v>
      </c>
    </row>
    <row r="513" spans="1:6" x14ac:dyDescent="0.25">
      <c r="A513" s="6">
        <f>+volume!A514</f>
        <v>43857</v>
      </c>
      <c r="B513">
        <f>+LN(volume!G514)</f>
        <v>18.210483896216147</v>
      </c>
      <c r="C513">
        <f t="shared" si="27"/>
        <v>18.535949838534542</v>
      </c>
      <c r="D513">
        <f t="shared" si="26"/>
        <v>0.32546594231839521</v>
      </c>
      <c r="E513">
        <f t="shared" si="28"/>
        <v>0.33707036284454972</v>
      </c>
      <c r="F513">
        <f t="shared" si="29"/>
        <v>-0.65127879010531409</v>
      </c>
    </row>
    <row r="514" spans="1:6" x14ac:dyDescent="0.25">
      <c r="A514" s="6">
        <f>+volume!A515</f>
        <v>43858</v>
      </c>
      <c r="B514">
        <f>+LN(volume!G515)</f>
        <v>18.013752265640122</v>
      </c>
      <c r="C514">
        <f t="shared" si="27"/>
        <v>18.535930662588846</v>
      </c>
      <c r="D514">
        <f t="shared" si="26"/>
        <v>0.52217839694872481</v>
      </c>
      <c r="E514">
        <f t="shared" si="28"/>
        <v>0.34946349549085554</v>
      </c>
      <c r="F514">
        <f t="shared" si="29"/>
        <v>-1.0078572820523144</v>
      </c>
    </row>
    <row r="515" spans="1:6" x14ac:dyDescent="0.25">
      <c r="A515" s="6">
        <f>+volume!A516</f>
        <v>43859</v>
      </c>
      <c r="B515">
        <f>+LN(volume!G516)</f>
        <v>18.129421748599132</v>
      </c>
      <c r="C515">
        <f t="shared" si="27"/>
        <v>18.535930662588846</v>
      </c>
      <c r="D515">
        <f t="shared" si="26"/>
        <v>0.40650891398971467</v>
      </c>
      <c r="E515">
        <f t="shared" si="28"/>
        <v>0.35834479661886043</v>
      </c>
      <c r="F515">
        <f t="shared" si="29"/>
        <v>-0.76515765004310754</v>
      </c>
    </row>
    <row r="516" spans="1:6" x14ac:dyDescent="0.25">
      <c r="A516" s="6">
        <f>+volume!A517</f>
        <v>43860</v>
      </c>
      <c r="B516">
        <f>+LN(volume!G517)</f>
        <v>18.740503719046554</v>
      </c>
      <c r="C516">
        <f t="shared" si="27"/>
        <v>18.576281312075235</v>
      </c>
      <c r="D516">
        <f t="shared" si="26"/>
        <v>0.1642224069713194</v>
      </c>
      <c r="E516">
        <f t="shared" si="28"/>
        <v>0.34946349549085554</v>
      </c>
      <c r="F516">
        <f t="shared" si="29"/>
        <v>0.31696590611437248</v>
      </c>
    </row>
    <row r="517" spans="1:6" x14ac:dyDescent="0.25">
      <c r="A517" s="6">
        <f>+volume!A518</f>
        <v>43861</v>
      </c>
      <c r="B517">
        <f>+LN(volume!G518)</f>
        <v>18.678221084291994</v>
      </c>
      <c r="C517">
        <f t="shared" si="27"/>
        <v>18.576281312075235</v>
      </c>
      <c r="D517">
        <f t="shared" si="26"/>
        <v>0.10193977221675965</v>
      </c>
      <c r="E517">
        <f t="shared" si="28"/>
        <v>0.33707036284454972</v>
      </c>
      <c r="F517">
        <f t="shared" si="29"/>
        <v>0.2039881993182367</v>
      </c>
    </row>
    <row r="518" spans="1:6" x14ac:dyDescent="0.25">
      <c r="A518" s="6">
        <f>+volume!A519</f>
        <v>43864</v>
      </c>
      <c r="B518">
        <f>+LN(volume!G519)</f>
        <v>18.520239159936711</v>
      </c>
      <c r="C518">
        <f t="shared" si="27"/>
        <v>18.54028657235213</v>
      </c>
      <c r="D518">
        <f t="shared" si="26"/>
        <v>2.0047412415419075E-2</v>
      </c>
      <c r="E518">
        <f t="shared" si="28"/>
        <v>0.3145034342995956</v>
      </c>
      <c r="F518">
        <f t="shared" si="29"/>
        <v>-4.299469639914693E-2</v>
      </c>
    </row>
    <row r="519" spans="1:6" x14ac:dyDescent="0.25">
      <c r="A519" s="6">
        <f>+volume!A520</f>
        <v>43865</v>
      </c>
      <c r="B519">
        <f>+LN(volume!G520)</f>
        <v>18.332425429957443</v>
      </c>
      <c r="C519">
        <f t="shared" si="27"/>
        <v>18.515883250173424</v>
      </c>
      <c r="D519">
        <f t="shared" si="26"/>
        <v>0.18345782021598112</v>
      </c>
      <c r="E519">
        <f t="shared" si="28"/>
        <v>0.28970659481534256</v>
      </c>
      <c r="F519">
        <f t="shared" si="29"/>
        <v>-0.42712973038998969</v>
      </c>
    </row>
    <row r="520" spans="1:6" x14ac:dyDescent="0.25">
      <c r="A520" s="6">
        <f>+volume!A521</f>
        <v>43866</v>
      </c>
      <c r="B520">
        <f>+LN(volume!G521)</f>
        <v>19.057792350639794</v>
      </c>
      <c r="C520">
        <f t="shared" si="27"/>
        <v>18.515883250173424</v>
      </c>
      <c r="D520">
        <f t="shared" si="26"/>
        <v>0.54190910046636986</v>
      </c>
      <c r="E520">
        <f t="shared" si="28"/>
        <v>0.28970659481534256</v>
      </c>
      <c r="F520">
        <f t="shared" si="29"/>
        <v>1.261682318614616</v>
      </c>
    </row>
    <row r="521" spans="1:6" x14ac:dyDescent="0.25">
      <c r="A521" s="6">
        <f>+volume!A522</f>
        <v>43867</v>
      </c>
      <c r="B521">
        <f>+LN(volume!G522)</f>
        <v>18.720752743278961</v>
      </c>
      <c r="C521">
        <f t="shared" si="27"/>
        <v>18.515883250173424</v>
      </c>
      <c r="D521">
        <f t="shared" si="26"/>
        <v>0.20486949310553726</v>
      </c>
      <c r="E521">
        <f t="shared" si="28"/>
        <v>0.25498626342033326</v>
      </c>
      <c r="F521">
        <f t="shared" si="29"/>
        <v>0.54192908765400449</v>
      </c>
    </row>
    <row r="522" spans="1:6" x14ac:dyDescent="0.25">
      <c r="A522" s="6">
        <f>+volume!A523</f>
        <v>43868</v>
      </c>
      <c r="B522">
        <f>+LN(volume!G523)</f>
        <v>18.749270567247223</v>
      </c>
      <c r="C522">
        <f t="shared" si="27"/>
        <v>18.54028657235213</v>
      </c>
      <c r="D522">
        <f t="shared" si="26"/>
        <v>0.20898399489509245</v>
      </c>
      <c r="E522">
        <f t="shared" si="28"/>
        <v>0.22154212919293492</v>
      </c>
      <c r="F522">
        <f t="shared" si="29"/>
        <v>0.63626591055275972</v>
      </c>
    </row>
    <row r="523" spans="1:6" x14ac:dyDescent="0.25">
      <c r="A523" s="6">
        <f>+volume!A524</f>
        <v>43871</v>
      </c>
      <c r="B523">
        <f>+LN(volume!G524)</f>
        <v>18.398312428090357</v>
      </c>
      <c r="C523">
        <f t="shared" si="27"/>
        <v>18.54028657235213</v>
      </c>
      <c r="D523">
        <f t="shared" si="26"/>
        <v>0.14197414426177346</v>
      </c>
      <c r="E523">
        <f t="shared" si="28"/>
        <v>0.22154212919293492</v>
      </c>
      <c r="F523">
        <f t="shared" si="29"/>
        <v>-0.43224988697824651</v>
      </c>
    </row>
    <row r="524" spans="1:6" x14ac:dyDescent="0.25">
      <c r="A524" s="6">
        <f>+volume!A525</f>
        <v>43872</v>
      </c>
      <c r="B524">
        <f>+LN(volume!G525)</f>
        <v>18.243244156244899</v>
      </c>
      <c r="C524">
        <f t="shared" si="27"/>
        <v>18.54028657235213</v>
      </c>
      <c r="D524">
        <f t="shared" si="26"/>
        <v>0.29704241610723159</v>
      </c>
      <c r="E524">
        <f t="shared" si="28"/>
        <v>0.22154212919293492</v>
      </c>
      <c r="F524">
        <f t="shared" si="29"/>
        <v>-0.90436573122326536</v>
      </c>
    </row>
    <row r="525" spans="1:6" x14ac:dyDescent="0.25">
      <c r="A525" s="6">
        <f>+volume!A526</f>
        <v>43873</v>
      </c>
      <c r="B525">
        <f>+LN(volume!G526)</f>
        <v>18.42483012335839</v>
      </c>
      <c r="C525">
        <f t="shared" si="27"/>
        <v>18.54028657235213</v>
      </c>
      <c r="D525">
        <f t="shared" si="26"/>
        <v>0.11545644899373997</v>
      </c>
      <c r="E525">
        <f t="shared" si="28"/>
        <v>0.20692674400031486</v>
      </c>
      <c r="F525">
        <f t="shared" si="29"/>
        <v>-0.37634272564671056</v>
      </c>
    </row>
    <row r="526" spans="1:6" x14ac:dyDescent="0.25">
      <c r="A526" s="6">
        <f>+volume!A527</f>
        <v>43874</v>
      </c>
      <c r="B526">
        <f>+LN(volume!G527)</f>
        <v>18.486460993825609</v>
      </c>
      <c r="C526">
        <f t="shared" si="27"/>
        <v>18.515883250173424</v>
      </c>
      <c r="D526">
        <f t="shared" si="26"/>
        <v>2.9422256347814368E-2</v>
      </c>
      <c r="E526">
        <f t="shared" si="28"/>
        <v>0.19416365666075919</v>
      </c>
      <c r="F526">
        <f t="shared" si="29"/>
        <v>-0.10220919943465179</v>
      </c>
    </row>
    <row r="527" spans="1:6" x14ac:dyDescent="0.25">
      <c r="A527" s="6">
        <f>+volume!A528</f>
        <v>43875</v>
      </c>
      <c r="B527">
        <f>+LN(volume!G528)</f>
        <v>18.639949598314271</v>
      </c>
      <c r="C527">
        <f t="shared" si="27"/>
        <v>18.556233899659816</v>
      </c>
      <c r="D527">
        <f t="shared" si="26"/>
        <v>8.371569865445494E-2</v>
      </c>
      <c r="E527">
        <f t="shared" si="28"/>
        <v>0.19416365666075919</v>
      </c>
      <c r="F527">
        <f t="shared" si="29"/>
        <v>0.29081775505025181</v>
      </c>
    </row>
    <row r="528" spans="1:6" x14ac:dyDescent="0.25">
      <c r="A528" s="6">
        <f>+volume!A529</f>
        <v>43878</v>
      </c>
      <c r="B528">
        <f>+LN(volume!G529)</f>
        <v>18.117751285321919</v>
      </c>
      <c r="C528">
        <f t="shared" si="27"/>
        <v>18.503350076881162</v>
      </c>
      <c r="D528">
        <f t="shared" si="26"/>
        <v>0.38559879155924293</v>
      </c>
      <c r="E528">
        <f t="shared" si="28"/>
        <v>0.19416365666075919</v>
      </c>
      <c r="F528">
        <f t="shared" si="29"/>
        <v>-1.3395214602964018</v>
      </c>
    </row>
    <row r="529" spans="1:6" x14ac:dyDescent="0.25">
      <c r="A529" s="6">
        <f>+volume!A530</f>
        <v>43879</v>
      </c>
      <c r="B529">
        <f>+LN(volume!G530)</f>
        <v>17.928263311656377</v>
      </c>
      <c r="C529">
        <f t="shared" si="27"/>
        <v>18.48601603601103</v>
      </c>
      <c r="D529">
        <f t="shared" ref="D529:D592" si="30">+ABS(B529-C529)</f>
        <v>0.5577527243546534</v>
      </c>
      <c r="E529">
        <f t="shared" si="28"/>
        <v>0.19416365666075919</v>
      </c>
      <c r="F529">
        <f t="shared" si="29"/>
        <v>-1.9375624617253371</v>
      </c>
    </row>
    <row r="530" spans="1:6" x14ac:dyDescent="0.25">
      <c r="A530" s="6">
        <f>+volume!A531</f>
        <v>43880</v>
      </c>
      <c r="B530">
        <f>+LN(volume!G531)</f>
        <v>18.426452057835569</v>
      </c>
      <c r="C530">
        <f t="shared" si="27"/>
        <v>18.484328722637869</v>
      </c>
      <c r="D530">
        <f t="shared" si="30"/>
        <v>5.7876664802300581E-2</v>
      </c>
      <c r="E530">
        <f t="shared" si="28"/>
        <v>0.17555545452288079</v>
      </c>
      <c r="F530">
        <f t="shared" si="29"/>
        <v>-0.22236740245552322</v>
      </c>
    </row>
    <row r="531" spans="1:6" x14ac:dyDescent="0.25">
      <c r="A531" s="6">
        <f>+volume!A532</f>
        <v>43881</v>
      </c>
      <c r="B531">
        <f>+LN(volume!G532)</f>
        <v>18.711302740588888</v>
      </c>
      <c r="C531">
        <f t="shared" si="27"/>
        <v>18.484328722637869</v>
      </c>
      <c r="D531">
        <f t="shared" si="30"/>
        <v>0.22697401795101868</v>
      </c>
      <c r="E531">
        <f t="shared" si="28"/>
        <v>0.17555545452288079</v>
      </c>
      <c r="F531">
        <f t="shared" si="29"/>
        <v>0.87205479045943746</v>
      </c>
    </row>
    <row r="532" spans="1:6" x14ac:dyDescent="0.25">
      <c r="A532" s="6">
        <f>+volume!A533</f>
        <v>43882</v>
      </c>
      <c r="B532">
        <f>+LN(volume!G533)</f>
        <v>18.403432036624483</v>
      </c>
      <c r="C532">
        <f t="shared" si="27"/>
        <v>18.470086645087171</v>
      </c>
      <c r="D532">
        <f t="shared" si="30"/>
        <v>6.6654608462688003E-2</v>
      </c>
      <c r="E532">
        <f t="shared" si="28"/>
        <v>0.16593774790054994</v>
      </c>
      <c r="F532">
        <f t="shared" si="29"/>
        <v>-0.27093614308317399</v>
      </c>
    </row>
    <row r="533" spans="1:6" x14ac:dyDescent="0.25">
      <c r="A533" s="6">
        <f>+volume!A534</f>
        <v>43887</v>
      </c>
      <c r="B533">
        <f>+LN(volume!G534)</f>
        <v>19.217622464670288</v>
      </c>
      <c r="C533">
        <f t="shared" si="27"/>
        <v>18.470086645087171</v>
      </c>
      <c r="D533">
        <f t="shared" si="30"/>
        <v>0.74753581958311699</v>
      </c>
      <c r="E533">
        <f t="shared" si="28"/>
        <v>0.16593774790054994</v>
      </c>
      <c r="F533">
        <f t="shared" si="29"/>
        <v>3.0385666714664472</v>
      </c>
    </row>
    <row r="534" spans="1:6" x14ac:dyDescent="0.25">
      <c r="A534" s="6">
        <f>+volume!A535</f>
        <v>43888</v>
      </c>
      <c r="B534">
        <f>+LN(volume!G535)</f>
        <v>19.163381606651509</v>
      </c>
      <c r="C534">
        <f t="shared" si="27"/>
        <v>18.470086645087171</v>
      </c>
      <c r="D534">
        <f t="shared" si="30"/>
        <v>0.69329496156433734</v>
      </c>
      <c r="E534">
        <f t="shared" si="28"/>
        <v>0.16593774790054994</v>
      </c>
      <c r="F534">
        <f t="shared" si="29"/>
        <v>2.8180896600778547</v>
      </c>
    </row>
    <row r="535" spans="1:6" x14ac:dyDescent="0.25">
      <c r="A535" s="6">
        <f>+volume!A536</f>
        <v>43889</v>
      </c>
      <c r="B535">
        <f>+LN(volume!G536)</f>
        <v>19.129879899446351</v>
      </c>
      <c r="C535">
        <f t="shared" si="27"/>
        <v>18.471329000645746</v>
      </c>
      <c r="D535">
        <f t="shared" si="30"/>
        <v>0.65855089880060547</v>
      </c>
      <c r="E535">
        <f t="shared" si="28"/>
        <v>0.17555545452288079</v>
      </c>
      <c r="F535">
        <f t="shared" si="29"/>
        <v>2.5302123619469485</v>
      </c>
    </row>
    <row r="536" spans="1:6" x14ac:dyDescent="0.25">
      <c r="A536" s="6">
        <f>+volume!A537</f>
        <v>43892</v>
      </c>
      <c r="B536">
        <f>+LN(volume!G537)</f>
        <v>18.630564775081069</v>
      </c>
      <c r="C536">
        <f t="shared" si="27"/>
        <v>18.48601603601103</v>
      </c>
      <c r="D536">
        <f t="shared" si="30"/>
        <v>0.14454873907003929</v>
      </c>
      <c r="E536">
        <f t="shared" si="28"/>
        <v>0.17555545452288079</v>
      </c>
      <c r="F536">
        <f t="shared" si="29"/>
        <v>0.55536938323972274</v>
      </c>
    </row>
    <row r="537" spans="1:6" x14ac:dyDescent="0.25">
      <c r="A537" s="6">
        <f>+volume!A538</f>
        <v>43893</v>
      </c>
      <c r="B537">
        <f>+LN(volume!G538)</f>
        <v>18.783824122388392</v>
      </c>
      <c r="C537">
        <f t="shared" si="27"/>
        <v>18.48601603601103</v>
      </c>
      <c r="D537">
        <f t="shared" si="30"/>
        <v>0.297808086377362</v>
      </c>
      <c r="E537">
        <f t="shared" si="28"/>
        <v>0.19416365666075919</v>
      </c>
      <c r="F537">
        <f t="shared" si="29"/>
        <v>1.0345476476707041</v>
      </c>
    </row>
    <row r="538" spans="1:6" x14ac:dyDescent="0.25">
      <c r="A538" s="6">
        <f>+volume!A539</f>
        <v>43894</v>
      </c>
      <c r="B538">
        <f>+LN(volume!G539)</f>
        <v>18.807291894634758</v>
      </c>
      <c r="C538">
        <f t="shared" si="27"/>
        <v>18.503350076881162</v>
      </c>
      <c r="D538">
        <f t="shared" si="30"/>
        <v>0.30394181775359641</v>
      </c>
      <c r="E538">
        <f t="shared" si="28"/>
        <v>0.20692674400031486</v>
      </c>
      <c r="F538">
        <f t="shared" si="29"/>
        <v>0.99073107763435753</v>
      </c>
    </row>
    <row r="539" spans="1:6" x14ac:dyDescent="0.25">
      <c r="A539" s="6">
        <f>+volume!A540</f>
        <v>43895</v>
      </c>
      <c r="B539">
        <f>+LN(volume!G540)</f>
        <v>18.942478354720926</v>
      </c>
      <c r="C539">
        <f t="shared" si="27"/>
        <v>18.557567260702896</v>
      </c>
      <c r="D539">
        <f t="shared" si="30"/>
        <v>0.38491109401802959</v>
      </c>
      <c r="E539">
        <f t="shared" si="28"/>
        <v>0.21797900642305557</v>
      </c>
      <c r="F539">
        <f t="shared" si="29"/>
        <v>1.1910437485492675</v>
      </c>
    </row>
    <row r="540" spans="1:6" x14ac:dyDescent="0.25">
      <c r="A540" s="6">
        <f>+volume!A541</f>
        <v>43896</v>
      </c>
      <c r="B540">
        <f>+LN(volume!G541)</f>
        <v>19.007803855418256</v>
      </c>
      <c r="C540">
        <f t="shared" si="27"/>
        <v>18.575401967508888</v>
      </c>
      <c r="D540">
        <f t="shared" si="30"/>
        <v>0.43240188790936784</v>
      </c>
      <c r="E540">
        <f t="shared" si="28"/>
        <v>0.26200821702912513</v>
      </c>
      <c r="F540">
        <f t="shared" si="29"/>
        <v>1.1131523915620094</v>
      </c>
    </row>
    <row r="541" spans="1:6" x14ac:dyDescent="0.25">
      <c r="A541" s="6">
        <f>+volume!A542</f>
        <v>43899</v>
      </c>
      <c r="B541">
        <f>+LN(volume!G542)</f>
        <v>19.314282823964906</v>
      </c>
      <c r="C541">
        <f t="shared" si="27"/>
        <v>18.635257186697672</v>
      </c>
      <c r="D541">
        <f t="shared" si="30"/>
        <v>0.67902563726723386</v>
      </c>
      <c r="E541">
        <f t="shared" si="28"/>
        <v>0.2974252512422968</v>
      </c>
      <c r="F541">
        <f t="shared" si="29"/>
        <v>1.5398920919583869</v>
      </c>
    </row>
    <row r="542" spans="1:6" x14ac:dyDescent="0.25">
      <c r="A542" s="6">
        <f>+volume!A543</f>
        <v>43900</v>
      </c>
      <c r="B542">
        <f>+LN(volume!G543)</f>
        <v>19.452764978117699</v>
      </c>
      <c r="C542">
        <f t="shared" si="27"/>
        <v>18.659085341303133</v>
      </c>
      <c r="D542">
        <f t="shared" si="30"/>
        <v>0.79367963681456644</v>
      </c>
      <c r="E542">
        <f t="shared" si="28"/>
        <v>0.2974252512422968</v>
      </c>
      <c r="F542">
        <f t="shared" si="29"/>
        <v>1.7999040525154133</v>
      </c>
    </row>
    <row r="543" spans="1:6" x14ac:dyDescent="0.25">
      <c r="A543" s="6">
        <f>+volume!A544</f>
        <v>43901</v>
      </c>
      <c r="B543">
        <f>+LN(volume!G544)</f>
        <v>19.166168919869477</v>
      </c>
      <c r="C543">
        <f t="shared" si="27"/>
        <v>18.694761912440441</v>
      </c>
      <c r="D543">
        <f t="shared" si="30"/>
        <v>0.47140700742903618</v>
      </c>
      <c r="E543">
        <f t="shared" si="28"/>
        <v>0.2974252512422968</v>
      </c>
      <c r="F543">
        <f t="shared" si="29"/>
        <v>1.0690552506312123</v>
      </c>
    </row>
    <row r="544" spans="1:6" x14ac:dyDescent="0.25">
      <c r="A544" s="6">
        <f>+volume!A545</f>
        <v>43902</v>
      </c>
      <c r="B544">
        <f>+LN(volume!G545)</f>
        <v>19.078024565547032</v>
      </c>
      <c r="C544">
        <f t="shared" ref="C544:C607" si="31">+MEDIAN(B515:B544)</f>
        <v>18.716027741933924</v>
      </c>
      <c r="D544">
        <f t="shared" si="30"/>
        <v>0.36199682361310792</v>
      </c>
      <c r="E544">
        <f t="shared" si="28"/>
        <v>0.2974252512422968</v>
      </c>
      <c r="F544">
        <f t="shared" si="29"/>
        <v>0.82093519802772674</v>
      </c>
    </row>
    <row r="545" spans="1:6" x14ac:dyDescent="0.25">
      <c r="A545" s="6">
        <f>+volume!A546</f>
        <v>43903</v>
      </c>
      <c r="B545">
        <f>+LN(volume!G546)</f>
        <v>18.999633504565196</v>
      </c>
      <c r="C545">
        <f t="shared" si="31"/>
        <v>18.730628231162758</v>
      </c>
      <c r="D545">
        <f t="shared" si="30"/>
        <v>0.26900527340243841</v>
      </c>
      <c r="E545">
        <f t="shared" si="28"/>
        <v>0.283023844754835</v>
      </c>
      <c r="F545">
        <f t="shared" si="29"/>
        <v>0.64109106095678192</v>
      </c>
    </row>
    <row r="546" spans="1:6" x14ac:dyDescent="0.25">
      <c r="A546" s="6">
        <f>+volume!A547</f>
        <v>43906</v>
      </c>
      <c r="B546">
        <f>+LN(volume!G547)</f>
        <v>19.073340769760296</v>
      </c>
      <c r="C546">
        <f t="shared" si="31"/>
        <v>18.735011655263094</v>
      </c>
      <c r="D546">
        <f t="shared" si="30"/>
        <v>0.33832911449720271</v>
      </c>
      <c r="E546">
        <f t="shared" si="28"/>
        <v>0.2974252512422968</v>
      </c>
      <c r="F546">
        <f t="shared" si="29"/>
        <v>0.76726164565784694</v>
      </c>
    </row>
    <row r="547" spans="1:6" x14ac:dyDescent="0.25">
      <c r="A547" s="6">
        <f>+volume!A548</f>
        <v>43907</v>
      </c>
      <c r="B547">
        <f>+LN(volume!G548)</f>
        <v>19.104843686840805</v>
      </c>
      <c r="C547">
        <f t="shared" si="31"/>
        <v>18.766547344817809</v>
      </c>
      <c r="D547">
        <f t="shared" si="30"/>
        <v>0.3382963420229963</v>
      </c>
      <c r="E547">
        <f t="shared" si="28"/>
        <v>0.30087495206547921</v>
      </c>
      <c r="F547">
        <f t="shared" si="29"/>
        <v>0.75839108948109502</v>
      </c>
    </row>
    <row r="548" spans="1:6" x14ac:dyDescent="0.25">
      <c r="A548" s="6">
        <f>+volume!A549</f>
        <v>43908</v>
      </c>
      <c r="B548">
        <f>+LN(volume!G549)</f>
        <v>19.48519973842544</v>
      </c>
      <c r="C548">
        <f t="shared" si="31"/>
        <v>18.795558008511577</v>
      </c>
      <c r="D548">
        <f t="shared" si="30"/>
        <v>0.68964172991386263</v>
      </c>
      <c r="E548">
        <f t="shared" si="28"/>
        <v>0.32111907988829635</v>
      </c>
      <c r="F548">
        <f t="shared" si="29"/>
        <v>1.4485696302714584</v>
      </c>
    </row>
    <row r="549" spans="1:6" x14ac:dyDescent="0.25">
      <c r="A549" s="6">
        <f>+volume!A550</f>
        <v>43909</v>
      </c>
      <c r="B549">
        <f>+LN(volume!G550)</f>
        <v>19.180901822613695</v>
      </c>
      <c r="C549">
        <f t="shared" si="31"/>
        <v>18.874885124677842</v>
      </c>
      <c r="D549">
        <f t="shared" si="30"/>
        <v>0.30601669793585273</v>
      </c>
      <c r="E549">
        <f t="shared" si="28"/>
        <v>0.32215651997942452</v>
      </c>
      <c r="F549">
        <f t="shared" si="29"/>
        <v>0.64070800979261744</v>
      </c>
    </row>
    <row r="550" spans="1:6" x14ac:dyDescent="0.25">
      <c r="A550" s="6">
        <f>+volume!A551</f>
        <v>43910</v>
      </c>
      <c r="B550">
        <f>+LN(volume!G551)</f>
        <v>18.970946672144326</v>
      </c>
      <c r="C550">
        <f t="shared" si="31"/>
        <v>18.874885124677842</v>
      </c>
      <c r="D550">
        <f t="shared" si="30"/>
        <v>9.6061547466483432E-2</v>
      </c>
      <c r="E550">
        <f t="shared" si="28"/>
        <v>0.30497925784472457</v>
      </c>
      <c r="F550">
        <f t="shared" si="29"/>
        <v>0.2124521983037013</v>
      </c>
    </row>
    <row r="551" spans="1:6" x14ac:dyDescent="0.25">
      <c r="A551" s="6">
        <f>+volume!A552</f>
        <v>43913</v>
      </c>
      <c r="B551">
        <f>+LN(volume!G552)</f>
        <v>18.847299853421024</v>
      </c>
      <c r="C551">
        <f t="shared" si="31"/>
        <v>18.894889104070977</v>
      </c>
      <c r="D551">
        <f t="shared" si="30"/>
        <v>4.7589250649952675E-2</v>
      </c>
      <c r="E551">
        <f t="shared" si="28"/>
        <v>0.30497925784472457</v>
      </c>
      <c r="F551">
        <f t="shared" si="29"/>
        <v>-0.10524961530247987</v>
      </c>
    </row>
    <row r="552" spans="1:6" x14ac:dyDescent="0.25">
      <c r="A552" s="6">
        <f>+volume!A553</f>
        <v>43914</v>
      </c>
      <c r="B552">
        <f>+LN(volume!G553)</f>
        <v>18.969268517685325</v>
      </c>
      <c r="C552">
        <f t="shared" si="31"/>
        <v>18.955873436203127</v>
      </c>
      <c r="D552">
        <f t="shared" si="30"/>
        <v>1.3395081482197924E-2</v>
      </c>
      <c r="E552">
        <f t="shared" si="28"/>
        <v>0.30497925784472457</v>
      </c>
      <c r="F552">
        <f t="shared" si="29"/>
        <v>2.9624908013719805E-2</v>
      </c>
    </row>
    <row r="553" spans="1:6" x14ac:dyDescent="0.25">
      <c r="A553" s="6">
        <f>+volume!A554</f>
        <v>43915</v>
      </c>
      <c r="B553">
        <f>+LN(volume!G554)</f>
        <v>19.030445772094851</v>
      </c>
      <c r="C553">
        <f t="shared" si="31"/>
        <v>18.970107594914825</v>
      </c>
      <c r="D553">
        <f t="shared" si="30"/>
        <v>6.0338177180025099E-2</v>
      </c>
      <c r="E553">
        <f t="shared" si="28"/>
        <v>0.30497925784472457</v>
      </c>
      <c r="F553">
        <f t="shared" si="29"/>
        <v>0.13344547034292978</v>
      </c>
    </row>
    <row r="554" spans="1:6" x14ac:dyDescent="0.25">
      <c r="A554" s="6">
        <f>+volume!A555</f>
        <v>43916</v>
      </c>
      <c r="B554">
        <f>+LN(volume!G555)</f>
        <v>19.344092858481339</v>
      </c>
      <c r="C554">
        <f t="shared" si="31"/>
        <v>18.985290088354759</v>
      </c>
      <c r="D554">
        <f t="shared" si="30"/>
        <v>0.35880277012658013</v>
      </c>
      <c r="E554">
        <f t="shared" si="28"/>
        <v>0.32215651997942452</v>
      </c>
      <c r="F554">
        <f t="shared" si="29"/>
        <v>0.75122635564177043</v>
      </c>
    </row>
    <row r="555" spans="1:6" x14ac:dyDescent="0.25">
      <c r="A555" s="6">
        <f>+volume!A556</f>
        <v>43917</v>
      </c>
      <c r="B555">
        <f>+LN(volume!G556)</f>
        <v>18.798928120706201</v>
      </c>
      <c r="C555">
        <f t="shared" si="31"/>
        <v>18.985290088354759</v>
      </c>
      <c r="D555">
        <f t="shared" si="30"/>
        <v>0.18636196764855839</v>
      </c>
      <c r="E555">
        <f t="shared" si="28"/>
        <v>0.32215651997942452</v>
      </c>
      <c r="F555">
        <f t="shared" si="29"/>
        <v>-0.39018656889818937</v>
      </c>
    </row>
    <row r="556" spans="1:6" x14ac:dyDescent="0.25">
      <c r="A556" s="6">
        <f>+volume!A557</f>
        <v>43920</v>
      </c>
      <c r="B556">
        <f>+LN(volume!G557)</f>
        <v>18.211477695719665</v>
      </c>
      <c r="C556">
        <f t="shared" si="31"/>
        <v>18.985290088354759</v>
      </c>
      <c r="D556">
        <f t="shared" si="30"/>
        <v>0.77381239263509372</v>
      </c>
      <c r="E556">
        <f t="shared" si="28"/>
        <v>0.3383127282600995</v>
      </c>
      <c r="F556">
        <f t="shared" si="29"/>
        <v>-1.5427632933488058</v>
      </c>
    </row>
    <row r="557" spans="1:6" x14ac:dyDescent="0.25">
      <c r="A557" s="6">
        <f>+volume!A558</f>
        <v>43921</v>
      </c>
      <c r="B557">
        <f>+LN(volume!G558)</f>
        <v>18.603208946060374</v>
      </c>
      <c r="C557">
        <f t="shared" si="31"/>
        <v>18.985290088354759</v>
      </c>
      <c r="D557">
        <f t="shared" si="30"/>
        <v>0.3820811422943855</v>
      </c>
      <c r="E557">
        <f t="shared" si="28"/>
        <v>0.34856594231189142</v>
      </c>
      <c r="F557">
        <f t="shared" si="29"/>
        <v>-0.73935430629927912</v>
      </c>
    </row>
    <row r="558" spans="1:6" x14ac:dyDescent="0.25">
      <c r="A558" s="6">
        <f>+volume!A559</f>
        <v>43922</v>
      </c>
      <c r="B558">
        <f>+LN(volume!G559)</f>
        <v>18.366640838975663</v>
      </c>
      <c r="C558">
        <f t="shared" si="31"/>
        <v>18.985290088354759</v>
      </c>
      <c r="D558">
        <f t="shared" si="30"/>
        <v>0.61864924937909649</v>
      </c>
      <c r="E558">
        <f t="shared" si="28"/>
        <v>0.34856594231189142</v>
      </c>
      <c r="F558">
        <f t="shared" si="29"/>
        <v>-1.1971304939850544</v>
      </c>
    </row>
    <row r="559" spans="1:6" x14ac:dyDescent="0.25">
      <c r="A559" s="6">
        <f>+volume!A560</f>
        <v>43923</v>
      </c>
      <c r="B559">
        <f>+LN(volume!G560)</f>
        <v>18.322802609773746</v>
      </c>
      <c r="C559">
        <f t="shared" si="31"/>
        <v>18.985290088354759</v>
      </c>
      <c r="D559">
        <f t="shared" si="30"/>
        <v>0.66248747858101353</v>
      </c>
      <c r="E559">
        <f t="shared" si="28"/>
        <v>0.34856594231189142</v>
      </c>
      <c r="F559">
        <f t="shared" si="29"/>
        <v>-1.2819605993033625</v>
      </c>
    </row>
    <row r="560" spans="1:6" x14ac:dyDescent="0.25">
      <c r="A560" s="6">
        <f>+volume!A561</f>
        <v>43924</v>
      </c>
      <c r="B560">
        <f>+LN(volume!G561)</f>
        <v>18.244269407348142</v>
      </c>
      <c r="C560">
        <f t="shared" si="31"/>
        <v>18.985290088354759</v>
      </c>
      <c r="D560">
        <f t="shared" si="30"/>
        <v>0.74102068100661711</v>
      </c>
      <c r="E560">
        <f t="shared" si="28"/>
        <v>0.36039979686984402</v>
      </c>
      <c r="F560">
        <f t="shared" si="29"/>
        <v>-1.3868444257738284</v>
      </c>
    </row>
    <row r="561" spans="1:6" x14ac:dyDescent="0.25">
      <c r="A561" s="6">
        <f>+volume!A562</f>
        <v>43927</v>
      </c>
      <c r="B561">
        <f>+LN(volume!G562)</f>
        <v>18.757092978773507</v>
      </c>
      <c r="C561">
        <f t="shared" si="31"/>
        <v>18.985290088354759</v>
      </c>
      <c r="D561">
        <f t="shared" si="30"/>
        <v>0.22819710958125228</v>
      </c>
      <c r="E561">
        <f t="shared" si="28"/>
        <v>0.36039979686984402</v>
      </c>
      <c r="F561">
        <f t="shared" si="29"/>
        <v>-0.4270783495145572</v>
      </c>
    </row>
    <row r="562" spans="1:6" x14ac:dyDescent="0.25">
      <c r="A562" s="6">
        <f>+volume!A563</f>
        <v>43928</v>
      </c>
      <c r="B562">
        <f>+LN(volume!G563)</f>
        <v>18.620087186037438</v>
      </c>
      <c r="C562">
        <f t="shared" si="31"/>
        <v>18.985290088354759</v>
      </c>
      <c r="D562">
        <f t="shared" si="30"/>
        <v>0.36520290231732133</v>
      </c>
      <c r="E562">
        <f t="shared" si="28"/>
        <v>0.36359986296521463</v>
      </c>
      <c r="F562">
        <f t="shared" si="29"/>
        <v>-0.67747373611248973</v>
      </c>
    </row>
    <row r="563" spans="1:6" x14ac:dyDescent="0.25">
      <c r="A563" s="6">
        <f>+volume!A564</f>
        <v>43929</v>
      </c>
      <c r="B563">
        <f>+LN(volume!G564)</f>
        <v>18.273058888228107</v>
      </c>
      <c r="C563">
        <f t="shared" si="31"/>
        <v>18.970107594914825</v>
      </c>
      <c r="D563">
        <f t="shared" si="30"/>
        <v>0.69704870668671859</v>
      </c>
      <c r="E563">
        <f t="shared" si="28"/>
        <v>0.36359986296521463</v>
      </c>
      <c r="F563">
        <f t="shared" si="29"/>
        <v>-1.2930680139039863</v>
      </c>
    </row>
    <row r="564" spans="1:6" x14ac:dyDescent="0.25">
      <c r="A564" s="6">
        <f>+volume!A565</f>
        <v>43930</v>
      </c>
      <c r="B564">
        <f>+LN(volume!G565)</f>
        <v>18.776318149834591</v>
      </c>
      <c r="C564">
        <f t="shared" si="31"/>
        <v>18.955873436203127</v>
      </c>
      <c r="D564">
        <f t="shared" si="30"/>
        <v>0.17955528636853657</v>
      </c>
      <c r="E564">
        <f t="shared" si="28"/>
        <v>0.36039979686984402</v>
      </c>
      <c r="F564">
        <f t="shared" si="29"/>
        <v>-0.33604358744773655</v>
      </c>
    </row>
    <row r="565" spans="1:6" x14ac:dyDescent="0.25">
      <c r="A565" s="6">
        <f>+volume!A566</f>
        <v>43934</v>
      </c>
      <c r="B565">
        <f>+LN(volume!G566)</f>
        <v>18.852899428835343</v>
      </c>
      <c r="C565">
        <f t="shared" si="31"/>
        <v>18.897688891778134</v>
      </c>
      <c r="D565">
        <f t="shared" si="30"/>
        <v>4.4789462942791403E-2</v>
      </c>
      <c r="E565">
        <f t="shared" si="28"/>
        <v>0.34856594231189142</v>
      </c>
      <c r="F565">
        <f t="shared" si="29"/>
        <v>-8.6670810563244646E-2</v>
      </c>
    </row>
    <row r="566" spans="1:6" x14ac:dyDescent="0.25">
      <c r="A566" s="6">
        <f>+volume!A567</f>
        <v>43935</v>
      </c>
      <c r="B566">
        <f>+LN(volume!G567)</f>
        <v>18.717874437176732</v>
      </c>
      <c r="C566">
        <f t="shared" si="31"/>
        <v>18.897688891778134</v>
      </c>
      <c r="D566">
        <f t="shared" si="30"/>
        <v>0.17981445460140222</v>
      </c>
      <c r="E566">
        <f t="shared" si="28"/>
        <v>0.34856594231189142</v>
      </c>
      <c r="F566">
        <f t="shared" si="29"/>
        <v>-0.34795381563733491</v>
      </c>
    </row>
    <row r="567" spans="1:6" x14ac:dyDescent="0.25">
      <c r="A567" s="6">
        <f>+volume!A568</f>
        <v>43936</v>
      </c>
      <c r="B567">
        <f>+LN(volume!G568)</f>
        <v>18.565129079318147</v>
      </c>
      <c r="C567">
        <f t="shared" si="31"/>
        <v>18.897688891778134</v>
      </c>
      <c r="D567">
        <f t="shared" si="30"/>
        <v>0.33255981245998711</v>
      </c>
      <c r="E567">
        <f t="shared" si="28"/>
        <v>0.34856594231189142</v>
      </c>
      <c r="F567">
        <f t="shared" si="29"/>
        <v>-0.64352699525517831</v>
      </c>
    </row>
    <row r="568" spans="1:6" x14ac:dyDescent="0.25">
      <c r="A568" s="6">
        <f>+volume!A569</f>
        <v>43937</v>
      </c>
      <c r="B568">
        <f>+LN(volume!G569)</f>
        <v>18.854105966077537</v>
      </c>
      <c r="C568">
        <f t="shared" si="31"/>
        <v>18.89829216039923</v>
      </c>
      <c r="D568">
        <f t="shared" si="30"/>
        <v>4.4186194321692795E-2</v>
      </c>
      <c r="E568">
        <f t="shared" si="28"/>
        <v>0.34856594231189142</v>
      </c>
      <c r="F568">
        <f t="shared" si="29"/>
        <v>-8.5503442683777756E-2</v>
      </c>
    </row>
    <row r="569" spans="1:6" x14ac:dyDescent="0.25">
      <c r="A569" s="6">
        <f>+volume!A570</f>
        <v>43938</v>
      </c>
      <c r="B569">
        <f>+LN(volume!G570)</f>
        <v>18.667893103575409</v>
      </c>
      <c r="C569">
        <f t="shared" si="31"/>
        <v>18.853502697456442</v>
      </c>
      <c r="D569">
        <f t="shared" si="30"/>
        <v>0.18560959388103271</v>
      </c>
      <c r="E569">
        <f t="shared" si="28"/>
        <v>0.3383127282600995</v>
      </c>
      <c r="F569">
        <f t="shared" si="29"/>
        <v>-0.37005309175511109</v>
      </c>
    </row>
    <row r="570" spans="1:6" x14ac:dyDescent="0.25">
      <c r="A570" s="6">
        <f>+volume!A571</f>
        <v>43941</v>
      </c>
      <c r="B570">
        <f>+LN(volume!G571)</f>
        <v>18.659842515818262</v>
      </c>
      <c r="C570">
        <f t="shared" si="31"/>
        <v>18.850099641128182</v>
      </c>
      <c r="D570">
        <f t="shared" si="30"/>
        <v>0.19025712530991967</v>
      </c>
      <c r="E570">
        <f t="shared" si="28"/>
        <v>0.33542807724149171</v>
      </c>
      <c r="F570">
        <f t="shared" si="29"/>
        <v>-0.3825810649987737</v>
      </c>
    </row>
    <row r="571" spans="1:6" x14ac:dyDescent="0.25">
      <c r="A571" s="6">
        <f>+volume!A572</f>
        <v>43943</v>
      </c>
      <c r="B571">
        <f>+LN(volume!G572)</f>
        <v>18.615626446507573</v>
      </c>
      <c r="C571">
        <f t="shared" si="31"/>
        <v>18.823113987063614</v>
      </c>
      <c r="D571">
        <f t="shared" si="30"/>
        <v>0.20748754055604124</v>
      </c>
      <c r="E571">
        <f t="shared" si="28"/>
        <v>0.31928825519791992</v>
      </c>
      <c r="F571">
        <f t="shared" si="29"/>
        <v>-0.43831974345031138</v>
      </c>
    </row>
    <row r="572" spans="1:6" x14ac:dyDescent="0.25">
      <c r="A572" s="6">
        <f>+volume!A573</f>
        <v>43944</v>
      </c>
      <c r="B572">
        <f>+LN(volume!G573)</f>
        <v>18.726264373104293</v>
      </c>
      <c r="C572">
        <f t="shared" si="31"/>
        <v>18.787623135270394</v>
      </c>
      <c r="D572">
        <f t="shared" si="30"/>
        <v>6.1358762166101144E-2</v>
      </c>
      <c r="E572">
        <f t="shared" ref="E572:E635" si="32">+MEDIAN(D543:D572)</f>
        <v>0.28751098566914557</v>
      </c>
      <c r="F572">
        <f t="shared" si="29"/>
        <v>-0.14394749120529568</v>
      </c>
    </row>
    <row r="573" spans="1:6" x14ac:dyDescent="0.25">
      <c r="A573" s="6">
        <f>+volume!A574</f>
        <v>43945</v>
      </c>
      <c r="B573">
        <f>+LN(volume!G574)</f>
        <v>19.476605410008979</v>
      </c>
      <c r="C573">
        <f t="shared" si="31"/>
        <v>18.787623135270394</v>
      </c>
      <c r="D573">
        <f t="shared" si="30"/>
        <v>0.68898227473858498</v>
      </c>
      <c r="E573">
        <f t="shared" si="32"/>
        <v>0.28751098566914557</v>
      </c>
      <c r="F573">
        <f t="shared" ref="F573:F636" si="33">0.6745*(B573-C573)/E573</f>
        <v>1.6163505656300461</v>
      </c>
    </row>
    <row r="574" spans="1:6" x14ac:dyDescent="0.25">
      <c r="A574" s="6">
        <f>+volume!A575</f>
        <v>43948</v>
      </c>
      <c r="B574">
        <f>+LN(volume!G575)</f>
        <v>18.902932803969932</v>
      </c>
      <c r="C574">
        <f t="shared" si="31"/>
        <v>18.787623135270394</v>
      </c>
      <c r="D574">
        <f t="shared" si="30"/>
        <v>0.11530966869953829</v>
      </c>
      <c r="E574">
        <f t="shared" si="32"/>
        <v>0.24860119149184534</v>
      </c>
      <c r="F574">
        <f t="shared" si="33"/>
        <v>0.31285598862622432</v>
      </c>
    </row>
    <row r="575" spans="1:6" x14ac:dyDescent="0.25">
      <c r="A575" s="6">
        <f>+volume!A576</f>
        <v>43949</v>
      </c>
      <c r="B575">
        <f>+LN(volume!G576)</f>
        <v>19.01457924900593</v>
      </c>
      <c r="C575">
        <f t="shared" si="31"/>
        <v>18.787623135270394</v>
      </c>
      <c r="D575">
        <f t="shared" si="30"/>
        <v>0.22695611373553604</v>
      </c>
      <c r="E575">
        <f t="shared" si="32"/>
        <v>0.22757661165839416</v>
      </c>
      <c r="F575">
        <f t="shared" si="33"/>
        <v>0.67266094524864428</v>
      </c>
    </row>
    <row r="576" spans="1:6" x14ac:dyDescent="0.25">
      <c r="A576" s="6">
        <f>+volume!A577</f>
        <v>43950</v>
      </c>
      <c r="B576">
        <f>+LN(volume!G577)</f>
        <v>18.507306046424819</v>
      </c>
      <c r="C576">
        <f t="shared" si="31"/>
        <v>18.766705564304047</v>
      </c>
      <c r="D576">
        <f t="shared" si="30"/>
        <v>0.25939951787922766</v>
      </c>
      <c r="E576">
        <f t="shared" si="32"/>
        <v>0.22757661165839416</v>
      </c>
      <c r="F576">
        <f t="shared" si="33"/>
        <v>-0.76881790942635064</v>
      </c>
    </row>
    <row r="577" spans="1:6" x14ac:dyDescent="0.25">
      <c r="A577" s="6">
        <f>+volume!A578</f>
        <v>43951</v>
      </c>
      <c r="B577">
        <f>+LN(volume!G578)</f>
        <v>18.620263302153298</v>
      </c>
      <c r="C577">
        <f t="shared" si="31"/>
        <v>18.7416786759389</v>
      </c>
      <c r="D577">
        <f t="shared" si="30"/>
        <v>0.1214153737856023</v>
      </c>
      <c r="E577">
        <f t="shared" si="32"/>
        <v>0.21722182714578864</v>
      </c>
      <c r="F577">
        <f t="shared" si="33"/>
        <v>-0.37700939493260527</v>
      </c>
    </row>
    <row r="578" spans="1:6" x14ac:dyDescent="0.25">
      <c r="A578" s="6">
        <f>+volume!A579</f>
        <v>43955</v>
      </c>
      <c r="B578">
        <f>+LN(volume!G579)</f>
        <v>18.36521602441389</v>
      </c>
      <c r="C578">
        <f t="shared" si="31"/>
        <v>18.722069405140513</v>
      </c>
      <c r="D578">
        <f t="shared" si="30"/>
        <v>0.35685338072662276</v>
      </c>
      <c r="E578">
        <f t="shared" si="32"/>
        <v>0.21722182714578864</v>
      </c>
      <c r="F578">
        <f t="shared" si="33"/>
        <v>-1.108072832563749</v>
      </c>
    </row>
    <row r="579" spans="1:6" x14ac:dyDescent="0.25">
      <c r="A579" s="6">
        <f>+volume!A580</f>
        <v>43956</v>
      </c>
      <c r="B579">
        <f>+LN(volume!G580)</f>
        <v>18.437047081805975</v>
      </c>
      <c r="C579">
        <f t="shared" si="31"/>
        <v>18.692883770376071</v>
      </c>
      <c r="D579">
        <f t="shared" si="30"/>
        <v>0.25583668857009556</v>
      </c>
      <c r="E579">
        <f t="shared" si="32"/>
        <v>0.21722182714578864</v>
      </c>
      <c r="F579">
        <f t="shared" si="33"/>
        <v>-0.79440380696510027</v>
      </c>
    </row>
    <row r="580" spans="1:6" x14ac:dyDescent="0.25">
      <c r="A580" s="6">
        <f>+volume!A581</f>
        <v>43957</v>
      </c>
      <c r="B580">
        <f>+LN(volume!G581)</f>
        <v>18.680062873966005</v>
      </c>
      <c r="C580">
        <f t="shared" si="31"/>
        <v>18.673977988770709</v>
      </c>
      <c r="D580">
        <f t="shared" si="30"/>
        <v>6.0848851952961525E-3</v>
      </c>
      <c r="E580">
        <f t="shared" si="32"/>
        <v>0.21722182714578864</v>
      </c>
      <c r="F580">
        <f t="shared" si="33"/>
        <v>1.8894303202194686E-2</v>
      </c>
    </row>
    <row r="581" spans="1:6" x14ac:dyDescent="0.25">
      <c r="A581" s="6">
        <f>+volume!A582</f>
        <v>43958</v>
      </c>
      <c r="B581">
        <f>+LN(volume!G582)</f>
        <v>19.062794596330619</v>
      </c>
      <c r="C581">
        <f t="shared" si="31"/>
        <v>18.673977988770709</v>
      </c>
      <c r="D581">
        <f t="shared" si="30"/>
        <v>0.38881660755991021</v>
      </c>
      <c r="E581">
        <f t="shared" si="32"/>
        <v>0.22757661165839416</v>
      </c>
      <c r="F581">
        <f t="shared" si="33"/>
        <v>1.1523890785087454</v>
      </c>
    </row>
    <row r="582" spans="1:6" x14ac:dyDescent="0.25">
      <c r="A582" s="6">
        <f>+volume!A583</f>
        <v>43959</v>
      </c>
      <c r="B582">
        <f>+LN(volume!G583)</f>
        <v>18.548839102648195</v>
      </c>
      <c r="C582">
        <f t="shared" si="31"/>
        <v>18.663867809696836</v>
      </c>
      <c r="D582">
        <f t="shared" si="30"/>
        <v>0.11502870704864065</v>
      </c>
      <c r="E582">
        <f t="shared" si="32"/>
        <v>0.22757661165839416</v>
      </c>
      <c r="F582">
        <f t="shared" si="33"/>
        <v>-0.34092634712731618</v>
      </c>
    </row>
    <row r="583" spans="1:6" x14ac:dyDescent="0.25">
      <c r="A583" s="6">
        <f>+volume!A584</f>
        <v>43962</v>
      </c>
      <c r="B583">
        <f>+LN(volume!G584)</f>
        <v>18.457608445547514</v>
      </c>
      <c r="C583">
        <f t="shared" si="31"/>
        <v>18.64005290898578</v>
      </c>
      <c r="D583">
        <f t="shared" si="30"/>
        <v>0.18244446343826581</v>
      </c>
      <c r="E583">
        <f t="shared" si="32"/>
        <v>0.22757661165839416</v>
      </c>
      <c r="F583">
        <f t="shared" si="33"/>
        <v>-0.54073566563961661</v>
      </c>
    </row>
    <row r="584" spans="1:6" x14ac:dyDescent="0.25">
      <c r="A584" s="6">
        <f>+volume!A585</f>
        <v>43963</v>
      </c>
      <c r="B584">
        <f>+LN(volume!G585)</f>
        <v>18.575548024103128</v>
      </c>
      <c r="C584">
        <f t="shared" si="31"/>
        <v>18.620175244095368</v>
      </c>
      <c r="D584">
        <f t="shared" si="30"/>
        <v>4.4627219992239731E-2</v>
      </c>
      <c r="E584">
        <f t="shared" si="32"/>
        <v>0.21722182714578864</v>
      </c>
      <c r="F584">
        <f t="shared" si="33"/>
        <v>-0.13857290623268417</v>
      </c>
    </row>
    <row r="585" spans="1:6" x14ac:dyDescent="0.25">
      <c r="A585" s="6">
        <f>+volume!A586</f>
        <v>43964</v>
      </c>
      <c r="B585">
        <f>+LN(volume!G586)</f>
        <v>18.770397737398678</v>
      </c>
      <c r="C585">
        <f t="shared" si="31"/>
        <v>18.620175244095368</v>
      </c>
      <c r="D585">
        <f t="shared" si="30"/>
        <v>0.1502224933033105</v>
      </c>
      <c r="E585">
        <f t="shared" si="32"/>
        <v>0.21722182714578864</v>
      </c>
      <c r="F585">
        <f t="shared" si="33"/>
        <v>0.46645897912035567</v>
      </c>
    </row>
    <row r="586" spans="1:6" x14ac:dyDescent="0.25">
      <c r="A586" s="6">
        <f>+volume!A587</f>
        <v>43965</v>
      </c>
      <c r="B586">
        <f>+LN(volume!G587)</f>
        <v>19.213030066252262</v>
      </c>
      <c r="C586">
        <f t="shared" si="31"/>
        <v>18.64005290898578</v>
      </c>
      <c r="D586">
        <f t="shared" si="30"/>
        <v>0.57297715726648235</v>
      </c>
      <c r="E586">
        <f t="shared" si="32"/>
        <v>0.21722182714578864</v>
      </c>
      <c r="F586">
        <f t="shared" si="33"/>
        <v>1.7791632528570003</v>
      </c>
    </row>
    <row r="587" spans="1:6" x14ac:dyDescent="0.25">
      <c r="A587" s="6">
        <f>+volume!A588</f>
        <v>43966</v>
      </c>
      <c r="B587">
        <f>+LN(volume!G588)</f>
        <v>18.576103756877618</v>
      </c>
      <c r="C587">
        <f t="shared" si="31"/>
        <v>18.64005290898578</v>
      </c>
      <c r="D587">
        <f t="shared" si="30"/>
        <v>6.3949152108161655E-2</v>
      </c>
      <c r="E587">
        <f t="shared" si="32"/>
        <v>0.19887233293298046</v>
      </c>
      <c r="F587">
        <f t="shared" si="33"/>
        <v>-0.21689142205361969</v>
      </c>
    </row>
    <row r="588" spans="1:6" x14ac:dyDescent="0.25">
      <c r="A588" s="6">
        <f>+volume!A589</f>
        <v>43969</v>
      </c>
      <c r="B588">
        <f>+LN(volume!G589)</f>
        <v>18.680001149809694</v>
      </c>
      <c r="C588">
        <f t="shared" si="31"/>
        <v>18.663867809696836</v>
      </c>
      <c r="D588">
        <f t="shared" si="30"/>
        <v>1.6133340112858718E-2</v>
      </c>
      <c r="E588">
        <f t="shared" si="32"/>
        <v>0.18793335959547619</v>
      </c>
      <c r="F588">
        <f t="shared" si="33"/>
        <v>5.7903173388409689E-2</v>
      </c>
    </row>
    <row r="589" spans="1:6" x14ac:dyDescent="0.25">
      <c r="A589" s="6">
        <f>+volume!A590</f>
        <v>43970</v>
      </c>
      <c r="B589">
        <f>+LN(volume!G590)</f>
        <v>18.350458045109097</v>
      </c>
      <c r="C589">
        <f t="shared" si="31"/>
        <v>18.663867809696836</v>
      </c>
      <c r="D589">
        <f t="shared" si="30"/>
        <v>0.31340976458773895</v>
      </c>
      <c r="E589">
        <f t="shared" si="32"/>
        <v>0.18793335959547619</v>
      </c>
      <c r="F589">
        <f t="shared" si="33"/>
        <v>-1.1248396062809409</v>
      </c>
    </row>
    <row r="590" spans="1:6" x14ac:dyDescent="0.25">
      <c r="A590" s="6">
        <f>+volume!A591</f>
        <v>43971</v>
      </c>
      <c r="B590">
        <f>+LN(volume!G591)</f>
        <v>18.496879457553643</v>
      </c>
      <c r="C590">
        <f t="shared" si="31"/>
        <v>18.663867809696836</v>
      </c>
      <c r="D590">
        <f t="shared" si="30"/>
        <v>0.16698835214319274</v>
      </c>
      <c r="E590">
        <f t="shared" si="32"/>
        <v>0.18402702865964926</v>
      </c>
      <c r="F590">
        <f t="shared" si="33"/>
        <v>-0.61204946002195681</v>
      </c>
    </row>
    <row r="591" spans="1:6" x14ac:dyDescent="0.25">
      <c r="A591" s="6">
        <f>+volume!A592</f>
        <v>43972</v>
      </c>
      <c r="B591">
        <f>+LN(volume!G592)</f>
        <v>18.994321154078378</v>
      </c>
      <c r="C591">
        <f t="shared" si="31"/>
        <v>18.663867809696836</v>
      </c>
      <c r="D591">
        <f t="shared" si="30"/>
        <v>0.33045334438154228</v>
      </c>
      <c r="E591">
        <f t="shared" si="32"/>
        <v>0.18402702865964926</v>
      </c>
      <c r="F591">
        <f t="shared" si="33"/>
        <v>1.2111850221609457</v>
      </c>
    </row>
    <row r="592" spans="1:6" x14ac:dyDescent="0.25">
      <c r="A592" s="6">
        <f>+volume!A593</f>
        <v>43973</v>
      </c>
      <c r="B592">
        <f>+LN(volume!G593)</f>
        <v>18.851029665882976</v>
      </c>
      <c r="C592">
        <f t="shared" si="31"/>
        <v>18.673947126692553</v>
      </c>
      <c r="D592">
        <f t="shared" si="30"/>
        <v>0.17708253919042249</v>
      </c>
      <c r="E592">
        <f t="shared" si="32"/>
        <v>0.18112945901983402</v>
      </c>
      <c r="F592">
        <f t="shared" si="33"/>
        <v>0.65942985381997321</v>
      </c>
    </row>
    <row r="593" spans="1:6" x14ac:dyDescent="0.25">
      <c r="A593" s="6">
        <f>+volume!A594</f>
        <v>43976</v>
      </c>
      <c r="B593">
        <f>+LN(volume!G594)</f>
        <v>18.568718779577857</v>
      </c>
      <c r="C593">
        <f t="shared" si="31"/>
        <v>18.673947126692553</v>
      </c>
      <c r="D593">
        <f t="shared" ref="D593:D656" si="34">+ABS(B593-C593)</f>
        <v>0.10522834711469642</v>
      </c>
      <c r="E593">
        <f t="shared" si="32"/>
        <v>0.17968487048496939</v>
      </c>
      <c r="F593">
        <f t="shared" si="33"/>
        <v>-0.39500554463654691</v>
      </c>
    </row>
    <row r="594" spans="1:6" x14ac:dyDescent="0.25">
      <c r="A594" s="6">
        <f>+volume!A595</f>
        <v>43977</v>
      </c>
      <c r="B594">
        <f>+LN(volume!G595)</f>
        <v>19.307723493275532</v>
      </c>
      <c r="C594">
        <f t="shared" si="31"/>
        <v>18.673947126692553</v>
      </c>
      <c r="D594">
        <f t="shared" si="34"/>
        <v>0.63377636658297831</v>
      </c>
      <c r="E594">
        <f t="shared" si="32"/>
        <v>0.18112945901983402</v>
      </c>
      <c r="F594">
        <f t="shared" si="33"/>
        <v>2.3600918457632494</v>
      </c>
    </row>
    <row r="595" spans="1:6" x14ac:dyDescent="0.25">
      <c r="A595" s="6">
        <f>+volume!A596</f>
        <v>43978</v>
      </c>
      <c r="B595">
        <f>+LN(volume!G596)</f>
        <v>19.324244429464517</v>
      </c>
      <c r="C595">
        <f t="shared" si="31"/>
        <v>18.673947126692553</v>
      </c>
      <c r="D595">
        <f t="shared" si="34"/>
        <v>0.65029730277196407</v>
      </c>
      <c r="E595">
        <f t="shared" si="32"/>
        <v>0.18402702865964926</v>
      </c>
      <c r="F595">
        <f t="shared" si="33"/>
        <v>2.3834842844249273</v>
      </c>
    </row>
    <row r="596" spans="1:6" x14ac:dyDescent="0.25">
      <c r="A596" s="6">
        <f>+volume!A597</f>
        <v>43979</v>
      </c>
      <c r="B596">
        <f>+LN(volume!G597)</f>
        <v>18.722747114560679</v>
      </c>
      <c r="C596">
        <f t="shared" si="31"/>
        <v>18.673947126692553</v>
      </c>
      <c r="D596">
        <f t="shared" si="34"/>
        <v>4.8799987868125783E-2</v>
      </c>
      <c r="E596">
        <f t="shared" si="32"/>
        <v>0.18402702865964926</v>
      </c>
      <c r="F596">
        <f t="shared" si="33"/>
        <v>0.17886281192925702</v>
      </c>
    </row>
    <row r="597" spans="1:6" x14ac:dyDescent="0.25">
      <c r="A597" s="6">
        <f>+volume!A598</f>
        <v>43980</v>
      </c>
      <c r="B597">
        <f>+LN(volume!G598)</f>
        <v>19.054450992756813</v>
      </c>
      <c r="C597">
        <f t="shared" si="31"/>
        <v>18.68003201188785</v>
      </c>
      <c r="D597">
        <f t="shared" si="34"/>
        <v>0.3744189808689633</v>
      </c>
      <c r="E597">
        <f t="shared" si="32"/>
        <v>0.18402702865964926</v>
      </c>
      <c r="F597">
        <f t="shared" si="33"/>
        <v>1.3723288607957089</v>
      </c>
    </row>
    <row r="598" spans="1:6" x14ac:dyDescent="0.25">
      <c r="A598" s="6">
        <f>+volume!A599</f>
        <v>43983</v>
      </c>
      <c r="B598">
        <f>+LN(volume!G599)</f>
        <v>18.418626034481893</v>
      </c>
      <c r="C598">
        <f t="shared" si="31"/>
        <v>18.673947126692553</v>
      </c>
      <c r="D598">
        <f t="shared" si="34"/>
        <v>0.25532109221066079</v>
      </c>
      <c r="E598">
        <f t="shared" si="32"/>
        <v>0.18793335959547619</v>
      </c>
      <c r="F598">
        <f t="shared" si="33"/>
        <v>-0.91635714418546543</v>
      </c>
    </row>
    <row r="599" spans="1:6" x14ac:dyDescent="0.25">
      <c r="A599" s="6">
        <f>+volume!A600</f>
        <v>43984</v>
      </c>
      <c r="B599">
        <f>+LN(volume!G600)</f>
        <v>18.500510813635433</v>
      </c>
      <c r="C599">
        <f t="shared" si="31"/>
        <v>18.669921832813976</v>
      </c>
      <c r="D599">
        <f t="shared" si="34"/>
        <v>0.1694110191785434</v>
      </c>
      <c r="E599">
        <f t="shared" si="32"/>
        <v>0.18635079437409274</v>
      </c>
      <c r="F599">
        <f t="shared" si="33"/>
        <v>-0.61318618372261413</v>
      </c>
    </row>
    <row r="600" spans="1:6" x14ac:dyDescent="0.25">
      <c r="A600" s="6">
        <f>+volume!A601</f>
        <v>43985</v>
      </c>
      <c r="B600">
        <f>+LN(volume!G601)</f>
        <v>18.891199240631114</v>
      </c>
      <c r="C600">
        <f t="shared" si="31"/>
        <v>18.68003201188785</v>
      </c>
      <c r="D600">
        <f t="shared" si="34"/>
        <v>0.21116722874326399</v>
      </c>
      <c r="E600">
        <f t="shared" si="32"/>
        <v>0.19496600199715353</v>
      </c>
      <c r="F600">
        <f t="shared" si="33"/>
        <v>0.73054940004058266</v>
      </c>
    </row>
    <row r="601" spans="1:6" x14ac:dyDescent="0.25">
      <c r="A601" s="6">
        <f>+volume!A602</f>
        <v>43986</v>
      </c>
      <c r="B601">
        <f>+LN(volume!G602)</f>
        <v>18.566166275297121</v>
      </c>
      <c r="C601">
        <f t="shared" si="31"/>
        <v>18.68003201188785</v>
      </c>
      <c r="D601">
        <f t="shared" si="34"/>
        <v>0.11386573659072852</v>
      </c>
      <c r="E601">
        <f t="shared" si="32"/>
        <v>0.17976350131434415</v>
      </c>
      <c r="F601">
        <f t="shared" si="33"/>
        <v>-0.42724156332572477</v>
      </c>
    </row>
    <row r="602" spans="1:6" x14ac:dyDescent="0.25">
      <c r="A602" s="6">
        <f>+volume!A603</f>
        <v>43987</v>
      </c>
      <c r="B602">
        <f>+LN(volume!G603)</f>
        <v>19.029490968069773</v>
      </c>
      <c r="C602">
        <f t="shared" si="31"/>
        <v>18.68003201188785</v>
      </c>
      <c r="D602">
        <f t="shared" si="34"/>
        <v>0.34945895618192324</v>
      </c>
      <c r="E602">
        <f t="shared" si="32"/>
        <v>0.1968058460907649</v>
      </c>
      <c r="F602">
        <f t="shared" si="33"/>
        <v>1.1976781717957712</v>
      </c>
    </row>
    <row r="603" spans="1:6" x14ac:dyDescent="0.25">
      <c r="A603" s="6">
        <f>+volume!A604</f>
        <v>43990</v>
      </c>
      <c r="B603">
        <f>+LN(volume!G604)</f>
        <v>18.695658203496127</v>
      </c>
      <c r="C603">
        <f t="shared" si="31"/>
        <v>18.68003201188785</v>
      </c>
      <c r="D603">
        <f t="shared" si="34"/>
        <v>1.562619160827694E-2</v>
      </c>
      <c r="E603">
        <f t="shared" si="32"/>
        <v>0.17976350131434415</v>
      </c>
      <c r="F603">
        <f t="shared" si="33"/>
        <v>5.8631847748404818E-2</v>
      </c>
    </row>
    <row r="604" spans="1:6" x14ac:dyDescent="0.25">
      <c r="A604" s="6">
        <f>+volume!A605</f>
        <v>43991</v>
      </c>
      <c r="B604">
        <f>+LN(volume!G605)</f>
        <v>18.501650406485851</v>
      </c>
      <c r="C604">
        <f t="shared" si="31"/>
        <v>18.650132225981494</v>
      </c>
      <c r="D604">
        <f t="shared" si="34"/>
        <v>0.14848181949564321</v>
      </c>
      <c r="E604">
        <f t="shared" si="32"/>
        <v>0.17976350131434415</v>
      </c>
      <c r="F604">
        <f t="shared" si="33"/>
        <v>-0.55712637169144774</v>
      </c>
    </row>
    <row r="605" spans="1:6" x14ac:dyDescent="0.25">
      <c r="A605" s="6">
        <f>+volume!A606</f>
        <v>43992</v>
      </c>
      <c r="B605">
        <f>+LN(volume!G606)</f>
        <v>18.5657719388625</v>
      </c>
      <c r="C605">
        <f t="shared" si="31"/>
        <v>18.59818352951546</v>
      </c>
      <c r="D605">
        <f t="shared" si="34"/>
        <v>3.2411590652959177E-2</v>
      </c>
      <c r="E605">
        <f t="shared" si="32"/>
        <v>0.17324677918448295</v>
      </c>
      <c r="F605">
        <f t="shared" si="33"/>
        <v>-0.12618773057905727</v>
      </c>
    </row>
    <row r="606" spans="1:6" x14ac:dyDescent="0.25">
      <c r="A606" s="6">
        <f>+volume!A607</f>
        <v>43994</v>
      </c>
      <c r="B606">
        <f>+LN(volume!G607)</f>
        <v>19.095327848527724</v>
      </c>
      <c r="C606">
        <f t="shared" si="31"/>
        <v>18.650132225981494</v>
      </c>
      <c r="D606">
        <f t="shared" si="34"/>
        <v>0.44519562254622969</v>
      </c>
      <c r="E606">
        <f t="shared" si="32"/>
        <v>0.17324677918448295</v>
      </c>
      <c r="F606">
        <f t="shared" si="33"/>
        <v>1.7332757862567367</v>
      </c>
    </row>
    <row r="607" spans="1:6" x14ac:dyDescent="0.25">
      <c r="A607" s="6">
        <f>+volume!A608</f>
        <v>43997</v>
      </c>
      <c r="B607">
        <f>+LN(volume!G608)</f>
        <v>19.020976070547402</v>
      </c>
      <c r="C607">
        <f t="shared" si="31"/>
        <v>18.68003201188785</v>
      </c>
      <c r="D607">
        <f t="shared" si="34"/>
        <v>0.34094405865955224</v>
      </c>
      <c r="E607">
        <f t="shared" si="32"/>
        <v>0.17976350131434415</v>
      </c>
      <c r="F607">
        <f t="shared" si="33"/>
        <v>1.2792739676545111</v>
      </c>
    </row>
    <row r="608" spans="1:6" x14ac:dyDescent="0.25">
      <c r="A608" s="6">
        <f>+volume!A609</f>
        <v>43998</v>
      </c>
      <c r="B608">
        <f>+LN(volume!G609)</f>
        <v>19.184010021923051</v>
      </c>
      <c r="C608">
        <f t="shared" ref="C608:C671" si="35">+MEDIAN(B579:B608)</f>
        <v>18.687860538731066</v>
      </c>
      <c r="D608">
        <f t="shared" si="34"/>
        <v>0.49614948319198504</v>
      </c>
      <c r="E608">
        <f t="shared" si="32"/>
        <v>0.17976350131434415</v>
      </c>
      <c r="F608">
        <f t="shared" si="33"/>
        <v>1.8616283281432193</v>
      </c>
    </row>
    <row r="609" spans="1:6" x14ac:dyDescent="0.25">
      <c r="A609" s="6">
        <f>+volume!A610</f>
        <v>43999</v>
      </c>
      <c r="B609">
        <f>+LN(volume!G610)</f>
        <v>18.858569801508406</v>
      </c>
      <c r="C609">
        <f t="shared" si="35"/>
        <v>18.709202659028403</v>
      </c>
      <c r="D609">
        <f t="shared" si="34"/>
        <v>0.14936714248000271</v>
      </c>
      <c r="E609">
        <f t="shared" si="32"/>
        <v>0.17324677918448295</v>
      </c>
      <c r="F609">
        <f t="shared" si="33"/>
        <v>0.58152964272703467</v>
      </c>
    </row>
    <row r="610" spans="1:6" x14ac:dyDescent="0.25">
      <c r="A610" s="6">
        <f>+volume!A611</f>
        <v>44000</v>
      </c>
      <c r="B610">
        <f>+LN(volume!G611)</f>
        <v>18.577042406326768</v>
      </c>
      <c r="C610">
        <f t="shared" si="35"/>
        <v>18.709202659028403</v>
      </c>
      <c r="D610">
        <f t="shared" si="34"/>
        <v>0.13216025270163456</v>
      </c>
      <c r="E610">
        <f t="shared" si="32"/>
        <v>0.17324677918448295</v>
      </c>
      <c r="F610">
        <f t="shared" si="33"/>
        <v>-0.51453822614692868</v>
      </c>
    </row>
    <row r="611" spans="1:6" x14ac:dyDescent="0.25">
      <c r="A611" s="6">
        <f>+volume!A612</f>
        <v>44001</v>
      </c>
      <c r="B611">
        <f>+LN(volume!G612)</f>
        <v>18.748665636176511</v>
      </c>
      <c r="C611">
        <f t="shared" si="35"/>
        <v>18.709202659028403</v>
      </c>
      <c r="D611">
        <f t="shared" si="34"/>
        <v>3.9462977148108536E-2</v>
      </c>
      <c r="E611">
        <f t="shared" si="32"/>
        <v>0.16819968566086807</v>
      </c>
      <c r="F611">
        <f t="shared" si="33"/>
        <v>0.15825105725861577</v>
      </c>
    </row>
    <row r="612" spans="1:6" x14ac:dyDescent="0.25">
      <c r="A612" s="6">
        <f>+volume!A613</f>
        <v>44004</v>
      </c>
      <c r="B612">
        <f>+LN(volume!G613)</f>
        <v>18.473706686437904</v>
      </c>
      <c r="C612">
        <f t="shared" si="35"/>
        <v>18.709202659028403</v>
      </c>
      <c r="D612">
        <f t="shared" si="34"/>
        <v>0.23549597259049904</v>
      </c>
      <c r="E612">
        <f t="shared" si="32"/>
        <v>0.17324677918448295</v>
      </c>
      <c r="F612">
        <f t="shared" si="33"/>
        <v>-0.91685417910798583</v>
      </c>
    </row>
    <row r="613" spans="1:6" x14ac:dyDescent="0.25">
      <c r="A613" s="6">
        <f>+volume!A614</f>
        <v>44005</v>
      </c>
      <c r="B613">
        <f>+LN(volume!G614)</f>
        <v>18.023771727871239</v>
      </c>
      <c r="C613">
        <f t="shared" si="35"/>
        <v>18.709202659028403</v>
      </c>
      <c r="D613">
        <f t="shared" si="34"/>
        <v>0.68543093115716403</v>
      </c>
      <c r="E613">
        <f t="shared" si="32"/>
        <v>0.17324677918448295</v>
      </c>
      <c r="F613">
        <f t="shared" si="33"/>
        <v>-2.6685815761873375</v>
      </c>
    </row>
    <row r="614" spans="1:6" x14ac:dyDescent="0.25">
      <c r="A614" s="6">
        <f>+volume!A615</f>
        <v>44006</v>
      </c>
      <c r="B614">
        <f>+LN(volume!G615)</f>
        <v>18.30353190714937</v>
      </c>
      <c r="C614">
        <f t="shared" si="35"/>
        <v>18.709202659028403</v>
      </c>
      <c r="D614">
        <f t="shared" si="34"/>
        <v>0.40567075187903257</v>
      </c>
      <c r="E614">
        <f t="shared" si="32"/>
        <v>0.19412488396684324</v>
      </c>
      <c r="F614">
        <f t="shared" si="33"/>
        <v>-1.4095303834883059</v>
      </c>
    </row>
    <row r="615" spans="1:6" x14ac:dyDescent="0.25">
      <c r="A615" s="6">
        <f>+volume!A616</f>
        <v>44007</v>
      </c>
      <c r="B615">
        <f>+LN(volume!G616)</f>
        <v>18.175687977509064</v>
      </c>
      <c r="C615">
        <f t="shared" si="35"/>
        <v>18.68782967665291</v>
      </c>
      <c r="D615">
        <f t="shared" si="34"/>
        <v>0.51214169914384655</v>
      </c>
      <c r="E615">
        <f t="shared" si="32"/>
        <v>0.22333160066688151</v>
      </c>
      <c r="F615">
        <f t="shared" si="33"/>
        <v>-1.5467563705316278</v>
      </c>
    </row>
    <row r="616" spans="1:6" x14ac:dyDescent="0.25">
      <c r="A616" s="6">
        <f>+volume!A617</f>
        <v>44008</v>
      </c>
      <c r="B616">
        <f>+LN(volume!G617)</f>
        <v>18.7337768760061</v>
      </c>
      <c r="C616">
        <f t="shared" si="35"/>
        <v>18.68782967665291</v>
      </c>
      <c r="D616">
        <f t="shared" si="34"/>
        <v>4.5947199353189916E-2</v>
      </c>
      <c r="E616">
        <f t="shared" si="32"/>
        <v>0.19412488396684324</v>
      </c>
      <c r="F616">
        <f t="shared" si="33"/>
        <v>0.1596466425655145</v>
      </c>
    </row>
    <row r="617" spans="1:6" x14ac:dyDescent="0.25">
      <c r="A617" s="6">
        <f>+volume!A618</f>
        <v>44011</v>
      </c>
      <c r="B617">
        <f>+LN(volume!G618)</f>
        <v>18.168312532065066</v>
      </c>
      <c r="C617">
        <f t="shared" si="35"/>
        <v>18.68782967665291</v>
      </c>
      <c r="D617">
        <f t="shared" si="34"/>
        <v>0.51951714458784437</v>
      </c>
      <c r="E617">
        <f t="shared" si="32"/>
        <v>0.22333160066688151</v>
      </c>
      <c r="F617">
        <f t="shared" si="33"/>
        <v>-1.5690314894002593</v>
      </c>
    </row>
    <row r="618" spans="1:6" x14ac:dyDescent="0.25">
      <c r="A618" s="6">
        <f>+volume!A619</f>
        <v>44012</v>
      </c>
      <c r="B618">
        <f>+LN(volume!G619)</f>
        <v>18.611364737899944</v>
      </c>
      <c r="C618">
        <f t="shared" si="35"/>
        <v>18.653511470698035</v>
      </c>
      <c r="D618">
        <f t="shared" si="34"/>
        <v>4.2146732798091335E-2</v>
      </c>
      <c r="E618">
        <f t="shared" si="32"/>
        <v>0.22333160066688151</v>
      </c>
      <c r="F618">
        <f t="shared" si="33"/>
        <v>-0.12729041115285514</v>
      </c>
    </row>
    <row r="619" spans="1:6" x14ac:dyDescent="0.25">
      <c r="A619" s="6">
        <f>+volume!A620</f>
        <v>44013</v>
      </c>
      <c r="B619">
        <f>+LN(volume!G620)</f>
        <v>18.090158391611965</v>
      </c>
      <c r="C619">
        <f t="shared" si="35"/>
        <v>18.653511470698035</v>
      </c>
      <c r="D619">
        <f t="shared" si="34"/>
        <v>0.56335307908607035</v>
      </c>
      <c r="E619">
        <f t="shared" si="32"/>
        <v>0.22333160066688151</v>
      </c>
      <c r="F619">
        <f t="shared" si="33"/>
        <v>-1.7014235813870786</v>
      </c>
    </row>
    <row r="620" spans="1:6" x14ac:dyDescent="0.25">
      <c r="A620" s="6">
        <f>+volume!A621</f>
        <v>44014</v>
      </c>
      <c r="B620">
        <f>+LN(volume!G621)</f>
        <v>17.970480055728249</v>
      </c>
      <c r="C620">
        <f t="shared" si="35"/>
        <v>18.653511470698035</v>
      </c>
      <c r="D620">
        <f t="shared" si="34"/>
        <v>0.68303141496978625</v>
      </c>
      <c r="E620">
        <f t="shared" si="32"/>
        <v>0.24540853240057992</v>
      </c>
      <c r="F620">
        <f t="shared" si="33"/>
        <v>-1.8772969500714562</v>
      </c>
    </row>
    <row r="621" spans="1:6" x14ac:dyDescent="0.25">
      <c r="A621" s="6">
        <f>+volume!A622</f>
        <v>44015</v>
      </c>
      <c r="B621">
        <f>+LN(volume!G622)</f>
        <v>17.395799563576571</v>
      </c>
      <c r="C621">
        <f t="shared" si="35"/>
        <v>18.594203572113358</v>
      </c>
      <c r="D621">
        <f t="shared" si="34"/>
        <v>1.1984040085367873</v>
      </c>
      <c r="E621">
        <f t="shared" si="32"/>
        <v>0.24540853240057992</v>
      </c>
      <c r="F621">
        <f t="shared" si="33"/>
        <v>-3.2937872854340617</v>
      </c>
    </row>
    <row r="622" spans="1:6" x14ac:dyDescent="0.25">
      <c r="A622" s="6">
        <f>+volume!A623</f>
        <v>44018</v>
      </c>
      <c r="B622">
        <f>+LN(volume!G623)</f>
        <v>17.996122567751339</v>
      </c>
      <c r="C622">
        <f t="shared" si="35"/>
        <v>18.572880592952313</v>
      </c>
      <c r="D622">
        <f t="shared" si="34"/>
        <v>0.57675802520097363</v>
      </c>
      <c r="E622">
        <f t="shared" si="32"/>
        <v>0.29813257543510652</v>
      </c>
      <c r="F622">
        <f t="shared" si="33"/>
        <v>-1.3048667608036479</v>
      </c>
    </row>
    <row r="623" spans="1:6" x14ac:dyDescent="0.25">
      <c r="A623" s="6">
        <f>+volume!A624</f>
        <v>44019</v>
      </c>
      <c r="B623">
        <f>+LN(volume!G624)</f>
        <v>18.187614121413439</v>
      </c>
      <c r="C623">
        <f t="shared" si="35"/>
        <v>18.571604340811945</v>
      </c>
      <c r="D623">
        <f t="shared" si="34"/>
        <v>0.38399021939850542</v>
      </c>
      <c r="E623">
        <f t="shared" si="32"/>
        <v>0.34520150742073774</v>
      </c>
      <c r="F623">
        <f t="shared" si="33"/>
        <v>-0.75029047503149049</v>
      </c>
    </row>
    <row r="624" spans="1:6" x14ac:dyDescent="0.25">
      <c r="A624" s="6">
        <f>+volume!A625</f>
        <v>44020</v>
      </c>
      <c r="B624">
        <f>+LN(volume!G625)</f>
        <v>17.943359687518644</v>
      </c>
      <c r="C624">
        <f t="shared" si="35"/>
        <v>18.565969107079809</v>
      </c>
      <c r="D624">
        <f t="shared" si="34"/>
        <v>0.62260941956116511</v>
      </c>
      <c r="E624">
        <f t="shared" si="32"/>
        <v>0.34520150742073774</v>
      </c>
      <c r="F624">
        <f t="shared" si="33"/>
        <v>-1.2165359781646703</v>
      </c>
    </row>
    <row r="625" spans="1:6" x14ac:dyDescent="0.25">
      <c r="A625" s="6">
        <f>+volume!A626</f>
        <v>44021</v>
      </c>
      <c r="B625">
        <f>+LN(volume!G626)</f>
        <v>17.994068809517167</v>
      </c>
      <c r="C625">
        <f t="shared" si="35"/>
        <v>18.533711172674174</v>
      </c>
      <c r="D625">
        <f t="shared" si="34"/>
        <v>0.53964236315700731</v>
      </c>
      <c r="E625">
        <f t="shared" si="32"/>
        <v>0.34520150742073774</v>
      </c>
      <c r="F625">
        <f t="shared" si="33"/>
        <v>-1.0544240570356649</v>
      </c>
    </row>
    <row r="626" spans="1:6" x14ac:dyDescent="0.25">
      <c r="A626" s="6">
        <f>+volume!A627</f>
        <v>44022</v>
      </c>
      <c r="B626">
        <f>+LN(volume!G627)</f>
        <v>18.073213563860158</v>
      </c>
      <c r="C626">
        <f t="shared" si="35"/>
        <v>18.50108061006064</v>
      </c>
      <c r="D626">
        <f t="shared" si="34"/>
        <v>0.42786704620048255</v>
      </c>
      <c r="E626">
        <f t="shared" si="32"/>
        <v>0.36193896852544327</v>
      </c>
      <c r="F626">
        <f t="shared" si="33"/>
        <v>-0.79736184207514527</v>
      </c>
    </row>
    <row r="627" spans="1:6" x14ac:dyDescent="0.25">
      <c r="A627" s="6">
        <f>+volume!A628</f>
        <v>44025</v>
      </c>
      <c r="B627">
        <f>+LN(volume!G628)</f>
        <v>18.285657954033283</v>
      </c>
      <c r="C627">
        <f t="shared" si="35"/>
        <v>18.487108750036668</v>
      </c>
      <c r="D627">
        <f t="shared" si="34"/>
        <v>0.20145079600338534</v>
      </c>
      <c r="E627">
        <f t="shared" si="32"/>
        <v>0.34520150742073774</v>
      </c>
      <c r="F627">
        <f t="shared" si="33"/>
        <v>-0.39362099812232915</v>
      </c>
    </row>
    <row r="628" spans="1:6" x14ac:dyDescent="0.25">
      <c r="A628" s="6">
        <f>+volume!A629</f>
        <v>44026</v>
      </c>
      <c r="B628">
        <f>+LN(volume!G629)</f>
        <v>18.462175791921325</v>
      </c>
      <c r="C628">
        <f t="shared" si="35"/>
        <v>18.487108750036668</v>
      </c>
      <c r="D628">
        <f t="shared" si="34"/>
        <v>2.493295811534324E-2</v>
      </c>
      <c r="E628">
        <f t="shared" si="32"/>
        <v>0.34520150742073774</v>
      </c>
      <c r="F628">
        <f t="shared" si="33"/>
        <v>-4.8717285085032425E-2</v>
      </c>
    </row>
    <row r="629" spans="1:6" x14ac:dyDescent="0.25">
      <c r="A629" s="6">
        <f>+volume!A630</f>
        <v>44027</v>
      </c>
      <c r="B629">
        <f>+LN(volume!G630)</f>
        <v>18.487970165391761</v>
      </c>
      <c r="C629">
        <f t="shared" si="35"/>
        <v>18.480838425914833</v>
      </c>
      <c r="D629">
        <f t="shared" si="34"/>
        <v>7.1317394769288001E-3</v>
      </c>
      <c r="E629">
        <f t="shared" si="32"/>
        <v>0.34520150742073774</v>
      </c>
      <c r="F629">
        <f t="shared" si="33"/>
        <v>1.393492836439305E-2</v>
      </c>
    </row>
    <row r="630" spans="1:6" x14ac:dyDescent="0.25">
      <c r="A630" s="6">
        <f>+volume!A631</f>
        <v>44028</v>
      </c>
      <c r="B630">
        <f>+LN(volume!G631)</f>
        <v>18.121328708260144</v>
      </c>
      <c r="C630">
        <f t="shared" si="35"/>
        <v>18.467941239179616</v>
      </c>
      <c r="D630">
        <f t="shared" si="34"/>
        <v>0.34661253091947231</v>
      </c>
      <c r="E630">
        <f t="shared" si="32"/>
        <v>0.34803574355069777</v>
      </c>
      <c r="F630">
        <f t="shared" si="33"/>
        <v>-0.67174178640398252</v>
      </c>
    </row>
    <row r="631" spans="1:6" x14ac:dyDescent="0.25">
      <c r="A631" s="6">
        <f>+volume!A632</f>
        <v>44029</v>
      </c>
      <c r="B631">
        <f>+LN(volume!G632)</f>
        <v>19.040827031627821</v>
      </c>
      <c r="C631">
        <f t="shared" si="35"/>
        <v>18.467941239179616</v>
      </c>
      <c r="D631">
        <f t="shared" si="34"/>
        <v>0.57288579244820426</v>
      </c>
      <c r="E631">
        <f t="shared" si="32"/>
        <v>0.36672458779021433</v>
      </c>
      <c r="F631">
        <f t="shared" si="33"/>
        <v>1.0536830086434275</v>
      </c>
    </row>
    <row r="632" spans="1:6" x14ac:dyDescent="0.25">
      <c r="A632" s="6">
        <f>+volume!A633</f>
        <v>44032</v>
      </c>
      <c r="B632">
        <f>+LN(volume!G633)</f>
        <v>18.405261475685741</v>
      </c>
      <c r="C632">
        <f t="shared" si="35"/>
        <v>18.433718633803533</v>
      </c>
      <c r="D632">
        <f t="shared" si="34"/>
        <v>2.8457158117792147E-2</v>
      </c>
      <c r="E632">
        <f t="shared" si="32"/>
        <v>0.36530137515898886</v>
      </c>
      <c r="F632">
        <f t="shared" si="33"/>
        <v>-5.2543884189039554E-2</v>
      </c>
    </row>
    <row r="633" spans="1:6" x14ac:dyDescent="0.25">
      <c r="A633" s="6">
        <f>+volume!A634</f>
        <v>44033</v>
      </c>
      <c r="B633">
        <f>+LN(volume!G634)</f>
        <v>18.280923381566719</v>
      </c>
      <c r="C633">
        <f t="shared" si="35"/>
        <v>18.354396691417556</v>
      </c>
      <c r="D633">
        <f t="shared" si="34"/>
        <v>7.3473309850836444E-2</v>
      </c>
      <c r="E633">
        <f t="shared" si="32"/>
        <v>0.36530137515898886</v>
      </c>
      <c r="F633">
        <f t="shared" si="33"/>
        <v>-0.13566263601613965</v>
      </c>
    </row>
    <row r="634" spans="1:6" x14ac:dyDescent="0.25">
      <c r="A634" s="6">
        <f>+volume!A635</f>
        <v>44034</v>
      </c>
      <c r="B634">
        <f>+LN(volume!G635)</f>
        <v>19.61296975785185</v>
      </c>
      <c r="C634">
        <f t="shared" si="35"/>
        <v>18.354396691417556</v>
      </c>
      <c r="D634">
        <f t="shared" si="34"/>
        <v>1.2585730664342947</v>
      </c>
      <c r="E634">
        <f t="shared" si="32"/>
        <v>0.39483048563876899</v>
      </c>
      <c r="F634">
        <f t="shared" si="33"/>
        <v>2.1500556927273302</v>
      </c>
    </row>
    <row r="635" spans="1:6" x14ac:dyDescent="0.25">
      <c r="A635" s="6">
        <f>+volume!A636</f>
        <v>44035</v>
      </c>
      <c r="B635">
        <f>+LN(volume!G636)</f>
        <v>18.642145286519934</v>
      </c>
      <c r="C635">
        <f t="shared" si="35"/>
        <v>18.354396691417556</v>
      </c>
      <c r="D635">
        <f t="shared" si="34"/>
        <v>0.2877485951023786</v>
      </c>
      <c r="E635">
        <f t="shared" si="32"/>
        <v>0.39483048563876899</v>
      </c>
      <c r="F635">
        <f t="shared" si="33"/>
        <v>0.49156900101712087</v>
      </c>
    </row>
    <row r="636" spans="1:6" x14ac:dyDescent="0.25">
      <c r="A636" s="6">
        <f>+volume!A637</f>
        <v>44036</v>
      </c>
      <c r="B636">
        <f>+LN(volume!G637)</f>
        <v>18.336571370256774</v>
      </c>
      <c r="C636">
        <f t="shared" si="35"/>
        <v>18.32005163870307</v>
      </c>
      <c r="D636">
        <f t="shared" si="34"/>
        <v>1.6519731553703565E-2</v>
      </c>
      <c r="E636">
        <f t="shared" ref="E636:E699" si="36">+MEDIAN(D607:D636)</f>
        <v>0.36530137515898886</v>
      </c>
      <c r="F636">
        <f t="shared" si="33"/>
        <v>3.0502373357131539E-2</v>
      </c>
    </row>
    <row r="637" spans="1:6" x14ac:dyDescent="0.25">
      <c r="A637" s="6">
        <f>+volume!A638</f>
        <v>44039</v>
      </c>
      <c r="B637">
        <f>+LN(volume!G638)</f>
        <v>18.691974254548583</v>
      </c>
      <c r="C637">
        <f t="shared" si="35"/>
        <v>18.32005163870307</v>
      </c>
      <c r="D637">
        <f t="shared" si="34"/>
        <v>0.37192261584551289</v>
      </c>
      <c r="E637">
        <f t="shared" si="36"/>
        <v>0.37795641762200916</v>
      </c>
      <c r="F637">
        <f t="shared" ref="F637:F700" si="37">0.6745*(B637-C637)/E637</f>
        <v>0.66373209367933816</v>
      </c>
    </row>
    <row r="638" spans="1:6" x14ac:dyDescent="0.25">
      <c r="A638" s="6">
        <f>+volume!A639</f>
        <v>44040</v>
      </c>
      <c r="B638">
        <f>+LN(volume!G639)</f>
        <v>18.705093227117771</v>
      </c>
      <c r="C638">
        <f t="shared" si="35"/>
        <v>18.32005163870307</v>
      </c>
      <c r="D638">
        <f t="shared" si="34"/>
        <v>0.38504158841470115</v>
      </c>
      <c r="E638">
        <f t="shared" si="36"/>
        <v>0.37795641762200916</v>
      </c>
      <c r="F638">
        <f t="shared" si="37"/>
        <v>0.68714417662157579</v>
      </c>
    </row>
    <row r="639" spans="1:6" x14ac:dyDescent="0.25">
      <c r="A639" s="6">
        <f>+volume!A640</f>
        <v>44041</v>
      </c>
      <c r="B639">
        <f>+LN(volume!G640)</f>
        <v>18.221246761223451</v>
      </c>
      <c r="C639">
        <f t="shared" si="35"/>
        <v>18.294594930591327</v>
      </c>
      <c r="D639">
        <f t="shared" si="34"/>
        <v>7.3348169367875471E-2</v>
      </c>
      <c r="E639">
        <f t="shared" si="36"/>
        <v>0.37795641762200916</v>
      </c>
      <c r="F639">
        <f t="shared" si="37"/>
        <v>-0.13089694454695</v>
      </c>
    </row>
    <row r="640" spans="1:6" x14ac:dyDescent="0.25">
      <c r="A640" s="6">
        <f>+volume!A641</f>
        <v>44042</v>
      </c>
      <c r="B640">
        <f>+LN(volume!G641)</f>
        <v>18.685881750291109</v>
      </c>
      <c r="C640">
        <f t="shared" si="35"/>
        <v>18.294594930591327</v>
      </c>
      <c r="D640">
        <f t="shared" si="34"/>
        <v>0.39128681969978274</v>
      </c>
      <c r="E640">
        <f t="shared" si="36"/>
        <v>0.38451590390660328</v>
      </c>
      <c r="F640">
        <f t="shared" si="37"/>
        <v>0.68637722706941362</v>
      </c>
    </row>
    <row r="641" spans="1:6" x14ac:dyDescent="0.25">
      <c r="A641" s="6">
        <f>+volume!A642</f>
        <v>44043</v>
      </c>
      <c r="B641">
        <f>+LN(volume!G642)</f>
        <v>18.423021003407761</v>
      </c>
      <c r="C641">
        <f t="shared" si="35"/>
        <v>18.294594930591327</v>
      </c>
      <c r="D641">
        <f t="shared" si="34"/>
        <v>0.12842607281643481</v>
      </c>
      <c r="E641">
        <f t="shared" si="36"/>
        <v>0.38451590390660328</v>
      </c>
      <c r="F641">
        <f t="shared" si="37"/>
        <v>0.22527907229482397</v>
      </c>
    </row>
    <row r="642" spans="1:6" x14ac:dyDescent="0.25">
      <c r="A642" s="6">
        <f>+volume!A643</f>
        <v>44046</v>
      </c>
      <c r="B642">
        <f>+LN(volume!G643)</f>
        <v>18.433365945496487</v>
      </c>
      <c r="C642">
        <f t="shared" si="35"/>
        <v>18.294594930591327</v>
      </c>
      <c r="D642">
        <f t="shared" si="34"/>
        <v>0.13877101490515997</v>
      </c>
      <c r="E642">
        <f t="shared" si="36"/>
        <v>0.38451590390660328</v>
      </c>
      <c r="F642">
        <f t="shared" si="37"/>
        <v>0.24342569085586002</v>
      </c>
    </row>
    <row r="643" spans="1:6" x14ac:dyDescent="0.25">
      <c r="A643" s="6">
        <f>+volume!A644</f>
        <v>44047</v>
      </c>
      <c r="B643">
        <f>+LN(volume!G644)</f>
        <v>18.393852051567112</v>
      </c>
      <c r="C643">
        <f t="shared" si="35"/>
        <v>18.32005163870307</v>
      </c>
      <c r="D643">
        <f t="shared" si="34"/>
        <v>7.3800412864041931E-2</v>
      </c>
      <c r="E643">
        <f t="shared" si="36"/>
        <v>0.37795641762200916</v>
      </c>
      <c r="F643">
        <f t="shared" si="37"/>
        <v>0.13170401706627241</v>
      </c>
    </row>
    <row r="644" spans="1:6" x14ac:dyDescent="0.25">
      <c r="A644" s="6">
        <f>+volume!A645</f>
        <v>44048</v>
      </c>
      <c r="B644">
        <f>+LN(volume!G645)</f>
        <v>18.312754049583756</v>
      </c>
      <c r="C644">
        <f t="shared" si="35"/>
        <v>18.324662709920265</v>
      </c>
      <c r="D644">
        <f t="shared" si="34"/>
        <v>1.1908660336509058E-2</v>
      </c>
      <c r="E644">
        <f t="shared" si="36"/>
        <v>0.3592675733824926</v>
      </c>
      <c r="F644">
        <f t="shared" si="37"/>
        <v>-2.2357685446951572E-2</v>
      </c>
    </row>
    <row r="645" spans="1:6" x14ac:dyDescent="0.25">
      <c r="A645" s="6">
        <f>+volume!A646</f>
        <v>44049</v>
      </c>
      <c r="B645">
        <f>+LN(volume!G646)</f>
        <v>19.046972053726247</v>
      </c>
      <c r="C645">
        <f t="shared" si="35"/>
        <v>18.365211710911943</v>
      </c>
      <c r="D645">
        <f t="shared" si="34"/>
        <v>0.68176034281430375</v>
      </c>
      <c r="E645">
        <f t="shared" si="36"/>
        <v>0.3592675733824926</v>
      </c>
      <c r="F645">
        <f t="shared" si="37"/>
        <v>1.2799578511881824</v>
      </c>
    </row>
    <row r="646" spans="1:6" x14ac:dyDescent="0.25">
      <c r="A646" s="6">
        <f>+volume!A647</f>
        <v>44050</v>
      </c>
      <c r="B646">
        <f>+LN(volume!G647)</f>
        <v>18.260206428687965</v>
      </c>
      <c r="C646">
        <f t="shared" si="35"/>
        <v>18.324662709920265</v>
      </c>
      <c r="D646">
        <f t="shared" si="34"/>
        <v>6.4456281232299517E-2</v>
      </c>
      <c r="E646">
        <f t="shared" si="36"/>
        <v>0.3592675733824926</v>
      </c>
      <c r="F646">
        <f t="shared" si="37"/>
        <v>-0.12101220625580855</v>
      </c>
    </row>
    <row r="647" spans="1:6" x14ac:dyDescent="0.25">
      <c r="A647" s="6">
        <f>+volume!A648</f>
        <v>44053</v>
      </c>
      <c r="B647">
        <f>+LN(volume!G648)</f>
        <v>17.99872704306436</v>
      </c>
      <c r="C647">
        <f t="shared" si="35"/>
        <v>18.324662709920265</v>
      </c>
      <c r="D647">
        <f t="shared" si="34"/>
        <v>0.32593566685590503</v>
      </c>
      <c r="E647">
        <f t="shared" si="36"/>
        <v>0.33627409888768867</v>
      </c>
      <c r="F647">
        <f t="shared" si="37"/>
        <v>-0.65376312960616378</v>
      </c>
    </row>
    <row r="648" spans="1:6" x14ac:dyDescent="0.25">
      <c r="A648" s="6">
        <f>+volume!A649</f>
        <v>44054</v>
      </c>
      <c r="B648">
        <f>+LN(volume!G649)</f>
        <v>18.261881241742266</v>
      </c>
      <c r="C648">
        <f t="shared" si="35"/>
        <v>18.299206001808521</v>
      </c>
      <c r="D648">
        <f t="shared" si="34"/>
        <v>3.732476006625518E-2</v>
      </c>
      <c r="E648">
        <f t="shared" si="36"/>
        <v>0.33627409888768867</v>
      </c>
      <c r="F648">
        <f t="shared" si="37"/>
        <v>-7.4866160515970739E-2</v>
      </c>
    </row>
    <row r="649" spans="1:6" x14ac:dyDescent="0.25">
      <c r="A649" s="6">
        <f>+volume!A650</f>
        <v>44055</v>
      </c>
      <c r="B649">
        <f>+LN(volume!G650)</f>
        <v>18.718853100466241</v>
      </c>
      <c r="C649">
        <f t="shared" si="35"/>
        <v>18.324662709920265</v>
      </c>
      <c r="D649">
        <f t="shared" si="34"/>
        <v>0.39419039054597604</v>
      </c>
      <c r="E649">
        <f t="shared" si="36"/>
        <v>0.33627409888768867</v>
      </c>
      <c r="F649">
        <f t="shared" si="37"/>
        <v>0.79066874107381646</v>
      </c>
    </row>
    <row r="650" spans="1:6" x14ac:dyDescent="0.25">
      <c r="A650" s="6">
        <f>+volume!A651</f>
        <v>44056</v>
      </c>
      <c r="B650">
        <f>+LN(volume!G651)</f>
        <v>18.800512096734238</v>
      </c>
      <c r="C650">
        <f t="shared" si="35"/>
        <v>18.365211710911943</v>
      </c>
      <c r="D650">
        <f t="shared" si="34"/>
        <v>0.4353003858222948</v>
      </c>
      <c r="E650">
        <f t="shared" si="36"/>
        <v>0.33627409888768867</v>
      </c>
      <c r="F650">
        <f t="shared" si="37"/>
        <v>0.87312734227324462</v>
      </c>
    </row>
    <row r="651" spans="1:6" x14ac:dyDescent="0.25">
      <c r="A651" s="6">
        <f>+volume!A652</f>
        <v>44057</v>
      </c>
      <c r="B651">
        <f>+LN(volume!G652)</f>
        <v>18.880397898354872</v>
      </c>
      <c r="C651">
        <f t="shared" si="35"/>
        <v>18.399556763626428</v>
      </c>
      <c r="D651">
        <f t="shared" si="34"/>
        <v>0.48084113472844336</v>
      </c>
      <c r="E651">
        <f t="shared" si="36"/>
        <v>0.33627409888768867</v>
      </c>
      <c r="F651">
        <f t="shared" si="37"/>
        <v>0.96447316771386638</v>
      </c>
    </row>
    <row r="652" spans="1:6" x14ac:dyDescent="0.25">
      <c r="A652" s="6">
        <f>+volume!A653</f>
        <v>44060</v>
      </c>
      <c r="B652">
        <f>+LN(volume!G653)</f>
        <v>19.211865744557766</v>
      </c>
      <c r="C652">
        <f t="shared" si="35"/>
        <v>18.414141239546751</v>
      </c>
      <c r="D652">
        <f t="shared" si="34"/>
        <v>0.79772450501101488</v>
      </c>
      <c r="E652">
        <f t="shared" si="36"/>
        <v>0.33627409888768867</v>
      </c>
      <c r="F652">
        <f t="shared" si="37"/>
        <v>1.6000791628309041</v>
      </c>
    </row>
    <row r="653" spans="1:6" x14ac:dyDescent="0.25">
      <c r="A653" s="6">
        <f>+volume!A654</f>
        <v>44061</v>
      </c>
      <c r="B653">
        <f>+LN(volume!G654)</f>
        <v>18.373858177791774</v>
      </c>
      <c r="C653">
        <f t="shared" si="35"/>
        <v>18.414141239546751</v>
      </c>
      <c r="D653">
        <f t="shared" si="34"/>
        <v>4.0283061754976757E-2</v>
      </c>
      <c r="E653">
        <f t="shared" si="36"/>
        <v>0.30684213097914181</v>
      </c>
      <c r="F653">
        <f t="shared" si="37"/>
        <v>-8.8550177470833741E-2</v>
      </c>
    </row>
    <row r="654" spans="1:6" x14ac:dyDescent="0.25">
      <c r="A654" s="6">
        <f>+volume!A655</f>
        <v>44062</v>
      </c>
      <c r="B654">
        <f>+LN(volume!G655)</f>
        <v>18.498358195072235</v>
      </c>
      <c r="C654">
        <f t="shared" si="35"/>
        <v>18.428193474452122</v>
      </c>
      <c r="D654">
        <f t="shared" si="34"/>
        <v>7.016472062011303E-2</v>
      </c>
      <c r="E654">
        <f t="shared" si="36"/>
        <v>0.24459969555288197</v>
      </c>
      <c r="F654">
        <f t="shared" si="37"/>
        <v>0.19348390418594952</v>
      </c>
    </row>
    <row r="655" spans="1:6" x14ac:dyDescent="0.25">
      <c r="A655" s="6">
        <f>+volume!A656</f>
        <v>44063</v>
      </c>
      <c r="B655">
        <f>+LN(volume!G656)</f>
        <v>18.864691337298744</v>
      </c>
      <c r="C655">
        <f t="shared" si="35"/>
        <v>18.447770868708908</v>
      </c>
      <c r="D655">
        <f t="shared" si="34"/>
        <v>0.41692046858983645</v>
      </c>
      <c r="E655">
        <f t="shared" si="36"/>
        <v>0.24459969555288197</v>
      </c>
      <c r="F655">
        <f t="shared" si="37"/>
        <v>1.1496860428554663</v>
      </c>
    </row>
    <row r="656" spans="1:6" x14ac:dyDescent="0.25">
      <c r="A656" s="6">
        <f>+volume!A657</f>
        <v>44064</v>
      </c>
      <c r="B656">
        <f>+LN(volume!G657)</f>
        <v>18.831528008901362</v>
      </c>
      <c r="C656">
        <f t="shared" si="35"/>
        <v>18.475072978656542</v>
      </c>
      <c r="D656">
        <f t="shared" si="34"/>
        <v>0.35645503024482039</v>
      </c>
      <c r="E656">
        <f t="shared" si="36"/>
        <v>0.24459969555288197</v>
      </c>
      <c r="F656">
        <f t="shared" si="37"/>
        <v>0.9829485574651956</v>
      </c>
    </row>
    <row r="657" spans="1:6" x14ac:dyDescent="0.25">
      <c r="A657" s="6">
        <f>+volume!A658</f>
        <v>44067</v>
      </c>
      <c r="B657">
        <f>+LN(volume!G658)</f>
        <v>18.194156735325254</v>
      </c>
      <c r="C657">
        <f t="shared" si="35"/>
        <v>18.475072978656542</v>
      </c>
      <c r="D657">
        <f t="shared" ref="D657:D720" si="38">+ABS(B657-C657)</f>
        <v>0.28091624333128706</v>
      </c>
      <c r="E657">
        <f t="shared" si="36"/>
        <v>0.28433241921683283</v>
      </c>
      <c r="F657">
        <f t="shared" si="37"/>
        <v>-0.66639606784499861</v>
      </c>
    </row>
    <row r="658" spans="1:6" x14ac:dyDescent="0.25">
      <c r="A658" s="6">
        <f>+volume!A659</f>
        <v>44068</v>
      </c>
      <c r="B658">
        <f>+LN(volume!G659)</f>
        <v>18.738372002644482</v>
      </c>
      <c r="C658">
        <f t="shared" si="35"/>
        <v>18.493164180232</v>
      </c>
      <c r="D658">
        <f t="shared" si="38"/>
        <v>0.24520782241248185</v>
      </c>
      <c r="E658">
        <f t="shared" si="36"/>
        <v>0.28433241921683283</v>
      </c>
      <c r="F658">
        <f t="shared" si="37"/>
        <v>0.58168771845566447</v>
      </c>
    </row>
    <row r="659" spans="1:6" x14ac:dyDescent="0.25">
      <c r="A659" s="6">
        <f>+volume!A660</f>
        <v>44069</v>
      </c>
      <c r="B659">
        <f>+LN(volume!G660)</f>
        <v>18.839918571240901</v>
      </c>
      <c r="C659">
        <f t="shared" si="35"/>
        <v>18.570251740796085</v>
      </c>
      <c r="D659">
        <f t="shared" si="38"/>
        <v>0.26966683044481599</v>
      </c>
      <c r="E659">
        <f t="shared" si="36"/>
        <v>0.28433241921683283</v>
      </c>
      <c r="F659">
        <f t="shared" si="37"/>
        <v>0.63970994808129233</v>
      </c>
    </row>
    <row r="660" spans="1:6" x14ac:dyDescent="0.25">
      <c r="A660" s="6">
        <f>+volume!A661</f>
        <v>44070</v>
      </c>
      <c r="B660">
        <f>+LN(volume!G661)</f>
        <v>18.37643382858073</v>
      </c>
      <c r="C660">
        <f t="shared" si="35"/>
        <v>18.570251740796085</v>
      </c>
      <c r="D660">
        <f t="shared" si="38"/>
        <v>0.19381791221535494</v>
      </c>
      <c r="E660">
        <f t="shared" si="36"/>
        <v>0.27529153688805152</v>
      </c>
      <c r="F660">
        <f t="shared" si="37"/>
        <v>-0.47487904374778833</v>
      </c>
    </row>
    <row r="661" spans="1:6" x14ac:dyDescent="0.25">
      <c r="A661" s="6">
        <f>+volume!A662</f>
        <v>44071</v>
      </c>
      <c r="B661">
        <f>+LN(volume!G662)</f>
        <v>18.418573825958632</v>
      </c>
      <c r="C661">
        <f t="shared" si="35"/>
        <v>18.465862070284359</v>
      </c>
      <c r="D661">
        <f t="shared" si="38"/>
        <v>4.7288244325727646E-2</v>
      </c>
      <c r="E661">
        <f t="shared" si="36"/>
        <v>0.25743732642864892</v>
      </c>
      <c r="F661">
        <f t="shared" si="37"/>
        <v>-0.12389780938213533</v>
      </c>
    </row>
    <row r="662" spans="1:6" x14ac:dyDescent="0.25">
      <c r="A662" s="6">
        <f>+volume!A663</f>
        <v>44074</v>
      </c>
      <c r="B662">
        <f>+LN(volume!G663)</f>
        <v>18.675357070271396</v>
      </c>
      <c r="C662">
        <f t="shared" si="35"/>
        <v>18.570251740796085</v>
      </c>
      <c r="D662">
        <f t="shared" si="38"/>
        <v>0.10510532947531104</v>
      </c>
      <c r="E662">
        <f t="shared" si="36"/>
        <v>0.25743732642864892</v>
      </c>
      <c r="F662">
        <f t="shared" si="37"/>
        <v>0.27538176267824971</v>
      </c>
    </row>
    <row r="663" spans="1:6" x14ac:dyDescent="0.25">
      <c r="A663" s="6">
        <f>+volume!A664</f>
        <v>44075</v>
      </c>
      <c r="B663">
        <f>+LN(volume!G664)</f>
        <v>18.617698776556399</v>
      </c>
      <c r="C663">
        <f t="shared" si="35"/>
        <v>18.629922031538165</v>
      </c>
      <c r="D663">
        <f t="shared" si="38"/>
        <v>1.2223254981766019E-2</v>
      </c>
      <c r="E663">
        <f t="shared" si="36"/>
        <v>0.25743732642864892</v>
      </c>
      <c r="F663">
        <f t="shared" si="37"/>
        <v>-3.2025602501299447E-2</v>
      </c>
    </row>
    <row r="664" spans="1:6" x14ac:dyDescent="0.25">
      <c r="A664" s="6">
        <f>+volume!A665</f>
        <v>44076</v>
      </c>
      <c r="B664">
        <f>+LN(volume!G665)</f>
        <v>18.129342529284028</v>
      </c>
      <c r="C664">
        <f t="shared" si="35"/>
        <v>18.558028485814319</v>
      </c>
      <c r="D664">
        <f t="shared" si="38"/>
        <v>0.42868595653029118</v>
      </c>
      <c r="E664">
        <f t="shared" si="36"/>
        <v>0.25743732642864892</v>
      </c>
      <c r="F664">
        <f t="shared" si="37"/>
        <v>-1.1231808599434843</v>
      </c>
    </row>
    <row r="665" spans="1:6" x14ac:dyDescent="0.25">
      <c r="A665" s="6">
        <f>+volume!A666</f>
        <v>44077</v>
      </c>
      <c r="B665">
        <f>+LN(volume!G666)</f>
        <v>18.707796155882395</v>
      </c>
      <c r="C665">
        <f t="shared" si="35"/>
        <v>18.558028485814319</v>
      </c>
      <c r="D665">
        <f t="shared" si="38"/>
        <v>0.14976767006807634</v>
      </c>
      <c r="E665">
        <f t="shared" si="36"/>
        <v>0.21951286731391839</v>
      </c>
      <c r="F665">
        <f t="shared" si="37"/>
        <v>0.46019303878188805</v>
      </c>
    </row>
    <row r="666" spans="1:6" x14ac:dyDescent="0.25">
      <c r="A666" s="6">
        <f>+volume!A667</f>
        <v>44078</v>
      </c>
      <c r="B666">
        <f>+LN(volume!G667)</f>
        <v>18.633004370426129</v>
      </c>
      <c r="C666">
        <f t="shared" si="35"/>
        <v>18.625351573491265</v>
      </c>
      <c r="D666">
        <f t="shared" si="38"/>
        <v>7.6527969348632041E-3</v>
      </c>
      <c r="E666">
        <f t="shared" si="36"/>
        <v>0.21951286731391839</v>
      </c>
      <c r="F666">
        <f t="shared" si="37"/>
        <v>2.3514847196558587E-2</v>
      </c>
    </row>
    <row r="667" spans="1:6" x14ac:dyDescent="0.25">
      <c r="A667" s="6">
        <f>+volume!A668</f>
        <v>44082</v>
      </c>
      <c r="B667">
        <f>+LN(volume!G668)</f>
        <v>18.100052525348627</v>
      </c>
      <c r="C667">
        <f t="shared" si="35"/>
        <v>18.558028485814319</v>
      </c>
      <c r="D667">
        <f t="shared" si="38"/>
        <v>0.45797596046569211</v>
      </c>
      <c r="E667">
        <f t="shared" si="36"/>
        <v>0.21951286731391839</v>
      </c>
      <c r="F667">
        <f t="shared" si="37"/>
        <v>-1.4072286017400264</v>
      </c>
    </row>
    <row r="668" spans="1:6" x14ac:dyDescent="0.25">
      <c r="A668" s="6">
        <f>+volume!A669</f>
        <v>44083</v>
      </c>
      <c r="B668">
        <f>+LN(volume!G669)</f>
        <v>18.689903741137588</v>
      </c>
      <c r="C668">
        <f t="shared" si="35"/>
        <v>18.558028485814319</v>
      </c>
      <c r="D668">
        <f t="shared" si="38"/>
        <v>0.13187525532326916</v>
      </c>
      <c r="E668">
        <f t="shared" si="36"/>
        <v>0.17179279114171564</v>
      </c>
      <c r="F668">
        <f t="shared" si="37"/>
        <v>0.51777411103454485</v>
      </c>
    </row>
    <row r="669" spans="1:6" x14ac:dyDescent="0.25">
      <c r="A669" s="6">
        <f>+volume!A670</f>
        <v>44084</v>
      </c>
      <c r="B669">
        <f>+LN(volume!G670)</f>
        <v>18.965587163328884</v>
      </c>
      <c r="C669">
        <f t="shared" si="35"/>
        <v>18.625351573491265</v>
      </c>
      <c r="D669">
        <f t="shared" si="38"/>
        <v>0.34023558983761859</v>
      </c>
      <c r="E669">
        <f t="shared" si="36"/>
        <v>0.21951286731391839</v>
      </c>
      <c r="F669">
        <f t="shared" si="37"/>
        <v>1.0454462563112026</v>
      </c>
    </row>
    <row r="670" spans="1:6" x14ac:dyDescent="0.25">
      <c r="A670" s="6">
        <f>+volume!A671</f>
        <v>44085</v>
      </c>
      <c r="B670">
        <f>+LN(volume!G671)</f>
        <v>18.838356991695139</v>
      </c>
      <c r="C670">
        <f t="shared" si="35"/>
        <v>18.625351573491265</v>
      </c>
      <c r="D670">
        <f t="shared" si="38"/>
        <v>0.21300541820387409</v>
      </c>
      <c r="E670">
        <f t="shared" si="36"/>
        <v>0.20341166520961451</v>
      </c>
      <c r="F670">
        <f t="shared" si="37"/>
        <v>0.70631226793438695</v>
      </c>
    </row>
    <row r="671" spans="1:6" x14ac:dyDescent="0.25">
      <c r="A671" s="6">
        <f>+volume!A672</f>
        <v>44088</v>
      </c>
      <c r="B671">
        <f>+LN(volume!G672)</f>
        <v>18.430647906347051</v>
      </c>
      <c r="C671">
        <f t="shared" si="35"/>
        <v>18.625351573491265</v>
      </c>
      <c r="D671">
        <f t="shared" si="38"/>
        <v>0.19470366714421417</v>
      </c>
      <c r="E671">
        <f t="shared" si="36"/>
        <v>0.20385454267404413</v>
      </c>
      <c r="F671">
        <f t="shared" si="37"/>
        <v>-0.64422220749213555</v>
      </c>
    </row>
    <row r="672" spans="1:6" x14ac:dyDescent="0.25">
      <c r="A672" s="6">
        <f>+volume!A673</f>
        <v>44089</v>
      </c>
      <c r="B672">
        <f>+LN(volume!G673)</f>
        <v>18.685597900861353</v>
      </c>
      <c r="C672">
        <f t="shared" ref="C672:C735" si="39">+MEDIAN(B643:B672)</f>
        <v>18.654180720348762</v>
      </c>
      <c r="D672">
        <f t="shared" si="38"/>
        <v>3.1417180512590903E-2</v>
      </c>
      <c r="E672">
        <f t="shared" si="36"/>
        <v>0.20385454267404413</v>
      </c>
      <c r="F672">
        <f t="shared" si="37"/>
        <v>0.10395102300774338</v>
      </c>
    </row>
    <row r="673" spans="1:6" x14ac:dyDescent="0.25">
      <c r="A673" s="6">
        <f>+volume!A674</f>
        <v>44090</v>
      </c>
      <c r="B673">
        <f>+LN(volume!G674)</f>
        <v>18.64140136233382</v>
      </c>
      <c r="C673">
        <f t="shared" si="39"/>
        <v>18.658379216302606</v>
      </c>
      <c r="D673">
        <f t="shared" si="38"/>
        <v>1.697785396878615E-2</v>
      </c>
      <c r="E673">
        <f t="shared" si="36"/>
        <v>0.20385454267404413</v>
      </c>
      <c r="F673">
        <f t="shared" si="37"/>
        <v>-5.6175164662662841E-2</v>
      </c>
    </row>
    <row r="674" spans="1:6" x14ac:dyDescent="0.25">
      <c r="A674" s="6">
        <f>+volume!A675</f>
        <v>44091</v>
      </c>
      <c r="B674">
        <f>+LN(volume!G675)</f>
        <v>18.139374568865797</v>
      </c>
      <c r="C674">
        <f t="shared" si="39"/>
        <v>18.658379216302606</v>
      </c>
      <c r="D674">
        <f t="shared" si="38"/>
        <v>0.51900464743680885</v>
      </c>
      <c r="E674">
        <f t="shared" si="36"/>
        <v>0.22910662030817797</v>
      </c>
      <c r="F674">
        <f t="shared" si="37"/>
        <v>-1.5279725842284264</v>
      </c>
    </row>
    <row r="675" spans="1:6" x14ac:dyDescent="0.25">
      <c r="A675" s="6">
        <f>+volume!A676</f>
        <v>44092</v>
      </c>
      <c r="B675">
        <f>+LN(volume!G676)</f>
        <v>19.150730086517356</v>
      </c>
      <c r="C675">
        <f t="shared" si="39"/>
        <v>18.658379216302606</v>
      </c>
      <c r="D675">
        <f t="shared" si="38"/>
        <v>0.4923508702147501</v>
      </c>
      <c r="E675">
        <f t="shared" si="36"/>
        <v>0.22910662030817797</v>
      </c>
      <c r="F675">
        <f t="shared" si="37"/>
        <v>1.4495026879325623</v>
      </c>
    </row>
    <row r="676" spans="1:6" x14ac:dyDescent="0.25">
      <c r="A676" s="6">
        <f>+volume!A677</f>
        <v>44095</v>
      </c>
      <c r="B676">
        <f>+LN(volume!G677)</f>
        <v>18.256062317935708</v>
      </c>
      <c r="C676">
        <f t="shared" si="39"/>
        <v>18.658379216302606</v>
      </c>
      <c r="D676">
        <f t="shared" si="38"/>
        <v>0.4023168983668981</v>
      </c>
      <c r="E676">
        <f t="shared" si="36"/>
        <v>0.25743732642864892</v>
      </c>
      <c r="F676">
        <f t="shared" si="37"/>
        <v>-1.0540924725757801</v>
      </c>
    </row>
    <row r="677" spans="1:6" x14ac:dyDescent="0.25">
      <c r="A677" s="6">
        <f>+volume!A678</f>
        <v>44096</v>
      </c>
      <c r="B677">
        <f>+LN(volume!G678)</f>
        <v>18.406855007405799</v>
      </c>
      <c r="C677">
        <f t="shared" si="39"/>
        <v>18.658379216302606</v>
      </c>
      <c r="D677">
        <f t="shared" si="38"/>
        <v>0.25152420889680727</v>
      </c>
      <c r="E677">
        <f t="shared" si="36"/>
        <v>0.24836601565464456</v>
      </c>
      <c r="F677">
        <f t="shared" si="37"/>
        <v>-0.68307686320821293</v>
      </c>
    </row>
    <row r="678" spans="1:6" x14ac:dyDescent="0.25">
      <c r="A678" s="6">
        <f>+volume!A679</f>
        <v>44097</v>
      </c>
      <c r="B678">
        <f>+LN(volume!G679)</f>
        <v>18.504021392052532</v>
      </c>
      <c r="C678">
        <f t="shared" si="39"/>
        <v>18.658379216302606</v>
      </c>
      <c r="D678">
        <f t="shared" si="38"/>
        <v>0.15435782425007361</v>
      </c>
      <c r="E678">
        <f t="shared" si="36"/>
        <v>0.24836601565464456</v>
      </c>
      <c r="F678">
        <f t="shared" si="37"/>
        <v>-0.41919725684792036</v>
      </c>
    </row>
    <row r="679" spans="1:6" x14ac:dyDescent="0.25">
      <c r="A679" s="6">
        <f>+volume!A680</f>
        <v>44098</v>
      </c>
      <c r="B679">
        <f>+LN(volume!G680)</f>
        <v>18.678215673624244</v>
      </c>
      <c r="C679">
        <f t="shared" si="39"/>
        <v>18.658379216302606</v>
      </c>
      <c r="D679">
        <f t="shared" si="38"/>
        <v>1.9836457321638079E-2</v>
      </c>
      <c r="E679">
        <f t="shared" si="36"/>
        <v>0.22910662030817797</v>
      </c>
      <c r="F679">
        <f t="shared" si="37"/>
        <v>5.8399405680409737E-2</v>
      </c>
    </row>
    <row r="680" spans="1:6" x14ac:dyDescent="0.25">
      <c r="A680" s="6">
        <f>+volume!A681</f>
        <v>44099</v>
      </c>
      <c r="B680">
        <f>+LN(volume!G681)</f>
        <v>18.566266564146382</v>
      </c>
      <c r="C680">
        <f t="shared" si="39"/>
        <v>18.637202866379972</v>
      </c>
      <c r="D680">
        <f t="shared" si="38"/>
        <v>7.0936302233590709E-2</v>
      </c>
      <c r="E680">
        <f t="shared" si="36"/>
        <v>0.20385454267404413</v>
      </c>
      <c r="F680">
        <f t="shared" si="37"/>
        <v>-0.23470919621870664</v>
      </c>
    </row>
    <row r="681" spans="1:6" x14ac:dyDescent="0.25">
      <c r="A681" s="6">
        <f>+volume!A682</f>
        <v>44102</v>
      </c>
      <c r="B681">
        <f>+LN(volume!G682)</f>
        <v>18.869552663062489</v>
      </c>
      <c r="C681">
        <f t="shared" si="39"/>
        <v>18.637202866379972</v>
      </c>
      <c r="D681">
        <f t="shared" si="38"/>
        <v>0.23234979668251654</v>
      </c>
      <c r="E681">
        <f t="shared" si="36"/>
        <v>0.20385454267404413</v>
      </c>
      <c r="F681">
        <f t="shared" si="37"/>
        <v>0.76878315197982516</v>
      </c>
    </row>
    <row r="682" spans="1:6" x14ac:dyDescent="0.25">
      <c r="A682" s="6">
        <f>+volume!A683</f>
        <v>44103</v>
      </c>
      <c r="B682">
        <f>+LN(volume!G683)</f>
        <v>18.771136186829423</v>
      </c>
      <c r="C682">
        <f t="shared" si="39"/>
        <v>18.637202866379972</v>
      </c>
      <c r="D682">
        <f t="shared" si="38"/>
        <v>0.13393332044945083</v>
      </c>
      <c r="E682">
        <f t="shared" si="36"/>
        <v>0.19426078967978455</v>
      </c>
      <c r="F682">
        <f t="shared" si="37"/>
        <v>0.46503478541431809</v>
      </c>
    </row>
    <row r="683" spans="1:6" x14ac:dyDescent="0.25">
      <c r="A683" s="6">
        <f>+volume!A684</f>
        <v>44104</v>
      </c>
      <c r="B683">
        <f>+LN(volume!G684)</f>
        <v>18.59197505689712</v>
      </c>
      <c r="C683">
        <f t="shared" si="39"/>
        <v>18.637202866379972</v>
      </c>
      <c r="D683">
        <f t="shared" si="38"/>
        <v>4.5227809482852876E-2</v>
      </c>
      <c r="E683">
        <f t="shared" si="36"/>
        <v>0.19426078967978455</v>
      </c>
      <c r="F683">
        <f t="shared" si="37"/>
        <v>-0.15703713315728812</v>
      </c>
    </row>
    <row r="684" spans="1:6" x14ac:dyDescent="0.25">
      <c r="A684" s="6">
        <f>+volume!A685</f>
        <v>44105</v>
      </c>
      <c r="B684">
        <f>+LN(volume!G685)</f>
        <v>18.230436283684707</v>
      </c>
      <c r="C684">
        <f t="shared" si="39"/>
        <v>18.637202866379972</v>
      </c>
      <c r="D684">
        <f t="shared" si="38"/>
        <v>0.40676658269526556</v>
      </c>
      <c r="E684">
        <f t="shared" si="36"/>
        <v>0.20385454267404413</v>
      </c>
      <c r="F684">
        <f t="shared" si="37"/>
        <v>-1.3458815115376388</v>
      </c>
    </row>
    <row r="685" spans="1:6" x14ac:dyDescent="0.25">
      <c r="A685" s="6">
        <f>+volume!A686</f>
        <v>44106</v>
      </c>
      <c r="B685">
        <f>+LN(volume!G686)</f>
        <v>18.766010069076255</v>
      </c>
      <c r="C685">
        <f t="shared" si="39"/>
        <v>18.637202866379972</v>
      </c>
      <c r="D685">
        <f t="shared" si="38"/>
        <v>0.12880720269628299</v>
      </c>
      <c r="E685">
        <f t="shared" si="36"/>
        <v>0.19426078967978455</v>
      </c>
      <c r="F685">
        <f t="shared" si="37"/>
        <v>0.44723620428937211</v>
      </c>
    </row>
    <row r="686" spans="1:6" x14ac:dyDescent="0.25">
      <c r="A686" s="6">
        <f>+volume!A687</f>
        <v>44109</v>
      </c>
      <c r="B686">
        <f>+LN(volume!G687)</f>
        <v>18.746544769078675</v>
      </c>
      <c r="C686">
        <f t="shared" si="39"/>
        <v>18.637202866379972</v>
      </c>
      <c r="D686">
        <f t="shared" si="38"/>
        <v>0.10934190269870214</v>
      </c>
      <c r="E686">
        <f t="shared" si="36"/>
        <v>0.17408786823271427</v>
      </c>
      <c r="F686">
        <f t="shared" si="37"/>
        <v>0.42364303796107616</v>
      </c>
    </row>
    <row r="687" spans="1:6" x14ac:dyDescent="0.25">
      <c r="A687" s="6">
        <f>+volume!A688</f>
        <v>44110</v>
      </c>
      <c r="B687">
        <f>+LN(volume!G688)</f>
        <v>18.43205382459313</v>
      </c>
      <c r="C687">
        <f t="shared" si="39"/>
        <v>18.637202866379972</v>
      </c>
      <c r="D687">
        <f t="shared" si="38"/>
        <v>0.2051490417868429</v>
      </c>
      <c r="E687">
        <f t="shared" si="36"/>
        <v>0.17408786823271427</v>
      </c>
      <c r="F687">
        <f t="shared" si="37"/>
        <v>-0.79484590218689755</v>
      </c>
    </row>
    <row r="688" spans="1:6" x14ac:dyDescent="0.25">
      <c r="A688" s="6">
        <f>+volume!A689</f>
        <v>44111</v>
      </c>
      <c r="B688">
        <f>+LN(volume!G689)</f>
        <v>18.488410417941193</v>
      </c>
      <c r="C688">
        <f t="shared" si="39"/>
        <v>18.625351573491265</v>
      </c>
      <c r="D688">
        <f t="shared" si="38"/>
        <v>0.13694115555007258</v>
      </c>
      <c r="E688">
        <f t="shared" si="36"/>
        <v>0.15206274715907497</v>
      </c>
      <c r="F688">
        <f t="shared" si="37"/>
        <v>-0.60742562622453311</v>
      </c>
    </row>
    <row r="689" spans="1:6" x14ac:dyDescent="0.25">
      <c r="A689" s="6">
        <f>+volume!A690</f>
        <v>44112</v>
      </c>
      <c r="B689">
        <f>+LN(volume!G690)</f>
        <v>18.582313931296351</v>
      </c>
      <c r="C689">
        <f t="shared" si="39"/>
        <v>18.604836916726761</v>
      </c>
      <c r="D689">
        <f t="shared" si="38"/>
        <v>2.2522985430409648E-2</v>
      </c>
      <c r="E689">
        <f t="shared" si="36"/>
        <v>0.14335441280907446</v>
      </c>
      <c r="F689">
        <f t="shared" si="37"/>
        <v>-0.1059733940178342</v>
      </c>
    </row>
    <row r="690" spans="1:6" x14ac:dyDescent="0.25">
      <c r="A690" s="6">
        <f>+volume!A691</f>
        <v>44113</v>
      </c>
      <c r="B690">
        <f>+LN(volume!G691)</f>
        <v>18.732965668868637</v>
      </c>
      <c r="C690">
        <f t="shared" si="39"/>
        <v>18.625351573491265</v>
      </c>
      <c r="D690">
        <f t="shared" si="38"/>
        <v>0.10761409537737165</v>
      </c>
      <c r="E690">
        <f t="shared" si="36"/>
        <v>0.13543723799976171</v>
      </c>
      <c r="F690">
        <f t="shared" si="37"/>
        <v>0.5359361162708064</v>
      </c>
    </row>
    <row r="691" spans="1:6" x14ac:dyDescent="0.25">
      <c r="A691" s="6">
        <f>+volume!A692</f>
        <v>44117</v>
      </c>
      <c r="B691">
        <f>+LN(volume!G692)</f>
        <v>18.326232362692977</v>
      </c>
      <c r="C691">
        <f t="shared" si="39"/>
        <v>18.625351573491265</v>
      </c>
      <c r="D691">
        <f t="shared" si="38"/>
        <v>0.29911921079828829</v>
      </c>
      <c r="E691">
        <f t="shared" si="36"/>
        <v>0.14335441280907446</v>
      </c>
      <c r="F691">
        <f t="shared" si="37"/>
        <v>-1.4073923762092528</v>
      </c>
    </row>
    <row r="692" spans="1:6" x14ac:dyDescent="0.25">
      <c r="A692" s="6">
        <f>+volume!A693</f>
        <v>44118</v>
      </c>
      <c r="B692">
        <f>+LN(volume!G693)</f>
        <v>18.429662288852242</v>
      </c>
      <c r="C692">
        <f t="shared" si="39"/>
        <v>18.604836916726761</v>
      </c>
      <c r="D692">
        <f t="shared" si="38"/>
        <v>0.17517462787451876</v>
      </c>
      <c r="E692">
        <f t="shared" si="36"/>
        <v>0.15206274715907497</v>
      </c>
      <c r="F692">
        <f t="shared" si="37"/>
        <v>-0.77701665074983162</v>
      </c>
    </row>
    <row r="693" spans="1:6" x14ac:dyDescent="0.25">
      <c r="A693" s="6">
        <f>+volume!A694</f>
        <v>44119</v>
      </c>
      <c r="B693">
        <f>+LN(volume!G694)</f>
        <v>17.789609179066755</v>
      </c>
      <c r="C693">
        <f t="shared" si="39"/>
        <v>18.587144494096734</v>
      </c>
      <c r="D693">
        <f t="shared" si="38"/>
        <v>0.79753531502997888</v>
      </c>
      <c r="E693">
        <f t="shared" si="36"/>
        <v>0.16476622606229618</v>
      </c>
      <c r="F693">
        <f t="shared" si="37"/>
        <v>-3.2648533795046855</v>
      </c>
    </row>
    <row r="694" spans="1:6" x14ac:dyDescent="0.25">
      <c r="A694" s="6">
        <f>+volume!A695</f>
        <v>44120</v>
      </c>
      <c r="B694">
        <f>+LN(volume!G695)</f>
        <v>18.270698779610658</v>
      </c>
      <c r="C694">
        <f t="shared" si="39"/>
        <v>18.587144494096734</v>
      </c>
      <c r="D694">
        <f t="shared" si="38"/>
        <v>0.3164457144860755</v>
      </c>
      <c r="E694">
        <f t="shared" si="36"/>
        <v>0.16476622606229618</v>
      </c>
      <c r="F694">
        <f t="shared" si="37"/>
        <v>-1.2954271000912394</v>
      </c>
    </row>
    <row r="695" spans="1:6" x14ac:dyDescent="0.25">
      <c r="A695" s="6">
        <f>+volume!A696</f>
        <v>44123</v>
      </c>
      <c r="B695">
        <f>+LN(volume!G696)</f>
        <v>18.196606509687101</v>
      </c>
      <c r="C695">
        <f t="shared" si="39"/>
        <v>18.574290247721365</v>
      </c>
      <c r="D695">
        <f t="shared" si="38"/>
        <v>0.37768373803426414</v>
      </c>
      <c r="E695">
        <f t="shared" si="36"/>
        <v>0.18493914750936646</v>
      </c>
      <c r="F695">
        <f t="shared" si="37"/>
        <v>-1.3774675872300599</v>
      </c>
    </row>
    <row r="696" spans="1:6" x14ac:dyDescent="0.25">
      <c r="A696" s="6">
        <f>+volume!A697</f>
        <v>44124</v>
      </c>
      <c r="B696">
        <f>+LN(volume!G697)</f>
        <v>18.188697991751386</v>
      </c>
      <c r="C696">
        <f t="shared" si="39"/>
        <v>18.535143978099455</v>
      </c>
      <c r="D696">
        <f t="shared" si="38"/>
        <v>0.34644598634806911</v>
      </c>
      <c r="E696">
        <f t="shared" si="36"/>
        <v>0.19992635446552853</v>
      </c>
      <c r="F696">
        <f t="shared" si="37"/>
        <v>-1.1688194806356234</v>
      </c>
    </row>
    <row r="697" spans="1:6" x14ac:dyDescent="0.25">
      <c r="A697" s="6">
        <f>+volume!A698</f>
        <v>44125</v>
      </c>
      <c r="B697">
        <f>+LN(volume!G698)</f>
        <v>18.244888584175222</v>
      </c>
      <c r="C697">
        <f t="shared" si="39"/>
        <v>18.535143978099455</v>
      </c>
      <c r="D697">
        <f t="shared" si="38"/>
        <v>0.29025539392423383</v>
      </c>
      <c r="E697">
        <f t="shared" si="36"/>
        <v>0.19992635446552853</v>
      </c>
      <c r="F697">
        <f t="shared" si="37"/>
        <v>-0.97924690181679763</v>
      </c>
    </row>
    <row r="698" spans="1:6" x14ac:dyDescent="0.25">
      <c r="A698" s="6">
        <f>+volume!A699</f>
        <v>44126</v>
      </c>
      <c r="B698">
        <f>+LN(volume!G699)</f>
        <v>17.917415303181162</v>
      </c>
      <c r="C698">
        <f t="shared" si="39"/>
        <v>18.496215904996863</v>
      </c>
      <c r="D698">
        <f t="shared" si="38"/>
        <v>0.57880060181570059</v>
      </c>
      <c r="E698">
        <f t="shared" si="36"/>
        <v>0.20907722999535849</v>
      </c>
      <c r="F698">
        <f t="shared" si="37"/>
        <v>-1.8672574049950676</v>
      </c>
    </row>
    <row r="699" spans="1:6" x14ac:dyDescent="0.25">
      <c r="A699" s="6">
        <f>+volume!A700</f>
        <v>44127</v>
      </c>
      <c r="B699">
        <f>+LN(volume!G700)</f>
        <v>18.098539723128912</v>
      </c>
      <c r="C699">
        <f t="shared" si="39"/>
        <v>18.460232121267161</v>
      </c>
      <c r="D699">
        <f t="shared" si="38"/>
        <v>0.36169239813824916</v>
      </c>
      <c r="E699">
        <f t="shared" si="36"/>
        <v>0.20907722999535849</v>
      </c>
      <c r="F699">
        <f t="shared" si="37"/>
        <v>-1.1668488364307532</v>
      </c>
    </row>
    <row r="700" spans="1:6" x14ac:dyDescent="0.25">
      <c r="A700" s="6">
        <f>+volume!A701</f>
        <v>44130</v>
      </c>
      <c r="B700">
        <f>+LN(volume!G701)</f>
        <v>18.495468128110616</v>
      </c>
      <c r="C700">
        <f t="shared" si="39"/>
        <v>18.460232121267161</v>
      </c>
      <c r="D700">
        <f t="shared" si="38"/>
        <v>3.5236006843454959E-2</v>
      </c>
      <c r="E700">
        <f t="shared" ref="E700:E763" si="40">+MEDIAN(D671:D700)</f>
        <v>0.19992635446552853</v>
      </c>
      <c r="F700">
        <f t="shared" si="37"/>
        <v>0.11887720695676589</v>
      </c>
    </row>
    <row r="701" spans="1:6" x14ac:dyDescent="0.25">
      <c r="A701" s="6">
        <f>+volume!A702</f>
        <v>44131</v>
      </c>
      <c r="B701">
        <f>+LN(volume!G702)</f>
        <v>19.085946319988022</v>
      </c>
      <c r="C701">
        <f t="shared" si="39"/>
        <v>18.491939273025906</v>
      </c>
      <c r="D701">
        <f t="shared" si="38"/>
        <v>0.59400704696211548</v>
      </c>
      <c r="E701">
        <f t="shared" si="40"/>
        <v>0.21874941923467972</v>
      </c>
      <c r="F701">
        <f t="shared" ref="F701:F764" si="41">0.6745*(B701-C701)/E701</f>
        <v>1.8315831629528188</v>
      </c>
    </row>
    <row r="702" spans="1:6" x14ac:dyDescent="0.25">
      <c r="A702" s="6">
        <f>+volume!A703</f>
        <v>44132</v>
      </c>
      <c r="B702">
        <f>+LN(volume!G703)</f>
        <v>18.549970654194514</v>
      </c>
      <c r="C702">
        <f t="shared" si="39"/>
        <v>18.491939273025906</v>
      </c>
      <c r="D702">
        <f t="shared" si="38"/>
        <v>5.803138116860751E-2</v>
      </c>
      <c r="E702">
        <f t="shared" si="40"/>
        <v>0.21874941923467972</v>
      </c>
      <c r="F702">
        <f t="shared" si="41"/>
        <v>0.17893609379704498</v>
      </c>
    </row>
    <row r="703" spans="1:6" x14ac:dyDescent="0.25">
      <c r="A703" s="6">
        <f>+volume!A704</f>
        <v>44133</v>
      </c>
      <c r="B703">
        <f>+LN(volume!G704)</f>
        <v>18.462112472547012</v>
      </c>
      <c r="C703">
        <f t="shared" si="39"/>
        <v>18.475261445244101</v>
      </c>
      <c r="D703">
        <f t="shared" si="38"/>
        <v>1.3148972697088368E-2</v>
      </c>
      <c r="E703">
        <f t="shared" si="40"/>
        <v>0.21874941923467972</v>
      </c>
      <c r="F703">
        <f t="shared" si="41"/>
        <v>-4.0544025740572337E-2</v>
      </c>
    </row>
    <row r="704" spans="1:6" x14ac:dyDescent="0.25">
      <c r="A704" s="6">
        <f>+volume!A705</f>
        <v>44134</v>
      </c>
      <c r="B704">
        <f>+LN(volume!G705)</f>
        <v>18.54284704792569</v>
      </c>
      <c r="C704">
        <f t="shared" si="39"/>
        <v>18.491939273025906</v>
      </c>
      <c r="D704">
        <f t="shared" si="38"/>
        <v>5.0907774899783931E-2</v>
      </c>
      <c r="E704">
        <f t="shared" si="40"/>
        <v>0.19016183483068083</v>
      </c>
      <c r="F704">
        <f t="shared" si="41"/>
        <v>0.18056879920451976</v>
      </c>
    </row>
    <row r="705" spans="1:6" x14ac:dyDescent="0.25">
      <c r="A705" s="6">
        <f>+volume!A706</f>
        <v>44138</v>
      </c>
      <c r="B705">
        <f>+LN(volume!G706)</f>
        <v>18.541643607482023</v>
      </c>
      <c r="C705">
        <f t="shared" si="39"/>
        <v>18.491939273025906</v>
      </c>
      <c r="D705">
        <f t="shared" si="38"/>
        <v>4.9704334456116328E-2</v>
      </c>
      <c r="E705">
        <f t="shared" si="40"/>
        <v>0.16476622606229618</v>
      </c>
      <c r="F705">
        <f t="shared" si="41"/>
        <v>0.20347357824397116</v>
      </c>
    </row>
    <row r="706" spans="1:6" x14ac:dyDescent="0.25">
      <c r="A706" s="6">
        <f>+volume!A707</f>
        <v>44139</v>
      </c>
      <c r="B706">
        <f>+LN(volume!G707)</f>
        <v>18.778441897751517</v>
      </c>
      <c r="C706">
        <f t="shared" si="39"/>
        <v>18.499744760081576</v>
      </c>
      <c r="D706">
        <f t="shared" si="38"/>
        <v>0.27869713766994053</v>
      </c>
      <c r="E706">
        <f t="shared" si="40"/>
        <v>0.16476622606229618</v>
      </c>
      <c r="F706">
        <f t="shared" si="41"/>
        <v>1.1408965529580157</v>
      </c>
    </row>
    <row r="707" spans="1:6" x14ac:dyDescent="0.25">
      <c r="A707" s="6">
        <f>+volume!A708</f>
        <v>44140</v>
      </c>
      <c r="B707">
        <f>+LN(volume!G708)</f>
        <v>18.84673052641935</v>
      </c>
      <c r="C707">
        <f t="shared" si="39"/>
        <v>18.522832499767276</v>
      </c>
      <c r="D707">
        <f t="shared" si="38"/>
        <v>0.32389802665207412</v>
      </c>
      <c r="E707">
        <f t="shared" si="40"/>
        <v>0.16476622606229618</v>
      </c>
      <c r="F707">
        <f t="shared" si="41"/>
        <v>1.3259344721182322</v>
      </c>
    </row>
    <row r="708" spans="1:6" x14ac:dyDescent="0.25">
      <c r="A708" s="6">
        <f>+volume!A709</f>
        <v>44141</v>
      </c>
      <c r="B708">
        <f>+LN(volume!G709)</f>
        <v>18.293781935602258</v>
      </c>
      <c r="C708">
        <f t="shared" si="39"/>
        <v>18.518555867796319</v>
      </c>
      <c r="D708">
        <f t="shared" si="38"/>
        <v>0.22477393219406139</v>
      </c>
      <c r="E708">
        <f t="shared" si="40"/>
        <v>0.19016183483068083</v>
      </c>
      <c r="F708">
        <f t="shared" si="41"/>
        <v>-0.79726837616963053</v>
      </c>
    </row>
    <row r="709" spans="1:6" x14ac:dyDescent="0.25">
      <c r="A709" s="6">
        <f>+volume!A710</f>
        <v>44144</v>
      </c>
      <c r="B709">
        <f>+LN(volume!G710)</f>
        <v>18.73045693387721</v>
      </c>
      <c r="C709">
        <f t="shared" si="39"/>
        <v>18.518555867796319</v>
      </c>
      <c r="D709">
        <f t="shared" si="38"/>
        <v>0.2119010660808911</v>
      </c>
      <c r="E709">
        <f t="shared" si="40"/>
        <v>0.208525053933867</v>
      </c>
      <c r="F709">
        <f t="shared" si="41"/>
        <v>0.68542012758279836</v>
      </c>
    </row>
    <row r="710" spans="1:6" x14ac:dyDescent="0.25">
      <c r="A710" s="6">
        <f>+volume!A711</f>
        <v>44145</v>
      </c>
      <c r="B710">
        <f>+LN(volume!G711)</f>
        <v>18.90521454707617</v>
      </c>
      <c r="C710">
        <f t="shared" si="39"/>
        <v>18.518555867796319</v>
      </c>
      <c r="D710">
        <f t="shared" si="38"/>
        <v>0.38665867927985076</v>
      </c>
      <c r="E710">
        <f t="shared" si="40"/>
        <v>0.21833749913747624</v>
      </c>
      <c r="F710">
        <f t="shared" si="41"/>
        <v>1.1944868847748675</v>
      </c>
    </row>
    <row r="711" spans="1:6" x14ac:dyDescent="0.25">
      <c r="A711" s="6">
        <f>+volume!A712</f>
        <v>44146</v>
      </c>
      <c r="B711">
        <f>+LN(volume!G712)</f>
        <v>18.57897425894652</v>
      </c>
      <c r="C711">
        <f t="shared" si="39"/>
        <v>18.518555867796319</v>
      </c>
      <c r="D711">
        <f t="shared" si="38"/>
        <v>6.0418391150200534E-2</v>
      </c>
      <c r="E711">
        <f t="shared" si="40"/>
        <v>0.208525053933867</v>
      </c>
      <c r="F711">
        <f t="shared" si="41"/>
        <v>0.19543073631686811</v>
      </c>
    </row>
    <row r="712" spans="1:6" x14ac:dyDescent="0.25">
      <c r="A712" s="6">
        <f>+volume!A713</f>
        <v>44147</v>
      </c>
      <c r="B712">
        <f>+LN(volume!G713)</f>
        <v>18.742617130851723</v>
      </c>
      <c r="C712">
        <f t="shared" si="39"/>
        <v>18.518555867796319</v>
      </c>
      <c r="D712">
        <f t="shared" si="38"/>
        <v>0.22406126305540397</v>
      </c>
      <c r="E712">
        <f t="shared" si="40"/>
        <v>0.21798116456814753</v>
      </c>
      <c r="F712">
        <f t="shared" si="41"/>
        <v>0.69331367336383942</v>
      </c>
    </row>
    <row r="713" spans="1:6" x14ac:dyDescent="0.25">
      <c r="A713" s="6">
        <f>+volume!A714</f>
        <v>44148</v>
      </c>
      <c r="B713">
        <f>+LN(volume!G714)</f>
        <v>18.22511612360605</v>
      </c>
      <c r="C713">
        <f t="shared" si="39"/>
        <v>18.491939273025906</v>
      </c>
      <c r="D713">
        <f t="shared" si="38"/>
        <v>0.26682314941985652</v>
      </c>
      <c r="E713">
        <f t="shared" si="40"/>
        <v>0.22441759762473268</v>
      </c>
      <c r="F713">
        <f t="shared" si="41"/>
        <v>-0.80195232543501216</v>
      </c>
    </row>
    <row r="714" spans="1:6" x14ac:dyDescent="0.25">
      <c r="A714" s="6">
        <f>+volume!A715</f>
        <v>44151</v>
      </c>
      <c r="B714">
        <f>+LN(volume!G715)</f>
        <v>18.867072801072869</v>
      </c>
      <c r="C714">
        <f t="shared" si="39"/>
        <v>18.518555867796319</v>
      </c>
      <c r="D714">
        <f t="shared" si="38"/>
        <v>0.34851693327654942</v>
      </c>
      <c r="E714">
        <f t="shared" si="40"/>
        <v>0.22441759762473268</v>
      </c>
      <c r="F714">
        <f t="shared" si="41"/>
        <v>1.0474876925120662</v>
      </c>
    </row>
    <row r="715" spans="1:6" x14ac:dyDescent="0.25">
      <c r="A715" s="6">
        <f>+volume!A716</f>
        <v>44152</v>
      </c>
      <c r="B715">
        <f>+LN(volume!G716)</f>
        <v>18.425430446236625</v>
      </c>
      <c r="C715">
        <f t="shared" si="39"/>
        <v>18.491939273025906</v>
      </c>
      <c r="D715">
        <f t="shared" si="38"/>
        <v>6.6508826789281272E-2</v>
      </c>
      <c r="E715">
        <f t="shared" si="40"/>
        <v>0.22441759762473268</v>
      </c>
      <c r="F715">
        <f t="shared" si="41"/>
        <v>-0.19989610504780778</v>
      </c>
    </row>
    <row r="716" spans="1:6" x14ac:dyDescent="0.25">
      <c r="A716" s="6">
        <f>+volume!A717</f>
        <v>44153</v>
      </c>
      <c r="B716">
        <f>+LN(volume!G717)</f>
        <v>18.925079761249858</v>
      </c>
      <c r="C716">
        <f t="shared" si="39"/>
        <v>18.491939273025906</v>
      </c>
      <c r="D716">
        <f t="shared" si="38"/>
        <v>0.43314048822395179</v>
      </c>
      <c r="E716">
        <f t="shared" si="40"/>
        <v>0.24579854080695895</v>
      </c>
      <c r="F716">
        <f t="shared" si="41"/>
        <v>1.1885882574726179</v>
      </c>
    </row>
    <row r="717" spans="1:6" x14ac:dyDescent="0.25">
      <c r="A717" s="6">
        <f>+volume!A718</f>
        <v>44154</v>
      </c>
      <c r="B717">
        <f>+LN(volume!G718)</f>
        <v>18.467404011657429</v>
      </c>
      <c r="C717">
        <f t="shared" si="39"/>
        <v>18.491939273025906</v>
      </c>
      <c r="D717">
        <f t="shared" si="38"/>
        <v>2.4535261368477279E-2</v>
      </c>
      <c r="E717">
        <f t="shared" si="40"/>
        <v>0.24579854080695895</v>
      </c>
      <c r="F717">
        <f t="shared" si="41"/>
        <v>-6.7327632372052693E-2</v>
      </c>
    </row>
    <row r="718" spans="1:6" x14ac:dyDescent="0.25">
      <c r="A718" s="6">
        <f>+volume!A719</f>
        <v>44155</v>
      </c>
      <c r="B718">
        <f>+LN(volume!G719)</f>
        <v>18.389881891165857</v>
      </c>
      <c r="C718">
        <f t="shared" si="39"/>
        <v>18.481436069884023</v>
      </c>
      <c r="D718">
        <f t="shared" si="38"/>
        <v>9.1554178718165957E-2</v>
      </c>
      <c r="E718">
        <f t="shared" si="40"/>
        <v>0.24579854080695895</v>
      </c>
      <c r="F718">
        <f t="shared" si="41"/>
        <v>-0.25123539522515587</v>
      </c>
    </row>
    <row r="719" spans="1:6" x14ac:dyDescent="0.25">
      <c r="A719" s="6">
        <f>+volume!A720</f>
        <v>44158</v>
      </c>
      <c r="B719">
        <f>+LN(volume!G720)</f>
        <v>18.353326315199038</v>
      </c>
      <c r="C719">
        <f t="shared" si="39"/>
        <v>18.464758242102221</v>
      </c>
      <c r="D719">
        <f t="shared" si="38"/>
        <v>0.11143192690318315</v>
      </c>
      <c r="E719">
        <f t="shared" si="40"/>
        <v>0.24579854080695895</v>
      </c>
      <c r="F719">
        <f t="shared" si="41"/>
        <v>-0.30578226562876776</v>
      </c>
    </row>
    <row r="720" spans="1:6" x14ac:dyDescent="0.25">
      <c r="A720" s="6">
        <f>+volume!A721</f>
        <v>44159</v>
      </c>
      <c r="B720">
        <f>+LN(volume!G721)</f>
        <v>19.084158611164639</v>
      </c>
      <c r="C720">
        <f t="shared" si="39"/>
        <v>18.464758242102221</v>
      </c>
      <c r="D720">
        <f t="shared" si="38"/>
        <v>0.61940036906241858</v>
      </c>
      <c r="E720">
        <f t="shared" si="40"/>
        <v>0.27276014354489853</v>
      </c>
      <c r="F720">
        <f t="shared" si="41"/>
        <v>1.5316957364184347</v>
      </c>
    </row>
    <row r="721" spans="1:6" x14ac:dyDescent="0.25">
      <c r="A721" s="6">
        <f>+volume!A722</f>
        <v>44160</v>
      </c>
      <c r="B721">
        <f>+LN(volume!G722)</f>
        <v>19.037748394730858</v>
      </c>
      <c r="C721">
        <f t="shared" si="39"/>
        <v>18.481436069884023</v>
      </c>
      <c r="D721">
        <f t="shared" ref="D721:D784" si="42">+ABS(B721-C721)</f>
        <v>0.55631232484683579</v>
      </c>
      <c r="E721">
        <f t="shared" si="40"/>
        <v>0.27276014354489853</v>
      </c>
      <c r="F721">
        <f t="shared" si="41"/>
        <v>1.3756872915247766</v>
      </c>
    </row>
    <row r="722" spans="1:6" x14ac:dyDescent="0.25">
      <c r="A722" s="6">
        <f>+volume!A723</f>
        <v>44161</v>
      </c>
      <c r="B722">
        <f>+LN(volume!G723)</f>
        <v>17.682196390779957</v>
      </c>
      <c r="C722">
        <f t="shared" si="39"/>
        <v>18.481436069884023</v>
      </c>
      <c r="D722">
        <f t="shared" si="42"/>
        <v>0.79923967910406546</v>
      </c>
      <c r="E722">
        <f t="shared" si="40"/>
        <v>0.28447626579708718</v>
      </c>
      <c r="F722">
        <f t="shared" si="41"/>
        <v>-1.895016310219058</v>
      </c>
    </row>
    <row r="723" spans="1:6" x14ac:dyDescent="0.25">
      <c r="A723" s="6">
        <f>+volume!A724</f>
        <v>44162</v>
      </c>
      <c r="B723">
        <f>+LN(volume!G724)</f>
        <v>18.640257943386967</v>
      </c>
      <c r="C723">
        <f t="shared" si="39"/>
        <v>18.518555867796319</v>
      </c>
      <c r="D723">
        <f t="shared" si="42"/>
        <v>0.1217020755906475</v>
      </c>
      <c r="E723">
        <f t="shared" si="40"/>
        <v>0.27276014354489853</v>
      </c>
      <c r="F723">
        <f t="shared" si="41"/>
        <v>0.30095324382456701</v>
      </c>
    </row>
    <row r="724" spans="1:6" x14ac:dyDescent="0.25">
      <c r="A724" s="6">
        <f>+volume!A725</f>
        <v>44165</v>
      </c>
      <c r="B724">
        <f>+LN(volume!G725)</f>
        <v>19.024818006314408</v>
      </c>
      <c r="C724">
        <f t="shared" si="39"/>
        <v>18.542245327703856</v>
      </c>
      <c r="D724">
        <f t="shared" si="42"/>
        <v>0.48257267861055197</v>
      </c>
      <c r="E724">
        <f t="shared" si="40"/>
        <v>0.27276014354489853</v>
      </c>
      <c r="F724">
        <f t="shared" si="41"/>
        <v>1.1933388342319819</v>
      </c>
    </row>
    <row r="725" spans="1:6" x14ac:dyDescent="0.25">
      <c r="A725" s="6">
        <f>+volume!A726</f>
        <v>44166</v>
      </c>
      <c r="B725">
        <f>+LN(volume!G726)</f>
        <v>19.023504888208997</v>
      </c>
      <c r="C725">
        <f t="shared" si="39"/>
        <v>18.5464088510601</v>
      </c>
      <c r="D725">
        <f t="shared" si="42"/>
        <v>0.47709603714889681</v>
      </c>
      <c r="E725">
        <f t="shared" si="40"/>
        <v>0.27276014354489853</v>
      </c>
      <c r="F725">
        <f t="shared" si="41"/>
        <v>1.1797958194136227</v>
      </c>
    </row>
    <row r="726" spans="1:6" x14ac:dyDescent="0.25">
      <c r="A726" s="6">
        <f>+volume!A727</f>
        <v>44167</v>
      </c>
      <c r="B726">
        <f>+LN(volume!G727)</f>
        <v>18.276032935147082</v>
      </c>
      <c r="C726">
        <f t="shared" si="39"/>
        <v>18.5464088510601</v>
      </c>
      <c r="D726">
        <f t="shared" si="42"/>
        <v>0.27037591591301791</v>
      </c>
      <c r="E726">
        <f t="shared" si="40"/>
        <v>0.26859953266643721</v>
      </c>
      <c r="F726">
        <f t="shared" si="41"/>
        <v>-0.6789608063458793</v>
      </c>
    </row>
    <row r="727" spans="1:6" x14ac:dyDescent="0.25">
      <c r="A727" s="6">
        <f>+volume!A728</f>
        <v>44168</v>
      </c>
      <c r="B727">
        <f>+LN(volume!G728)</f>
        <v>18.667265784064458</v>
      </c>
      <c r="C727">
        <f t="shared" si="39"/>
        <v>18.564472456570517</v>
      </c>
      <c r="D727">
        <f t="shared" si="42"/>
        <v>0.10279332749394143</v>
      </c>
      <c r="E727">
        <f t="shared" si="40"/>
        <v>0.24579854080695895</v>
      </c>
      <c r="F727">
        <f t="shared" si="41"/>
        <v>0.28207693653118926</v>
      </c>
    </row>
    <row r="728" spans="1:6" x14ac:dyDescent="0.25">
      <c r="A728" s="6">
        <f>+volume!A729</f>
        <v>44169</v>
      </c>
      <c r="B728">
        <f>+LN(volume!G729)</f>
        <v>19.194170279594772</v>
      </c>
      <c r="C728">
        <f t="shared" si="39"/>
        <v>18.609616101166743</v>
      </c>
      <c r="D728">
        <f t="shared" si="42"/>
        <v>0.58455417842802859</v>
      </c>
      <c r="E728">
        <f t="shared" si="40"/>
        <v>0.24579854080695895</v>
      </c>
      <c r="F728">
        <f t="shared" si="41"/>
        <v>1.6040851668820912</v>
      </c>
    </row>
    <row r="729" spans="1:6" x14ac:dyDescent="0.25">
      <c r="A729" s="6">
        <f>+volume!A730</f>
        <v>44172</v>
      </c>
      <c r="B729">
        <f>+LN(volume!G730)</f>
        <v>19.157828541854176</v>
      </c>
      <c r="C729">
        <f t="shared" si="39"/>
        <v>18.653761863725713</v>
      </c>
      <c r="D729">
        <f t="shared" si="42"/>
        <v>0.50406667812846351</v>
      </c>
      <c r="E729">
        <f t="shared" si="40"/>
        <v>0.24579854080695895</v>
      </c>
      <c r="F729">
        <f t="shared" si="41"/>
        <v>1.3832180340918561</v>
      </c>
    </row>
    <row r="730" spans="1:6" x14ac:dyDescent="0.25">
      <c r="A730" s="6">
        <f>+volume!A731</f>
        <v>44173</v>
      </c>
      <c r="B730">
        <f>+LN(volume!G731)</f>
        <v>18.131132664926046</v>
      </c>
      <c r="C730">
        <f t="shared" si="39"/>
        <v>18.653761863725713</v>
      </c>
      <c r="D730">
        <f t="shared" si="42"/>
        <v>0.52262919879966674</v>
      </c>
      <c r="E730">
        <f t="shared" si="40"/>
        <v>0.26859953266643721</v>
      </c>
      <c r="F730">
        <f t="shared" si="41"/>
        <v>-1.3124125388116263</v>
      </c>
    </row>
    <row r="731" spans="1:6" x14ac:dyDescent="0.25">
      <c r="A731" s="6">
        <f>+volume!A732</f>
        <v>44174</v>
      </c>
      <c r="B731">
        <f>+LN(volume!G732)</f>
        <v>19.100739645445358</v>
      </c>
      <c r="C731">
        <f t="shared" si="39"/>
        <v>18.653761863725713</v>
      </c>
      <c r="D731">
        <f t="shared" si="42"/>
        <v>0.44697778171964586</v>
      </c>
      <c r="E731">
        <f t="shared" si="40"/>
        <v>0.26859953266643721</v>
      </c>
      <c r="F731">
        <f t="shared" si="41"/>
        <v>1.1224387130423825</v>
      </c>
    </row>
    <row r="732" spans="1:6" x14ac:dyDescent="0.25">
      <c r="A732" s="6">
        <f>+volume!A733</f>
        <v>44175</v>
      </c>
      <c r="B732">
        <f>+LN(volume!G733)</f>
        <v>18.647385945055127</v>
      </c>
      <c r="C732">
        <f t="shared" si="39"/>
        <v>18.657325864559795</v>
      </c>
      <c r="D732">
        <f t="shared" si="42"/>
        <v>9.9399195046672162E-3</v>
      </c>
      <c r="E732">
        <f t="shared" si="40"/>
        <v>0.26859953266643721</v>
      </c>
      <c r="F732">
        <f t="shared" si="41"/>
        <v>-2.4960861395928235E-2</v>
      </c>
    </row>
    <row r="733" spans="1:6" x14ac:dyDescent="0.25">
      <c r="A733" s="6">
        <f>+volume!A734</f>
        <v>44176</v>
      </c>
      <c r="B733">
        <f>+LN(volume!G734)</f>
        <v>18.772162627262453</v>
      </c>
      <c r="C733">
        <f t="shared" si="39"/>
        <v>18.698861358970834</v>
      </c>
      <c r="D733">
        <f t="shared" si="42"/>
        <v>7.3301268291618982E-2</v>
      </c>
      <c r="E733">
        <f t="shared" si="40"/>
        <v>0.26859953266643721</v>
      </c>
      <c r="F733">
        <f t="shared" si="41"/>
        <v>0.18407219466050462</v>
      </c>
    </row>
    <row r="734" spans="1:6" x14ac:dyDescent="0.25">
      <c r="A734" s="6">
        <f>+volume!A735</f>
        <v>44179</v>
      </c>
      <c r="B734">
        <f>+LN(volume!G735)</f>
        <v>18.009230057960508</v>
      </c>
      <c r="C734">
        <f t="shared" si="39"/>
        <v>18.698861358970834</v>
      </c>
      <c r="D734">
        <f t="shared" si="42"/>
        <v>0.68963130101032633</v>
      </c>
      <c r="E734">
        <f t="shared" si="40"/>
        <v>0.27453652679147922</v>
      </c>
      <c r="F734">
        <f t="shared" si="41"/>
        <v>-1.6943330563978787</v>
      </c>
    </row>
    <row r="735" spans="1:6" x14ac:dyDescent="0.25">
      <c r="A735" s="6">
        <f>+volume!A736</f>
        <v>44180</v>
      </c>
      <c r="B735">
        <f>+LN(volume!G736)</f>
        <v>18.501915049083884</v>
      </c>
      <c r="C735">
        <f t="shared" si="39"/>
        <v>18.698861358970834</v>
      </c>
      <c r="D735">
        <f t="shared" si="42"/>
        <v>0.19694630988695039</v>
      </c>
      <c r="E735">
        <f t="shared" si="40"/>
        <v>0.27453652679147922</v>
      </c>
      <c r="F735">
        <f t="shared" si="41"/>
        <v>-0.48387108109532256</v>
      </c>
    </row>
    <row r="736" spans="1:6" x14ac:dyDescent="0.25">
      <c r="A736" s="6">
        <f>+volume!A737</f>
        <v>44181</v>
      </c>
      <c r="B736">
        <f>+LN(volume!G737)</f>
        <v>18.864663112720908</v>
      </c>
      <c r="C736">
        <f t="shared" ref="C736:C799" si="43">+MEDIAN(B707:B736)</f>
        <v>18.698861358970834</v>
      </c>
      <c r="D736">
        <f t="shared" si="42"/>
        <v>0.165801753750074</v>
      </c>
      <c r="E736">
        <f t="shared" si="40"/>
        <v>0.26859953266643721</v>
      </c>
      <c r="F736">
        <f t="shared" si="41"/>
        <v>0.41635695265079298</v>
      </c>
    </row>
    <row r="737" spans="1:6" x14ac:dyDescent="0.25">
      <c r="A737" s="6">
        <f>+volume!A738</f>
        <v>44182</v>
      </c>
      <c r="B737">
        <f>+LN(volume!G738)</f>
        <v>18.667640035712036</v>
      </c>
      <c r="C737">
        <f t="shared" si="43"/>
        <v>18.667452909888247</v>
      </c>
      <c r="D737">
        <f t="shared" si="42"/>
        <v>1.871258237891027E-4</v>
      </c>
      <c r="E737">
        <f t="shared" si="40"/>
        <v>0.24579854080695895</v>
      </c>
      <c r="F737">
        <f t="shared" si="41"/>
        <v>5.1349518891113119E-4</v>
      </c>
    </row>
    <row r="738" spans="1:6" x14ac:dyDescent="0.25">
      <c r="A738" s="6">
        <f>+volume!A739</f>
        <v>44183</v>
      </c>
      <c r="B738">
        <f>+LN(volume!G739)</f>
        <v>18.612406277754943</v>
      </c>
      <c r="C738">
        <f t="shared" si="43"/>
        <v>18.667452909888247</v>
      </c>
      <c r="D738">
        <f t="shared" si="42"/>
        <v>5.504663213330474E-2</v>
      </c>
      <c r="E738">
        <f t="shared" si="40"/>
        <v>0.24544220623763024</v>
      </c>
      <c r="F738">
        <f t="shared" si="41"/>
        <v>-0.15127371100130527</v>
      </c>
    </row>
    <row r="739" spans="1:6" x14ac:dyDescent="0.25">
      <c r="A739" s="6">
        <f>+volume!A740</f>
        <v>44186</v>
      </c>
      <c r="B739">
        <f>+LN(volume!G740)</f>
        <v>18.671444131549347</v>
      </c>
      <c r="C739">
        <f t="shared" si="43"/>
        <v>18.667452909888247</v>
      </c>
      <c r="D739">
        <f t="shared" si="42"/>
        <v>3.9912216610993312E-3</v>
      </c>
      <c r="E739">
        <f t="shared" si="40"/>
        <v>0.24544220623763024</v>
      </c>
      <c r="F739">
        <f t="shared" si="41"/>
        <v>1.0968280686839587E-2</v>
      </c>
    </row>
    <row r="740" spans="1:6" x14ac:dyDescent="0.25">
      <c r="A740" s="6">
        <f>+volume!A741</f>
        <v>44187</v>
      </c>
      <c r="B740">
        <f>+LN(volume!G741)</f>
        <v>18.28563941194291</v>
      </c>
      <c r="C740">
        <f t="shared" si="43"/>
        <v>18.657325864559795</v>
      </c>
      <c r="D740">
        <f t="shared" si="42"/>
        <v>0.37168645261688482</v>
      </c>
      <c r="E740">
        <f t="shared" si="40"/>
        <v>0.24544220623763024</v>
      </c>
      <c r="F740">
        <f t="shared" si="41"/>
        <v>-1.0214319539132797</v>
      </c>
    </row>
    <row r="741" spans="1:6" x14ac:dyDescent="0.25">
      <c r="A741" s="6">
        <f>+volume!A742</f>
        <v>44188</v>
      </c>
      <c r="B741">
        <f>+LN(volume!G742)</f>
        <v>17.995538045730548</v>
      </c>
      <c r="C741">
        <f t="shared" si="43"/>
        <v>18.657325864559795</v>
      </c>
      <c r="D741">
        <f t="shared" si="42"/>
        <v>0.66178781882924653</v>
      </c>
      <c r="E741">
        <f t="shared" si="40"/>
        <v>0.26859953266643721</v>
      </c>
      <c r="F741">
        <f t="shared" si="41"/>
        <v>-1.6618639629379504</v>
      </c>
    </row>
    <row r="742" spans="1:6" x14ac:dyDescent="0.25">
      <c r="A742" s="6">
        <f>+volume!A743</f>
        <v>44193</v>
      </c>
      <c r="B742">
        <f>+LN(volume!G743)</f>
        <v>18.386839018073292</v>
      </c>
      <c r="C742">
        <f t="shared" si="43"/>
        <v>18.643821944221045</v>
      </c>
      <c r="D742">
        <f t="shared" si="42"/>
        <v>0.25698292614775298</v>
      </c>
      <c r="E742">
        <f t="shared" si="40"/>
        <v>0.26859953266643721</v>
      </c>
      <c r="F742">
        <f t="shared" si="41"/>
        <v>-0.64532868678486122</v>
      </c>
    </row>
    <row r="743" spans="1:6" x14ac:dyDescent="0.25">
      <c r="A743" s="6">
        <f>+volume!A744</f>
        <v>44194</v>
      </c>
      <c r="B743">
        <f>+LN(volume!G744)</f>
        <v>18.075174624411265</v>
      </c>
      <c r="C743">
        <f t="shared" si="43"/>
        <v>18.643821944221045</v>
      </c>
      <c r="D743">
        <f t="shared" si="42"/>
        <v>0.56864731980978078</v>
      </c>
      <c r="E743">
        <f t="shared" si="40"/>
        <v>0.30944642459478366</v>
      </c>
      <c r="F743">
        <f t="shared" si="41"/>
        <v>-1.2394798799629196</v>
      </c>
    </row>
    <row r="744" spans="1:6" x14ac:dyDescent="0.25">
      <c r="A744" s="6">
        <f>+volume!A745</f>
        <v>44195</v>
      </c>
      <c r="B744">
        <f>+LN(volume!G745)</f>
        <v>18.646053009836162</v>
      </c>
      <c r="C744">
        <f t="shared" si="43"/>
        <v>18.643155476611565</v>
      </c>
      <c r="D744">
        <f t="shared" si="42"/>
        <v>2.897533224597737E-3</v>
      </c>
      <c r="E744">
        <f t="shared" si="40"/>
        <v>0.26367942103038544</v>
      </c>
      <c r="F744">
        <f t="shared" si="41"/>
        <v>7.4119783498992039E-3</v>
      </c>
    </row>
    <row r="745" spans="1:6" x14ac:dyDescent="0.25">
      <c r="A745" s="6">
        <f>+volume!A746</f>
        <v>44200</v>
      </c>
      <c r="B745">
        <f>+LN(volume!G746)</f>
        <v>18.651886111324441</v>
      </c>
      <c r="C745">
        <f t="shared" si="43"/>
        <v>18.646719477445643</v>
      </c>
      <c r="D745">
        <f t="shared" si="42"/>
        <v>5.1666338787974553E-3</v>
      </c>
      <c r="E745">
        <f t="shared" si="40"/>
        <v>0.26367942103038544</v>
      </c>
      <c r="F745">
        <f t="shared" si="41"/>
        <v>1.3216407020429923E-2</v>
      </c>
    </row>
    <row r="746" spans="1:6" x14ac:dyDescent="0.25">
      <c r="A746" s="6">
        <f>+volume!A747</f>
        <v>44201</v>
      </c>
      <c r="B746">
        <f>+LN(volume!G747)</f>
        <v>18.609280882469697</v>
      </c>
      <c r="C746">
        <f t="shared" si="43"/>
        <v>18.643155476611565</v>
      </c>
      <c r="D746">
        <f t="shared" si="42"/>
        <v>3.387459414186722E-2</v>
      </c>
      <c r="E746">
        <f t="shared" si="40"/>
        <v>0.22696461801735168</v>
      </c>
      <c r="F746">
        <f t="shared" si="41"/>
        <v>-0.10066949618967769</v>
      </c>
    </row>
    <row r="747" spans="1:6" x14ac:dyDescent="0.25">
      <c r="A747" s="6">
        <f>+volume!A748</f>
        <v>44202</v>
      </c>
      <c r="B747">
        <f>+LN(volume!G748)</f>
        <v>19.043049710248969</v>
      </c>
      <c r="C747">
        <f t="shared" si="43"/>
        <v>18.646719477445643</v>
      </c>
      <c r="D747">
        <f t="shared" si="42"/>
        <v>0.3963302328033258</v>
      </c>
      <c r="E747">
        <f t="shared" si="40"/>
        <v>0.26367942103038544</v>
      </c>
      <c r="F747">
        <f t="shared" si="41"/>
        <v>1.0138248217521597</v>
      </c>
    </row>
    <row r="748" spans="1:6" x14ac:dyDescent="0.25">
      <c r="A748" s="6">
        <f>+volume!A749</f>
        <v>44203</v>
      </c>
      <c r="B748">
        <f>+LN(volume!G749)</f>
        <v>19.269873522134006</v>
      </c>
      <c r="C748">
        <f t="shared" si="43"/>
        <v>18.649636028189782</v>
      </c>
      <c r="D748">
        <f t="shared" si="42"/>
        <v>0.62023749394422367</v>
      </c>
      <c r="E748">
        <f t="shared" si="40"/>
        <v>0.32103118426495136</v>
      </c>
      <c r="F748">
        <f t="shared" si="41"/>
        <v>1.3031450219493592</v>
      </c>
    </row>
    <row r="749" spans="1:6" x14ac:dyDescent="0.25">
      <c r="A749" s="6">
        <f>+volume!A750</f>
        <v>44204</v>
      </c>
      <c r="B749">
        <f>+LN(volume!G750)</f>
        <v>19.670116755688046</v>
      </c>
      <c r="C749">
        <f t="shared" si="43"/>
        <v>18.659575947694449</v>
      </c>
      <c r="D749">
        <f t="shared" si="42"/>
        <v>1.0105408079935962</v>
      </c>
      <c r="E749">
        <f t="shared" si="40"/>
        <v>0.38400834271010531</v>
      </c>
      <c r="F749">
        <f t="shared" si="41"/>
        <v>1.7749868926838392</v>
      </c>
    </row>
    <row r="750" spans="1:6" x14ac:dyDescent="0.25">
      <c r="A750" s="6">
        <f>+volume!A751</f>
        <v>44207</v>
      </c>
      <c r="B750">
        <f>+LN(volume!G751)</f>
        <v>18.659429892044962</v>
      </c>
      <c r="C750">
        <f t="shared" si="43"/>
        <v>18.655658001684699</v>
      </c>
      <c r="D750">
        <f t="shared" si="42"/>
        <v>3.7718903602623755E-3</v>
      </c>
      <c r="E750">
        <f t="shared" si="40"/>
        <v>0.32103118426495136</v>
      </c>
      <c r="F750">
        <f t="shared" si="41"/>
        <v>7.9249000492651808E-3</v>
      </c>
    </row>
    <row r="751" spans="1:6" x14ac:dyDescent="0.25">
      <c r="A751" s="6">
        <f>+volume!A752</f>
        <v>44208</v>
      </c>
      <c r="B751">
        <f>+LN(volume!G752)</f>
        <v>18.748481203450709</v>
      </c>
      <c r="C751">
        <f t="shared" si="43"/>
        <v>18.655658001684699</v>
      </c>
      <c r="D751">
        <f t="shared" si="42"/>
        <v>9.2823201766009333E-2</v>
      </c>
      <c r="E751">
        <f t="shared" si="40"/>
        <v>0.26367942103038544</v>
      </c>
      <c r="F751">
        <f t="shared" si="41"/>
        <v>0.23744458079630887</v>
      </c>
    </row>
    <row r="752" spans="1:6" x14ac:dyDescent="0.25">
      <c r="A752" s="6">
        <f>+volume!A753</f>
        <v>44209</v>
      </c>
      <c r="B752">
        <f>+LN(volume!G753)</f>
        <v>18.71351900041066</v>
      </c>
      <c r="C752">
        <f t="shared" si="43"/>
        <v>18.663347838054712</v>
      </c>
      <c r="D752">
        <f t="shared" si="42"/>
        <v>5.0171162355947985E-2</v>
      </c>
      <c r="E752">
        <f t="shared" si="40"/>
        <v>0.22696461801735168</v>
      </c>
      <c r="F752">
        <f t="shared" si="41"/>
        <v>0.149100107781997</v>
      </c>
    </row>
    <row r="753" spans="1:6" x14ac:dyDescent="0.25">
      <c r="A753" s="6">
        <f>+volume!A754</f>
        <v>44210</v>
      </c>
      <c r="B753">
        <f>+LN(volume!G754)</f>
        <v>18.7658677535313</v>
      </c>
      <c r="C753">
        <f t="shared" si="43"/>
        <v>18.667452909888247</v>
      </c>
      <c r="D753">
        <f t="shared" si="42"/>
        <v>9.8414843643052308E-2</v>
      </c>
      <c r="E753">
        <f t="shared" si="40"/>
        <v>0.22696461801735168</v>
      </c>
      <c r="F753">
        <f t="shared" si="41"/>
        <v>0.29247207171367962</v>
      </c>
    </row>
    <row r="754" spans="1:6" x14ac:dyDescent="0.25">
      <c r="A754" s="6">
        <f>+volume!A755</f>
        <v>44211</v>
      </c>
      <c r="B754">
        <f>+LN(volume!G755)</f>
        <v>18.485852189750858</v>
      </c>
      <c r="C754">
        <f t="shared" si="43"/>
        <v>18.663347838054712</v>
      </c>
      <c r="D754">
        <f t="shared" si="42"/>
        <v>0.17749564830385367</v>
      </c>
      <c r="E754">
        <f t="shared" si="40"/>
        <v>0.18722097909540203</v>
      </c>
      <c r="F754">
        <f t="shared" si="41"/>
        <v>-0.63946260381398423</v>
      </c>
    </row>
    <row r="755" spans="1:6" x14ac:dyDescent="0.25">
      <c r="A755" s="6">
        <f>+volume!A756</f>
        <v>44214</v>
      </c>
      <c r="B755">
        <f>+LN(volume!G756)</f>
        <v>18.213608479880577</v>
      </c>
      <c r="C755">
        <f t="shared" si="43"/>
        <v>18.655658001684699</v>
      </c>
      <c r="D755">
        <f t="shared" si="42"/>
        <v>0.44204952180412249</v>
      </c>
      <c r="E755">
        <f t="shared" si="40"/>
        <v>0.18722097909540203</v>
      </c>
      <c r="F755">
        <f t="shared" si="41"/>
        <v>-1.5925694005955726</v>
      </c>
    </row>
    <row r="756" spans="1:6" x14ac:dyDescent="0.25">
      <c r="A756" s="6">
        <f>+volume!A757</f>
        <v>44215</v>
      </c>
      <c r="B756">
        <f>+LN(volume!G757)</f>
        <v>18.74998305224501</v>
      </c>
      <c r="C756">
        <f t="shared" si="43"/>
        <v>18.663347838054712</v>
      </c>
      <c r="D756">
        <f t="shared" si="42"/>
        <v>8.6635214190298626E-2</v>
      </c>
      <c r="E756">
        <f t="shared" si="40"/>
        <v>0.17164870102696383</v>
      </c>
      <c r="F756">
        <f t="shared" si="41"/>
        <v>0.34043631918995387</v>
      </c>
    </row>
    <row r="757" spans="1:6" x14ac:dyDescent="0.25">
      <c r="A757" s="6">
        <f>+volume!A758</f>
        <v>44216</v>
      </c>
      <c r="B757">
        <f>+LN(volume!G758)</f>
        <v>18.657573342446188</v>
      </c>
      <c r="C757">
        <f t="shared" si="43"/>
        <v>18.658501617245577</v>
      </c>
      <c r="D757">
        <f t="shared" si="42"/>
        <v>9.2827479938861757E-4</v>
      </c>
      <c r="E757">
        <f t="shared" si="40"/>
        <v>0.17164870102696383</v>
      </c>
      <c r="F757">
        <f t="shared" si="41"/>
        <v>-3.6476905938791046E-3</v>
      </c>
    </row>
    <row r="758" spans="1:6" x14ac:dyDescent="0.25">
      <c r="A758" s="6">
        <f>+volume!A759</f>
        <v>44217</v>
      </c>
      <c r="B758">
        <f>+LN(volume!G759)</f>
        <v>18.671910168620567</v>
      </c>
      <c r="C758">
        <f t="shared" si="43"/>
        <v>18.658501617245577</v>
      </c>
      <c r="D758">
        <f t="shared" si="42"/>
        <v>1.3408551374990196E-2</v>
      </c>
      <c r="E758">
        <f t="shared" si="40"/>
        <v>0.13210829869656315</v>
      </c>
      <c r="F758">
        <f t="shared" si="41"/>
        <v>6.8459498696626334E-2</v>
      </c>
    </row>
    <row r="759" spans="1:6" x14ac:dyDescent="0.25">
      <c r="A759" s="6">
        <f>+volume!A760</f>
        <v>44218</v>
      </c>
      <c r="B759">
        <f>+LN(volume!G760)</f>
        <v>19.01421088348155</v>
      </c>
      <c r="C759">
        <f t="shared" si="43"/>
        <v>18.658501617245577</v>
      </c>
      <c r="D759">
        <f t="shared" si="42"/>
        <v>0.35570926623597288</v>
      </c>
      <c r="E759">
        <f t="shared" si="40"/>
        <v>0.13210829869656315</v>
      </c>
      <c r="F759">
        <f t="shared" si="41"/>
        <v>1.8161304205971542</v>
      </c>
    </row>
    <row r="760" spans="1:6" x14ac:dyDescent="0.25">
      <c r="A760" s="6">
        <f>+volume!A761</f>
        <v>44222</v>
      </c>
      <c r="B760">
        <f>+LN(volume!G761)</f>
        <v>18.868242553796225</v>
      </c>
      <c r="C760">
        <f t="shared" si="43"/>
        <v>18.663534963878497</v>
      </c>
      <c r="D760">
        <f t="shared" si="42"/>
        <v>0.20470758991772797</v>
      </c>
      <c r="E760">
        <f t="shared" si="40"/>
        <v>0.13210829869656315</v>
      </c>
      <c r="F760">
        <f t="shared" si="41"/>
        <v>1.0451672662642471</v>
      </c>
    </row>
    <row r="761" spans="1:6" x14ac:dyDescent="0.25">
      <c r="A761" s="6">
        <f>+volume!A762</f>
        <v>44223</v>
      </c>
      <c r="B761">
        <f>+LN(volume!G762)</f>
        <v>19.344003890333067</v>
      </c>
      <c r="C761">
        <f t="shared" si="43"/>
        <v>18.663534963878497</v>
      </c>
      <c r="D761">
        <f t="shared" si="42"/>
        <v>0.68046892645456936</v>
      </c>
      <c r="E761">
        <f t="shared" si="40"/>
        <v>0.13210829869656315</v>
      </c>
      <c r="F761">
        <f t="shared" si="41"/>
        <v>3.4742426889306954</v>
      </c>
    </row>
    <row r="762" spans="1:6" x14ac:dyDescent="0.25">
      <c r="A762" s="6">
        <f>+volume!A763</f>
        <v>44224</v>
      </c>
      <c r="B762">
        <f>+LN(volume!G763)</f>
        <v>18.327223765908407</v>
      </c>
      <c r="C762">
        <f t="shared" si="43"/>
        <v>18.663534963878497</v>
      </c>
      <c r="D762">
        <f t="shared" si="42"/>
        <v>0.33631119797009035</v>
      </c>
      <c r="E762">
        <f t="shared" si="40"/>
        <v>0.17164870102696383</v>
      </c>
      <c r="F762">
        <f t="shared" si="41"/>
        <v>-1.3215474493756405</v>
      </c>
    </row>
    <row r="763" spans="1:6" x14ac:dyDescent="0.25">
      <c r="A763" s="6">
        <f>+volume!A764</f>
        <v>44225</v>
      </c>
      <c r="B763">
        <f>+LN(volume!G764)</f>
        <v>18.715804061538694</v>
      </c>
      <c r="C763">
        <f t="shared" si="43"/>
        <v>18.663534963878497</v>
      </c>
      <c r="D763">
        <f t="shared" si="42"/>
        <v>5.2269097660197161E-2</v>
      </c>
      <c r="E763">
        <f t="shared" si="40"/>
        <v>0.17164870102696383</v>
      </c>
      <c r="F763">
        <f t="shared" si="41"/>
        <v>0.20539337705949076</v>
      </c>
    </row>
    <row r="764" spans="1:6" x14ac:dyDescent="0.25">
      <c r="A764" s="6">
        <f>+volume!A765</f>
        <v>44228</v>
      </c>
      <c r="B764">
        <f>+LN(volume!G765)</f>
        <v>18.85040910419621</v>
      </c>
      <c r="C764">
        <f t="shared" si="43"/>
        <v>18.669542083630692</v>
      </c>
      <c r="D764">
        <f t="shared" si="42"/>
        <v>0.18086702056551829</v>
      </c>
      <c r="E764">
        <f t="shared" ref="E764:E827" si="44">+MEDIAN(D735:D764)</f>
        <v>0.17164870102696383</v>
      </c>
      <c r="F764">
        <f t="shared" si="41"/>
        <v>0.71072373191031746</v>
      </c>
    </row>
    <row r="765" spans="1:6" x14ac:dyDescent="0.25">
      <c r="A765" s="6">
        <f>+volume!A766</f>
        <v>44229</v>
      </c>
      <c r="B765">
        <f>+LN(volume!G766)</f>
        <v>18.677797417714341</v>
      </c>
      <c r="C765">
        <f t="shared" si="43"/>
        <v>18.671677150084957</v>
      </c>
      <c r="D765">
        <f t="shared" si="42"/>
        <v>6.120267629384557E-3</v>
      </c>
      <c r="E765">
        <f t="shared" si="44"/>
        <v>0.13210829869656315</v>
      </c>
      <c r="F765">
        <f t="shared" ref="F765:F828" si="45">0.6745*(B765-C765)/E765</f>
        <v>3.1248003015326684E-2</v>
      </c>
    </row>
    <row r="766" spans="1:6" x14ac:dyDescent="0.25">
      <c r="A766" s="6">
        <f>+volume!A767</f>
        <v>44230</v>
      </c>
      <c r="B766">
        <f>+LN(volume!G767)</f>
        <v>18.430234956757179</v>
      </c>
      <c r="C766">
        <f t="shared" si="43"/>
        <v>18.669542083630692</v>
      </c>
      <c r="D766">
        <f t="shared" si="42"/>
        <v>0.23930712687351274</v>
      </c>
      <c r="E766">
        <f t="shared" si="44"/>
        <v>0.13795524597345299</v>
      </c>
      <c r="F766">
        <f t="shared" si="45"/>
        <v>-1.170036383446015</v>
      </c>
    </row>
    <row r="767" spans="1:6" x14ac:dyDescent="0.25">
      <c r="A767" s="6">
        <f>+volume!A768</f>
        <v>44231</v>
      </c>
      <c r="B767">
        <f>+LN(volume!G768)</f>
        <v>18.032296769115057</v>
      </c>
      <c r="C767">
        <f t="shared" si="43"/>
        <v>18.665437011797152</v>
      </c>
      <c r="D767">
        <f t="shared" si="42"/>
        <v>0.63314024268209579</v>
      </c>
      <c r="E767">
        <f t="shared" si="44"/>
        <v>0.17918133443468598</v>
      </c>
      <c r="F767">
        <f t="shared" si="45"/>
        <v>-2.3833570334567424</v>
      </c>
    </row>
    <row r="768" spans="1:6" x14ac:dyDescent="0.25">
      <c r="A768" s="6">
        <f>+volume!A769</f>
        <v>44232</v>
      </c>
      <c r="B768">
        <f>+LN(volume!G769)</f>
        <v>18.046641771203443</v>
      </c>
      <c r="C768">
        <f t="shared" si="43"/>
        <v>18.665437011797152</v>
      </c>
      <c r="D768">
        <f t="shared" si="42"/>
        <v>0.61879524059370894</v>
      </c>
      <c r="E768">
        <f t="shared" si="44"/>
        <v>0.19278730524162313</v>
      </c>
      <c r="F768">
        <f t="shared" si="45"/>
        <v>-2.1649630366343446</v>
      </c>
    </row>
    <row r="769" spans="1:6" x14ac:dyDescent="0.25">
      <c r="A769" s="6">
        <f>+volume!A770</f>
        <v>44235</v>
      </c>
      <c r="B769">
        <f>+LN(volume!G770)</f>
        <v>18.483338121848934</v>
      </c>
      <c r="C769">
        <f t="shared" si="43"/>
        <v>18.658501617245577</v>
      </c>
      <c r="D769">
        <f t="shared" si="42"/>
        <v>0.17516349539664233</v>
      </c>
      <c r="E769">
        <f t="shared" si="44"/>
        <v>0.19278730524162313</v>
      </c>
      <c r="F769">
        <f t="shared" si="45"/>
        <v>-0.61284002853278607</v>
      </c>
    </row>
    <row r="770" spans="1:6" x14ac:dyDescent="0.25">
      <c r="A770" s="6">
        <f>+volume!A771</f>
        <v>44236</v>
      </c>
      <c r="B770">
        <f>+LN(volume!G771)</f>
        <v>18.4500356419117</v>
      </c>
      <c r="C770">
        <f t="shared" si="43"/>
        <v>18.658501617245577</v>
      </c>
      <c r="D770">
        <f t="shared" si="42"/>
        <v>0.20846597533387623</v>
      </c>
      <c r="E770">
        <f t="shared" si="44"/>
        <v>0.19278730524162313</v>
      </c>
      <c r="F770">
        <f t="shared" si="45"/>
        <v>-0.72935456090571193</v>
      </c>
    </row>
    <row r="771" spans="1:6" x14ac:dyDescent="0.25">
      <c r="A771" s="6">
        <f>+volume!A772</f>
        <v>44237</v>
      </c>
      <c r="B771">
        <f>+LN(volume!G772)</f>
        <v>18.571172738947322</v>
      </c>
      <c r="C771">
        <f t="shared" si="43"/>
        <v>18.658501617245577</v>
      </c>
      <c r="D771">
        <f t="shared" si="42"/>
        <v>8.7328878298254864E-2</v>
      </c>
      <c r="E771">
        <f t="shared" si="44"/>
        <v>0.17918133443468598</v>
      </c>
      <c r="F771">
        <f t="shared" si="45"/>
        <v>-0.32873585074032341</v>
      </c>
    </row>
    <row r="772" spans="1:6" x14ac:dyDescent="0.25">
      <c r="A772" s="6">
        <f>+volume!A773</f>
        <v>44238</v>
      </c>
      <c r="B772">
        <f>+LN(volume!G773)</f>
        <v>18.33231477719286</v>
      </c>
      <c r="C772">
        <f t="shared" si="43"/>
        <v>18.658501617245577</v>
      </c>
      <c r="D772">
        <f t="shared" si="42"/>
        <v>0.32618684005271703</v>
      </c>
      <c r="E772">
        <f t="shared" si="44"/>
        <v>0.17918133443468598</v>
      </c>
      <c r="F772">
        <f t="shared" si="45"/>
        <v>-1.2278791443857415</v>
      </c>
    </row>
    <row r="773" spans="1:6" x14ac:dyDescent="0.25">
      <c r="A773" s="6">
        <f>+volume!A774</f>
        <v>44239</v>
      </c>
      <c r="B773">
        <f>+LN(volume!G774)</f>
        <v>18.722114082857633</v>
      </c>
      <c r="C773">
        <f t="shared" si="43"/>
        <v>18.665670030332763</v>
      </c>
      <c r="D773">
        <f t="shared" si="42"/>
        <v>5.6444052524870614E-2</v>
      </c>
      <c r="E773">
        <f t="shared" si="44"/>
        <v>0.176329571850248</v>
      </c>
      <c r="F773">
        <f t="shared" si="45"/>
        <v>0.21591110911536918</v>
      </c>
    </row>
    <row r="774" spans="1:6" x14ac:dyDescent="0.25">
      <c r="A774" s="6">
        <f>+volume!A775</f>
        <v>44244</v>
      </c>
      <c r="B774">
        <f>+LN(volume!G775)</f>
        <v>18.341881879052238</v>
      </c>
      <c r="C774">
        <f t="shared" si="43"/>
        <v>18.665670030332763</v>
      </c>
      <c r="D774">
        <f t="shared" si="42"/>
        <v>0.32378815128052452</v>
      </c>
      <c r="E774">
        <f t="shared" si="44"/>
        <v>0.17918133443468598</v>
      </c>
      <c r="F774">
        <f t="shared" si="45"/>
        <v>-1.2188496571238661</v>
      </c>
    </row>
    <row r="775" spans="1:6" x14ac:dyDescent="0.25">
      <c r="A775" s="6">
        <f>+volume!A776</f>
        <v>44245</v>
      </c>
      <c r="B775">
        <f>+LN(volume!G776)</f>
        <v>19.390950440570723</v>
      </c>
      <c r="C775">
        <f t="shared" si="43"/>
        <v>18.674853793167454</v>
      </c>
      <c r="D775">
        <f t="shared" si="42"/>
        <v>0.71609664740326906</v>
      </c>
      <c r="E775">
        <f t="shared" si="44"/>
        <v>0.19278730524162313</v>
      </c>
      <c r="F775">
        <f t="shared" si="45"/>
        <v>2.5053889729313092</v>
      </c>
    </row>
    <row r="776" spans="1:6" x14ac:dyDescent="0.25">
      <c r="A776" s="6">
        <f>+volume!A777</f>
        <v>44246</v>
      </c>
      <c r="B776">
        <f>+LN(volume!G777)</f>
        <v>18.791675862992854</v>
      </c>
      <c r="C776">
        <f t="shared" si="43"/>
        <v>18.695658209062501</v>
      </c>
      <c r="D776">
        <f t="shared" si="42"/>
        <v>9.6017653930353219E-2</v>
      </c>
      <c r="E776">
        <f t="shared" si="44"/>
        <v>0.19278730524162313</v>
      </c>
      <c r="F776">
        <f t="shared" si="45"/>
        <v>0.33593450302577593</v>
      </c>
    </row>
    <row r="777" spans="1:6" x14ac:dyDescent="0.25">
      <c r="A777" s="6">
        <f>+volume!A778</f>
        <v>44249</v>
      </c>
      <c r="B777">
        <f>+LN(volume!G778)</f>
        <v>19.039596175467775</v>
      </c>
      <c r="C777">
        <f t="shared" si="43"/>
        <v>18.695658209062501</v>
      </c>
      <c r="D777">
        <f t="shared" si="42"/>
        <v>0.34393796640527441</v>
      </c>
      <c r="E777">
        <f t="shared" si="44"/>
        <v>0.19278730524162313</v>
      </c>
      <c r="F777">
        <f t="shared" si="45"/>
        <v>1.2033269413128937</v>
      </c>
    </row>
    <row r="778" spans="1:6" x14ac:dyDescent="0.25">
      <c r="A778" s="6">
        <f>+volume!A779</f>
        <v>44250</v>
      </c>
      <c r="B778">
        <f>+LN(volume!G779)</f>
        <v>19.089952153216235</v>
      </c>
      <c r="C778">
        <f t="shared" si="43"/>
        <v>18.695658209062501</v>
      </c>
      <c r="D778">
        <f t="shared" si="42"/>
        <v>0.39429394415373409</v>
      </c>
      <c r="E778">
        <f t="shared" si="44"/>
        <v>0.19278730524162313</v>
      </c>
      <c r="F778">
        <f t="shared" si="45"/>
        <v>1.3795061090686085</v>
      </c>
    </row>
    <row r="779" spans="1:6" x14ac:dyDescent="0.25">
      <c r="A779" s="6">
        <f>+volume!A780</f>
        <v>44251</v>
      </c>
      <c r="B779">
        <f>+LN(volume!G780)</f>
        <v>18.463897309198369</v>
      </c>
      <c r="C779">
        <f t="shared" si="43"/>
        <v>18.674853793167454</v>
      </c>
      <c r="D779">
        <f t="shared" si="42"/>
        <v>0.21095648396908473</v>
      </c>
      <c r="E779">
        <f t="shared" si="44"/>
        <v>0.19278730524162313</v>
      </c>
      <c r="F779">
        <f t="shared" si="45"/>
        <v>-0.73806803958804934</v>
      </c>
    </row>
    <row r="780" spans="1:6" x14ac:dyDescent="0.25">
      <c r="A780" s="6">
        <f>+volume!A781</f>
        <v>44252</v>
      </c>
      <c r="B780">
        <f>+LN(volume!G781)</f>
        <v>18.474671646520971</v>
      </c>
      <c r="C780">
        <f t="shared" si="43"/>
        <v>18.674853793167454</v>
      </c>
      <c r="D780">
        <f t="shared" si="42"/>
        <v>0.20018214664648326</v>
      </c>
      <c r="E780">
        <f t="shared" si="44"/>
        <v>0.20244486828210562</v>
      </c>
      <c r="F780">
        <f t="shared" si="45"/>
        <v>-0.66696112901661442</v>
      </c>
    </row>
    <row r="781" spans="1:6" x14ac:dyDescent="0.25">
      <c r="A781" s="6">
        <f>+volume!A782</f>
        <v>44253</v>
      </c>
      <c r="B781">
        <f>+LN(volume!G782)</f>
        <v>18.897442733942565</v>
      </c>
      <c r="C781">
        <f t="shared" si="43"/>
        <v>18.674853793167454</v>
      </c>
      <c r="D781">
        <f t="shared" si="42"/>
        <v>0.22258894077511115</v>
      </c>
      <c r="E781">
        <f t="shared" si="44"/>
        <v>0.2065867826258021</v>
      </c>
      <c r="F781">
        <f t="shared" si="45"/>
        <v>0.72674659358415739</v>
      </c>
    </row>
    <row r="782" spans="1:6" x14ac:dyDescent="0.25">
      <c r="A782" s="6">
        <f>+volume!A783</f>
        <v>44256</v>
      </c>
      <c r="B782">
        <f>+LN(volume!G783)</f>
        <v>18.941217660103117</v>
      </c>
      <c r="C782">
        <f t="shared" si="43"/>
        <v>18.674853793167454</v>
      </c>
      <c r="D782">
        <f t="shared" si="42"/>
        <v>0.26636386693566294</v>
      </c>
      <c r="E782">
        <f t="shared" si="44"/>
        <v>0.20971122965148048</v>
      </c>
      <c r="F782">
        <f t="shared" si="45"/>
        <v>0.85671343659891752</v>
      </c>
    </row>
    <row r="783" spans="1:6" x14ac:dyDescent="0.25">
      <c r="A783" s="6">
        <f>+volume!A784</f>
        <v>44257</v>
      </c>
      <c r="B783">
        <f>+LN(volume!G784)</f>
        <v>19.10504900229207</v>
      </c>
      <c r="C783">
        <f t="shared" si="43"/>
        <v>18.674853793167454</v>
      </c>
      <c r="D783">
        <f t="shared" si="42"/>
        <v>0.43019520912461573</v>
      </c>
      <c r="E783">
        <f t="shared" si="44"/>
        <v>0.21677271237209794</v>
      </c>
      <c r="F783">
        <f t="shared" si="45"/>
        <v>1.3385756231922405</v>
      </c>
    </row>
    <row r="784" spans="1:6" x14ac:dyDescent="0.25">
      <c r="A784" s="6">
        <f>+volume!A785</f>
        <v>44258</v>
      </c>
      <c r="B784">
        <f>+LN(volume!G785)</f>
        <v>18.831861486656415</v>
      </c>
      <c r="C784">
        <f t="shared" si="43"/>
        <v>18.696800739626518</v>
      </c>
      <c r="D784">
        <f t="shared" si="42"/>
        <v>0.13506074702989679</v>
      </c>
      <c r="E784">
        <f t="shared" si="44"/>
        <v>0.21677271237209794</v>
      </c>
      <c r="F784">
        <f t="shared" si="45"/>
        <v>0.42024880749423693</v>
      </c>
    </row>
    <row r="785" spans="1:6" x14ac:dyDescent="0.25">
      <c r="A785" s="6">
        <f>+volume!A786</f>
        <v>44259</v>
      </c>
      <c r="B785">
        <f>+LN(volume!G786)</f>
        <v>18.699489060835788</v>
      </c>
      <c r="C785">
        <f t="shared" si="43"/>
        <v>18.707646561187239</v>
      </c>
      <c r="D785">
        <f t="shared" ref="D785:D848" si="46">+ABS(B785-C785)</f>
        <v>8.1575003514515743E-3</v>
      </c>
      <c r="E785">
        <f t="shared" si="44"/>
        <v>0.20971122965148048</v>
      </c>
      <c r="F785">
        <f t="shared" si="45"/>
        <v>-2.6237192906637667E-2</v>
      </c>
    </row>
    <row r="786" spans="1:6" x14ac:dyDescent="0.25">
      <c r="A786" s="6">
        <f>+volume!A787</f>
        <v>44260</v>
      </c>
      <c r="B786">
        <f>+LN(volume!G787)</f>
        <v>18.322610478613967</v>
      </c>
      <c r="C786">
        <f t="shared" si="43"/>
        <v>18.688643239275066</v>
      </c>
      <c r="D786">
        <f t="shared" si="46"/>
        <v>0.36603276066109913</v>
      </c>
      <c r="E786">
        <f t="shared" si="44"/>
        <v>0.21677271237209794</v>
      </c>
      <c r="F786">
        <f t="shared" si="45"/>
        <v>-1.1389307001063749</v>
      </c>
    </row>
    <row r="787" spans="1:6" x14ac:dyDescent="0.25">
      <c r="A787" s="6">
        <f>+volume!A788</f>
        <v>44263</v>
      </c>
      <c r="B787">
        <f>+LN(volume!G788)</f>
        <v>19.088330100326075</v>
      </c>
      <c r="C787">
        <f t="shared" si="43"/>
        <v>18.707646561187239</v>
      </c>
      <c r="D787">
        <f t="shared" si="46"/>
        <v>0.38068353913883612</v>
      </c>
      <c r="E787">
        <f t="shared" si="44"/>
        <v>0.23094803382431195</v>
      </c>
      <c r="F787">
        <f t="shared" si="45"/>
        <v>1.1118130901451069</v>
      </c>
    </row>
    <row r="788" spans="1:6" x14ac:dyDescent="0.25">
      <c r="A788" s="6">
        <f>+volume!A789</f>
        <v>44264</v>
      </c>
      <c r="B788">
        <f>+LN(volume!G789)</f>
        <v>18.705454340886828</v>
      </c>
      <c r="C788">
        <f t="shared" si="43"/>
        <v>18.710629201212761</v>
      </c>
      <c r="D788">
        <f t="shared" si="46"/>
        <v>5.1748603259333947E-3</v>
      </c>
      <c r="E788">
        <f t="shared" si="44"/>
        <v>0.23094803382431195</v>
      </c>
      <c r="F788">
        <f t="shared" si="45"/>
        <v>-1.5113544081944182E-2</v>
      </c>
    </row>
    <row r="789" spans="1:6" x14ac:dyDescent="0.25">
      <c r="A789" s="6">
        <f>+volume!A790</f>
        <v>44265</v>
      </c>
      <c r="B789">
        <f>+LN(volume!G790)</f>
        <v>18.77079380575595</v>
      </c>
      <c r="C789">
        <f t="shared" si="43"/>
        <v>18.710629201212761</v>
      </c>
      <c r="D789">
        <f t="shared" si="46"/>
        <v>6.0164604543189171E-2</v>
      </c>
      <c r="E789">
        <f t="shared" si="44"/>
        <v>0.21677271237209794</v>
      </c>
      <c r="F789">
        <f t="shared" si="45"/>
        <v>0.18720541584921604</v>
      </c>
    </row>
    <row r="790" spans="1:6" x14ac:dyDescent="0.25">
      <c r="A790" s="6">
        <f>+volume!A791</f>
        <v>44266</v>
      </c>
      <c r="B790">
        <f>+LN(volume!G791)</f>
        <v>18.318842130221817</v>
      </c>
      <c r="C790">
        <f t="shared" si="43"/>
        <v>18.70247170086131</v>
      </c>
      <c r="D790">
        <f t="shared" si="46"/>
        <v>0.3836295706394921</v>
      </c>
      <c r="E790">
        <f t="shared" si="44"/>
        <v>0.23094803382431195</v>
      </c>
      <c r="F790">
        <f t="shared" si="45"/>
        <v>-1.1204171826514935</v>
      </c>
    </row>
    <row r="791" spans="1:6" x14ac:dyDescent="0.25">
      <c r="A791" s="6">
        <f>+volume!A792</f>
        <v>44267</v>
      </c>
      <c r="B791">
        <f>+LN(volume!G792)</f>
        <v>18.074354637025515</v>
      </c>
      <c r="C791">
        <f t="shared" si="43"/>
        <v>18.688643239275066</v>
      </c>
      <c r="D791">
        <f t="shared" si="46"/>
        <v>0.61428860224955173</v>
      </c>
      <c r="E791">
        <f t="shared" si="44"/>
        <v>0.23094803382431195</v>
      </c>
      <c r="F791">
        <f t="shared" si="45"/>
        <v>-1.7940731313284091</v>
      </c>
    </row>
    <row r="792" spans="1:6" x14ac:dyDescent="0.25">
      <c r="A792" s="6">
        <f>+volume!A793</f>
        <v>44270</v>
      </c>
      <c r="B792">
        <f>+LN(volume!G793)</f>
        <v>18.155717304554358</v>
      </c>
      <c r="C792">
        <f t="shared" si="43"/>
        <v>18.688643239275066</v>
      </c>
      <c r="D792">
        <f t="shared" si="46"/>
        <v>0.53292593472070848</v>
      </c>
      <c r="E792">
        <f t="shared" si="44"/>
        <v>0.23094803382431195</v>
      </c>
      <c r="F792">
        <f t="shared" si="45"/>
        <v>-1.5564477298930683</v>
      </c>
    </row>
    <row r="793" spans="1:6" x14ac:dyDescent="0.25">
      <c r="A793" s="6">
        <f>+volume!A794</f>
        <v>44271</v>
      </c>
      <c r="B793">
        <f>+LN(volume!G794)</f>
        <v>18.346443717317626</v>
      </c>
      <c r="C793">
        <f t="shared" si="43"/>
        <v>18.624485078330832</v>
      </c>
      <c r="D793">
        <f t="shared" si="46"/>
        <v>0.27804136101320509</v>
      </c>
      <c r="E793">
        <f t="shared" si="44"/>
        <v>0.25283549690458784</v>
      </c>
      <c r="F793">
        <f t="shared" si="45"/>
        <v>-0.7417427548718688</v>
      </c>
    </row>
    <row r="794" spans="1:6" x14ac:dyDescent="0.25">
      <c r="A794" s="6">
        <f>+volume!A795</f>
        <v>44272</v>
      </c>
      <c r="B794">
        <f>+LN(volume!G795)</f>
        <v>18.227532550061056</v>
      </c>
      <c r="C794">
        <f t="shared" si="43"/>
        <v>18.527255430398128</v>
      </c>
      <c r="D794">
        <f t="shared" si="46"/>
        <v>0.29972288033707173</v>
      </c>
      <c r="E794">
        <f t="shared" si="44"/>
        <v>0.27220261397443402</v>
      </c>
      <c r="F794">
        <f t="shared" si="45"/>
        <v>-0.74269339237992238</v>
      </c>
    </row>
    <row r="795" spans="1:6" x14ac:dyDescent="0.25">
      <c r="A795" s="6">
        <f>+volume!A796</f>
        <v>44273</v>
      </c>
      <c r="B795">
        <f>+LN(volume!G796)</f>
        <v>18.535049959148903</v>
      </c>
      <c r="C795">
        <f t="shared" si="43"/>
        <v>18.509194040498919</v>
      </c>
      <c r="D795">
        <f t="shared" si="46"/>
        <v>2.5855918649984488E-2</v>
      </c>
      <c r="E795">
        <f t="shared" si="44"/>
        <v>0.27220261397443402</v>
      </c>
      <c r="F795">
        <f t="shared" si="45"/>
        <v>6.4069249280069476E-2</v>
      </c>
    </row>
    <row r="796" spans="1:6" x14ac:dyDescent="0.25">
      <c r="A796" s="6">
        <f>+volume!A797</f>
        <v>44274</v>
      </c>
      <c r="B796">
        <f>+LN(volume!G797)</f>
        <v>18.92116750539661</v>
      </c>
      <c r="C796">
        <f t="shared" si="43"/>
        <v>18.553111349048113</v>
      </c>
      <c r="D796">
        <f t="shared" si="46"/>
        <v>0.36805615634849786</v>
      </c>
      <c r="E796">
        <f t="shared" si="44"/>
        <v>0.28888212067513841</v>
      </c>
      <c r="F796">
        <f t="shared" si="45"/>
        <v>0.85936047851239306</v>
      </c>
    </row>
    <row r="797" spans="1:6" x14ac:dyDescent="0.25">
      <c r="A797" s="6">
        <f>+volume!A798</f>
        <v>44277</v>
      </c>
      <c r="B797">
        <f>+LN(volume!G798)</f>
        <v>18.570795863276555</v>
      </c>
      <c r="C797">
        <f t="shared" si="43"/>
        <v>18.570984301111938</v>
      </c>
      <c r="D797">
        <f t="shared" si="46"/>
        <v>1.8843783538358139E-4</v>
      </c>
      <c r="E797">
        <f t="shared" si="44"/>
        <v>0.27220261397443402</v>
      </c>
      <c r="F797">
        <f t="shared" si="45"/>
        <v>-4.6693644161023134E-4</v>
      </c>
    </row>
    <row r="798" spans="1:6" x14ac:dyDescent="0.25">
      <c r="A798" s="6">
        <f>+volume!A799</f>
        <v>44278</v>
      </c>
      <c r="B798">
        <f>+LN(volume!G799)</f>
        <v>18.198925104043379</v>
      </c>
      <c r="C798">
        <f t="shared" si="43"/>
        <v>18.570984301111938</v>
      </c>
      <c r="D798">
        <f t="shared" si="46"/>
        <v>0.37205919706855894</v>
      </c>
      <c r="E798">
        <f t="shared" si="44"/>
        <v>0.27220261397443402</v>
      </c>
      <c r="F798">
        <f t="shared" si="45"/>
        <v>-0.9219379812653572</v>
      </c>
    </row>
    <row r="799" spans="1:6" x14ac:dyDescent="0.25">
      <c r="A799" s="6">
        <f>+volume!A800</f>
        <v>44279</v>
      </c>
      <c r="B799">
        <f>+LN(volume!G800)</f>
        <v>18.561197184231077</v>
      </c>
      <c r="C799">
        <f t="shared" si="43"/>
        <v>18.570984301111938</v>
      </c>
      <c r="D799">
        <f t="shared" si="46"/>
        <v>9.787116880861646E-3</v>
      </c>
      <c r="E799">
        <f t="shared" si="44"/>
        <v>0.27220261397443402</v>
      </c>
      <c r="F799">
        <f t="shared" si="45"/>
        <v>-2.4251825652053444E-2</v>
      </c>
    </row>
    <row r="800" spans="1:6" x14ac:dyDescent="0.25">
      <c r="A800" s="6">
        <f>+volume!A801</f>
        <v>44280</v>
      </c>
      <c r="B800">
        <f>+LN(volume!G801)</f>
        <v>18.71344139854698</v>
      </c>
      <c r="C800">
        <f t="shared" ref="C800:C863" si="47">+MEDIAN(B771:B800)</f>
        <v>18.635330899891557</v>
      </c>
      <c r="D800">
        <f t="shared" si="46"/>
        <v>7.8110498655423299E-2</v>
      </c>
      <c r="E800">
        <f t="shared" si="44"/>
        <v>0.27220261397443402</v>
      </c>
      <c r="F800">
        <f t="shared" si="45"/>
        <v>0.19355262821991628</v>
      </c>
    </row>
    <row r="801" spans="1:6" x14ac:dyDescent="0.25">
      <c r="A801" s="6">
        <f>+volume!A802</f>
        <v>44281</v>
      </c>
      <c r="B801">
        <f>+LN(volume!G802)</f>
        <v>18.420337885183013</v>
      </c>
      <c r="C801">
        <f t="shared" si="47"/>
        <v>18.635142462056173</v>
      </c>
      <c r="D801">
        <f t="shared" si="46"/>
        <v>0.2148045768731599</v>
      </c>
      <c r="E801">
        <f t="shared" si="44"/>
        <v>0.27220261397443402</v>
      </c>
      <c r="F801">
        <f t="shared" si="45"/>
        <v>-0.5322714759622198</v>
      </c>
    </row>
    <row r="802" spans="1:6" x14ac:dyDescent="0.25">
      <c r="A802" s="6">
        <f>+volume!A803</f>
        <v>44284</v>
      </c>
      <c r="B802">
        <f>+LN(volume!G803)</f>
        <v>18.908033011532716</v>
      </c>
      <c r="C802">
        <f t="shared" si="47"/>
        <v>18.70247170086131</v>
      </c>
      <c r="D802">
        <f t="shared" si="46"/>
        <v>0.20556131067140626</v>
      </c>
      <c r="E802">
        <f t="shared" si="44"/>
        <v>0.24447640385538705</v>
      </c>
      <c r="F802">
        <f t="shared" si="45"/>
        <v>0.56713491306865982</v>
      </c>
    </row>
    <row r="803" spans="1:6" x14ac:dyDescent="0.25">
      <c r="A803" s="6">
        <f>+volume!A804</f>
        <v>44285</v>
      </c>
      <c r="B803">
        <f>+LN(volume!G804)</f>
        <v>18.469127039481943</v>
      </c>
      <c r="C803">
        <f t="shared" si="47"/>
        <v>18.635142462056173</v>
      </c>
      <c r="D803">
        <f t="shared" si="46"/>
        <v>0.16601542257422963</v>
      </c>
      <c r="E803">
        <f t="shared" si="44"/>
        <v>0.24447640385538705</v>
      </c>
      <c r="F803">
        <f t="shared" si="45"/>
        <v>-0.45802948980121155</v>
      </c>
    </row>
    <row r="804" spans="1:6" x14ac:dyDescent="0.25">
      <c r="A804" s="6">
        <f>+volume!A805</f>
        <v>44286</v>
      </c>
      <c r="B804">
        <f>+LN(volume!G805)</f>
        <v>18.710426685161075</v>
      </c>
      <c r="C804">
        <f t="shared" si="47"/>
        <v>18.70247170086131</v>
      </c>
      <c r="D804">
        <f t="shared" si="46"/>
        <v>7.9549842997650444E-3</v>
      </c>
      <c r="E804">
        <f t="shared" si="44"/>
        <v>0.21869675882413553</v>
      </c>
      <c r="F804">
        <f t="shared" si="45"/>
        <v>2.4534597307435572E-2</v>
      </c>
    </row>
    <row r="805" spans="1:6" x14ac:dyDescent="0.25">
      <c r="A805" s="6">
        <f>+volume!A806</f>
        <v>44287</v>
      </c>
      <c r="B805">
        <f>+LN(volume!G806)</f>
        <v>18.544442316930592</v>
      </c>
      <c r="C805">
        <f t="shared" si="47"/>
        <v>18.635142462056173</v>
      </c>
      <c r="D805">
        <f t="shared" si="46"/>
        <v>9.0700145125580889E-2</v>
      </c>
      <c r="E805">
        <f t="shared" si="44"/>
        <v>0.21288053042112232</v>
      </c>
      <c r="F805">
        <f t="shared" si="45"/>
        <v>-0.28737831386544782</v>
      </c>
    </row>
    <row r="806" spans="1:6" x14ac:dyDescent="0.25">
      <c r="A806" s="6">
        <f>+volume!A807</f>
        <v>44291</v>
      </c>
      <c r="B806">
        <f>+LN(volume!G807)</f>
        <v>19.262005658906091</v>
      </c>
      <c r="C806">
        <f t="shared" si="47"/>
        <v>18.635142462056173</v>
      </c>
      <c r="D806">
        <f t="shared" si="46"/>
        <v>0.62686319684991787</v>
      </c>
      <c r="E806">
        <f t="shared" si="44"/>
        <v>0.21869675882413553</v>
      </c>
      <c r="F806">
        <f t="shared" si="45"/>
        <v>1.9333584482396404</v>
      </c>
    </row>
    <row r="807" spans="1:6" x14ac:dyDescent="0.25">
      <c r="A807" s="6">
        <f>+volume!A808</f>
        <v>44292</v>
      </c>
      <c r="B807">
        <f>+LN(volume!G808)</f>
        <v>18.4667405173284</v>
      </c>
      <c r="C807">
        <f t="shared" si="47"/>
        <v>18.565996523753817</v>
      </c>
      <c r="D807">
        <f t="shared" si="46"/>
        <v>9.9256006425417098E-2</v>
      </c>
      <c r="E807">
        <f t="shared" si="44"/>
        <v>0.21288053042112232</v>
      </c>
      <c r="F807">
        <f t="shared" si="45"/>
        <v>-0.31448707968505296</v>
      </c>
    </row>
    <row r="808" spans="1:6" x14ac:dyDescent="0.25">
      <c r="A808" s="6">
        <f>+volume!A809</f>
        <v>44293</v>
      </c>
      <c r="B808">
        <f>+LN(volume!G809)</f>
        <v>18.917737003632357</v>
      </c>
      <c r="C808">
        <f t="shared" si="47"/>
        <v>18.565996523753817</v>
      </c>
      <c r="D808">
        <f t="shared" si="46"/>
        <v>0.35174047987853996</v>
      </c>
      <c r="E808">
        <f t="shared" si="44"/>
        <v>0.21288053042112232</v>
      </c>
      <c r="F808">
        <f t="shared" si="45"/>
        <v>1.1144699480443188</v>
      </c>
    </row>
    <row r="809" spans="1:6" x14ac:dyDescent="0.25">
      <c r="A809" s="6">
        <f>+volume!A810</f>
        <v>44294</v>
      </c>
      <c r="B809">
        <f>+LN(volume!G810)</f>
        <v>18.525291178369582</v>
      </c>
      <c r="C809">
        <f t="shared" si="47"/>
        <v>18.565996523753817</v>
      </c>
      <c r="D809">
        <f t="shared" si="46"/>
        <v>4.0705345384235869E-2</v>
      </c>
      <c r="E809">
        <f t="shared" si="44"/>
        <v>0.21018294377228308</v>
      </c>
      <c r="F809">
        <f t="shared" si="45"/>
        <v>-0.13062789477063028</v>
      </c>
    </row>
    <row r="810" spans="1:6" x14ac:dyDescent="0.25">
      <c r="A810" s="6">
        <f>+volume!A811</f>
        <v>44295</v>
      </c>
      <c r="B810">
        <f>+LN(volume!G811)</f>
        <v>18.628854403469752</v>
      </c>
      <c r="C810">
        <f t="shared" si="47"/>
        <v>18.599825133373152</v>
      </c>
      <c r="D810">
        <f t="shared" si="46"/>
        <v>2.9029270096600612E-2</v>
      </c>
      <c r="E810">
        <f t="shared" si="44"/>
        <v>0.21018294377228308</v>
      </c>
      <c r="F810">
        <f t="shared" si="45"/>
        <v>9.3158095175271627E-2</v>
      </c>
    </row>
    <row r="811" spans="1:6" x14ac:dyDescent="0.25">
      <c r="A811" s="6">
        <f>+volume!A812</f>
        <v>44298</v>
      </c>
      <c r="B811">
        <f>+LN(volume!G812)</f>
        <v>18.445190900874323</v>
      </c>
      <c r="C811">
        <f t="shared" si="47"/>
        <v>18.565996523753817</v>
      </c>
      <c r="D811">
        <f t="shared" si="46"/>
        <v>0.12080562287949448</v>
      </c>
      <c r="E811">
        <f t="shared" si="44"/>
        <v>0.18578836662281795</v>
      </c>
      <c r="F811">
        <f t="shared" si="45"/>
        <v>-0.438581780513977</v>
      </c>
    </row>
    <row r="812" spans="1:6" x14ac:dyDescent="0.25">
      <c r="A812" s="6">
        <f>+volume!A813</f>
        <v>44299</v>
      </c>
      <c r="B812">
        <f>+LN(volume!G813)</f>
        <v>18.480076375575521</v>
      </c>
      <c r="C812">
        <f t="shared" si="47"/>
        <v>18.552819750580834</v>
      </c>
      <c r="D812">
        <f t="shared" si="46"/>
        <v>7.2743375005313027E-2</v>
      </c>
      <c r="E812">
        <f t="shared" si="44"/>
        <v>0.15053808480206321</v>
      </c>
      <c r="F812">
        <f t="shared" si="45"/>
        <v>-0.32593351048406033</v>
      </c>
    </row>
    <row r="813" spans="1:6" x14ac:dyDescent="0.25">
      <c r="A813" s="6">
        <f>+volume!A814</f>
        <v>44300</v>
      </c>
      <c r="B813">
        <f>+LN(volume!G814)</f>
        <v>18.545723585552807</v>
      </c>
      <c r="C813">
        <f t="shared" si="47"/>
        <v>18.545082951241699</v>
      </c>
      <c r="D813">
        <f t="shared" si="46"/>
        <v>6.4063431110739089E-4</v>
      </c>
      <c r="E813">
        <f t="shared" si="44"/>
        <v>0.12793318495469563</v>
      </c>
      <c r="F813">
        <f t="shared" si="45"/>
        <v>3.377605607137471E-3</v>
      </c>
    </row>
    <row r="814" spans="1:6" x14ac:dyDescent="0.25">
      <c r="A814" s="6">
        <f>+volume!A815</f>
        <v>44301</v>
      </c>
      <c r="B814">
        <f>+LN(volume!G815)</f>
        <v>18.559328152421813</v>
      </c>
      <c r="C814">
        <f t="shared" si="47"/>
        <v>18.545082951241699</v>
      </c>
      <c r="D814">
        <f t="shared" si="46"/>
        <v>1.4245201180113298E-2</v>
      </c>
      <c r="E814">
        <f t="shared" si="44"/>
        <v>0.11003081465245579</v>
      </c>
      <c r="F814">
        <f t="shared" si="45"/>
        <v>8.7324521101979941E-2</v>
      </c>
    </row>
    <row r="815" spans="1:6" x14ac:dyDescent="0.25">
      <c r="A815" s="6">
        <f>+volume!A816</f>
        <v>44302</v>
      </c>
      <c r="B815">
        <f>+LN(volume!G816)</f>
        <v>19.059954462247326</v>
      </c>
      <c r="C815">
        <f t="shared" si="47"/>
        <v>18.545082951241699</v>
      </c>
      <c r="D815">
        <f t="shared" si="46"/>
        <v>0.51487151100562656</v>
      </c>
      <c r="E815">
        <f t="shared" si="44"/>
        <v>0.14341052272686206</v>
      </c>
      <c r="F815">
        <f t="shared" si="45"/>
        <v>2.4215854427552848</v>
      </c>
    </row>
    <row r="816" spans="1:6" x14ac:dyDescent="0.25">
      <c r="A816" s="6">
        <f>+volume!A817</f>
        <v>44305</v>
      </c>
      <c r="B816">
        <f>+LN(volume!G817)</f>
        <v>18.756373391058339</v>
      </c>
      <c r="C816">
        <f t="shared" si="47"/>
        <v>18.55252586898731</v>
      </c>
      <c r="D816">
        <f t="shared" si="46"/>
        <v>0.20384752207102963</v>
      </c>
      <c r="E816">
        <f t="shared" si="44"/>
        <v>0.14341052272686206</v>
      </c>
      <c r="F816">
        <f t="shared" si="45"/>
        <v>0.95875219629999597</v>
      </c>
    </row>
    <row r="817" spans="1:6" x14ac:dyDescent="0.25">
      <c r="A817" s="6">
        <f>+volume!A818</f>
        <v>44306</v>
      </c>
      <c r="B817">
        <f>+LN(volume!G818)</f>
        <v>19.027092327673657</v>
      </c>
      <c r="C817">
        <f t="shared" si="47"/>
        <v>18.55252586898731</v>
      </c>
      <c r="D817">
        <f t="shared" si="46"/>
        <v>0.47456645868634695</v>
      </c>
      <c r="E817">
        <f t="shared" si="44"/>
        <v>0.14341052272686206</v>
      </c>
      <c r="F817">
        <f t="shared" si="45"/>
        <v>2.232019452251703</v>
      </c>
    </row>
    <row r="818" spans="1:6" x14ac:dyDescent="0.25">
      <c r="A818" s="6">
        <f>+volume!A819</f>
        <v>44308</v>
      </c>
      <c r="B818">
        <f>+LN(volume!G819)</f>
        <v>18.8048922526132</v>
      </c>
      <c r="C818">
        <f t="shared" si="47"/>
        <v>18.55252586898731</v>
      </c>
      <c r="D818">
        <f t="shared" si="46"/>
        <v>0.25236638362589048</v>
      </c>
      <c r="E818">
        <f t="shared" si="44"/>
        <v>0.18493147232262963</v>
      </c>
      <c r="F818">
        <f t="shared" si="45"/>
        <v>0.92045514815724283</v>
      </c>
    </row>
    <row r="819" spans="1:6" x14ac:dyDescent="0.25">
      <c r="A819" s="6">
        <f>+volume!A820</f>
        <v>44309</v>
      </c>
      <c r="B819">
        <f>+LN(volume!G820)</f>
        <v>18.405854983483383</v>
      </c>
      <c r="C819">
        <f t="shared" si="47"/>
        <v>18.545082951241699</v>
      </c>
      <c r="D819">
        <f t="shared" si="46"/>
        <v>0.13922796775831614</v>
      </c>
      <c r="E819">
        <f t="shared" si="44"/>
        <v>0.18493147232262963</v>
      </c>
      <c r="F819">
        <f t="shared" si="45"/>
        <v>-0.50780574595302552</v>
      </c>
    </row>
    <row r="820" spans="1:6" x14ac:dyDescent="0.25">
      <c r="A820" s="6">
        <f>+volume!A821</f>
        <v>44312</v>
      </c>
      <c r="B820">
        <f>+LN(volume!G821)</f>
        <v>17.918988946172988</v>
      </c>
      <c r="C820">
        <f t="shared" si="47"/>
        <v>18.545082951241699</v>
      </c>
      <c r="D820">
        <f t="shared" si="46"/>
        <v>0.62609400506871182</v>
      </c>
      <c r="E820">
        <f t="shared" si="44"/>
        <v>0.18493147232262963</v>
      </c>
      <c r="F820">
        <f t="shared" si="45"/>
        <v>-2.2835507721590242</v>
      </c>
    </row>
    <row r="821" spans="1:6" x14ac:dyDescent="0.25">
      <c r="A821" s="6">
        <f>+volume!A822</f>
        <v>44313</v>
      </c>
      <c r="B821">
        <f>+LN(volume!G822)</f>
        <v>18.373781465930396</v>
      </c>
      <c r="C821">
        <f t="shared" si="47"/>
        <v>18.545082951241699</v>
      </c>
      <c r="D821">
        <f t="shared" si="46"/>
        <v>0.17130148531130374</v>
      </c>
      <c r="E821">
        <f t="shared" si="44"/>
        <v>0.16865845394276668</v>
      </c>
      <c r="F821">
        <f t="shared" si="45"/>
        <v>-0.68507002845930987</v>
      </c>
    </row>
    <row r="822" spans="1:6" x14ac:dyDescent="0.25">
      <c r="A822" s="6">
        <f>+volume!A823</f>
        <v>44314</v>
      </c>
      <c r="B822">
        <f>+LN(volume!G823)</f>
        <v>19.306186029564717</v>
      </c>
      <c r="C822">
        <f t="shared" si="47"/>
        <v>18.55252586898731</v>
      </c>
      <c r="D822">
        <f t="shared" si="46"/>
        <v>0.75366016057740737</v>
      </c>
      <c r="E822">
        <f t="shared" si="44"/>
        <v>0.16865845394276668</v>
      </c>
      <c r="F822">
        <f t="shared" si="45"/>
        <v>3.0140426787142549</v>
      </c>
    </row>
    <row r="823" spans="1:6" x14ac:dyDescent="0.25">
      <c r="A823" s="6">
        <f>+volume!A824</f>
        <v>44315</v>
      </c>
      <c r="B823">
        <f>+LN(volume!G824)</f>
        <v>18.594026303409386</v>
      </c>
      <c r="C823">
        <f t="shared" si="47"/>
        <v>18.560262668326445</v>
      </c>
      <c r="D823">
        <f t="shared" si="46"/>
        <v>3.3763635082941335E-2</v>
      </c>
      <c r="E823">
        <f t="shared" si="44"/>
        <v>0.15262169516627289</v>
      </c>
      <c r="F823">
        <f t="shared" si="45"/>
        <v>0.14921582307569958</v>
      </c>
    </row>
    <row r="824" spans="1:6" x14ac:dyDescent="0.25">
      <c r="A824" s="6">
        <f>+volume!A825</f>
        <v>44316</v>
      </c>
      <c r="B824">
        <f>+LN(volume!G825)</f>
        <v>18.949368289533876</v>
      </c>
      <c r="C824">
        <f t="shared" si="47"/>
        <v>18.565996523753817</v>
      </c>
      <c r="D824">
        <f t="shared" si="46"/>
        <v>0.38337176578005838</v>
      </c>
      <c r="E824">
        <f t="shared" si="44"/>
        <v>0.15262169516627289</v>
      </c>
      <c r="F824">
        <f t="shared" si="45"/>
        <v>1.6942824264724365</v>
      </c>
    </row>
    <row r="825" spans="1:6" x14ac:dyDescent="0.25">
      <c r="A825" s="6">
        <f>+volume!A826</f>
        <v>44319</v>
      </c>
      <c r="B825">
        <f>+LN(volume!G826)</f>
        <v>19.025859726278831</v>
      </c>
      <c r="C825">
        <f t="shared" si="47"/>
        <v>18.582411083342969</v>
      </c>
      <c r="D825">
        <f t="shared" si="46"/>
        <v>0.44344864293586284</v>
      </c>
      <c r="E825">
        <f t="shared" si="44"/>
        <v>0.16865845394276668</v>
      </c>
      <c r="F825">
        <f t="shared" si="45"/>
        <v>1.7734427339274643</v>
      </c>
    </row>
    <row r="826" spans="1:6" x14ac:dyDescent="0.25">
      <c r="A826" s="6">
        <f>+volume!A827</f>
        <v>44320</v>
      </c>
      <c r="B826">
        <f>+LN(volume!G827)</f>
        <v>18.296477366942309</v>
      </c>
      <c r="C826">
        <f t="shared" si="47"/>
        <v>18.565996523753817</v>
      </c>
      <c r="D826">
        <f t="shared" si="46"/>
        <v>0.26951915681150851</v>
      </c>
      <c r="E826">
        <f t="shared" si="44"/>
        <v>0.16865845394276668</v>
      </c>
      <c r="F826">
        <f t="shared" si="45"/>
        <v>-1.0778627873053559</v>
      </c>
    </row>
    <row r="827" spans="1:6" x14ac:dyDescent="0.25">
      <c r="A827" s="6">
        <f>+volume!A828</f>
        <v>44321</v>
      </c>
      <c r="B827">
        <f>+LN(volume!G828)</f>
        <v>18.27763151436428</v>
      </c>
      <c r="C827">
        <f t="shared" si="47"/>
        <v>18.560262668326445</v>
      </c>
      <c r="D827">
        <f t="shared" si="46"/>
        <v>0.28263115396216421</v>
      </c>
      <c r="E827">
        <f t="shared" si="44"/>
        <v>0.18757450369116668</v>
      </c>
      <c r="F827">
        <f t="shared" si="45"/>
        <v>-1.0163146354973251</v>
      </c>
    </row>
    <row r="828" spans="1:6" x14ac:dyDescent="0.25">
      <c r="A828" s="6">
        <f>+volume!A829</f>
        <v>44322</v>
      </c>
      <c r="B828">
        <f>+LN(volume!G829)</f>
        <v>18.021313754465975</v>
      </c>
      <c r="C828">
        <f t="shared" si="47"/>
        <v>18.560262668326445</v>
      </c>
      <c r="D828">
        <f t="shared" si="46"/>
        <v>0.5389489138604695</v>
      </c>
      <c r="E828">
        <f t="shared" ref="E828:E891" si="48">+MEDIAN(D799:D828)</f>
        <v>0.18757450369116668</v>
      </c>
      <c r="F828">
        <f t="shared" si="45"/>
        <v>-1.9380088191378524</v>
      </c>
    </row>
    <row r="829" spans="1:6" x14ac:dyDescent="0.25">
      <c r="A829" s="6">
        <f>+volume!A830</f>
        <v>44323</v>
      </c>
      <c r="B829">
        <f>+LN(volume!G830)</f>
        <v>18.149363763248726</v>
      </c>
      <c r="C829">
        <f t="shared" si="47"/>
        <v>18.55252586898731</v>
      </c>
      <c r="D829">
        <f t="shared" si="46"/>
        <v>0.40316210573858413</v>
      </c>
      <c r="E829">
        <f t="shared" si="48"/>
        <v>0.20470441637121795</v>
      </c>
      <c r="F829">
        <f t="shared" ref="F829:F892" si="49">0.6745*(B829-C829)/E829</f>
        <v>-1.3284170666232367</v>
      </c>
    </row>
    <row r="830" spans="1:6" x14ac:dyDescent="0.25">
      <c r="A830" s="6">
        <f>+volume!A831</f>
        <v>44326</v>
      </c>
      <c r="B830">
        <f>+LN(volume!G831)</f>
        <v>18.095042843376174</v>
      </c>
      <c r="C830">
        <f t="shared" si="47"/>
        <v>18.545082951241699</v>
      </c>
      <c r="D830">
        <f t="shared" si="46"/>
        <v>0.45004010786552584</v>
      </c>
      <c r="E830">
        <f t="shared" si="48"/>
        <v>0.21018294377228308</v>
      </c>
      <c r="F830">
        <f t="shared" si="49"/>
        <v>-1.4442278108169058</v>
      </c>
    </row>
    <row r="831" spans="1:6" x14ac:dyDescent="0.25">
      <c r="A831" s="6">
        <f>+volume!A832</f>
        <v>44327</v>
      </c>
      <c r="B831">
        <f>+LN(volume!G832)</f>
        <v>18.187714608625011</v>
      </c>
      <c r="C831">
        <f t="shared" si="47"/>
        <v>18.545082951241699</v>
      </c>
      <c r="D831">
        <f t="shared" si="46"/>
        <v>0.35736834261668804</v>
      </c>
      <c r="E831">
        <f t="shared" si="48"/>
        <v>0.22896384714864837</v>
      </c>
      <c r="F831">
        <f t="shared" si="49"/>
        <v>-1.0527642249934086</v>
      </c>
    </row>
    <row r="832" spans="1:6" x14ac:dyDescent="0.25">
      <c r="A832" s="6">
        <f>+volume!A833</f>
        <v>44328</v>
      </c>
      <c r="B832">
        <f>+LN(volume!G833)</f>
        <v>18.660535088943888</v>
      </c>
      <c r="C832">
        <f t="shared" si="47"/>
        <v>18.545082951241699</v>
      </c>
      <c r="D832">
        <f t="shared" si="46"/>
        <v>0.11545213770218865</v>
      </c>
      <c r="E832">
        <f t="shared" si="48"/>
        <v>0.22810695284846005</v>
      </c>
      <c r="F832">
        <f t="shared" si="49"/>
        <v>0.34138576622808958</v>
      </c>
    </row>
    <row r="833" spans="1:6" x14ac:dyDescent="0.25">
      <c r="A833" s="6">
        <f>+volume!A834</f>
        <v>44329</v>
      </c>
      <c r="B833">
        <f>+LN(volume!G834)</f>
        <v>18.472643014525442</v>
      </c>
      <c r="C833">
        <f t="shared" si="47"/>
        <v>18.545082951241699</v>
      </c>
      <c r="D833">
        <f t="shared" si="46"/>
        <v>7.2439936716257591E-2</v>
      </c>
      <c r="E833">
        <f t="shared" si="48"/>
        <v>0.22810695284846005</v>
      </c>
      <c r="F833">
        <f t="shared" si="49"/>
        <v>-0.21420099959678018</v>
      </c>
    </row>
    <row r="834" spans="1:6" x14ac:dyDescent="0.25">
      <c r="A834" s="6">
        <f>+volume!A835</f>
        <v>44330</v>
      </c>
      <c r="B834">
        <f>+LN(volume!G835)</f>
        <v>18.189385558160335</v>
      </c>
      <c r="C834">
        <f t="shared" si="47"/>
        <v>18.534866747650085</v>
      </c>
      <c r="D834">
        <f t="shared" si="46"/>
        <v>0.3454811894897496</v>
      </c>
      <c r="E834">
        <f t="shared" si="48"/>
        <v>0.26094277021869949</v>
      </c>
      <c r="F834">
        <f t="shared" si="49"/>
        <v>-0.89301980704632322</v>
      </c>
    </row>
    <row r="835" spans="1:6" x14ac:dyDescent="0.25">
      <c r="A835" s="6">
        <f>+volume!A836</f>
        <v>44333</v>
      </c>
      <c r="B835">
        <f>+LN(volume!G836)</f>
        <v>18.597419244451547</v>
      </c>
      <c r="C835">
        <f t="shared" si="47"/>
        <v>18.535507381961196</v>
      </c>
      <c r="D835">
        <f t="shared" si="46"/>
        <v>6.191186249035141E-2</v>
      </c>
      <c r="E835">
        <f t="shared" si="48"/>
        <v>0.26094277021869949</v>
      </c>
      <c r="F835">
        <f t="shared" si="49"/>
        <v>0.16003337135856574</v>
      </c>
    </row>
    <row r="836" spans="1:6" x14ac:dyDescent="0.25">
      <c r="A836" s="6">
        <f>+volume!A837</f>
        <v>44334</v>
      </c>
      <c r="B836">
        <f>+LN(volume!G837)</f>
        <v>18.339109451922141</v>
      </c>
      <c r="C836">
        <f t="shared" si="47"/>
        <v>18.502683776972553</v>
      </c>
      <c r="D836">
        <f t="shared" si="46"/>
        <v>0.16357432505041203</v>
      </c>
      <c r="E836">
        <f t="shared" si="48"/>
        <v>0.22810695284846005</v>
      </c>
      <c r="F836">
        <f t="shared" si="49"/>
        <v>-0.48368048789727081</v>
      </c>
    </row>
    <row r="837" spans="1:6" x14ac:dyDescent="0.25">
      <c r="A837" s="6">
        <f>+volume!A838</f>
        <v>44335</v>
      </c>
      <c r="B837">
        <f>+LN(volume!G838)</f>
        <v>19.220498331887271</v>
      </c>
      <c r="C837">
        <f t="shared" si="47"/>
        <v>18.535507381961196</v>
      </c>
      <c r="D837">
        <f t="shared" si="46"/>
        <v>0.68499094992607468</v>
      </c>
      <c r="E837">
        <f t="shared" si="48"/>
        <v>0.26094277021869949</v>
      </c>
      <c r="F837">
        <f t="shared" si="49"/>
        <v>1.770604318095907</v>
      </c>
    </row>
    <row r="838" spans="1:6" x14ac:dyDescent="0.25">
      <c r="A838" s="6">
        <f>+volume!A839</f>
        <v>44336</v>
      </c>
      <c r="B838">
        <f>+LN(volume!G839)</f>
        <v>18.681979055878873</v>
      </c>
      <c r="C838">
        <f t="shared" si="47"/>
        <v>18.535507381961196</v>
      </c>
      <c r="D838">
        <f t="shared" si="46"/>
        <v>0.14647167391767724</v>
      </c>
      <c r="E838">
        <f t="shared" si="48"/>
        <v>0.22810695284846005</v>
      </c>
      <c r="F838">
        <f t="shared" si="49"/>
        <v>0.43310886767711365</v>
      </c>
    </row>
    <row r="839" spans="1:6" x14ac:dyDescent="0.25">
      <c r="A839" s="6">
        <f>+volume!A840</f>
        <v>44337</v>
      </c>
      <c r="B839">
        <f>+LN(volume!G840)</f>
        <v>18.285445157156371</v>
      </c>
      <c r="C839">
        <f t="shared" si="47"/>
        <v>18.512899980564164</v>
      </c>
      <c r="D839">
        <f t="shared" si="46"/>
        <v>0.22745482340779333</v>
      </c>
      <c r="E839">
        <f t="shared" si="48"/>
        <v>0.2399106035168419</v>
      </c>
      <c r="F839">
        <f t="shared" si="49"/>
        <v>-0.63948102392975936</v>
      </c>
    </row>
    <row r="840" spans="1:6" x14ac:dyDescent="0.25">
      <c r="A840" s="6">
        <f>+volume!A841</f>
        <v>44340</v>
      </c>
      <c r="B840">
        <f>+LN(volume!G841)</f>
        <v>18.419846195813921</v>
      </c>
      <c r="C840">
        <f t="shared" si="47"/>
        <v>18.476359695050483</v>
      </c>
      <c r="D840">
        <f t="shared" si="46"/>
        <v>5.6513499236562126E-2</v>
      </c>
      <c r="E840">
        <f t="shared" si="48"/>
        <v>0.2399106035168419</v>
      </c>
      <c r="F840">
        <f t="shared" si="49"/>
        <v>-0.15888566272722171</v>
      </c>
    </row>
    <row r="841" spans="1:6" x14ac:dyDescent="0.25">
      <c r="A841" s="6">
        <f>+volume!A842</f>
        <v>44341</v>
      </c>
      <c r="B841">
        <f>+LN(volume!G842)</f>
        <v>18.388469383787587</v>
      </c>
      <c r="C841">
        <f t="shared" si="47"/>
        <v>18.476359695050483</v>
      </c>
      <c r="D841">
        <f t="shared" si="46"/>
        <v>8.7890311262896148E-2</v>
      </c>
      <c r="E841">
        <f t="shared" si="48"/>
        <v>0.2399106035168419</v>
      </c>
      <c r="F841">
        <f t="shared" si="49"/>
        <v>-0.24710043690362277</v>
      </c>
    </row>
    <row r="842" spans="1:6" x14ac:dyDescent="0.25">
      <c r="A842" s="6">
        <f>+volume!A843</f>
        <v>44342</v>
      </c>
      <c r="B842">
        <f>+LN(volume!G843)</f>
        <v>18.418193453207799</v>
      </c>
      <c r="C842">
        <f t="shared" si="47"/>
        <v>18.446244605169682</v>
      </c>
      <c r="D842">
        <f t="shared" si="46"/>
        <v>2.8051151961882681E-2</v>
      </c>
      <c r="E842">
        <f t="shared" si="48"/>
        <v>0.2399106035168419</v>
      </c>
      <c r="F842">
        <f t="shared" si="49"/>
        <v>-7.886480097559187E-2</v>
      </c>
    </row>
    <row r="843" spans="1:6" x14ac:dyDescent="0.25">
      <c r="A843" s="6">
        <f>+volume!A844</f>
        <v>44343</v>
      </c>
      <c r="B843">
        <f>+LN(volume!G844)</f>
        <v>19.213705838136857</v>
      </c>
      <c r="C843">
        <f t="shared" si="47"/>
        <v>18.446244605169682</v>
      </c>
      <c r="D843">
        <f t="shared" si="46"/>
        <v>0.76746123296717528</v>
      </c>
      <c r="E843">
        <f t="shared" si="48"/>
        <v>0.26094277021869949</v>
      </c>
      <c r="F843">
        <f t="shared" si="49"/>
        <v>1.9837782867197602</v>
      </c>
    </row>
    <row r="844" spans="1:6" x14ac:dyDescent="0.25">
      <c r="A844" s="6">
        <f>+volume!A845</f>
        <v>44344</v>
      </c>
      <c r="B844">
        <f>+LN(volume!G845)</f>
        <v>18.543593710097529</v>
      </c>
      <c r="C844">
        <f t="shared" si="47"/>
        <v>18.446244605169682</v>
      </c>
      <c r="D844">
        <f t="shared" si="46"/>
        <v>9.7349104927847208E-2</v>
      </c>
      <c r="E844">
        <f t="shared" si="48"/>
        <v>0.26094277021869949</v>
      </c>
      <c r="F844">
        <f t="shared" si="49"/>
        <v>0.25163361000115386</v>
      </c>
    </row>
    <row r="845" spans="1:6" x14ac:dyDescent="0.25">
      <c r="A845" s="6">
        <f>+volume!A846</f>
        <v>44347</v>
      </c>
      <c r="B845">
        <f>+LN(volume!G846)</f>
        <v>18.153670332841976</v>
      </c>
      <c r="C845">
        <f t="shared" si="47"/>
        <v>18.419019824510862</v>
      </c>
      <c r="D845">
        <f t="shared" si="46"/>
        <v>0.26534949166888566</v>
      </c>
      <c r="E845">
        <f t="shared" si="48"/>
        <v>0.25885793764738807</v>
      </c>
      <c r="F845">
        <f t="shared" si="49"/>
        <v>-0.69141488863464762</v>
      </c>
    </row>
    <row r="846" spans="1:6" x14ac:dyDescent="0.25">
      <c r="A846" s="6">
        <f>+volume!A847</f>
        <v>44348</v>
      </c>
      <c r="B846">
        <f>+LN(volume!G847)</f>
        <v>18.660516993703919</v>
      </c>
      <c r="C846">
        <f t="shared" si="47"/>
        <v>18.419019824510862</v>
      </c>
      <c r="D846">
        <f t="shared" si="46"/>
        <v>0.24149716919305675</v>
      </c>
      <c r="E846">
        <f t="shared" si="48"/>
        <v>0.25885793764738807</v>
      </c>
      <c r="F846">
        <f t="shared" si="49"/>
        <v>0.62926345663235006</v>
      </c>
    </row>
    <row r="847" spans="1:6" x14ac:dyDescent="0.25">
      <c r="A847" s="6">
        <f>+volume!A848</f>
        <v>44349</v>
      </c>
      <c r="B847">
        <f>+LN(volume!G848)</f>
        <v>18.612741388167052</v>
      </c>
      <c r="C847">
        <f t="shared" si="47"/>
        <v>18.419019824510862</v>
      </c>
      <c r="D847">
        <f t="shared" si="46"/>
        <v>0.1937215636561902</v>
      </c>
      <c r="E847">
        <f t="shared" si="48"/>
        <v>0.24693177640947361</v>
      </c>
      <c r="F847">
        <f t="shared" si="49"/>
        <v>0.5291550426844428</v>
      </c>
    </row>
    <row r="848" spans="1:6" x14ac:dyDescent="0.25">
      <c r="A848" s="6">
        <f>+volume!A849</f>
        <v>44351</v>
      </c>
      <c r="B848">
        <f>+LN(volume!G849)</f>
        <v>18.440393171102205</v>
      </c>
      <c r="C848">
        <f t="shared" si="47"/>
        <v>18.419019824510862</v>
      </c>
      <c r="D848">
        <f t="shared" si="46"/>
        <v>2.1373346591342823E-2</v>
      </c>
      <c r="E848">
        <f t="shared" si="48"/>
        <v>0.23447599630042504</v>
      </c>
      <c r="F848">
        <f t="shared" si="49"/>
        <v>6.1483147543127004E-2</v>
      </c>
    </row>
    <row r="849" spans="1:6" x14ac:dyDescent="0.25">
      <c r="A849" s="6">
        <f>+volume!A850</f>
        <v>44354</v>
      </c>
      <c r="B849">
        <f>+LN(volume!G850)</f>
        <v>18.298198597247378</v>
      </c>
      <c r="C849">
        <f t="shared" si="47"/>
        <v>18.419019824510862</v>
      </c>
      <c r="D849">
        <f t="shared" ref="D849:D912" si="50">+ABS(B849-C849)</f>
        <v>0.12082122726348388</v>
      </c>
      <c r="E849">
        <f t="shared" si="48"/>
        <v>0.23447599630042504</v>
      </c>
      <c r="F849">
        <f t="shared" si="49"/>
        <v>-0.34755761389240397</v>
      </c>
    </row>
    <row r="850" spans="1:6" x14ac:dyDescent="0.25">
      <c r="A850" s="6">
        <f>+volume!A851</f>
        <v>44355</v>
      </c>
      <c r="B850">
        <f>+LN(volume!G851)</f>
        <v>18.394974963280507</v>
      </c>
      <c r="C850">
        <f t="shared" si="47"/>
        <v>18.419019824510862</v>
      </c>
      <c r="D850">
        <f t="shared" si="50"/>
        <v>2.4044861230354542E-2</v>
      </c>
      <c r="E850">
        <f t="shared" si="48"/>
        <v>0.21058819353199176</v>
      </c>
      <c r="F850">
        <f t="shared" si="49"/>
        <v>-7.7014093847622672E-2</v>
      </c>
    </row>
    <row r="851" spans="1:6" x14ac:dyDescent="0.25">
      <c r="A851" s="6">
        <f>+volume!A852</f>
        <v>44356</v>
      </c>
      <c r="B851">
        <f>+LN(volume!G852)</f>
        <v>18.348368727335373</v>
      </c>
      <c r="C851">
        <f t="shared" si="47"/>
        <v>18.419019824510862</v>
      </c>
      <c r="D851">
        <f t="shared" si="50"/>
        <v>7.0651097175488786E-2</v>
      </c>
      <c r="E851">
        <f t="shared" si="48"/>
        <v>0.21058819353199176</v>
      </c>
      <c r="F851">
        <f t="shared" si="49"/>
        <v>-0.22629077274281165</v>
      </c>
    </row>
    <row r="852" spans="1:6" x14ac:dyDescent="0.25">
      <c r="A852" s="6">
        <f>+volume!A853</f>
        <v>44357</v>
      </c>
      <c r="B852">
        <f>+LN(volume!G853)</f>
        <v>18.031570266803616</v>
      </c>
      <c r="C852">
        <f t="shared" si="47"/>
        <v>18.406584208244155</v>
      </c>
      <c r="D852">
        <f t="shared" si="50"/>
        <v>0.3750139414405389</v>
      </c>
      <c r="E852">
        <f t="shared" si="48"/>
        <v>0.21058819353199176</v>
      </c>
      <c r="F852">
        <f t="shared" si="49"/>
        <v>-1.201144752035763</v>
      </c>
    </row>
    <row r="853" spans="1:6" x14ac:dyDescent="0.25">
      <c r="A853" s="6">
        <f>+volume!A854</f>
        <v>44358</v>
      </c>
      <c r="B853">
        <f>+LN(volume!G854)</f>
        <v>18.188899242736255</v>
      </c>
      <c r="C853">
        <f t="shared" si="47"/>
        <v>18.391722173534049</v>
      </c>
      <c r="D853">
        <f t="shared" si="50"/>
        <v>0.20282293079779379</v>
      </c>
      <c r="E853">
        <f t="shared" si="48"/>
        <v>0.21513887710279356</v>
      </c>
      <c r="F853">
        <f t="shared" si="49"/>
        <v>-0.63588724021157184</v>
      </c>
    </row>
    <row r="854" spans="1:6" x14ac:dyDescent="0.25">
      <c r="A854" s="6">
        <f>+volume!A855</f>
        <v>44361</v>
      </c>
      <c r="B854">
        <f>+LN(volume!G855)</f>
        <v>18.181005036516204</v>
      </c>
      <c r="C854">
        <f t="shared" si="47"/>
        <v>18.368419055561482</v>
      </c>
      <c r="D854">
        <f t="shared" si="50"/>
        <v>0.18741401904527777</v>
      </c>
      <c r="E854">
        <f t="shared" si="48"/>
        <v>0.19827224722699199</v>
      </c>
      <c r="F854">
        <f t="shared" si="49"/>
        <v>-0.63756152267401545</v>
      </c>
    </row>
    <row r="855" spans="1:6" x14ac:dyDescent="0.25">
      <c r="A855" s="6">
        <f>+volume!A856</f>
        <v>44362</v>
      </c>
      <c r="B855">
        <f>+LN(volume!G856)</f>
        <v>18.191349588840328</v>
      </c>
      <c r="C855">
        <f t="shared" si="47"/>
        <v>18.343739089628755</v>
      </c>
      <c r="D855">
        <f t="shared" si="50"/>
        <v>0.15238950078842706</v>
      </c>
      <c r="E855">
        <f t="shared" si="48"/>
        <v>0.19056779135073398</v>
      </c>
      <c r="F855">
        <f t="shared" si="49"/>
        <v>-0.53937088504435859</v>
      </c>
    </row>
    <row r="856" spans="1:6" x14ac:dyDescent="0.25">
      <c r="A856" s="6">
        <f>+volume!A857</f>
        <v>44363</v>
      </c>
      <c r="B856">
        <f>+LN(volume!G857)</f>
        <v>18.834204626070616</v>
      </c>
      <c r="C856">
        <f t="shared" si="47"/>
        <v>18.368419055561482</v>
      </c>
      <c r="D856">
        <f t="shared" si="50"/>
        <v>0.46578557050913361</v>
      </c>
      <c r="E856">
        <f t="shared" si="48"/>
        <v>0.19056779135073398</v>
      </c>
      <c r="F856">
        <f t="shared" si="49"/>
        <v>1.6486121032393473</v>
      </c>
    </row>
    <row r="857" spans="1:6" x14ac:dyDescent="0.25">
      <c r="A857" s="6">
        <f>+volume!A858</f>
        <v>44364</v>
      </c>
      <c r="B857">
        <f>+LN(volume!G858)</f>
        <v>18.685359251569167</v>
      </c>
      <c r="C857">
        <f t="shared" si="47"/>
        <v>18.391722173534049</v>
      </c>
      <c r="D857">
        <f t="shared" si="50"/>
        <v>0.29363707803511829</v>
      </c>
      <c r="E857">
        <f t="shared" si="48"/>
        <v>0.19056779135073398</v>
      </c>
      <c r="F857">
        <f t="shared" si="49"/>
        <v>1.0393057910303816</v>
      </c>
    </row>
    <row r="858" spans="1:6" x14ac:dyDescent="0.25">
      <c r="A858" s="6">
        <f>+volume!A859</f>
        <v>44365</v>
      </c>
      <c r="B858">
        <f>+LN(volume!G859)</f>
        <v>19.287939202350994</v>
      </c>
      <c r="C858">
        <f t="shared" si="47"/>
        <v>18.406584208244155</v>
      </c>
      <c r="D858">
        <f t="shared" si="50"/>
        <v>0.88135499410683948</v>
      </c>
      <c r="E858">
        <f t="shared" si="48"/>
        <v>0.19056779135073398</v>
      </c>
      <c r="F858">
        <f t="shared" si="49"/>
        <v>3.1194880273915375</v>
      </c>
    </row>
    <row r="859" spans="1:6" x14ac:dyDescent="0.25">
      <c r="A859" s="6">
        <f>+volume!A860</f>
        <v>44368</v>
      </c>
      <c r="B859">
        <f>+LN(volume!G860)</f>
        <v>18.655170878628152</v>
      </c>
      <c r="C859">
        <f t="shared" si="47"/>
        <v>18.419019824510862</v>
      </c>
      <c r="D859">
        <f t="shared" si="50"/>
        <v>0.23615105411728976</v>
      </c>
      <c r="E859">
        <f t="shared" si="48"/>
        <v>0.19056779135073398</v>
      </c>
      <c r="F859">
        <f t="shared" si="49"/>
        <v>0.83583844296623555</v>
      </c>
    </row>
    <row r="860" spans="1:6" x14ac:dyDescent="0.25">
      <c r="A860" s="6">
        <f>+volume!A861</f>
        <v>44369</v>
      </c>
      <c r="B860">
        <f>+LN(volume!G861)</f>
        <v>18.661492096422531</v>
      </c>
      <c r="C860">
        <f t="shared" si="47"/>
        <v>18.430119683458063</v>
      </c>
      <c r="D860">
        <f t="shared" si="50"/>
        <v>0.23137241296446831</v>
      </c>
      <c r="E860">
        <f t="shared" si="48"/>
        <v>0.19056779135073398</v>
      </c>
      <c r="F860">
        <f t="shared" si="49"/>
        <v>0.81892481115714411</v>
      </c>
    </row>
    <row r="861" spans="1:6" x14ac:dyDescent="0.25">
      <c r="A861" s="6">
        <f>+volume!A862</f>
        <v>44370</v>
      </c>
      <c r="B861">
        <f>+LN(volume!G862)</f>
        <v>18.49494370409483</v>
      </c>
      <c r="C861">
        <f t="shared" si="47"/>
        <v>18.456518092813823</v>
      </c>
      <c r="D861">
        <f t="shared" si="50"/>
        <v>3.8425611281006411E-2</v>
      </c>
      <c r="E861">
        <f t="shared" si="48"/>
        <v>0.1754941720478449</v>
      </c>
      <c r="F861">
        <f t="shared" si="49"/>
        <v>0.1476862422643459</v>
      </c>
    </row>
    <row r="862" spans="1:6" x14ac:dyDescent="0.25">
      <c r="A862" s="6">
        <f>+volume!A863</f>
        <v>44371</v>
      </c>
      <c r="B862">
        <f>+LN(volume!G863)</f>
        <v>18.128215919018842</v>
      </c>
      <c r="C862">
        <f t="shared" si="47"/>
        <v>18.430119683458063</v>
      </c>
      <c r="D862">
        <f t="shared" si="50"/>
        <v>0.30190376443922062</v>
      </c>
      <c r="E862">
        <f t="shared" si="48"/>
        <v>0.19056779135073398</v>
      </c>
      <c r="F862">
        <f t="shared" si="49"/>
        <v>-1.0685650899918981</v>
      </c>
    </row>
    <row r="863" spans="1:6" x14ac:dyDescent="0.25">
      <c r="A863" s="6">
        <f>+volume!A864</f>
        <v>44372</v>
      </c>
      <c r="B863">
        <f>+LN(volume!G864)</f>
        <v>18.583732831296235</v>
      </c>
      <c r="C863">
        <f t="shared" si="47"/>
        <v>18.430119683458063</v>
      </c>
      <c r="D863">
        <f t="shared" si="50"/>
        <v>0.15361314783817193</v>
      </c>
      <c r="E863">
        <f t="shared" si="48"/>
        <v>0.19056779135073398</v>
      </c>
      <c r="F863">
        <f t="shared" si="49"/>
        <v>0.54370188940350483</v>
      </c>
    </row>
    <row r="864" spans="1:6" x14ac:dyDescent="0.25">
      <c r="A864" s="6">
        <f>+volume!A865</f>
        <v>44375</v>
      </c>
      <c r="B864">
        <f>+LN(volume!G865)</f>
        <v>18.289244298250495</v>
      </c>
      <c r="C864">
        <f t="shared" ref="C864:C927" si="51">+MEDIAN(B835:B864)</f>
        <v>18.430119683458063</v>
      </c>
      <c r="D864">
        <f t="shared" si="50"/>
        <v>0.14087538520756837</v>
      </c>
      <c r="E864">
        <f t="shared" si="48"/>
        <v>0.1754941720478449</v>
      </c>
      <c r="F864">
        <f t="shared" si="49"/>
        <v>-0.54144503041730341</v>
      </c>
    </row>
    <row r="865" spans="1:6" x14ac:dyDescent="0.25">
      <c r="A865" s="6">
        <f>+volume!A866</f>
        <v>44376</v>
      </c>
      <c r="B865">
        <f>+LN(volume!G866)</f>
        <v>18.325061956533609</v>
      </c>
      <c r="C865">
        <f t="shared" si="51"/>
        <v>18.419019824510862</v>
      </c>
      <c r="D865">
        <f t="shared" si="50"/>
        <v>9.3957867977252363E-2</v>
      </c>
      <c r="E865">
        <f t="shared" si="48"/>
        <v>0.1754941720478449</v>
      </c>
      <c r="F865">
        <f t="shared" si="49"/>
        <v>-0.36112072105379622</v>
      </c>
    </row>
    <row r="866" spans="1:6" x14ac:dyDescent="0.25">
      <c r="A866" s="6">
        <f>+volume!A867</f>
        <v>44377</v>
      </c>
      <c r="B866">
        <f>+LN(volume!G867)</f>
        <v>18.565586823839801</v>
      </c>
      <c r="C866">
        <f t="shared" si="51"/>
        <v>18.430119683458063</v>
      </c>
      <c r="D866">
        <f t="shared" si="50"/>
        <v>0.13546714038173846</v>
      </c>
      <c r="E866">
        <f t="shared" si="48"/>
        <v>0.17051358344172485</v>
      </c>
      <c r="F866">
        <f t="shared" si="49"/>
        <v>0.53586690481295474</v>
      </c>
    </row>
    <row r="867" spans="1:6" x14ac:dyDescent="0.25">
      <c r="A867" s="6">
        <f>+volume!A868</f>
        <v>44378</v>
      </c>
      <c r="B867">
        <f>+LN(volume!G868)</f>
        <v>18.795406192881789</v>
      </c>
      <c r="C867">
        <f t="shared" si="51"/>
        <v>18.430119683458063</v>
      </c>
      <c r="D867">
        <f t="shared" si="50"/>
        <v>0.36528650942372565</v>
      </c>
      <c r="E867">
        <f t="shared" si="48"/>
        <v>0.17051358344172485</v>
      </c>
      <c r="F867">
        <f t="shared" si="49"/>
        <v>1.4449625984812426</v>
      </c>
    </row>
    <row r="868" spans="1:6" x14ac:dyDescent="0.25">
      <c r="A868" s="6">
        <f>+volume!A869</f>
        <v>44379</v>
      </c>
      <c r="B868">
        <f>+LN(volume!G869)</f>
        <v>18.408894963692028</v>
      </c>
      <c r="C868">
        <f t="shared" si="51"/>
        <v>18.419019824510862</v>
      </c>
      <c r="D868">
        <f t="shared" si="50"/>
        <v>1.0124860818834236E-2</v>
      </c>
      <c r="E868">
        <f t="shared" si="48"/>
        <v>0.17051358344172485</v>
      </c>
      <c r="F868">
        <f t="shared" si="49"/>
        <v>-4.005087738149414E-2</v>
      </c>
    </row>
    <row r="869" spans="1:6" x14ac:dyDescent="0.25">
      <c r="A869" s="6">
        <f>+volume!A870</f>
        <v>44382</v>
      </c>
      <c r="B869">
        <f>+LN(volume!G870)</f>
        <v>17.281260835660682</v>
      </c>
      <c r="C869">
        <f t="shared" si="51"/>
        <v>18.419019824510862</v>
      </c>
      <c r="D869">
        <f t="shared" si="50"/>
        <v>1.1377589888501802</v>
      </c>
      <c r="E869">
        <f t="shared" si="48"/>
        <v>0.17051358344172485</v>
      </c>
      <c r="F869">
        <f t="shared" si="49"/>
        <v>-4.5006293486390856</v>
      </c>
    </row>
    <row r="870" spans="1:6" x14ac:dyDescent="0.25">
      <c r="A870" s="6">
        <f>+volume!A871</f>
        <v>44383</v>
      </c>
      <c r="B870">
        <f>+LN(volume!G871)</f>
        <v>17.961671969161966</v>
      </c>
      <c r="C870">
        <f t="shared" si="51"/>
        <v>18.413544208449913</v>
      </c>
      <c r="D870">
        <f t="shared" si="50"/>
        <v>0.45187223928794751</v>
      </c>
      <c r="E870">
        <f t="shared" si="48"/>
        <v>0.19056779135073398</v>
      </c>
      <c r="F870">
        <f t="shared" si="49"/>
        <v>-1.599366940443615</v>
      </c>
    </row>
    <row r="871" spans="1:6" x14ac:dyDescent="0.25">
      <c r="A871" s="6">
        <f>+volume!A872</f>
        <v>44384</v>
      </c>
      <c r="B871">
        <f>+LN(volume!G872)</f>
        <v>18.220143972855279</v>
      </c>
      <c r="C871">
        <f t="shared" si="51"/>
        <v>18.413544208449913</v>
      </c>
      <c r="D871">
        <f t="shared" si="50"/>
        <v>0.19340023559463404</v>
      </c>
      <c r="E871">
        <f t="shared" si="48"/>
        <v>0.19356089962541212</v>
      </c>
      <c r="F871">
        <f t="shared" si="49"/>
        <v>-0.67394013543556808</v>
      </c>
    </row>
    <row r="872" spans="1:6" x14ac:dyDescent="0.25">
      <c r="A872" s="6">
        <f>+volume!A873</f>
        <v>44385</v>
      </c>
      <c r="B872">
        <f>+LN(volume!G873)</f>
        <v>18.646977717998677</v>
      </c>
      <c r="C872">
        <f t="shared" si="51"/>
        <v>18.424644067397118</v>
      </c>
      <c r="D872">
        <f t="shared" si="50"/>
        <v>0.22233365060155919</v>
      </c>
      <c r="E872">
        <f t="shared" si="48"/>
        <v>0.19827224722699199</v>
      </c>
      <c r="F872">
        <f t="shared" si="49"/>
        <v>0.7563542020031947</v>
      </c>
    </row>
    <row r="873" spans="1:6" x14ac:dyDescent="0.25">
      <c r="A873" s="6">
        <f>+volume!A874</f>
        <v>44389</v>
      </c>
      <c r="B873">
        <f>+LN(volume!G874)</f>
        <v>18.376471665567706</v>
      </c>
      <c r="C873">
        <f t="shared" si="51"/>
        <v>18.401934963486269</v>
      </c>
      <c r="D873">
        <f t="shared" si="50"/>
        <v>2.5463297918562944E-2</v>
      </c>
      <c r="E873">
        <f t="shared" si="48"/>
        <v>0.19356089962541212</v>
      </c>
      <c r="F873">
        <f t="shared" si="49"/>
        <v>-8.8731734969761639E-2</v>
      </c>
    </row>
    <row r="874" spans="1:6" x14ac:dyDescent="0.25">
      <c r="A874" s="6">
        <f>+volume!A875</f>
        <v>44390</v>
      </c>
      <c r="B874">
        <f>+LN(volume!G875)</f>
        <v>18.857936466163299</v>
      </c>
      <c r="C874">
        <f t="shared" si="51"/>
        <v>18.401934963486269</v>
      </c>
      <c r="D874">
        <f t="shared" si="50"/>
        <v>0.45600150267702944</v>
      </c>
      <c r="E874">
        <f t="shared" si="48"/>
        <v>0.19827224722699199</v>
      </c>
      <c r="F874">
        <f t="shared" si="49"/>
        <v>1.5512660892148531</v>
      </c>
    </row>
    <row r="875" spans="1:6" x14ac:dyDescent="0.25">
      <c r="A875" s="6">
        <f>+volume!A876</f>
        <v>44391</v>
      </c>
      <c r="B875">
        <f>+LN(volume!G876)</f>
        <v>18.430409268030012</v>
      </c>
      <c r="C875">
        <f t="shared" si="51"/>
        <v>18.41965211586102</v>
      </c>
      <c r="D875">
        <f t="shared" si="50"/>
        <v>1.0757152168991979E-2</v>
      </c>
      <c r="E875">
        <f t="shared" si="48"/>
        <v>0.19356089962541212</v>
      </c>
      <c r="F875">
        <f t="shared" si="49"/>
        <v>3.7485355523903065E-2</v>
      </c>
    </row>
    <row r="876" spans="1:6" x14ac:dyDescent="0.25">
      <c r="A876" s="6">
        <f>+volume!A877</f>
        <v>44392</v>
      </c>
      <c r="B876">
        <f>+LN(volume!G877)</f>
        <v>18.326023410997156</v>
      </c>
      <c r="C876">
        <f t="shared" si="51"/>
        <v>18.401934963486269</v>
      </c>
      <c r="D876">
        <f t="shared" si="50"/>
        <v>7.5911552489113632E-2</v>
      </c>
      <c r="E876">
        <f t="shared" si="48"/>
        <v>0.1904071273199559</v>
      </c>
      <c r="F876">
        <f t="shared" si="49"/>
        <v>-0.26890979804483822</v>
      </c>
    </row>
    <row r="877" spans="1:6" x14ac:dyDescent="0.25">
      <c r="A877" s="6">
        <f>+volume!A878</f>
        <v>44393</v>
      </c>
      <c r="B877">
        <f>+LN(volume!G878)</f>
        <v>17.806706231152511</v>
      </c>
      <c r="C877">
        <f t="shared" si="51"/>
        <v>18.385723314424105</v>
      </c>
      <c r="D877">
        <f t="shared" si="50"/>
        <v>0.5790170832715944</v>
      </c>
      <c r="E877">
        <f t="shared" si="48"/>
        <v>0.1904071273199559</v>
      </c>
      <c r="F877">
        <f t="shared" si="49"/>
        <v>-2.0511155657026632</v>
      </c>
    </row>
    <row r="878" spans="1:6" x14ac:dyDescent="0.25">
      <c r="A878" s="6">
        <f>+volume!A879</f>
        <v>44396</v>
      </c>
      <c r="B878">
        <f>+LN(volume!G879)</f>
        <v>18.139431536187899</v>
      </c>
      <c r="C878">
        <f t="shared" si="51"/>
        <v>18.362420196451538</v>
      </c>
      <c r="D878">
        <f t="shared" si="50"/>
        <v>0.22298866026363839</v>
      </c>
      <c r="E878">
        <f t="shared" si="48"/>
        <v>0.19811158319621391</v>
      </c>
      <c r="F878">
        <f t="shared" si="49"/>
        <v>-0.7591976648778731</v>
      </c>
    </row>
    <row r="879" spans="1:6" x14ac:dyDescent="0.25">
      <c r="A879" s="6">
        <f>+volume!A880</f>
        <v>44397</v>
      </c>
      <c r="B879">
        <f>+LN(volume!G880)</f>
        <v>18.229726270533913</v>
      </c>
      <c r="C879">
        <f t="shared" si="51"/>
        <v>18.362420196451538</v>
      </c>
      <c r="D879">
        <f t="shared" si="50"/>
        <v>0.13269392591762497</v>
      </c>
      <c r="E879">
        <f t="shared" si="48"/>
        <v>0.19811158319621391</v>
      </c>
      <c r="F879">
        <f t="shared" si="49"/>
        <v>-0.45177597184104734</v>
      </c>
    </row>
    <row r="880" spans="1:6" x14ac:dyDescent="0.25">
      <c r="A880" s="6">
        <f>+volume!A881</f>
        <v>44398</v>
      </c>
      <c r="B880">
        <f>+LN(volume!G881)</f>
        <v>17.621883227963124</v>
      </c>
      <c r="C880">
        <f t="shared" si="51"/>
        <v>18.337196069166264</v>
      </c>
      <c r="D880">
        <f t="shared" si="50"/>
        <v>0.71531284120313998</v>
      </c>
      <c r="E880">
        <f t="shared" si="48"/>
        <v>0.21257829069967649</v>
      </c>
      <c r="F880">
        <f t="shared" si="49"/>
        <v>-2.269650912158041</v>
      </c>
    </row>
    <row r="881" spans="1:6" x14ac:dyDescent="0.25">
      <c r="A881" s="6">
        <f>+volume!A882</f>
        <v>44399</v>
      </c>
      <c r="B881">
        <f>+LN(volume!G882)</f>
        <v>18.335831319168072</v>
      </c>
      <c r="C881">
        <f t="shared" si="51"/>
        <v>18.330927365082616</v>
      </c>
      <c r="D881">
        <f t="shared" si="50"/>
        <v>4.9039540854565189E-3</v>
      </c>
      <c r="E881">
        <f t="shared" si="48"/>
        <v>0.21257829069967649</v>
      </c>
      <c r="F881">
        <f t="shared" si="49"/>
        <v>1.5559994483695676E-2</v>
      </c>
    </row>
    <row r="882" spans="1:6" x14ac:dyDescent="0.25">
      <c r="A882" s="6">
        <f>+volume!A883</f>
        <v>44400</v>
      </c>
      <c r="B882">
        <f>+LN(volume!G883)</f>
        <v>18.210882496617124</v>
      </c>
      <c r="C882">
        <f t="shared" si="51"/>
        <v>18.330927365082616</v>
      </c>
      <c r="D882">
        <f t="shared" si="50"/>
        <v>0.12004486846549156</v>
      </c>
      <c r="E882">
        <f t="shared" si="48"/>
        <v>0.19811158319621391</v>
      </c>
      <c r="F882">
        <f t="shared" si="49"/>
        <v>-0.40871039680592219</v>
      </c>
    </row>
    <row r="883" spans="1:6" x14ac:dyDescent="0.25">
      <c r="A883" s="6">
        <f>+volume!A884</f>
        <v>44403</v>
      </c>
      <c r="B883">
        <f>+LN(volume!G884)</f>
        <v>17.695933912034306</v>
      </c>
      <c r="C883">
        <f t="shared" si="51"/>
        <v>18.330927365082616</v>
      </c>
      <c r="D883">
        <f t="shared" si="50"/>
        <v>0.63499345304830968</v>
      </c>
      <c r="E883">
        <f t="shared" si="48"/>
        <v>0.20786694309809661</v>
      </c>
      <c r="F883">
        <f t="shared" si="49"/>
        <v>-2.0604675168526434</v>
      </c>
    </row>
    <row r="884" spans="1:6" x14ac:dyDescent="0.25">
      <c r="A884" s="6">
        <f>+volume!A885</f>
        <v>44404</v>
      </c>
      <c r="B884">
        <f>+LN(volume!G885)</f>
        <v>17.824409062898923</v>
      </c>
      <c r="C884">
        <f t="shared" si="51"/>
        <v>18.330927365082616</v>
      </c>
      <c r="D884">
        <f t="shared" si="50"/>
        <v>0.50651830218369298</v>
      </c>
      <c r="E884">
        <f t="shared" si="48"/>
        <v>0.22266115543259879</v>
      </c>
      <c r="F884">
        <f t="shared" si="49"/>
        <v>-1.5343789722061327</v>
      </c>
    </row>
    <row r="885" spans="1:6" x14ac:dyDescent="0.25">
      <c r="A885" s="6">
        <f>+volume!A886</f>
        <v>44405</v>
      </c>
      <c r="B885">
        <f>+LN(volume!G886)</f>
        <v>17.985111932170835</v>
      </c>
      <c r="C885">
        <f t="shared" si="51"/>
        <v>18.330927365082616</v>
      </c>
      <c r="D885">
        <f t="shared" si="50"/>
        <v>0.34581543291178107</v>
      </c>
      <c r="E885">
        <f t="shared" si="48"/>
        <v>0.22718053661405335</v>
      </c>
      <c r="F885">
        <f t="shared" si="49"/>
        <v>-1.0267275224164929</v>
      </c>
    </row>
    <row r="886" spans="1:6" x14ac:dyDescent="0.25">
      <c r="A886" s="6">
        <f>+volume!A887</f>
        <v>44406</v>
      </c>
      <c r="B886">
        <f>+LN(volume!G887)</f>
        <v>18.005953776939823</v>
      </c>
      <c r="C886">
        <f t="shared" si="51"/>
        <v>18.325542683765384</v>
      </c>
      <c r="D886">
        <f t="shared" si="50"/>
        <v>0.31958890682556174</v>
      </c>
      <c r="E886">
        <f t="shared" si="48"/>
        <v>0.22718053661405335</v>
      </c>
      <c r="F886">
        <f t="shared" si="49"/>
        <v>-0.94886085254764163</v>
      </c>
    </row>
    <row r="887" spans="1:6" x14ac:dyDescent="0.25">
      <c r="A887" s="6">
        <f>+volume!A888</f>
        <v>44407</v>
      </c>
      <c r="B887">
        <f>+LN(volume!G888)</f>
        <v>18.107604142624606</v>
      </c>
      <c r="C887">
        <f t="shared" si="51"/>
        <v>18.307153127392052</v>
      </c>
      <c r="D887">
        <f t="shared" si="50"/>
        <v>0.19954898476744631</v>
      </c>
      <c r="E887">
        <f t="shared" si="48"/>
        <v>0.22266115543259879</v>
      </c>
      <c r="F887">
        <f t="shared" si="49"/>
        <v>-0.60448707348231512</v>
      </c>
    </row>
    <row r="888" spans="1:6" x14ac:dyDescent="0.25">
      <c r="A888" s="6">
        <f>+volume!A889</f>
        <v>44410</v>
      </c>
      <c r="B888">
        <f>+LN(volume!G889)</f>
        <v>18.122122675017817</v>
      </c>
      <c r="C888">
        <f t="shared" si="51"/>
        <v>18.259485284392206</v>
      </c>
      <c r="D888">
        <f t="shared" si="50"/>
        <v>0.13736260937438871</v>
      </c>
      <c r="E888">
        <f t="shared" si="48"/>
        <v>0.21094131768450275</v>
      </c>
      <c r="F888">
        <f t="shared" si="49"/>
        <v>-0.43922680032557698</v>
      </c>
    </row>
    <row r="889" spans="1:6" x14ac:dyDescent="0.25">
      <c r="A889" s="6">
        <f>+volume!A890</f>
        <v>44411</v>
      </c>
      <c r="B889">
        <f>+LN(volume!G890)</f>
        <v>18.167497742403871</v>
      </c>
      <c r="C889">
        <f t="shared" si="51"/>
        <v>18.224935121694596</v>
      </c>
      <c r="D889">
        <f t="shared" si="50"/>
        <v>5.7437379290725232E-2</v>
      </c>
      <c r="E889">
        <f t="shared" si="48"/>
        <v>0.19647461018104018</v>
      </c>
      <c r="F889">
        <f t="shared" si="49"/>
        <v>-0.19718330167901119</v>
      </c>
    </row>
    <row r="890" spans="1:6" x14ac:dyDescent="0.25">
      <c r="A890" s="6">
        <f>+volume!A891</f>
        <v>44412</v>
      </c>
      <c r="B890">
        <f>+LN(volume!G891)</f>
        <v>18.386654253437669</v>
      </c>
      <c r="C890">
        <f t="shared" si="51"/>
        <v>18.224935121694596</v>
      </c>
      <c r="D890">
        <f t="shared" si="50"/>
        <v>0.16171913174307306</v>
      </c>
      <c r="E890">
        <f t="shared" si="48"/>
        <v>0.17755968366885355</v>
      </c>
      <c r="F890">
        <f t="shared" si="49"/>
        <v>0.61432613590444718</v>
      </c>
    </row>
    <row r="891" spans="1:6" x14ac:dyDescent="0.25">
      <c r="A891" s="6">
        <f>+volume!A892</f>
        <v>44413</v>
      </c>
      <c r="B891">
        <f>+LN(volume!G892)</f>
        <v>18.372640048860809</v>
      </c>
      <c r="C891">
        <f t="shared" si="51"/>
        <v>18.224935121694596</v>
      </c>
      <c r="D891">
        <f t="shared" si="50"/>
        <v>0.1477049271662132</v>
      </c>
      <c r="E891">
        <f t="shared" si="48"/>
        <v>0.17755968366885355</v>
      </c>
      <c r="F891">
        <f t="shared" si="49"/>
        <v>0.56109005893147335</v>
      </c>
    </row>
    <row r="892" spans="1:6" x14ac:dyDescent="0.25">
      <c r="A892" s="6">
        <f>+volume!A893</f>
        <v>44414</v>
      </c>
      <c r="B892">
        <f>+LN(volume!G893)</f>
        <v>18.395886081155048</v>
      </c>
      <c r="C892">
        <f t="shared" si="51"/>
        <v>18.259485284392206</v>
      </c>
      <c r="D892">
        <f t="shared" si="50"/>
        <v>0.13640079676284245</v>
      </c>
      <c r="E892">
        <f t="shared" ref="E892:E955" si="52">+MEDIAN(D863:D892)</f>
        <v>0.15766613979062249</v>
      </c>
      <c r="F892">
        <f t="shared" si="49"/>
        <v>0.58352628876887902</v>
      </c>
    </row>
    <row r="893" spans="1:6" x14ac:dyDescent="0.25">
      <c r="A893" s="6">
        <f>+volume!A894</f>
        <v>44417</v>
      </c>
      <c r="B893">
        <f>+LN(volume!G894)</f>
        <v>18.724971377509348</v>
      </c>
      <c r="C893">
        <f t="shared" si="51"/>
        <v>18.259485284392206</v>
      </c>
      <c r="D893">
        <f t="shared" si="50"/>
        <v>0.46548609311714273</v>
      </c>
      <c r="E893">
        <f t="shared" si="52"/>
        <v>0.17755968366885355</v>
      </c>
      <c r="F893">
        <f t="shared" ref="F893:F956" si="53">0.6745*(B893-C893)/E893</f>
        <v>1.7682525859477387</v>
      </c>
    </row>
    <row r="894" spans="1:6" x14ac:dyDescent="0.25">
      <c r="A894" s="6">
        <f>+volume!A895</f>
        <v>44418</v>
      </c>
      <c r="B894">
        <f>+LN(volume!G895)</f>
        <v>18.186944538039253</v>
      </c>
      <c r="C894">
        <f t="shared" si="51"/>
        <v>18.224935121694596</v>
      </c>
      <c r="D894">
        <f t="shared" si="50"/>
        <v>3.7990583655343357E-2</v>
      </c>
      <c r="E894">
        <f t="shared" si="52"/>
        <v>0.17755968366885355</v>
      </c>
      <c r="F894">
        <f t="shared" si="53"/>
        <v>-0.14431569231289421</v>
      </c>
    </row>
    <row r="895" spans="1:6" x14ac:dyDescent="0.25">
      <c r="A895" s="6">
        <f>+volume!A896</f>
        <v>44419</v>
      </c>
      <c r="B895">
        <f>+LN(volume!G896)</f>
        <v>18.339523723996773</v>
      </c>
      <c r="C895">
        <f t="shared" si="51"/>
        <v>18.224935121694596</v>
      </c>
      <c r="D895">
        <f t="shared" si="50"/>
        <v>0.11458860230217738</v>
      </c>
      <c r="E895">
        <f t="shared" si="52"/>
        <v>0.17755968366885355</v>
      </c>
      <c r="F895">
        <f t="shared" si="53"/>
        <v>0.43529032410850366</v>
      </c>
    </row>
    <row r="896" spans="1:6" x14ac:dyDescent="0.25">
      <c r="A896" s="6">
        <f>+volume!A897</f>
        <v>44420</v>
      </c>
      <c r="B896">
        <f>+LN(volume!G897)</f>
        <v>18.251211836860143</v>
      </c>
      <c r="C896">
        <f t="shared" si="51"/>
        <v>18.224935121694596</v>
      </c>
      <c r="D896">
        <f t="shared" si="50"/>
        <v>2.6276715165547415E-2</v>
      </c>
      <c r="E896">
        <f t="shared" si="52"/>
        <v>0.17755968366885355</v>
      </c>
      <c r="F896">
        <f t="shared" si="53"/>
        <v>9.981795423907204E-2</v>
      </c>
    </row>
    <row r="897" spans="1:6" x14ac:dyDescent="0.25">
      <c r="A897" s="6">
        <f>+volume!A898</f>
        <v>44421</v>
      </c>
      <c r="B897">
        <f>+LN(volume!G898)</f>
        <v>18.150303803565308</v>
      </c>
      <c r="C897">
        <f t="shared" si="51"/>
        <v>18.2155132347362</v>
      </c>
      <c r="D897">
        <f t="shared" si="50"/>
        <v>6.5209431170892174E-2</v>
      </c>
      <c r="E897">
        <f t="shared" si="52"/>
        <v>0.15471202945464313</v>
      </c>
      <c r="F897">
        <f t="shared" si="53"/>
        <v>-0.28429438538043011</v>
      </c>
    </row>
    <row r="898" spans="1:6" x14ac:dyDescent="0.25">
      <c r="A898" s="6">
        <f>+volume!A899</f>
        <v>44424</v>
      </c>
      <c r="B898">
        <f>+LN(volume!G899)</f>
        <v>17.993025086730754</v>
      </c>
      <c r="C898">
        <f t="shared" si="51"/>
        <v>18.198913517328187</v>
      </c>
      <c r="D898">
        <f t="shared" si="50"/>
        <v>0.20588843059743311</v>
      </c>
      <c r="E898">
        <f t="shared" si="52"/>
        <v>0.17755968366885355</v>
      </c>
      <c r="F898">
        <f t="shared" si="53"/>
        <v>-0.7821130538673553</v>
      </c>
    </row>
    <row r="899" spans="1:6" x14ac:dyDescent="0.25">
      <c r="A899" s="6">
        <f>+volume!A900</f>
        <v>44425</v>
      </c>
      <c r="B899">
        <f>+LN(volume!G900)</f>
        <v>18.964322190203355</v>
      </c>
      <c r="C899">
        <f t="shared" si="51"/>
        <v>18.2155132347362</v>
      </c>
      <c r="D899">
        <f t="shared" si="50"/>
        <v>0.74880895546715465</v>
      </c>
      <c r="E899">
        <f t="shared" si="52"/>
        <v>0.17755968366885355</v>
      </c>
      <c r="F899">
        <f t="shared" si="53"/>
        <v>2.8445175730575625</v>
      </c>
    </row>
    <row r="900" spans="1:6" x14ac:dyDescent="0.25">
      <c r="A900" s="6">
        <f>+volume!A901</f>
        <v>44426</v>
      </c>
      <c r="B900">
        <f>+LN(volume!G901)</f>
        <v>18.928689804926734</v>
      </c>
      <c r="C900">
        <f t="shared" si="51"/>
        <v>18.224935121694596</v>
      </c>
      <c r="D900">
        <f t="shared" si="50"/>
        <v>0.70375468323213752</v>
      </c>
      <c r="E900">
        <f t="shared" si="52"/>
        <v>0.17755968366885355</v>
      </c>
      <c r="F900">
        <f t="shared" si="53"/>
        <v>2.6733688866294298</v>
      </c>
    </row>
    <row r="901" spans="1:6" x14ac:dyDescent="0.25">
      <c r="A901" s="6">
        <f>+volume!A902</f>
        <v>44427</v>
      </c>
      <c r="B901">
        <f>+LN(volume!G902)</f>
        <v>18.405250609361989</v>
      </c>
      <c r="C901">
        <f t="shared" si="51"/>
        <v>18.240469053697026</v>
      </c>
      <c r="D901">
        <f t="shared" si="50"/>
        <v>0.16478155566496255</v>
      </c>
      <c r="E901">
        <f t="shared" si="52"/>
        <v>0.16325034370401781</v>
      </c>
      <c r="F901">
        <f t="shared" si="53"/>
        <v>0.68082649490484237</v>
      </c>
    </row>
    <row r="902" spans="1:6" x14ac:dyDescent="0.25">
      <c r="A902" s="6">
        <f>+volume!A903</f>
        <v>44428</v>
      </c>
      <c r="B902">
        <f>+LN(volume!G903)</f>
        <v>18.533076851686907</v>
      </c>
      <c r="C902">
        <f t="shared" si="51"/>
        <v>18.240469053697026</v>
      </c>
      <c r="D902">
        <f t="shared" si="50"/>
        <v>0.29260779798988068</v>
      </c>
      <c r="E902">
        <f t="shared" si="52"/>
        <v>0.16325034370401781</v>
      </c>
      <c r="F902">
        <f t="shared" si="53"/>
        <v>1.2089650488087587</v>
      </c>
    </row>
    <row r="903" spans="1:6" x14ac:dyDescent="0.25">
      <c r="A903" s="6">
        <f>+volume!A904</f>
        <v>44431</v>
      </c>
      <c r="B903">
        <f>+LN(volume!G904)</f>
        <v>18.439542732908549</v>
      </c>
      <c r="C903">
        <f t="shared" si="51"/>
        <v>18.240469053697026</v>
      </c>
      <c r="D903">
        <f t="shared" si="50"/>
        <v>0.19907367921152286</v>
      </c>
      <c r="E903">
        <f t="shared" si="52"/>
        <v>0.18192761743824271</v>
      </c>
      <c r="F903">
        <f t="shared" si="53"/>
        <v>0.73806934053733397</v>
      </c>
    </row>
    <row r="904" spans="1:6" x14ac:dyDescent="0.25">
      <c r="A904" s="6">
        <f>+volume!A905</f>
        <v>44432</v>
      </c>
      <c r="B904">
        <f>+LN(volume!G905)</f>
        <v>18.908015812367609</v>
      </c>
      <c r="C904">
        <f t="shared" si="51"/>
        <v>18.240469053697026</v>
      </c>
      <c r="D904">
        <f t="shared" si="50"/>
        <v>0.66754675867058211</v>
      </c>
      <c r="E904">
        <f t="shared" si="52"/>
        <v>0.18192761743824271</v>
      </c>
      <c r="F904">
        <f t="shared" si="53"/>
        <v>2.4749419305518767</v>
      </c>
    </row>
    <row r="905" spans="1:6" x14ac:dyDescent="0.25">
      <c r="A905" s="6">
        <f>+volume!A906</f>
        <v>44433</v>
      </c>
      <c r="B905">
        <f>+LN(volume!G906)</f>
        <v>18.42265080211282</v>
      </c>
      <c r="C905">
        <f t="shared" si="51"/>
        <v>18.240469053697026</v>
      </c>
      <c r="D905">
        <f t="shared" si="50"/>
        <v>0.18218174841579327</v>
      </c>
      <c r="E905">
        <f t="shared" si="52"/>
        <v>0.19062771381365806</v>
      </c>
      <c r="F905">
        <f t="shared" si="53"/>
        <v>0.64461555378338886</v>
      </c>
    </row>
    <row r="906" spans="1:6" x14ac:dyDescent="0.25">
      <c r="A906" s="6">
        <f>+volume!A907</f>
        <v>44434</v>
      </c>
      <c r="B906">
        <f>+LN(volume!G907)</f>
        <v>18.561718394005485</v>
      </c>
      <c r="C906">
        <f t="shared" si="51"/>
        <v>18.240469053697026</v>
      </c>
      <c r="D906">
        <f t="shared" si="50"/>
        <v>0.32124934030845864</v>
      </c>
      <c r="E906">
        <f t="shared" si="52"/>
        <v>0.19931133198948459</v>
      </c>
      <c r="F906">
        <f t="shared" si="53"/>
        <v>1.0871568509184779</v>
      </c>
    </row>
    <row r="907" spans="1:6" x14ac:dyDescent="0.25">
      <c r="A907" s="6">
        <f>+volume!A908</f>
        <v>44435</v>
      </c>
      <c r="B907">
        <f>+LN(volume!G908)</f>
        <v>18.764704396726412</v>
      </c>
      <c r="C907">
        <f t="shared" si="51"/>
        <v>18.293521578014108</v>
      </c>
      <c r="D907">
        <f t="shared" si="50"/>
        <v>0.47118281871230394</v>
      </c>
      <c r="E907">
        <f t="shared" si="52"/>
        <v>0.19931133198948459</v>
      </c>
      <c r="F907">
        <f t="shared" si="53"/>
        <v>1.5945546499996117</v>
      </c>
    </row>
    <row r="908" spans="1:6" x14ac:dyDescent="0.25">
      <c r="A908" s="6">
        <f>+volume!A909</f>
        <v>44438</v>
      </c>
      <c r="B908">
        <f>+LN(volume!G909)</f>
        <v>18.515817272316514</v>
      </c>
      <c r="C908">
        <f t="shared" si="51"/>
        <v>18.337677521582421</v>
      </c>
      <c r="D908">
        <f t="shared" si="50"/>
        <v>0.17813975073409338</v>
      </c>
      <c r="E908">
        <f t="shared" si="52"/>
        <v>0.19062771381365806</v>
      </c>
      <c r="F908">
        <f t="shared" si="53"/>
        <v>0.63031371182261497</v>
      </c>
    </row>
    <row r="909" spans="1:6" x14ac:dyDescent="0.25">
      <c r="A909" s="6">
        <f>+volume!A910</f>
        <v>44439</v>
      </c>
      <c r="B909">
        <f>+LN(volume!G910)</f>
        <v>19.303593786910781</v>
      </c>
      <c r="C909">
        <f t="shared" si="51"/>
        <v>18.35608188642879</v>
      </c>
      <c r="D909">
        <f t="shared" si="50"/>
        <v>0.94751190048199163</v>
      </c>
      <c r="E909">
        <f t="shared" si="52"/>
        <v>0.19931133198948459</v>
      </c>
      <c r="F909">
        <f t="shared" si="53"/>
        <v>3.2065250404769823</v>
      </c>
    </row>
    <row r="910" spans="1:6" x14ac:dyDescent="0.25">
      <c r="A910" s="6">
        <f>+volume!A911</f>
        <v>44440</v>
      </c>
      <c r="B910">
        <f>+LN(volume!G911)</f>
        <v>19.266804772811685</v>
      </c>
      <c r="C910">
        <f t="shared" si="51"/>
        <v>18.379647151149239</v>
      </c>
      <c r="D910">
        <f t="shared" si="50"/>
        <v>0.88715762166244616</v>
      </c>
      <c r="E910">
        <f t="shared" si="52"/>
        <v>0.19931133198948459</v>
      </c>
      <c r="F910">
        <f t="shared" si="53"/>
        <v>3.0022769394912787</v>
      </c>
    </row>
    <row r="911" spans="1:6" x14ac:dyDescent="0.25">
      <c r="A911" s="6">
        <f>+volume!A912</f>
        <v>44441</v>
      </c>
      <c r="B911">
        <f>+LN(volume!G912)</f>
        <v>18.771178447969469</v>
      </c>
      <c r="C911">
        <f t="shared" si="51"/>
        <v>18.391270167296359</v>
      </c>
      <c r="D911">
        <f t="shared" si="50"/>
        <v>0.37990828067311</v>
      </c>
      <c r="E911">
        <f t="shared" si="52"/>
        <v>0.20271870768243971</v>
      </c>
      <c r="F911">
        <f t="shared" si="53"/>
        <v>1.2640576602107547</v>
      </c>
    </row>
    <row r="912" spans="1:6" x14ac:dyDescent="0.25">
      <c r="A912" s="6">
        <f>+volume!A913</f>
        <v>44442</v>
      </c>
      <c r="B912">
        <f>+LN(volume!G913)</f>
        <v>18.940681546733803</v>
      </c>
      <c r="C912">
        <f t="shared" si="51"/>
        <v>18.40056834525852</v>
      </c>
      <c r="D912">
        <f t="shared" si="50"/>
        <v>0.54011320147528252</v>
      </c>
      <c r="E912">
        <f t="shared" si="52"/>
        <v>0.2492481142936569</v>
      </c>
      <c r="F912">
        <f t="shared" si="53"/>
        <v>1.4616213062533461</v>
      </c>
    </row>
    <row r="913" spans="1:6" x14ac:dyDescent="0.25">
      <c r="A913" s="6">
        <f>+volume!A914</f>
        <v>44445</v>
      </c>
      <c r="B913">
        <f>+LN(volume!G914)</f>
        <v>18.23746402662174</v>
      </c>
      <c r="C913">
        <f t="shared" si="51"/>
        <v>18.40056834525852</v>
      </c>
      <c r="D913">
        <f t="shared" ref="D913:D976" si="54">+ABS(B913-C913)</f>
        <v>0.16310431863677977</v>
      </c>
      <c r="E913">
        <f t="shared" si="52"/>
        <v>0.20271870768243971</v>
      </c>
      <c r="F913">
        <f t="shared" si="53"/>
        <v>-0.54269220723745659</v>
      </c>
    </row>
    <row r="914" spans="1:6" x14ac:dyDescent="0.25">
      <c r="A914" s="6">
        <f>+volume!A915</f>
        <v>44447</v>
      </c>
      <c r="B914">
        <f>+LN(volume!G915)</f>
        <v>18.953017534629137</v>
      </c>
      <c r="C914">
        <f t="shared" si="51"/>
        <v>18.413950705737406</v>
      </c>
      <c r="D914">
        <f t="shared" si="54"/>
        <v>0.53906682889173041</v>
      </c>
      <c r="E914">
        <f t="shared" si="52"/>
        <v>0.20271870768243971</v>
      </c>
      <c r="F914">
        <f t="shared" si="53"/>
        <v>1.7936212214664224</v>
      </c>
    </row>
    <row r="915" spans="1:6" x14ac:dyDescent="0.25">
      <c r="A915" s="6">
        <f>+volume!A916</f>
        <v>44448</v>
      </c>
      <c r="B915">
        <f>+LN(volume!G916)</f>
        <v>19.209213556015538</v>
      </c>
      <c r="C915">
        <f t="shared" si="51"/>
        <v>18.431096767510684</v>
      </c>
      <c r="D915">
        <f t="shared" si="54"/>
        <v>0.77811678850485322</v>
      </c>
      <c r="E915">
        <f t="shared" si="52"/>
        <v>0.20271870768243971</v>
      </c>
      <c r="F915">
        <f t="shared" si="53"/>
        <v>2.5890051285680484</v>
      </c>
    </row>
    <row r="916" spans="1:6" x14ac:dyDescent="0.25">
      <c r="A916" s="6">
        <f>+volume!A917</f>
        <v>44449</v>
      </c>
      <c r="B916">
        <f>+LN(volume!G917)</f>
        <v>18.79297782439377</v>
      </c>
      <c r="C916">
        <f t="shared" si="51"/>
        <v>18.47768000261253</v>
      </c>
      <c r="D916">
        <f t="shared" si="54"/>
        <v>0.31529782178123966</v>
      </c>
      <c r="E916">
        <f t="shared" si="52"/>
        <v>0.20271870768243971</v>
      </c>
      <c r="F916">
        <f t="shared" si="53"/>
        <v>1.0490811786576337</v>
      </c>
    </row>
    <row r="917" spans="1:6" x14ac:dyDescent="0.25">
      <c r="A917" s="6">
        <f>+volume!A918</f>
        <v>44452</v>
      </c>
      <c r="B917">
        <f>+LN(volume!G918)</f>
        <v>18.816922110510745</v>
      </c>
      <c r="C917">
        <f t="shared" si="51"/>
        <v>18.524447062001713</v>
      </c>
      <c r="D917">
        <f t="shared" si="54"/>
        <v>0.29247504850903283</v>
      </c>
      <c r="E917">
        <f t="shared" si="52"/>
        <v>0.24918173955323297</v>
      </c>
      <c r="F917">
        <f t="shared" si="53"/>
        <v>0.79168891176794554</v>
      </c>
    </row>
    <row r="918" spans="1:6" x14ac:dyDescent="0.25">
      <c r="A918" s="6">
        <f>+volume!A919</f>
        <v>44453</v>
      </c>
      <c r="B918">
        <f>+LN(volume!G919)</f>
        <v>18.309810969045799</v>
      </c>
      <c r="C918">
        <f t="shared" si="51"/>
        <v>18.524447062001713</v>
      </c>
      <c r="D918">
        <f t="shared" si="54"/>
        <v>0.21463609295591368</v>
      </c>
      <c r="E918">
        <f t="shared" si="52"/>
        <v>0.25355557073247326</v>
      </c>
      <c r="F918">
        <f t="shared" si="53"/>
        <v>-0.57096771441678529</v>
      </c>
    </row>
    <row r="919" spans="1:6" x14ac:dyDescent="0.25">
      <c r="A919" s="6">
        <f>+volume!A920</f>
        <v>44454</v>
      </c>
      <c r="B919">
        <f>+LN(volume!G920)</f>
        <v>18.283269606269382</v>
      </c>
      <c r="C919">
        <f t="shared" si="51"/>
        <v>18.524447062001713</v>
      </c>
      <c r="D919">
        <f t="shared" si="54"/>
        <v>0.24117745573233051</v>
      </c>
      <c r="E919">
        <f t="shared" si="52"/>
        <v>0.26682625212068167</v>
      </c>
      <c r="F919">
        <f t="shared" si="53"/>
        <v>-0.60966337681751692</v>
      </c>
    </row>
    <row r="920" spans="1:6" x14ac:dyDescent="0.25">
      <c r="A920" s="6">
        <f>+volume!A921</f>
        <v>44455</v>
      </c>
      <c r="B920">
        <f>+LN(volume!G921)</f>
        <v>18.190835159100256</v>
      </c>
      <c r="C920">
        <f t="shared" si="51"/>
        <v>18.524447062001713</v>
      </c>
      <c r="D920">
        <f t="shared" si="54"/>
        <v>0.33361190290145615</v>
      </c>
      <c r="E920">
        <f t="shared" si="52"/>
        <v>0.29254142324945676</v>
      </c>
      <c r="F920">
        <f t="shared" si="53"/>
        <v>-0.76919441358959761</v>
      </c>
    </row>
    <row r="921" spans="1:6" x14ac:dyDescent="0.25">
      <c r="A921" s="6">
        <f>+volume!A922</f>
        <v>44456</v>
      </c>
      <c r="B921">
        <f>+LN(volume!G922)</f>
        <v>18.908053895835518</v>
      </c>
      <c r="C921">
        <f t="shared" si="51"/>
        <v>18.547397622846198</v>
      </c>
      <c r="D921">
        <f t="shared" si="54"/>
        <v>0.36065627298932057</v>
      </c>
      <c r="E921">
        <f t="shared" si="52"/>
        <v>0.30395280988556017</v>
      </c>
      <c r="F921">
        <f t="shared" si="53"/>
        <v>0.80033034148585891</v>
      </c>
    </row>
    <row r="922" spans="1:6" x14ac:dyDescent="0.25">
      <c r="A922" s="6">
        <f>+volume!A923</f>
        <v>44459</v>
      </c>
      <c r="B922">
        <f>+LN(volume!G923)</f>
        <v>18.744712344339494</v>
      </c>
      <c r="C922">
        <f t="shared" si="51"/>
        <v>18.643344885757415</v>
      </c>
      <c r="D922">
        <f t="shared" si="54"/>
        <v>0.10136745858207874</v>
      </c>
      <c r="E922">
        <f t="shared" si="52"/>
        <v>0.30395280988556017</v>
      </c>
      <c r="F922">
        <f t="shared" si="53"/>
        <v>0.22494396692484817</v>
      </c>
    </row>
    <row r="923" spans="1:6" x14ac:dyDescent="0.25">
      <c r="A923" s="6">
        <f>+volume!A924</f>
        <v>44460</v>
      </c>
      <c r="B923">
        <f>+LN(volume!G924)</f>
        <v>18.68058120652033</v>
      </c>
      <c r="C923">
        <f t="shared" si="51"/>
        <v>18.621149800262906</v>
      </c>
      <c r="D923">
        <f t="shared" si="54"/>
        <v>5.9431406257424158E-2</v>
      </c>
      <c r="E923">
        <f t="shared" si="52"/>
        <v>0.29254142324945676</v>
      </c>
      <c r="F923">
        <f t="shared" si="53"/>
        <v>0.1370284012273022</v>
      </c>
    </row>
    <row r="924" spans="1:6" x14ac:dyDescent="0.25">
      <c r="A924" s="6">
        <f>+volume!A925</f>
        <v>44461</v>
      </c>
      <c r="B924">
        <f>+LN(volume!G925)</f>
        <v>18.393436774417076</v>
      </c>
      <c r="C924">
        <f t="shared" si="51"/>
        <v>18.621149800262906</v>
      </c>
      <c r="D924">
        <f t="shared" si="54"/>
        <v>0.22771302584582997</v>
      </c>
      <c r="E924">
        <f t="shared" si="52"/>
        <v>0.29254142324945676</v>
      </c>
      <c r="F924">
        <f t="shared" si="53"/>
        <v>-0.52502799168390091</v>
      </c>
    </row>
    <row r="925" spans="1:6" x14ac:dyDescent="0.25">
      <c r="A925" s="6">
        <f>+volume!A926</f>
        <v>44462</v>
      </c>
      <c r="B925">
        <f>+LN(volume!G926)</f>
        <v>18.478458021812024</v>
      </c>
      <c r="C925">
        <f t="shared" si="51"/>
        <v>18.621149800262906</v>
      </c>
      <c r="D925">
        <f t="shared" si="54"/>
        <v>0.14269177845088166</v>
      </c>
      <c r="E925">
        <f t="shared" si="52"/>
        <v>0.29254142324945676</v>
      </c>
      <c r="F925">
        <f t="shared" si="53"/>
        <v>-0.32899820988102885</v>
      </c>
    </row>
    <row r="926" spans="1:6" x14ac:dyDescent="0.25">
      <c r="A926" s="6">
        <f>+volume!A927</f>
        <v>44463</v>
      </c>
      <c r="B926">
        <f>+LN(volume!G927)</f>
        <v>18.462621792098485</v>
      </c>
      <c r="C926">
        <f t="shared" si="51"/>
        <v>18.621149800262906</v>
      </c>
      <c r="D926">
        <f t="shared" si="54"/>
        <v>0.1585280081644207</v>
      </c>
      <c r="E926">
        <f t="shared" si="52"/>
        <v>0.29254142324945676</v>
      </c>
      <c r="F926">
        <f t="shared" si="53"/>
        <v>-0.36551111401315139</v>
      </c>
    </row>
    <row r="927" spans="1:6" x14ac:dyDescent="0.25">
      <c r="A927" s="6">
        <f>+volume!A928</f>
        <v>44466</v>
      </c>
      <c r="B927">
        <f>+LN(volume!G928)</f>
        <v>18.982215831710104</v>
      </c>
      <c r="C927">
        <f t="shared" si="51"/>
        <v>18.71264677542991</v>
      </c>
      <c r="D927">
        <f t="shared" si="54"/>
        <v>0.26956905628019356</v>
      </c>
      <c r="E927">
        <f t="shared" si="52"/>
        <v>0.29254142324945676</v>
      </c>
      <c r="F927">
        <f t="shared" si="53"/>
        <v>0.62153361544954544</v>
      </c>
    </row>
    <row r="928" spans="1:6" x14ac:dyDescent="0.25">
      <c r="A928" s="6">
        <f>+volume!A929</f>
        <v>44467</v>
      </c>
      <c r="B928">
        <f>+LN(volume!G929)</f>
        <v>18.627443662263587</v>
      </c>
      <c r="C928">
        <f t="shared" ref="C928:C991" si="55">+MEDIAN(B899:B928)</f>
        <v>18.71264677542991</v>
      </c>
      <c r="D928">
        <f t="shared" si="54"/>
        <v>8.5203113166322453E-2</v>
      </c>
      <c r="E928">
        <f t="shared" si="52"/>
        <v>0.29254142324945676</v>
      </c>
      <c r="F928">
        <f t="shared" si="53"/>
        <v>-0.19644910177960997</v>
      </c>
    </row>
    <row r="929" spans="1:6" x14ac:dyDescent="0.25">
      <c r="A929" s="6">
        <f>+volume!A930</f>
        <v>44468</v>
      </c>
      <c r="B929">
        <f>+LN(volume!G930)</f>
        <v>18.632253612351768</v>
      </c>
      <c r="C929">
        <f t="shared" si="55"/>
        <v>18.656417409436049</v>
      </c>
      <c r="D929">
        <f t="shared" si="54"/>
        <v>2.4163797084280958E-2</v>
      </c>
      <c r="E929">
        <f t="shared" si="52"/>
        <v>0.2810220523946132</v>
      </c>
      <c r="F929">
        <f t="shared" si="53"/>
        <v>-5.7997160701328383E-2</v>
      </c>
    </row>
    <row r="930" spans="1:6" x14ac:dyDescent="0.25">
      <c r="A930" s="6">
        <f>+volume!A931</f>
        <v>44469</v>
      </c>
      <c r="B930">
        <f>+LN(volume!G931)</f>
        <v>18.710439408792936</v>
      </c>
      <c r="C930">
        <f t="shared" si="55"/>
        <v>18.656417409436049</v>
      </c>
      <c r="D930">
        <f t="shared" si="54"/>
        <v>5.4021999356887562E-2</v>
      </c>
      <c r="E930">
        <f t="shared" si="52"/>
        <v>0.25537325600626204</v>
      </c>
      <c r="F930">
        <f t="shared" si="53"/>
        <v>0.14268463008251406</v>
      </c>
    </row>
    <row r="931" spans="1:6" x14ac:dyDescent="0.25">
      <c r="A931" s="6">
        <f>+volume!A932</f>
        <v>44470</v>
      </c>
      <c r="B931">
        <f>+LN(volume!G932)</f>
        <v>18.46029272670356</v>
      </c>
      <c r="C931">
        <f t="shared" si="55"/>
        <v>18.656417409436049</v>
      </c>
      <c r="D931">
        <f t="shared" si="54"/>
        <v>0.19612468273248851</v>
      </c>
      <c r="E931">
        <f t="shared" si="52"/>
        <v>0.25537325600626204</v>
      </c>
      <c r="F931">
        <f t="shared" si="53"/>
        <v>-0.51801077595932632</v>
      </c>
    </row>
    <row r="932" spans="1:6" x14ac:dyDescent="0.25">
      <c r="A932" s="6">
        <f>+volume!A933</f>
        <v>44473</v>
      </c>
      <c r="B932">
        <f>+LN(volume!G933)</f>
        <v>18.275398985383131</v>
      </c>
      <c r="C932">
        <f t="shared" si="55"/>
        <v>18.656417409436049</v>
      </c>
      <c r="D932">
        <f t="shared" si="54"/>
        <v>0.38101842405291819</v>
      </c>
      <c r="E932">
        <f t="shared" si="52"/>
        <v>0.25537325600626204</v>
      </c>
      <c r="F932">
        <f t="shared" si="53"/>
        <v>-1.0063580307618096</v>
      </c>
    </row>
    <row r="933" spans="1:6" x14ac:dyDescent="0.25">
      <c r="A933" s="6">
        <f>+volume!A934</f>
        <v>44474</v>
      </c>
      <c r="B933">
        <f>+LN(volume!G934)</f>
        <v>19.040937288027845</v>
      </c>
      <c r="C933">
        <f t="shared" si="55"/>
        <v>18.695510307656633</v>
      </c>
      <c r="D933">
        <f t="shared" si="54"/>
        <v>0.34542698037121156</v>
      </c>
      <c r="E933">
        <f t="shared" si="52"/>
        <v>0.2810220523946132</v>
      </c>
      <c r="F933">
        <f t="shared" si="53"/>
        <v>0.82908261567037178</v>
      </c>
    </row>
    <row r="934" spans="1:6" x14ac:dyDescent="0.25">
      <c r="A934" s="6">
        <f>+volume!A935</f>
        <v>44475</v>
      </c>
      <c r="B934">
        <f>+LN(volume!G935)</f>
        <v>19.168301905150042</v>
      </c>
      <c r="C934">
        <f t="shared" si="55"/>
        <v>18.695510307656633</v>
      </c>
      <c r="D934">
        <f t="shared" si="54"/>
        <v>0.47279159749340849</v>
      </c>
      <c r="E934">
        <f t="shared" si="52"/>
        <v>0.2810220523946132</v>
      </c>
      <c r="F934">
        <f t="shared" si="53"/>
        <v>1.1347790317234794</v>
      </c>
    </row>
    <row r="935" spans="1:6" x14ac:dyDescent="0.25">
      <c r="A935" s="6">
        <f>+volume!A936</f>
        <v>44476</v>
      </c>
      <c r="B935">
        <f>+LN(volume!G936)</f>
        <v>19.165272657432467</v>
      </c>
      <c r="C935">
        <f t="shared" si="55"/>
        <v>18.727575876566213</v>
      </c>
      <c r="D935">
        <f t="shared" si="54"/>
        <v>0.43769678086625419</v>
      </c>
      <c r="E935">
        <f t="shared" si="52"/>
        <v>0.30388643514513625</v>
      </c>
      <c r="F935">
        <f t="shared" si="53"/>
        <v>0.97150265543537073</v>
      </c>
    </row>
    <row r="936" spans="1:6" x14ac:dyDescent="0.25">
      <c r="A936" s="6">
        <f>+volume!A937</f>
        <v>44477</v>
      </c>
      <c r="B936">
        <f>+LN(volume!G937)</f>
        <v>18.453920143120119</v>
      </c>
      <c r="C936">
        <f t="shared" si="55"/>
        <v>18.727575876566213</v>
      </c>
      <c r="D936">
        <f t="shared" si="54"/>
        <v>0.27365573344609473</v>
      </c>
      <c r="E936">
        <f t="shared" si="52"/>
        <v>0.28306539097756378</v>
      </c>
      <c r="F936">
        <f t="shared" si="53"/>
        <v>-0.65207827623130743</v>
      </c>
    </row>
    <row r="937" spans="1:6" x14ac:dyDescent="0.25">
      <c r="A937" s="6">
        <f>+volume!A938</f>
        <v>44480</v>
      </c>
      <c r="B937">
        <f>+LN(volume!G938)</f>
        <v>19.218562194119006</v>
      </c>
      <c r="C937">
        <f t="shared" si="55"/>
        <v>18.727575876566213</v>
      </c>
      <c r="D937">
        <f t="shared" si="54"/>
        <v>0.49098631755279243</v>
      </c>
      <c r="E937">
        <f t="shared" si="52"/>
        <v>0.28306539097756378</v>
      </c>
      <c r="F937">
        <f t="shared" si="53"/>
        <v>1.169942641329853</v>
      </c>
    </row>
    <row r="938" spans="1:6" x14ac:dyDescent="0.25">
      <c r="A938" s="6">
        <f>+volume!A939</f>
        <v>44482</v>
      </c>
      <c r="B938">
        <f>+LN(volume!G939)</f>
        <v>19.180473910884185</v>
      </c>
      <c r="C938">
        <f t="shared" si="55"/>
        <v>18.757945396154483</v>
      </c>
      <c r="D938">
        <f t="shared" si="54"/>
        <v>0.42252851472970221</v>
      </c>
      <c r="E938">
        <f t="shared" si="52"/>
        <v>0.30388643514513625</v>
      </c>
      <c r="F938">
        <f t="shared" si="53"/>
        <v>0.93783548794822058</v>
      </c>
    </row>
    <row r="939" spans="1:6" x14ac:dyDescent="0.25">
      <c r="A939" s="6">
        <f>+volume!A940</f>
        <v>44483</v>
      </c>
      <c r="B939">
        <f>+LN(volume!G940)</f>
        <v>18.496542106589597</v>
      </c>
      <c r="C939">
        <f t="shared" si="55"/>
        <v>18.727575876566213</v>
      </c>
      <c r="D939">
        <f t="shared" si="54"/>
        <v>0.23103376997661584</v>
      </c>
      <c r="E939">
        <f t="shared" si="52"/>
        <v>0.28306539097756378</v>
      </c>
      <c r="F939">
        <f t="shared" si="53"/>
        <v>-0.55051688696757317</v>
      </c>
    </row>
    <row r="940" spans="1:6" x14ac:dyDescent="0.25">
      <c r="A940" s="6">
        <f>+volume!A941</f>
        <v>44484</v>
      </c>
      <c r="B940">
        <f>+LN(volume!G941)</f>
        <v>19.342133728442846</v>
      </c>
      <c r="C940">
        <f t="shared" si="55"/>
        <v>18.727575876566213</v>
      </c>
      <c r="D940">
        <f t="shared" si="54"/>
        <v>0.61455785187663281</v>
      </c>
      <c r="E940">
        <f t="shared" si="52"/>
        <v>0.28306539097756378</v>
      </c>
      <c r="F940">
        <f t="shared" si="53"/>
        <v>1.4643940386327352</v>
      </c>
    </row>
    <row r="941" spans="1:6" x14ac:dyDescent="0.25">
      <c r="A941" s="6">
        <f>+volume!A942</f>
        <v>44487</v>
      </c>
      <c r="B941">
        <f>+LN(volume!G942)</f>
        <v>19.017521848968407</v>
      </c>
      <c r="C941">
        <f t="shared" si="55"/>
        <v>18.727575876566213</v>
      </c>
      <c r="D941">
        <f t="shared" si="54"/>
        <v>0.28994597240219377</v>
      </c>
      <c r="E941">
        <f t="shared" si="52"/>
        <v>0.28180085292414425</v>
      </c>
      <c r="F941">
        <f t="shared" si="53"/>
        <v>0.69399562263895365</v>
      </c>
    </row>
    <row r="942" spans="1:6" x14ac:dyDescent="0.25">
      <c r="A942" s="6">
        <f>+volume!A943</f>
        <v>44488</v>
      </c>
      <c r="B942">
        <f>+LN(volume!G943)</f>
        <v>19.499930108640623</v>
      </c>
      <c r="C942">
        <f t="shared" si="55"/>
        <v>18.727575876566213</v>
      </c>
      <c r="D942">
        <f t="shared" si="54"/>
        <v>0.77235423207440945</v>
      </c>
      <c r="E942">
        <f t="shared" si="52"/>
        <v>0.28180085292414425</v>
      </c>
      <c r="F942">
        <f t="shared" si="53"/>
        <v>1.8486563263682541</v>
      </c>
    </row>
    <row r="943" spans="1:6" x14ac:dyDescent="0.25">
      <c r="A943" s="6">
        <f>+volume!A944</f>
        <v>44489</v>
      </c>
      <c r="B943">
        <f>+LN(volume!G944)</f>
        <v>19.16718052207883</v>
      </c>
      <c r="C943">
        <f t="shared" si="55"/>
        <v>18.768845084366632</v>
      </c>
      <c r="D943">
        <f t="shared" si="54"/>
        <v>0.39833543771219837</v>
      </c>
      <c r="E943">
        <f t="shared" si="52"/>
        <v>0.2912105104556133</v>
      </c>
      <c r="F943">
        <f t="shared" si="53"/>
        <v>0.92262210013134116</v>
      </c>
    </row>
    <row r="944" spans="1:6" x14ac:dyDescent="0.25">
      <c r="A944" s="6">
        <f>+volume!A945</f>
        <v>44490</v>
      </c>
      <c r="B944">
        <f>+LN(volume!G945)</f>
        <v>19.676299060629823</v>
      </c>
      <c r="C944">
        <f t="shared" si="55"/>
        <v>18.768845084366632</v>
      </c>
      <c r="D944">
        <f t="shared" si="54"/>
        <v>0.90745397626319146</v>
      </c>
      <c r="E944">
        <f t="shared" si="52"/>
        <v>0.2912105104556133</v>
      </c>
      <c r="F944">
        <f t="shared" si="53"/>
        <v>2.1018393396306223</v>
      </c>
    </row>
    <row r="945" spans="1:6" x14ac:dyDescent="0.25">
      <c r="A945" s="6">
        <f>+volume!A946</f>
        <v>44491</v>
      </c>
      <c r="B945">
        <f>+LN(volume!G946)</f>
        <v>19.261539057750614</v>
      </c>
      <c r="C945">
        <f t="shared" si="55"/>
        <v>18.768845084366632</v>
      </c>
      <c r="D945">
        <f t="shared" si="54"/>
        <v>0.49269397338398235</v>
      </c>
      <c r="E945">
        <f t="shared" si="52"/>
        <v>0.2912105104556133</v>
      </c>
      <c r="F945">
        <f t="shared" si="53"/>
        <v>1.1411747622967374</v>
      </c>
    </row>
    <row r="946" spans="1:6" x14ac:dyDescent="0.25">
      <c r="A946" s="6">
        <f>+volume!A947</f>
        <v>44494</v>
      </c>
      <c r="B946">
        <f>+LN(volume!G947)</f>
        <v>18.78213335663412</v>
      </c>
      <c r="C946">
        <f t="shared" si="55"/>
        <v>18.763422850486805</v>
      </c>
      <c r="D946">
        <f t="shared" si="54"/>
        <v>1.8710506147314732E-2</v>
      </c>
      <c r="E946">
        <f t="shared" si="52"/>
        <v>0.28180085292414425</v>
      </c>
      <c r="F946">
        <f t="shared" si="53"/>
        <v>4.4784237753038053E-2</v>
      </c>
    </row>
    <row r="947" spans="1:6" x14ac:dyDescent="0.25">
      <c r="A947" s="6">
        <f>+volume!A948</f>
        <v>44495</v>
      </c>
      <c r="B947">
        <f>+LN(volume!G948)</f>
        <v>18.772619891689548</v>
      </c>
      <c r="C947">
        <f t="shared" si="55"/>
        <v>18.758666118014521</v>
      </c>
      <c r="D947">
        <f t="shared" si="54"/>
        <v>1.3953773675027037E-2</v>
      </c>
      <c r="E947">
        <f t="shared" si="52"/>
        <v>0.27161239486314415</v>
      </c>
      <c r="F947">
        <f t="shared" si="53"/>
        <v>3.4651659945592758E-2</v>
      </c>
    </row>
    <row r="948" spans="1:6" x14ac:dyDescent="0.25">
      <c r="A948" s="6">
        <f>+volume!A949</f>
        <v>44496</v>
      </c>
      <c r="B948">
        <f>+LN(volume!G949)</f>
        <v>18.605589783656651</v>
      </c>
      <c r="C948">
        <f t="shared" si="55"/>
        <v>18.758666118014521</v>
      </c>
      <c r="D948">
        <f t="shared" si="54"/>
        <v>0.15307633435786983</v>
      </c>
      <c r="E948">
        <f t="shared" si="52"/>
        <v>0.27161239486314415</v>
      </c>
      <c r="F948">
        <f t="shared" si="53"/>
        <v>-0.38013724512243707</v>
      </c>
    </row>
    <row r="949" spans="1:6" x14ac:dyDescent="0.25">
      <c r="A949" s="6">
        <f>+volume!A950</f>
        <v>44497</v>
      </c>
      <c r="B949">
        <f>+LN(volume!G950)</f>
        <v>18.957540129346661</v>
      </c>
      <c r="C949">
        <f t="shared" si="55"/>
        <v>18.777376624161832</v>
      </c>
      <c r="D949">
        <f t="shared" si="54"/>
        <v>0.18016350518482938</v>
      </c>
      <c r="E949">
        <f t="shared" si="52"/>
        <v>0.27161239486314415</v>
      </c>
      <c r="F949">
        <f t="shared" si="53"/>
        <v>0.44740330907356851</v>
      </c>
    </row>
    <row r="950" spans="1:6" x14ac:dyDescent="0.25">
      <c r="A950" s="6">
        <f>+volume!A951</f>
        <v>44498</v>
      </c>
      <c r="B950">
        <f>+LN(volume!G951)</f>
        <v>18.665502026201693</v>
      </c>
      <c r="C950">
        <f t="shared" si="55"/>
        <v>18.777376624161832</v>
      </c>
      <c r="D950">
        <f t="shared" si="54"/>
        <v>0.11187459796013854</v>
      </c>
      <c r="E950">
        <f t="shared" si="52"/>
        <v>0.2503014131284047</v>
      </c>
      <c r="F950">
        <f t="shared" si="53"/>
        <v>-0.30147419217886212</v>
      </c>
    </row>
    <row r="951" spans="1:6" x14ac:dyDescent="0.25">
      <c r="A951" s="6">
        <f>+volume!A952</f>
        <v>44501</v>
      </c>
      <c r="B951">
        <f>+LN(volume!G952)</f>
        <v>18.953349265188294</v>
      </c>
      <c r="C951">
        <f t="shared" si="55"/>
        <v>18.777376624161832</v>
      </c>
      <c r="D951">
        <f t="shared" si="54"/>
        <v>0.17597264102646193</v>
      </c>
      <c r="E951">
        <f t="shared" si="52"/>
        <v>0.22937339791122291</v>
      </c>
      <c r="F951">
        <f t="shared" si="53"/>
        <v>0.51746866660748481</v>
      </c>
    </row>
    <row r="952" spans="1:6" x14ac:dyDescent="0.25">
      <c r="A952" s="6">
        <f>+volume!A953</f>
        <v>44503</v>
      </c>
      <c r="B952">
        <f>+LN(volume!G953)</f>
        <v>19.178226592120833</v>
      </c>
      <c r="C952">
        <f t="shared" si="55"/>
        <v>18.867741310911207</v>
      </c>
      <c r="D952">
        <f t="shared" si="54"/>
        <v>0.31048528120962615</v>
      </c>
      <c r="E952">
        <f t="shared" si="52"/>
        <v>0.2503014131284047</v>
      </c>
      <c r="F952">
        <f t="shared" si="53"/>
        <v>0.83668054270416403</v>
      </c>
    </row>
    <row r="953" spans="1:6" x14ac:dyDescent="0.25">
      <c r="A953" s="6">
        <f>+volume!A954</f>
        <v>44504</v>
      </c>
      <c r="B953">
        <f>+LN(volume!G954)</f>
        <v>18.520059001532626</v>
      </c>
      <c r="C953">
        <f t="shared" si="55"/>
        <v>18.867741310911207</v>
      </c>
      <c r="D953">
        <f t="shared" si="54"/>
        <v>0.34768230937858036</v>
      </c>
      <c r="E953">
        <f t="shared" si="52"/>
        <v>0.27161239486314415</v>
      </c>
      <c r="F953">
        <f t="shared" si="53"/>
        <v>-0.86340580220580354</v>
      </c>
    </row>
    <row r="954" spans="1:6" x14ac:dyDescent="0.25">
      <c r="A954" s="6">
        <f>+volume!A955</f>
        <v>44505</v>
      </c>
      <c r="B954">
        <f>+LN(volume!G955)</f>
        <v>18.220683854765106</v>
      </c>
      <c r="C954">
        <f t="shared" si="55"/>
        <v>18.867741310911207</v>
      </c>
      <c r="D954">
        <f t="shared" si="54"/>
        <v>0.64705745614610066</v>
      </c>
      <c r="E954">
        <f t="shared" si="52"/>
        <v>0.28180085292414425</v>
      </c>
      <c r="F954">
        <f t="shared" si="53"/>
        <v>-1.5487541987249656</v>
      </c>
    </row>
    <row r="955" spans="1:6" x14ac:dyDescent="0.25">
      <c r="A955" s="6">
        <f>+volume!A956</f>
        <v>44508</v>
      </c>
      <c r="B955">
        <f>+LN(volume!G956)</f>
        <v>18.13077232837021</v>
      </c>
      <c r="C955">
        <f t="shared" si="55"/>
        <v>18.867741310911207</v>
      </c>
      <c r="D955">
        <f t="shared" si="54"/>
        <v>0.73696898254099708</v>
      </c>
      <c r="E955">
        <f t="shared" si="52"/>
        <v>0.30021562680590996</v>
      </c>
      <c r="F955">
        <f t="shared" si="53"/>
        <v>-1.6557618402897774</v>
      </c>
    </row>
    <row r="956" spans="1:6" x14ac:dyDescent="0.25">
      <c r="A956" s="6">
        <f>+volume!A957</f>
        <v>44509</v>
      </c>
      <c r="B956">
        <f>+LN(volume!G957)</f>
        <v>18.453929816142931</v>
      </c>
      <c r="C956">
        <f t="shared" si="55"/>
        <v>18.867741310911207</v>
      </c>
      <c r="D956">
        <f t="shared" si="54"/>
        <v>0.41381149476827517</v>
      </c>
      <c r="E956">
        <f t="shared" ref="E956:E1019" si="56">+MEDIAN(D927:D956)</f>
        <v>0.32795613079041885</v>
      </c>
      <c r="F956">
        <f t="shared" si="53"/>
        <v>-0.85107679660841962</v>
      </c>
    </row>
    <row r="957" spans="1:6" x14ac:dyDescent="0.25">
      <c r="A957" s="6">
        <f>+volume!A958</f>
        <v>44510</v>
      </c>
      <c r="B957">
        <f>+LN(volume!G958)</f>
        <v>18.708166047046326</v>
      </c>
      <c r="C957">
        <f t="shared" si="55"/>
        <v>18.777376624161832</v>
      </c>
      <c r="D957">
        <f t="shared" si="54"/>
        <v>6.92105771155056E-2</v>
      </c>
      <c r="E957">
        <f t="shared" si="56"/>
        <v>0.32795613079041885</v>
      </c>
      <c r="F957">
        <f t="shared" ref="F957:F1020" si="57">0.6745*(B957-C957)/E957</f>
        <v>-0.14234383773188589</v>
      </c>
    </row>
    <row r="958" spans="1:6" x14ac:dyDescent="0.25">
      <c r="A958" s="6">
        <f>+volume!A959</f>
        <v>44511</v>
      </c>
      <c r="B958">
        <f>+LN(volume!G959)</f>
        <v>18.242309295199004</v>
      </c>
      <c r="C958">
        <f t="shared" si="55"/>
        <v>18.777376624161832</v>
      </c>
      <c r="D958">
        <f t="shared" si="54"/>
        <v>0.53506732896282827</v>
      </c>
      <c r="E958">
        <f t="shared" si="56"/>
        <v>0.34655464487489596</v>
      </c>
      <c r="F958">
        <f t="shared" si="57"/>
        <v>-1.0414026149201128</v>
      </c>
    </row>
    <row r="959" spans="1:6" x14ac:dyDescent="0.25">
      <c r="A959" s="6">
        <f>+volume!A960</f>
        <v>44512</v>
      </c>
      <c r="B959">
        <f>+LN(volume!G960)</f>
        <v>18.663453574205462</v>
      </c>
      <c r="C959">
        <f t="shared" si="55"/>
        <v>18.777376624161832</v>
      </c>
      <c r="D959">
        <f t="shared" si="54"/>
        <v>0.11392304995636948</v>
      </c>
      <c r="E959">
        <f t="shared" si="56"/>
        <v>0.34655464487489596</v>
      </c>
      <c r="F959">
        <f t="shared" si="57"/>
        <v>-0.22172866049251874</v>
      </c>
    </row>
    <row r="960" spans="1:6" x14ac:dyDescent="0.25">
      <c r="A960" s="6">
        <f>+volume!A961</f>
        <v>44516</v>
      </c>
      <c r="B960">
        <f>+LN(volume!G961)</f>
        <v>18.162283908818566</v>
      </c>
      <c r="C960">
        <f t="shared" si="55"/>
        <v>18.777376624161832</v>
      </c>
      <c r="D960">
        <f t="shared" si="54"/>
        <v>0.61509271534326615</v>
      </c>
      <c r="E960">
        <f t="shared" si="56"/>
        <v>0.36435036671574927</v>
      </c>
      <c r="F960">
        <f t="shared" si="57"/>
        <v>-1.1386842841377043</v>
      </c>
    </row>
    <row r="961" spans="1:6" x14ac:dyDescent="0.25">
      <c r="A961" s="6">
        <f>+volume!A962</f>
        <v>44517</v>
      </c>
      <c r="B961">
        <f>+LN(volume!G962)</f>
        <v>18.185482070765641</v>
      </c>
      <c r="C961">
        <f t="shared" si="55"/>
        <v>18.777376624161832</v>
      </c>
      <c r="D961">
        <f t="shared" si="54"/>
        <v>0.59189455339619101</v>
      </c>
      <c r="E961">
        <f t="shared" si="56"/>
        <v>0.38967693088255828</v>
      </c>
      <c r="F961">
        <f t="shared" si="57"/>
        <v>-1.0245227382630269</v>
      </c>
    </row>
    <row r="962" spans="1:6" x14ac:dyDescent="0.25">
      <c r="A962" s="6">
        <f>+volume!A963</f>
        <v>44518</v>
      </c>
      <c r="B962">
        <f>+LN(volume!G963)</f>
        <v>18.427582869387798</v>
      </c>
      <c r="C962">
        <f t="shared" si="55"/>
        <v>18.777376624161832</v>
      </c>
      <c r="D962">
        <f t="shared" si="54"/>
        <v>0.34979375477403352</v>
      </c>
      <c r="E962">
        <f t="shared" si="56"/>
        <v>0.37406459624311594</v>
      </c>
      <c r="F962">
        <f t="shared" si="57"/>
        <v>-0.63073568032015437</v>
      </c>
    </row>
    <row r="963" spans="1:6" x14ac:dyDescent="0.25">
      <c r="A963" s="6">
        <f>+volume!A964</f>
        <v>44519</v>
      </c>
      <c r="B963">
        <f>+LN(volume!G964)</f>
        <v>18.249410812354384</v>
      </c>
      <c r="C963">
        <f t="shared" si="55"/>
        <v>18.740392969367939</v>
      </c>
      <c r="D963">
        <f t="shared" si="54"/>
        <v>0.49098215701355485</v>
      </c>
      <c r="E963">
        <f t="shared" si="56"/>
        <v>0.40607346624023677</v>
      </c>
      <c r="F963">
        <f t="shared" si="57"/>
        <v>-0.81553583880243252</v>
      </c>
    </row>
    <row r="964" spans="1:6" x14ac:dyDescent="0.25">
      <c r="A964" s="6">
        <f>+volume!A965</f>
        <v>44522</v>
      </c>
      <c r="B964">
        <f>+LN(volume!G965)</f>
        <v>18.42466977716963</v>
      </c>
      <c r="C964">
        <f t="shared" si="55"/>
        <v>18.68683403662401</v>
      </c>
      <c r="D964">
        <f t="shared" si="54"/>
        <v>0.26216425945438004</v>
      </c>
      <c r="E964">
        <f t="shared" si="56"/>
        <v>0.37406459624311594</v>
      </c>
      <c r="F964">
        <f t="shared" si="57"/>
        <v>-0.47272528535967701</v>
      </c>
    </row>
    <row r="965" spans="1:6" x14ac:dyDescent="0.25">
      <c r="A965" s="6">
        <f>+volume!A966</f>
        <v>44523</v>
      </c>
      <c r="B965">
        <f>+LN(volume!G966)</f>
        <v>18.431116105673894</v>
      </c>
      <c r="C965">
        <f t="shared" si="55"/>
        <v>18.664477800203578</v>
      </c>
      <c r="D965">
        <f t="shared" si="54"/>
        <v>0.23336169452968392</v>
      </c>
      <c r="E965">
        <f t="shared" si="56"/>
        <v>0.34873803207630694</v>
      </c>
      <c r="F965">
        <f t="shared" si="57"/>
        <v>-0.45134871589179226</v>
      </c>
    </row>
    <row r="966" spans="1:6" x14ac:dyDescent="0.25">
      <c r="A966" s="6">
        <f>+volume!A967</f>
        <v>44524</v>
      </c>
      <c r="B966">
        <f>+LN(volume!G967)</f>
        <v>18.183224629820927</v>
      </c>
      <c r="C966">
        <f t="shared" si="55"/>
        <v>18.664477800203578</v>
      </c>
      <c r="D966">
        <f t="shared" si="54"/>
        <v>0.48125317038265081</v>
      </c>
      <c r="E966">
        <f t="shared" si="56"/>
        <v>0.37406459624311594</v>
      </c>
      <c r="F966">
        <f t="shared" si="57"/>
        <v>-0.86777863150707579</v>
      </c>
    </row>
    <row r="967" spans="1:6" x14ac:dyDescent="0.25">
      <c r="A967" s="6">
        <f>+volume!A968</f>
        <v>44525</v>
      </c>
      <c r="B967">
        <f>+LN(volume!G968)</f>
        <v>17.39878252148014</v>
      </c>
      <c r="C967">
        <f t="shared" si="55"/>
        <v>18.634521678931058</v>
      </c>
      <c r="D967">
        <f t="shared" si="54"/>
        <v>1.2357391574509187</v>
      </c>
      <c r="E967">
        <f t="shared" si="56"/>
        <v>0.37406459624311594</v>
      </c>
      <c r="F967">
        <f t="shared" si="57"/>
        <v>-2.2282409778201084</v>
      </c>
    </row>
    <row r="968" spans="1:6" x14ac:dyDescent="0.25">
      <c r="A968" s="6">
        <f>+volume!A969</f>
        <v>44526</v>
      </c>
      <c r="B968">
        <f>+LN(volume!G969)</f>
        <v>17.883688404973736</v>
      </c>
      <c r="C968">
        <f t="shared" si="55"/>
        <v>18.562824392594639</v>
      </c>
      <c r="D968">
        <f t="shared" si="54"/>
        <v>0.67913598762090288</v>
      </c>
      <c r="E968">
        <f t="shared" si="56"/>
        <v>0.37406459624311594</v>
      </c>
      <c r="F968">
        <f t="shared" si="57"/>
        <v>-1.2245939023659449</v>
      </c>
    </row>
    <row r="969" spans="1:6" x14ac:dyDescent="0.25">
      <c r="A969" s="6">
        <f>+volume!A970</f>
        <v>44529</v>
      </c>
      <c r="B969">
        <f>+LN(volume!G970)</f>
        <v>17.862277195957112</v>
      </c>
      <c r="C969">
        <f t="shared" si="55"/>
        <v>18.562824392594639</v>
      </c>
      <c r="D969">
        <f t="shared" si="54"/>
        <v>0.70054719663752607</v>
      </c>
      <c r="E969">
        <f t="shared" si="56"/>
        <v>0.40607346624023677</v>
      </c>
      <c r="F969">
        <f t="shared" si="57"/>
        <v>-1.1636295483843919</v>
      </c>
    </row>
    <row r="970" spans="1:6" x14ac:dyDescent="0.25">
      <c r="A970" s="6">
        <f>+volume!A971</f>
        <v>44530</v>
      </c>
      <c r="B970">
        <f>+LN(volume!G971)</f>
        <v>19.220405748949069</v>
      </c>
      <c r="C970">
        <f t="shared" si="55"/>
        <v>18.562824392594639</v>
      </c>
      <c r="D970">
        <f t="shared" si="54"/>
        <v>0.65758135635443082</v>
      </c>
      <c r="E970">
        <f t="shared" si="56"/>
        <v>0.40607346624023677</v>
      </c>
      <c r="F970">
        <f t="shared" si="57"/>
        <v>1.0922620208793994</v>
      </c>
    </row>
    <row r="971" spans="1:6" x14ac:dyDescent="0.25">
      <c r="A971" s="6">
        <f>+volume!A972</f>
        <v>44531</v>
      </c>
      <c r="B971">
        <f>+LN(volume!G972)</f>
        <v>18.562372995993531</v>
      </c>
      <c r="C971">
        <f t="shared" si="55"/>
        <v>18.541215998763079</v>
      </c>
      <c r="D971">
        <f t="shared" si="54"/>
        <v>2.115699723045239E-2</v>
      </c>
      <c r="E971">
        <f t="shared" si="56"/>
        <v>0.40607346624023677</v>
      </c>
      <c r="F971">
        <f t="shared" si="57"/>
        <v>3.5142396187732294E-2</v>
      </c>
    </row>
    <row r="972" spans="1:6" x14ac:dyDescent="0.25">
      <c r="A972" s="6">
        <f>+volume!A973</f>
        <v>44532</v>
      </c>
      <c r="B972">
        <f>+LN(volume!G973)</f>
        <v>18.824389644163148</v>
      </c>
      <c r="C972">
        <f t="shared" si="55"/>
        <v>18.541215998763079</v>
      </c>
      <c r="D972">
        <f t="shared" si="54"/>
        <v>0.28317364540006906</v>
      </c>
      <c r="E972">
        <f t="shared" si="56"/>
        <v>0.37406459624311594</v>
      </c>
      <c r="F972">
        <f t="shared" si="57"/>
        <v>0.51060866422709916</v>
      </c>
    </row>
    <row r="973" spans="1:6" x14ac:dyDescent="0.25">
      <c r="A973" s="6">
        <f>+volume!A974</f>
        <v>44533</v>
      </c>
      <c r="B973">
        <f>+LN(volume!G974)</f>
        <v>18.713433936511951</v>
      </c>
      <c r="C973">
        <f t="shared" si="55"/>
        <v>18.541215998763079</v>
      </c>
      <c r="D973">
        <f t="shared" si="54"/>
        <v>0.17221793774887217</v>
      </c>
      <c r="E973">
        <f t="shared" si="56"/>
        <v>0.34873803207630694</v>
      </c>
      <c r="F973">
        <f t="shared" si="57"/>
        <v>0.33308956387698269</v>
      </c>
    </row>
    <row r="974" spans="1:6" x14ac:dyDescent="0.25">
      <c r="A974" s="6">
        <f>+volume!A975</f>
        <v>44536</v>
      </c>
      <c r="B974">
        <f>+LN(volume!G975)</f>
        <v>18.151145811586623</v>
      </c>
      <c r="C974">
        <f t="shared" si="55"/>
        <v>18.486994408837781</v>
      </c>
      <c r="D974">
        <f t="shared" si="54"/>
        <v>0.33584859725115734</v>
      </c>
      <c r="E974">
        <f t="shared" si="56"/>
        <v>0.34176545331486885</v>
      </c>
      <c r="F974">
        <f t="shared" si="57"/>
        <v>-0.6628226365442601</v>
      </c>
    </row>
    <row r="975" spans="1:6" x14ac:dyDescent="0.25">
      <c r="A975" s="6">
        <f>+volume!A976</f>
        <v>44537</v>
      </c>
      <c r="B975">
        <f>+LN(volume!G976)</f>
        <v>18.484131486172913</v>
      </c>
      <c r="C975">
        <f t="shared" si="55"/>
        <v>18.469030651157922</v>
      </c>
      <c r="D975">
        <f t="shared" si="54"/>
        <v>1.5100835014990821E-2</v>
      </c>
      <c r="E975">
        <f t="shared" si="56"/>
        <v>0.32316693923039175</v>
      </c>
      <c r="F975">
        <f t="shared" si="57"/>
        <v>3.1517806994328296E-2</v>
      </c>
    </row>
    <row r="976" spans="1:6" x14ac:dyDescent="0.25">
      <c r="A976" s="6">
        <f>+volume!A977</f>
        <v>44538</v>
      </c>
      <c r="B976">
        <f>+LN(volume!G977)</f>
        <v>18.415219257146997</v>
      </c>
      <c r="C976">
        <f t="shared" si="55"/>
        <v>18.442522960908413</v>
      </c>
      <c r="D976">
        <f t="shared" si="54"/>
        <v>2.7303703761415221E-2</v>
      </c>
      <c r="E976">
        <f t="shared" si="56"/>
        <v>0.32316693923039175</v>
      </c>
      <c r="F976">
        <f t="shared" si="57"/>
        <v>-5.698710465535959E-2</v>
      </c>
    </row>
    <row r="977" spans="1:6" x14ac:dyDescent="0.25">
      <c r="A977" s="6">
        <f>+volume!A978</f>
        <v>44539</v>
      </c>
      <c r="B977">
        <f>+LN(volume!G978)</f>
        <v>18.155459331722721</v>
      </c>
      <c r="C977">
        <f t="shared" si="55"/>
        <v>18.429349487530846</v>
      </c>
      <c r="D977">
        <f t="shared" ref="D977:D1040" si="58">+ABS(B977-C977)</f>
        <v>0.27389015580812526</v>
      </c>
      <c r="E977">
        <f t="shared" si="56"/>
        <v>0.32316693923039175</v>
      </c>
      <c r="F977">
        <f t="shared" si="57"/>
        <v>-0.57165163779602057</v>
      </c>
    </row>
    <row r="978" spans="1:6" x14ac:dyDescent="0.25">
      <c r="A978" s="6">
        <f>+volume!A979</f>
        <v>44540</v>
      </c>
      <c r="B978">
        <f>+LN(volume!G979)</f>
        <v>18.011526840597007</v>
      </c>
      <c r="C978">
        <f t="shared" si="55"/>
        <v>18.426126323278716</v>
      </c>
      <c r="D978">
        <f t="shared" si="58"/>
        <v>0.41459948268170876</v>
      </c>
      <c r="E978">
        <f t="shared" si="56"/>
        <v>0.34176545331486885</v>
      </c>
      <c r="F978">
        <f t="shared" si="57"/>
        <v>-0.81824347182093082</v>
      </c>
    </row>
    <row r="979" spans="1:6" x14ac:dyDescent="0.25">
      <c r="A979" s="6">
        <f>+volume!A980</f>
        <v>44543</v>
      </c>
      <c r="B979">
        <f>+LN(volume!G980)</f>
        <v>18.48654713308288</v>
      </c>
      <c r="C979">
        <f t="shared" si="55"/>
        <v>18.426126323278716</v>
      </c>
      <c r="D979">
        <f t="shared" si="58"/>
        <v>6.0420809804163866E-2</v>
      </c>
      <c r="E979">
        <f t="shared" si="56"/>
        <v>0.34176545331486885</v>
      </c>
      <c r="F979">
        <f t="shared" si="57"/>
        <v>0.11924504310668865</v>
      </c>
    </row>
    <row r="980" spans="1:6" x14ac:dyDescent="0.25">
      <c r="A980" s="6">
        <f>+volume!A981</f>
        <v>44544</v>
      </c>
      <c r="B980">
        <f>+LN(volume!G981)</f>
        <v>18.869959846082839</v>
      </c>
      <c r="C980">
        <f t="shared" si="55"/>
        <v>18.426126323278716</v>
      </c>
      <c r="D980">
        <f t="shared" si="58"/>
        <v>0.44383352280412325</v>
      </c>
      <c r="E980">
        <f t="shared" si="56"/>
        <v>0.34873803207630694</v>
      </c>
      <c r="F980">
        <f t="shared" si="57"/>
        <v>0.85842576259614056</v>
      </c>
    </row>
    <row r="981" spans="1:6" x14ac:dyDescent="0.25">
      <c r="A981" s="6">
        <f>+volume!A982</f>
        <v>44545</v>
      </c>
      <c r="B981">
        <f>+LN(volume!G982)</f>
        <v>18.302031207993004</v>
      </c>
      <c r="C981">
        <f t="shared" si="55"/>
        <v>18.419944517158314</v>
      </c>
      <c r="D981">
        <f t="shared" si="58"/>
        <v>0.11791330916530995</v>
      </c>
      <c r="E981">
        <f t="shared" si="56"/>
        <v>0.34873803207630694</v>
      </c>
      <c r="F981">
        <f t="shared" si="57"/>
        <v>-0.2280580829067681</v>
      </c>
    </row>
    <row r="982" spans="1:6" x14ac:dyDescent="0.25">
      <c r="A982" s="6">
        <f>+volume!A983</f>
        <v>44546</v>
      </c>
      <c r="B982">
        <f>+LN(volume!G983)</f>
        <v>18.782436359393763</v>
      </c>
      <c r="C982">
        <f t="shared" si="55"/>
        <v>18.419944517158314</v>
      </c>
      <c r="D982">
        <f t="shared" si="58"/>
        <v>0.36249184223544972</v>
      </c>
      <c r="E982">
        <f t="shared" si="56"/>
        <v>0.35614279850474162</v>
      </c>
      <c r="F982">
        <f t="shared" si="57"/>
        <v>0.68652447449265386</v>
      </c>
    </row>
    <row r="983" spans="1:6" x14ac:dyDescent="0.25">
      <c r="A983" s="6">
        <f>+volume!A984</f>
        <v>44547</v>
      </c>
      <c r="B983">
        <f>+LN(volume!G984)</f>
        <v>19.094974816280192</v>
      </c>
      <c r="C983">
        <f t="shared" si="55"/>
        <v>18.419944517158314</v>
      </c>
      <c r="D983">
        <f t="shared" si="58"/>
        <v>0.67503029912187884</v>
      </c>
      <c r="E983">
        <f t="shared" si="56"/>
        <v>0.38815166850186245</v>
      </c>
      <c r="F983">
        <f t="shared" si="57"/>
        <v>1.1730155341468604</v>
      </c>
    </row>
    <row r="984" spans="1:6" x14ac:dyDescent="0.25">
      <c r="A984" s="6">
        <f>+volume!A985</f>
        <v>44550</v>
      </c>
      <c r="B984">
        <f>+LN(volume!G985)</f>
        <v>18.858567865314388</v>
      </c>
      <c r="C984">
        <f t="shared" si="55"/>
        <v>18.426126323278716</v>
      </c>
      <c r="D984">
        <f t="shared" si="58"/>
        <v>0.4324415420356722</v>
      </c>
      <c r="E984">
        <f t="shared" si="56"/>
        <v>0.38815166850186245</v>
      </c>
      <c r="F984">
        <f t="shared" si="57"/>
        <v>0.75146352256801208</v>
      </c>
    </row>
    <row r="985" spans="1:6" x14ac:dyDescent="0.25">
      <c r="A985" s="6">
        <f>+volume!A986</f>
        <v>44551</v>
      </c>
      <c r="B985">
        <f>+LN(volume!G986)</f>
        <v>18.638944407960615</v>
      </c>
      <c r="C985">
        <f t="shared" si="55"/>
        <v>18.429349487530846</v>
      </c>
      <c r="D985">
        <f t="shared" si="58"/>
        <v>0.20959492042976891</v>
      </c>
      <c r="E985">
        <f t="shared" si="56"/>
        <v>0.35614279850474162</v>
      </c>
      <c r="F985">
        <f t="shared" si="57"/>
        <v>0.39695249889489742</v>
      </c>
    </row>
    <row r="986" spans="1:6" x14ac:dyDescent="0.25">
      <c r="A986" s="6">
        <f>+volume!A987</f>
        <v>44552</v>
      </c>
      <c r="B986">
        <f>+LN(volume!G987)</f>
        <v>18.422916243360554</v>
      </c>
      <c r="C986">
        <f t="shared" si="55"/>
        <v>18.426126323278716</v>
      </c>
      <c r="D986">
        <f t="shared" si="58"/>
        <v>3.2100799181620232E-3</v>
      </c>
      <c r="E986">
        <f t="shared" si="56"/>
        <v>0.34282117601259543</v>
      </c>
      <c r="F986">
        <f t="shared" si="57"/>
        <v>-6.3158260233047393E-3</v>
      </c>
    </row>
    <row r="987" spans="1:6" x14ac:dyDescent="0.25">
      <c r="A987" s="6">
        <f>+volume!A988</f>
        <v>44553</v>
      </c>
      <c r="B987">
        <f>+LN(volume!G988)</f>
        <v>18.293270237567874</v>
      </c>
      <c r="C987">
        <f t="shared" si="55"/>
        <v>18.423793010265094</v>
      </c>
      <c r="D987">
        <f t="shared" si="58"/>
        <v>0.13052277269721912</v>
      </c>
      <c r="E987">
        <f t="shared" si="56"/>
        <v>0.34282117601259543</v>
      </c>
      <c r="F987">
        <f t="shared" si="57"/>
        <v>-0.25680330255048112</v>
      </c>
    </row>
    <row r="988" spans="1:6" x14ac:dyDescent="0.25">
      <c r="A988" s="6">
        <f>+volume!A989</f>
        <v>44557</v>
      </c>
      <c r="B988">
        <f>+LN(volume!G989)</f>
        <v>18.196585865269736</v>
      </c>
      <c r="C988">
        <f t="shared" si="55"/>
        <v>18.423793010265094</v>
      </c>
      <c r="D988">
        <f t="shared" si="58"/>
        <v>0.22720714499535788</v>
      </c>
      <c r="E988">
        <f t="shared" si="56"/>
        <v>0.3095111213256132</v>
      </c>
      <c r="F988">
        <f t="shared" si="57"/>
        <v>-0.49513962097066261</v>
      </c>
    </row>
    <row r="989" spans="1:6" x14ac:dyDescent="0.25">
      <c r="A989" s="6">
        <f>+volume!A990</f>
        <v>44558</v>
      </c>
      <c r="B989">
        <f>+LN(volume!G990)</f>
        <v>18.278816788895679</v>
      </c>
      <c r="C989">
        <f t="shared" si="55"/>
        <v>18.419067750253774</v>
      </c>
      <c r="D989">
        <f t="shared" si="58"/>
        <v>0.14025096135809534</v>
      </c>
      <c r="E989">
        <f t="shared" si="56"/>
        <v>0.3095111213256132</v>
      </c>
      <c r="F989">
        <f t="shared" si="57"/>
        <v>-0.30564095089983723</v>
      </c>
    </row>
    <row r="990" spans="1:6" x14ac:dyDescent="0.25">
      <c r="A990" s="6">
        <f>+volume!A991</f>
        <v>44559</v>
      </c>
      <c r="B990">
        <f>+LN(volume!G991)</f>
        <v>17.77088611335472</v>
      </c>
      <c r="C990">
        <f t="shared" si="55"/>
        <v>18.419067750253774</v>
      </c>
      <c r="D990">
        <f t="shared" si="58"/>
        <v>0.64818163689905361</v>
      </c>
      <c r="E990">
        <f t="shared" si="56"/>
        <v>0.3095111213256132</v>
      </c>
      <c r="F990">
        <f t="shared" si="57"/>
        <v>-1.4125454110208473</v>
      </c>
    </row>
    <row r="991" spans="1:6" x14ac:dyDescent="0.25">
      <c r="A991" s="6">
        <f>+volume!A992</f>
        <v>44560</v>
      </c>
      <c r="B991">
        <f>+LN(volume!G992)</f>
        <v>18.151719275712367</v>
      </c>
      <c r="C991">
        <f t="shared" si="55"/>
        <v>18.419067750253774</v>
      </c>
      <c r="D991">
        <f t="shared" si="58"/>
        <v>0.2673484745414072</v>
      </c>
      <c r="E991">
        <f t="shared" si="56"/>
        <v>0.27853190060409716</v>
      </c>
      <c r="F991">
        <f t="shared" si="57"/>
        <v>-0.64741792838477685</v>
      </c>
    </row>
    <row r="992" spans="1:6" x14ac:dyDescent="0.25">
      <c r="A992" s="6">
        <f>+volume!A993</f>
        <v>44564</v>
      </c>
      <c r="B992">
        <f>+LN(volume!G993)</f>
        <v>18.383459758011167</v>
      </c>
      <c r="C992">
        <f t="shared" ref="C992:C1055" si="59">+MEDIAN(B963:B992)</f>
        <v>18.399339507579082</v>
      </c>
      <c r="D992">
        <f t="shared" si="58"/>
        <v>1.5879749567915269E-2</v>
      </c>
      <c r="E992">
        <f t="shared" si="56"/>
        <v>0.27061931517476623</v>
      </c>
      <c r="F992">
        <f t="shared" si="57"/>
        <v>-3.9579181835715405E-2</v>
      </c>
    </row>
    <row r="993" spans="1:6" x14ac:dyDescent="0.25">
      <c r="A993" s="6">
        <f>+volume!A994</f>
        <v>44565</v>
      </c>
      <c r="B993">
        <f>+LN(volume!G994)</f>
        <v>18.120440142253187</v>
      </c>
      <c r="C993">
        <f t="shared" si="59"/>
        <v>18.399339507579082</v>
      </c>
      <c r="D993">
        <f t="shared" si="58"/>
        <v>0.27889936532589488</v>
      </c>
      <c r="E993">
        <f t="shared" si="56"/>
        <v>0.27061931517476623</v>
      </c>
      <c r="F993">
        <f t="shared" si="57"/>
        <v>-0.69513745458571408</v>
      </c>
    </row>
    <row r="994" spans="1:6" x14ac:dyDescent="0.25">
      <c r="A994" s="6">
        <f>+volume!A995</f>
        <v>44566</v>
      </c>
      <c r="B994">
        <f>+LN(volume!G995)</f>
        <v>18.093547126374318</v>
      </c>
      <c r="C994">
        <f t="shared" si="59"/>
        <v>18.342745483002084</v>
      </c>
      <c r="D994">
        <f t="shared" si="58"/>
        <v>0.24919835662776535</v>
      </c>
      <c r="E994">
        <f t="shared" si="56"/>
        <v>0.27061931517476623</v>
      </c>
      <c r="F994">
        <f t="shared" si="57"/>
        <v>-0.62110973652002155</v>
      </c>
    </row>
    <row r="995" spans="1:6" x14ac:dyDescent="0.25">
      <c r="A995" s="6">
        <f>+volume!A996</f>
        <v>44567</v>
      </c>
      <c r="B995">
        <f>+LN(volume!G996)</f>
        <v>18.159130118390948</v>
      </c>
      <c r="C995">
        <f t="shared" si="59"/>
        <v>18.297650722780439</v>
      </c>
      <c r="D995">
        <f t="shared" si="58"/>
        <v>0.1385206043894911</v>
      </c>
      <c r="E995">
        <f t="shared" si="56"/>
        <v>0.27061931517476623</v>
      </c>
      <c r="F995">
        <f t="shared" si="57"/>
        <v>-0.3452530637008418</v>
      </c>
    </row>
    <row r="996" spans="1:6" x14ac:dyDescent="0.25">
      <c r="A996" s="6">
        <f>+volume!A997</f>
        <v>44568</v>
      </c>
      <c r="B996">
        <f>+LN(volume!G997)</f>
        <v>18.272090360320497</v>
      </c>
      <c r="C996">
        <f t="shared" si="59"/>
        <v>18.297650722780439</v>
      </c>
      <c r="D996">
        <f t="shared" si="58"/>
        <v>2.5560362459941643E-2</v>
      </c>
      <c r="E996">
        <f t="shared" si="56"/>
        <v>0.25827341558458627</v>
      </c>
      <c r="F996">
        <f t="shared" si="57"/>
        <v>-6.6752764469420467E-2</v>
      </c>
    </row>
    <row r="997" spans="1:6" x14ac:dyDescent="0.25">
      <c r="A997" s="6">
        <f>+volume!A998</f>
        <v>44571</v>
      </c>
      <c r="B997">
        <f>+LN(volume!G998)</f>
        <v>18.180721472589866</v>
      </c>
      <c r="C997">
        <f t="shared" si="59"/>
        <v>18.297650722780439</v>
      </c>
      <c r="D997">
        <f t="shared" si="58"/>
        <v>0.11692925019057299</v>
      </c>
      <c r="E997">
        <f t="shared" si="56"/>
        <v>0.23820275081156161</v>
      </c>
      <c r="F997">
        <f t="shared" si="57"/>
        <v>-0.3310993638185703</v>
      </c>
    </row>
    <row r="998" spans="1:6" x14ac:dyDescent="0.25">
      <c r="A998" s="6">
        <f>+volume!A999</f>
        <v>44572</v>
      </c>
      <c r="B998">
        <f>+LN(volume!G999)</f>
        <v>18.654053399140121</v>
      </c>
      <c r="C998">
        <f t="shared" si="59"/>
        <v>18.342745483002084</v>
      </c>
      <c r="D998">
        <f t="shared" si="58"/>
        <v>0.31130791613803765</v>
      </c>
      <c r="E998">
        <f t="shared" si="56"/>
        <v>0.23820275081156161</v>
      </c>
      <c r="F998">
        <f t="shared" si="57"/>
        <v>0.88150614852141651</v>
      </c>
    </row>
    <row r="999" spans="1:6" x14ac:dyDescent="0.25">
      <c r="A999" s="6">
        <f>+volume!A1000</f>
        <v>44573</v>
      </c>
      <c r="B999">
        <f>+LN(volume!G1000)</f>
        <v>18.504918945910838</v>
      </c>
      <c r="C999">
        <f t="shared" si="59"/>
        <v>18.399339507579082</v>
      </c>
      <c r="D999">
        <f t="shared" si="58"/>
        <v>0.10557943833175543</v>
      </c>
      <c r="E999">
        <f t="shared" si="56"/>
        <v>0.21840103271256339</v>
      </c>
      <c r="F999">
        <f t="shared" si="57"/>
        <v>0.32606682427409844</v>
      </c>
    </row>
    <row r="1000" spans="1:6" x14ac:dyDescent="0.25">
      <c r="A1000" s="6">
        <f>+volume!A1001</f>
        <v>44574</v>
      </c>
      <c r="B1000">
        <f>+LN(volume!G1001)</f>
        <v>18.248084740275708</v>
      </c>
      <c r="C1000">
        <f t="shared" si="59"/>
        <v>18.342745483002084</v>
      </c>
      <c r="D1000">
        <f t="shared" si="58"/>
        <v>9.4660742726375702E-2</v>
      </c>
      <c r="E1000">
        <f t="shared" si="56"/>
        <v>0.19090642908932054</v>
      </c>
      <c r="F1000">
        <f t="shared" si="57"/>
        <v>-0.33445008255362185</v>
      </c>
    </row>
    <row r="1001" spans="1:6" x14ac:dyDescent="0.25">
      <c r="A1001" s="6">
        <f>+volume!A1002</f>
        <v>44575</v>
      </c>
      <c r="B1001">
        <f>+LN(volume!G1002)</f>
        <v>17.626081842876037</v>
      </c>
      <c r="C1001">
        <f t="shared" si="59"/>
        <v>18.297650722780439</v>
      </c>
      <c r="D1001">
        <f t="shared" si="58"/>
        <v>0.67156887990440239</v>
      </c>
      <c r="E1001">
        <f t="shared" si="56"/>
        <v>0.21840103271256339</v>
      </c>
      <c r="F1001">
        <f t="shared" si="57"/>
        <v>-2.074043349839263</v>
      </c>
    </row>
    <row r="1002" spans="1:6" x14ac:dyDescent="0.25">
      <c r="A1002" s="6">
        <f>+volume!A1003</f>
        <v>44578</v>
      </c>
      <c r="B1002">
        <f>+LN(volume!G1003)</f>
        <v>17.896855489941728</v>
      </c>
      <c r="C1002">
        <f t="shared" si="59"/>
        <v>18.286043513231775</v>
      </c>
      <c r="D1002">
        <f t="shared" si="58"/>
        <v>0.3891880232900462</v>
      </c>
      <c r="E1002">
        <f t="shared" si="56"/>
        <v>0.21840103271256339</v>
      </c>
      <c r="F1002">
        <f t="shared" si="57"/>
        <v>-1.201950917762467</v>
      </c>
    </row>
    <row r="1003" spans="1:6" x14ac:dyDescent="0.25">
      <c r="A1003" s="6">
        <f>+volume!A1004</f>
        <v>44579</v>
      </c>
      <c r="B1003">
        <f>+LN(volume!G1004)</f>
        <v>17.944627492587603</v>
      </c>
      <c r="C1003">
        <f t="shared" si="59"/>
        <v>18.275453574608086</v>
      </c>
      <c r="D1003">
        <f t="shared" si="58"/>
        <v>0.33082608202048291</v>
      </c>
      <c r="E1003">
        <f t="shared" si="56"/>
        <v>0.23820275081156161</v>
      </c>
      <c r="F1003">
        <f t="shared" si="57"/>
        <v>-0.93677420417088275</v>
      </c>
    </row>
    <row r="1004" spans="1:6" x14ac:dyDescent="0.25">
      <c r="A1004" s="6">
        <f>+volume!A1005</f>
        <v>44580</v>
      </c>
      <c r="B1004">
        <f>+LN(volume!G1005)</f>
        <v>18.16417609833735</v>
      </c>
      <c r="C1004">
        <f t="shared" si="59"/>
        <v>18.275453574608086</v>
      </c>
      <c r="D1004">
        <f t="shared" si="58"/>
        <v>0.11127747627073603</v>
      </c>
      <c r="E1004">
        <f t="shared" si="56"/>
        <v>0.21840103271256339</v>
      </c>
      <c r="F1004">
        <f t="shared" si="57"/>
        <v>-0.34366439028424001</v>
      </c>
    </row>
    <row r="1005" spans="1:6" x14ac:dyDescent="0.25">
      <c r="A1005" s="6">
        <f>+volume!A1006</f>
        <v>44581</v>
      </c>
      <c r="B1005">
        <f>+LN(volume!G1006)</f>
        <v>18.382852596728906</v>
      </c>
      <c r="C1005">
        <f t="shared" si="59"/>
        <v>18.275453574608086</v>
      </c>
      <c r="D1005">
        <f t="shared" si="58"/>
        <v>0.10739902212081986</v>
      </c>
      <c r="E1005">
        <f t="shared" si="56"/>
        <v>0.21840103271256339</v>
      </c>
      <c r="F1005">
        <f t="shared" si="57"/>
        <v>0.33168634562196325</v>
      </c>
    </row>
    <row r="1006" spans="1:6" x14ac:dyDescent="0.25">
      <c r="A1006" s="6">
        <f>+volume!A1007</f>
        <v>44582</v>
      </c>
      <c r="B1006">
        <f>+LN(volume!G1007)</f>
        <v>18.266927051981668</v>
      </c>
      <c r="C1006">
        <f t="shared" si="59"/>
        <v>18.269508706151083</v>
      </c>
      <c r="D1006">
        <f t="shared" si="58"/>
        <v>2.5816541694148043E-3</v>
      </c>
      <c r="E1006">
        <f t="shared" si="56"/>
        <v>0.21840103271256339</v>
      </c>
      <c r="F1006">
        <f t="shared" si="57"/>
        <v>-7.9730654916913158E-3</v>
      </c>
    </row>
    <row r="1007" spans="1:6" x14ac:dyDescent="0.25">
      <c r="A1007" s="6">
        <f>+volume!A1008</f>
        <v>44585</v>
      </c>
      <c r="B1007">
        <f>+LN(volume!G1008)</f>
        <v>18.526216644229411</v>
      </c>
      <c r="C1007">
        <f t="shared" si="59"/>
        <v>18.275453574608086</v>
      </c>
      <c r="D1007">
        <f t="shared" si="58"/>
        <v>0.25076306962132477</v>
      </c>
      <c r="E1007">
        <f t="shared" si="56"/>
        <v>0.21840103271256339</v>
      </c>
      <c r="F1007">
        <f t="shared" si="57"/>
        <v>0.77444547014659737</v>
      </c>
    </row>
    <row r="1008" spans="1:6" x14ac:dyDescent="0.25">
      <c r="A1008" s="6">
        <f>+volume!A1009</f>
        <v>44586</v>
      </c>
      <c r="B1008">
        <f>+LN(volume!G1009)</f>
        <v>18.336097326173768</v>
      </c>
      <c r="C1008">
        <f t="shared" si="59"/>
        <v>18.286043513231775</v>
      </c>
      <c r="D1008">
        <f t="shared" si="58"/>
        <v>5.0053812941992959E-2</v>
      </c>
      <c r="E1008">
        <f t="shared" si="56"/>
        <v>0.17492294089393212</v>
      </c>
      <c r="F1008">
        <f t="shared" si="57"/>
        <v>0.19300668429675019</v>
      </c>
    </row>
    <row r="1009" spans="1:6" x14ac:dyDescent="0.25">
      <c r="A1009" s="6">
        <f>+volume!A1010</f>
        <v>44587</v>
      </c>
      <c r="B1009">
        <f>+LN(volume!G1010)</f>
        <v>18.882994884713721</v>
      </c>
      <c r="C1009">
        <f t="shared" si="59"/>
        <v>18.286043513231775</v>
      </c>
      <c r="D1009">
        <f t="shared" si="58"/>
        <v>0.59695137148194632</v>
      </c>
      <c r="E1009">
        <f t="shared" si="56"/>
        <v>0.21840103271256339</v>
      </c>
      <c r="F1009">
        <f t="shared" si="57"/>
        <v>1.843597967755447</v>
      </c>
    </row>
    <row r="1010" spans="1:6" x14ac:dyDescent="0.25">
      <c r="A1010" s="6">
        <f>+volume!A1011</f>
        <v>44588</v>
      </c>
      <c r="B1010">
        <f>+LN(volume!G1011)</f>
        <v>18.36550656022516</v>
      </c>
      <c r="C1010">
        <f t="shared" si="59"/>
        <v>18.286043513231775</v>
      </c>
      <c r="D1010">
        <f t="shared" si="58"/>
        <v>7.9463046993385689E-2</v>
      </c>
      <c r="E1010">
        <f t="shared" si="56"/>
        <v>0.17492294089393212</v>
      </c>
      <c r="F1010">
        <f t="shared" si="57"/>
        <v>0.30640820994164919</v>
      </c>
    </row>
    <row r="1011" spans="1:6" x14ac:dyDescent="0.25">
      <c r="A1011" s="6">
        <f>+volume!A1012</f>
        <v>44589</v>
      </c>
      <c r="B1011">
        <f>+LN(volume!G1012)</f>
        <v>18.063048770778639</v>
      </c>
      <c r="C1011">
        <f t="shared" si="59"/>
        <v>18.275453574608086</v>
      </c>
      <c r="D1011">
        <f t="shared" si="58"/>
        <v>0.21240480382944682</v>
      </c>
      <c r="E1011">
        <f t="shared" si="56"/>
        <v>0.21099986212960786</v>
      </c>
      <c r="F1011">
        <f t="shared" si="57"/>
        <v>-0.6789911554300414</v>
      </c>
    </row>
    <row r="1012" spans="1:6" x14ac:dyDescent="0.25">
      <c r="A1012" s="6">
        <f>+volume!A1013</f>
        <v>44592</v>
      </c>
      <c r="B1012">
        <f>+LN(volume!G1013)</f>
        <v>18.37531626043301</v>
      </c>
      <c r="C1012">
        <f t="shared" si="59"/>
        <v>18.275453574608086</v>
      </c>
      <c r="D1012">
        <f t="shared" si="58"/>
        <v>9.9862685824923858E-2</v>
      </c>
      <c r="E1012">
        <f t="shared" si="56"/>
        <v>0.17492294089393212</v>
      </c>
      <c r="F1012">
        <f t="shared" si="57"/>
        <v>0.38506888373066273</v>
      </c>
    </row>
    <row r="1013" spans="1:6" x14ac:dyDescent="0.25">
      <c r="A1013" s="6">
        <f>+volume!A1014</f>
        <v>44593</v>
      </c>
      <c r="B1013">
        <f>+LN(volume!G1014)</f>
        <v>18.322151729252866</v>
      </c>
      <c r="C1013">
        <f t="shared" si="59"/>
        <v>18.275453574608086</v>
      </c>
      <c r="D1013">
        <f t="shared" si="58"/>
        <v>4.6698154644779777E-2</v>
      </c>
      <c r="E1013">
        <f t="shared" si="56"/>
        <v>0.13938578287379322</v>
      </c>
      <c r="F1013">
        <f t="shared" si="57"/>
        <v>0.22597645655456641</v>
      </c>
    </row>
    <row r="1014" spans="1:6" x14ac:dyDescent="0.25">
      <c r="A1014" s="6">
        <f>+volume!A1015</f>
        <v>44594</v>
      </c>
      <c r="B1014">
        <f>+LN(volume!G1015)</f>
        <v>18.286235562521423</v>
      </c>
      <c r="C1014">
        <f t="shared" si="59"/>
        <v>18.275453574608086</v>
      </c>
      <c r="D1014">
        <f t="shared" si="58"/>
        <v>1.0781987913336621E-2</v>
      </c>
      <c r="E1014">
        <f t="shared" si="56"/>
        <v>0.13452168854335511</v>
      </c>
      <c r="F1014">
        <f t="shared" si="57"/>
        <v>5.4061548931581438E-2</v>
      </c>
    </row>
    <row r="1015" spans="1:6" x14ac:dyDescent="0.25">
      <c r="A1015" s="6">
        <f>+volume!A1016</f>
        <v>44595</v>
      </c>
      <c r="B1015">
        <f>+LN(volume!G1016)</f>
        <v>18.391449133177854</v>
      </c>
      <c r="C1015">
        <f t="shared" si="59"/>
        <v>18.275453574608086</v>
      </c>
      <c r="D1015">
        <f t="shared" si="58"/>
        <v>0.11599555856976806</v>
      </c>
      <c r="E1015">
        <f t="shared" si="56"/>
        <v>0.12372601144389606</v>
      </c>
      <c r="F1015">
        <f t="shared" si="57"/>
        <v>0.63235695826811866</v>
      </c>
    </row>
    <row r="1016" spans="1:6" x14ac:dyDescent="0.25">
      <c r="A1016" s="6">
        <f>+volume!A1017</f>
        <v>44596</v>
      </c>
      <c r="B1016">
        <f>+LN(volume!G1017)</f>
        <v>18.449847236240714</v>
      </c>
      <c r="C1016">
        <f t="shared" si="59"/>
        <v>18.275453574608086</v>
      </c>
      <c r="D1016">
        <f t="shared" si="58"/>
        <v>0.17439366163262804</v>
      </c>
      <c r="E1016">
        <f t="shared" si="56"/>
        <v>0.13452168854335511</v>
      </c>
      <c r="F1016">
        <f t="shared" si="57"/>
        <v>0.87442051943391275</v>
      </c>
    </row>
    <row r="1017" spans="1:6" x14ac:dyDescent="0.25">
      <c r="A1017" s="6">
        <f>+volume!A1018</f>
        <v>44599</v>
      </c>
      <c r="B1017">
        <f>+LN(volume!G1018)</f>
        <v>18.610133480005107</v>
      </c>
      <c r="C1017">
        <f t="shared" si="59"/>
        <v>18.275453574608086</v>
      </c>
      <c r="D1017">
        <f t="shared" si="58"/>
        <v>0.33467990539702086</v>
      </c>
      <c r="E1017">
        <f t="shared" si="56"/>
        <v>0.13938578287379322</v>
      </c>
      <c r="F1017">
        <f t="shared" si="57"/>
        <v>1.6195453477108794</v>
      </c>
    </row>
    <row r="1018" spans="1:6" x14ac:dyDescent="0.25">
      <c r="A1018" s="6">
        <f>+volume!A1019</f>
        <v>44600</v>
      </c>
      <c r="B1018">
        <f>+LN(volume!G1019)</f>
        <v>18.255622121574849</v>
      </c>
      <c r="C1018">
        <f t="shared" si="59"/>
        <v>18.275453574608086</v>
      </c>
      <c r="D1018">
        <f t="shared" si="58"/>
        <v>1.9831453033237523E-2</v>
      </c>
      <c r="E1018">
        <f t="shared" si="56"/>
        <v>0.12772492729003204</v>
      </c>
      <c r="F1018">
        <f t="shared" si="57"/>
        <v>-0.10472752151617493</v>
      </c>
    </row>
    <row r="1019" spans="1:6" x14ac:dyDescent="0.25">
      <c r="A1019" s="6">
        <f>+volume!A1020</f>
        <v>44601</v>
      </c>
      <c r="B1019">
        <f>+LN(volume!G1020)</f>
        <v>18.454782608897336</v>
      </c>
      <c r="C1019">
        <f t="shared" si="59"/>
        <v>18.279162961420958</v>
      </c>
      <c r="D1019">
        <f t="shared" si="58"/>
        <v>0.17561964747637759</v>
      </c>
      <c r="E1019">
        <f t="shared" si="56"/>
        <v>0.12772492729003204</v>
      </c>
      <c r="F1019">
        <f t="shared" si="57"/>
        <v>0.92742626467763301</v>
      </c>
    </row>
    <row r="1020" spans="1:6" x14ac:dyDescent="0.25">
      <c r="A1020" s="6">
        <f>+volume!A1021</f>
        <v>44602</v>
      </c>
      <c r="B1020">
        <f>+LN(volume!G1021)</f>
        <v>18.173280616220193</v>
      </c>
      <c r="C1020">
        <f t="shared" si="59"/>
        <v>18.279162961420958</v>
      </c>
      <c r="D1020">
        <f t="shared" si="58"/>
        <v>0.10588234520076512</v>
      </c>
      <c r="E1020">
        <f t="shared" ref="E1020:E1083" si="60">+MEDIAN(D991:D1020)</f>
        <v>0.11646240438017053</v>
      </c>
      <c r="F1020">
        <f t="shared" si="57"/>
        <v>-0.6132248618600219</v>
      </c>
    </row>
    <row r="1021" spans="1:6" x14ac:dyDescent="0.25">
      <c r="A1021" s="6">
        <f>+volume!A1022</f>
        <v>44603</v>
      </c>
      <c r="B1021">
        <f>+LN(volume!G1022)</f>
        <v>18.24091044991814</v>
      </c>
      <c r="C1021">
        <f t="shared" si="59"/>
        <v>18.279162961420958</v>
      </c>
      <c r="D1021">
        <f t="shared" si="58"/>
        <v>3.825251150281872E-2</v>
      </c>
      <c r="E1021">
        <f t="shared" si="60"/>
        <v>0.11363651742025205</v>
      </c>
      <c r="F1021">
        <f t="shared" ref="F1021:F1084" si="61">0.6745*(B1021-C1021)/E1021</f>
        <v>-0.22705130000801108</v>
      </c>
    </row>
    <row r="1022" spans="1:6" x14ac:dyDescent="0.25">
      <c r="A1022" s="6">
        <f>+volume!A1023</f>
        <v>44606</v>
      </c>
      <c r="B1022">
        <f>+LN(volume!G1023)</f>
        <v>18.434998750331655</v>
      </c>
      <c r="C1022">
        <f t="shared" si="59"/>
        <v>18.279162961420958</v>
      </c>
      <c r="D1022">
        <f t="shared" si="58"/>
        <v>0.15583578891069649</v>
      </c>
      <c r="E1022">
        <f t="shared" si="60"/>
        <v>0.11646240438017053</v>
      </c>
      <c r="F1022">
        <f t="shared" si="61"/>
        <v>0.90253365607280511</v>
      </c>
    </row>
    <row r="1023" spans="1:6" x14ac:dyDescent="0.25">
      <c r="A1023" s="6">
        <f>+volume!A1024</f>
        <v>44607</v>
      </c>
      <c r="B1023">
        <f>+LN(volume!G1024)</f>
        <v>18.244812877228785</v>
      </c>
      <c r="C1023">
        <f t="shared" si="59"/>
        <v>18.279162961420958</v>
      </c>
      <c r="D1023">
        <f t="shared" si="58"/>
        <v>3.4350084192173114E-2</v>
      </c>
      <c r="E1023">
        <f t="shared" si="60"/>
        <v>0.11363651742025205</v>
      </c>
      <c r="F1023">
        <f t="shared" si="61"/>
        <v>-0.20388808380968224</v>
      </c>
    </row>
    <row r="1024" spans="1:6" x14ac:dyDescent="0.25">
      <c r="A1024" s="6">
        <f>+volume!A1025</f>
        <v>44608</v>
      </c>
      <c r="B1024">
        <f>+LN(volume!G1025)</f>
        <v>19.042058523460675</v>
      </c>
      <c r="C1024">
        <f t="shared" si="59"/>
        <v>18.304193645887146</v>
      </c>
      <c r="D1024">
        <f t="shared" si="58"/>
        <v>0.73786487757352859</v>
      </c>
      <c r="E1024">
        <f t="shared" si="60"/>
        <v>0.11363651742025205</v>
      </c>
      <c r="F1024">
        <f t="shared" si="61"/>
        <v>4.3796648403328122</v>
      </c>
    </row>
    <row r="1025" spans="1:6" x14ac:dyDescent="0.25">
      <c r="A1025" s="6">
        <f>+volume!A1026</f>
        <v>44609</v>
      </c>
      <c r="B1025">
        <f>+LN(volume!G1026)</f>
        <v>18.552424539777348</v>
      </c>
      <c r="C1025">
        <f t="shared" si="59"/>
        <v>18.329124527713319</v>
      </c>
      <c r="D1025">
        <f t="shared" si="58"/>
        <v>0.22330001206402983</v>
      </c>
      <c r="E1025">
        <f t="shared" si="60"/>
        <v>0.11363651742025205</v>
      </c>
      <c r="F1025">
        <f t="shared" si="61"/>
        <v>1.3254177579217654</v>
      </c>
    </row>
    <row r="1026" spans="1:6" x14ac:dyDescent="0.25">
      <c r="A1026" s="6">
        <f>+volume!A1027</f>
        <v>44610</v>
      </c>
      <c r="B1026">
        <f>+LN(volume!G1027)</f>
        <v>18.316274328551657</v>
      </c>
      <c r="C1026">
        <f t="shared" si="59"/>
        <v>18.329124527713319</v>
      </c>
      <c r="D1026">
        <f t="shared" si="58"/>
        <v>1.2850199161661635E-2</v>
      </c>
      <c r="E1026">
        <f t="shared" si="60"/>
        <v>0.11363651742025205</v>
      </c>
      <c r="F1026">
        <f t="shared" si="61"/>
        <v>-7.6273538923114489E-2</v>
      </c>
    </row>
    <row r="1027" spans="1:6" x14ac:dyDescent="0.25">
      <c r="A1027" s="6">
        <f>+volume!A1028</f>
        <v>44613</v>
      </c>
      <c r="B1027">
        <f>+LN(volume!G1028)</f>
        <v>17.961010105009599</v>
      </c>
      <c r="C1027">
        <f t="shared" si="59"/>
        <v>18.329124527713319</v>
      </c>
      <c r="D1027">
        <f t="shared" si="58"/>
        <v>0.36811442270371941</v>
      </c>
      <c r="E1027">
        <f t="shared" si="60"/>
        <v>0.11363651742025205</v>
      </c>
      <c r="F1027">
        <f t="shared" si="61"/>
        <v>-2.1849770104747024</v>
      </c>
    </row>
    <row r="1028" spans="1:6" x14ac:dyDescent="0.25">
      <c r="A1028" s="6">
        <f>+volume!A1029</f>
        <v>44614</v>
      </c>
      <c r="B1028">
        <f>+LN(volume!G1029)</f>
        <v>18.445165530070263</v>
      </c>
      <c r="C1028">
        <f t="shared" si="59"/>
        <v>18.329124527713319</v>
      </c>
      <c r="D1028">
        <f t="shared" si="58"/>
        <v>0.11604100235694403</v>
      </c>
      <c r="E1028">
        <f t="shared" si="60"/>
        <v>0.11363651742025205</v>
      </c>
      <c r="F1028">
        <f t="shared" si="61"/>
        <v>0.68877204147590065</v>
      </c>
    </row>
    <row r="1029" spans="1:6" x14ac:dyDescent="0.25">
      <c r="A1029" s="6">
        <f>+volume!A1030</f>
        <v>44615</v>
      </c>
      <c r="B1029">
        <f>+LN(volume!G1030)</f>
        <v>18.484242225442109</v>
      </c>
      <c r="C1029">
        <f t="shared" si="59"/>
        <v>18.329124527713319</v>
      </c>
      <c r="D1029">
        <f t="shared" si="58"/>
        <v>0.15511769772879092</v>
      </c>
      <c r="E1029">
        <f t="shared" si="60"/>
        <v>0.11601828046335605</v>
      </c>
      <c r="F1029">
        <f t="shared" si="61"/>
        <v>0.90181380641230491</v>
      </c>
    </row>
    <row r="1030" spans="1:6" x14ac:dyDescent="0.25">
      <c r="A1030" s="6">
        <f>+volume!A1031</f>
        <v>44616</v>
      </c>
      <c r="B1030">
        <f>+LN(volume!G1031)</f>
        <v>18.326470169360572</v>
      </c>
      <c r="C1030">
        <f t="shared" si="59"/>
        <v>18.33128374776717</v>
      </c>
      <c r="D1030">
        <f t="shared" si="58"/>
        <v>4.813578406597685E-3</v>
      </c>
      <c r="E1030">
        <f t="shared" si="60"/>
        <v>0.11601828046335605</v>
      </c>
      <c r="F1030">
        <f t="shared" si="61"/>
        <v>-2.7984888435539389E-2</v>
      </c>
    </row>
    <row r="1031" spans="1:6" x14ac:dyDescent="0.25">
      <c r="A1031" s="6">
        <f>+volume!A1032</f>
        <v>44617</v>
      </c>
      <c r="B1031">
        <f>+LN(volume!G1032)</f>
        <v>18.574469929877147</v>
      </c>
      <c r="C1031">
        <f t="shared" si="59"/>
        <v>18.350801943199464</v>
      </c>
      <c r="D1031">
        <f t="shared" si="58"/>
        <v>0.22366798667768251</v>
      </c>
      <c r="E1031">
        <f t="shared" si="60"/>
        <v>0.11601828046335605</v>
      </c>
      <c r="F1031">
        <f t="shared" si="61"/>
        <v>1.3003472936469413</v>
      </c>
    </row>
    <row r="1032" spans="1:6" x14ac:dyDescent="0.25">
      <c r="A1032" s="6">
        <f>+volume!A1033</f>
        <v>44622</v>
      </c>
      <c r="B1032">
        <f>+LN(volume!G1033)</f>
        <v>18.807047296847422</v>
      </c>
      <c r="C1032">
        <f t="shared" si="59"/>
        <v>18.370411410329083</v>
      </c>
      <c r="D1032">
        <f t="shared" si="58"/>
        <v>0.43663588651833862</v>
      </c>
      <c r="E1032">
        <f t="shared" si="60"/>
        <v>0.11601828046335605</v>
      </c>
      <c r="F1032">
        <f t="shared" si="61"/>
        <v>2.5384870753160285</v>
      </c>
    </row>
    <row r="1033" spans="1:6" x14ac:dyDescent="0.25">
      <c r="A1033" s="6">
        <f>+volume!A1034</f>
        <v>44623</v>
      </c>
      <c r="B1033">
        <f>+LN(volume!G1034)</f>
        <v>18.802645195474934</v>
      </c>
      <c r="C1033">
        <f t="shared" si="59"/>
        <v>18.37908442858096</v>
      </c>
      <c r="D1033">
        <f t="shared" si="58"/>
        <v>0.42356076689397426</v>
      </c>
      <c r="E1033">
        <f t="shared" si="60"/>
        <v>0.11601828046335605</v>
      </c>
      <c r="F1033">
        <f t="shared" si="61"/>
        <v>2.4624717426338716</v>
      </c>
    </row>
    <row r="1034" spans="1:6" x14ac:dyDescent="0.25">
      <c r="A1034" s="6">
        <f>+volume!A1035</f>
        <v>44624</v>
      </c>
      <c r="B1034">
        <f>+LN(volume!G1035)</f>
        <v>18.276436747161036</v>
      </c>
      <c r="C1034">
        <f t="shared" si="59"/>
        <v>18.37908442858096</v>
      </c>
      <c r="D1034">
        <f t="shared" si="58"/>
        <v>0.1026476814199242</v>
      </c>
      <c r="E1034">
        <f t="shared" si="60"/>
        <v>0.11601828046335605</v>
      </c>
      <c r="F1034">
        <f t="shared" si="61"/>
        <v>-0.59676682710020656</v>
      </c>
    </row>
    <row r="1035" spans="1:6" x14ac:dyDescent="0.25">
      <c r="A1035" s="6">
        <f>+volume!A1036</f>
        <v>44627</v>
      </c>
      <c r="B1035">
        <f>+LN(volume!G1036)</f>
        <v>18.409545172979549</v>
      </c>
      <c r="C1035">
        <f t="shared" si="59"/>
        <v>18.383382696805434</v>
      </c>
      <c r="D1035">
        <f t="shared" si="58"/>
        <v>2.6162476174114602E-2</v>
      </c>
      <c r="E1035">
        <f t="shared" si="60"/>
        <v>0.11601828046335605</v>
      </c>
      <c r="F1035">
        <f t="shared" si="61"/>
        <v>0.15210180765447484</v>
      </c>
    </row>
    <row r="1036" spans="1:6" x14ac:dyDescent="0.25">
      <c r="A1036" s="6">
        <f>+volume!A1037</f>
        <v>44628</v>
      </c>
      <c r="B1036">
        <f>+LN(volume!G1037)</f>
        <v>18.726276896811857</v>
      </c>
      <c r="C1036">
        <f t="shared" si="59"/>
        <v>18.400497153078703</v>
      </c>
      <c r="D1036">
        <f t="shared" si="58"/>
        <v>0.32577974373315399</v>
      </c>
      <c r="E1036">
        <f t="shared" si="60"/>
        <v>0.13557935004286747</v>
      </c>
      <c r="F1036">
        <f t="shared" si="61"/>
        <v>1.6207367646956226</v>
      </c>
    </row>
    <row r="1037" spans="1:6" x14ac:dyDescent="0.25">
      <c r="A1037" s="6">
        <f>+volume!A1038</f>
        <v>44629</v>
      </c>
      <c r="B1037">
        <f>+LN(volume!G1038)</f>
        <v>18.244674324635753</v>
      </c>
      <c r="C1037">
        <f t="shared" si="59"/>
        <v>18.383382696805434</v>
      </c>
      <c r="D1037">
        <f t="shared" si="58"/>
        <v>0.13870837216968113</v>
      </c>
      <c r="E1037">
        <f t="shared" si="60"/>
        <v>0.12737468726331258</v>
      </c>
      <c r="F1037">
        <f t="shared" si="61"/>
        <v>-0.73451640226635073</v>
      </c>
    </row>
    <row r="1038" spans="1:6" x14ac:dyDescent="0.25">
      <c r="A1038" s="6">
        <f>+volume!A1039</f>
        <v>44630</v>
      </c>
      <c r="B1038">
        <f>+LN(volume!G1039)</f>
        <v>17.99876013366972</v>
      </c>
      <c r="C1038">
        <f t="shared" si="59"/>
        <v>18.383382696805434</v>
      </c>
      <c r="D1038">
        <f t="shared" si="58"/>
        <v>0.3846225631357143</v>
      </c>
      <c r="E1038">
        <f t="shared" si="60"/>
        <v>0.14691303494923602</v>
      </c>
      <c r="F1038">
        <f t="shared" si="61"/>
        <v>-1.7658604556408586</v>
      </c>
    </row>
    <row r="1039" spans="1:6" x14ac:dyDescent="0.25">
      <c r="A1039" s="6">
        <f>+volume!A1040</f>
        <v>44631</v>
      </c>
      <c r="B1039">
        <f>+LN(volume!G1040)</f>
        <v>18.186423918328305</v>
      </c>
      <c r="C1039">
        <f t="shared" si="59"/>
        <v>18.370411410329083</v>
      </c>
      <c r="D1039">
        <f t="shared" si="58"/>
        <v>0.18398749200077802</v>
      </c>
      <c r="E1039">
        <f t="shared" si="60"/>
        <v>0.14691303494923602</v>
      </c>
      <c r="F1039">
        <f t="shared" si="61"/>
        <v>-0.84471444890785785</v>
      </c>
    </row>
    <row r="1040" spans="1:6" x14ac:dyDescent="0.25">
      <c r="A1040" s="6">
        <f>+volume!A1041</f>
        <v>44634</v>
      </c>
      <c r="B1040">
        <f>+LN(volume!G1041)</f>
        <v>18.42485701119578</v>
      </c>
      <c r="C1040">
        <f t="shared" si="59"/>
        <v>18.383382696805434</v>
      </c>
      <c r="D1040">
        <f t="shared" si="58"/>
        <v>4.1474314390345768E-2</v>
      </c>
      <c r="E1040">
        <f t="shared" si="60"/>
        <v>0.14691303494923602</v>
      </c>
      <c r="F1040">
        <f t="shared" si="61"/>
        <v>0.19041486050543055</v>
      </c>
    </row>
    <row r="1041" spans="1:6" x14ac:dyDescent="0.25">
      <c r="A1041" s="6">
        <f>+volume!A1042</f>
        <v>44635</v>
      </c>
      <c r="B1041">
        <f>+LN(volume!G1042)</f>
        <v>18.378371185223561</v>
      </c>
      <c r="C1041">
        <f t="shared" si="59"/>
        <v>18.384910159200707</v>
      </c>
      <c r="D1041">
        <f t="shared" ref="D1041:D1104" si="62">+ABS(B1041-C1041)</f>
        <v>6.5389739771468669E-3</v>
      </c>
      <c r="E1041">
        <f t="shared" si="60"/>
        <v>0.12737468726331258</v>
      </c>
      <c r="F1041">
        <f t="shared" si="61"/>
        <v>-3.4626486960222892E-2</v>
      </c>
    </row>
    <row r="1042" spans="1:6" x14ac:dyDescent="0.25">
      <c r="A1042" s="6">
        <f>+volume!A1043</f>
        <v>44636</v>
      </c>
      <c r="B1042">
        <f>+LN(volume!G1043)</f>
        <v>18.681316592492337</v>
      </c>
      <c r="C1042">
        <f t="shared" si="59"/>
        <v>18.400497153078703</v>
      </c>
      <c r="D1042">
        <f t="shared" si="62"/>
        <v>0.28081943941363363</v>
      </c>
      <c r="E1042">
        <f t="shared" si="60"/>
        <v>0.14691303494923602</v>
      </c>
      <c r="F1042">
        <f t="shared" si="61"/>
        <v>1.2892845890083551</v>
      </c>
    </row>
    <row r="1043" spans="1:6" x14ac:dyDescent="0.25">
      <c r="A1043" s="6">
        <f>+volume!A1044</f>
        <v>44637</v>
      </c>
      <c r="B1043">
        <f>+LN(volume!G1044)</f>
        <v>19.206164596912984</v>
      </c>
      <c r="C1043">
        <f t="shared" si="59"/>
        <v>18.417201092087666</v>
      </c>
      <c r="D1043">
        <f t="shared" si="62"/>
        <v>0.7889635048253183</v>
      </c>
      <c r="E1043">
        <f t="shared" si="60"/>
        <v>0.1554767433197437</v>
      </c>
      <c r="F1043">
        <f t="shared" si="61"/>
        <v>3.4227362410741962</v>
      </c>
    </row>
    <row r="1044" spans="1:6" x14ac:dyDescent="0.25">
      <c r="A1044" s="6">
        <f>+volume!A1045</f>
        <v>44638</v>
      </c>
      <c r="B1044">
        <f>+LN(volume!G1045)</f>
        <v>19.459807678259022</v>
      </c>
      <c r="C1044">
        <f t="shared" si="59"/>
        <v>18.429927880763717</v>
      </c>
      <c r="D1044">
        <f t="shared" si="62"/>
        <v>1.0298797974953047</v>
      </c>
      <c r="E1044">
        <f t="shared" si="60"/>
        <v>0.16511472527166227</v>
      </c>
      <c r="F1044">
        <f t="shared" si="61"/>
        <v>4.2070985629396347</v>
      </c>
    </row>
    <row r="1045" spans="1:6" x14ac:dyDescent="0.25">
      <c r="A1045" s="6">
        <f>+volume!A1046</f>
        <v>44641</v>
      </c>
      <c r="B1045">
        <f>+LN(volume!G1046)</f>
        <v>18.523907685158079</v>
      </c>
      <c r="C1045">
        <f t="shared" si="59"/>
        <v>18.440082140200957</v>
      </c>
      <c r="D1045">
        <f t="shared" si="62"/>
        <v>8.3825544957122133E-2</v>
      </c>
      <c r="E1045">
        <f t="shared" si="60"/>
        <v>0.16511472527166227</v>
      </c>
      <c r="F1045">
        <f t="shared" si="61"/>
        <v>0.34243057353336243</v>
      </c>
    </row>
    <row r="1046" spans="1:6" x14ac:dyDescent="0.25">
      <c r="A1046" s="6">
        <f>+volume!A1047</f>
        <v>44642</v>
      </c>
      <c r="B1046">
        <f>+LN(volume!G1047)</f>
        <v>18.352126918927553</v>
      </c>
      <c r="C1046">
        <f t="shared" si="59"/>
        <v>18.429927880763717</v>
      </c>
      <c r="D1046">
        <f t="shared" si="62"/>
        <v>7.7800961836164362E-2</v>
      </c>
      <c r="E1046">
        <f t="shared" si="60"/>
        <v>0.1554767433197437</v>
      </c>
      <c r="F1046">
        <f t="shared" si="61"/>
        <v>-0.33752153304737337</v>
      </c>
    </row>
    <row r="1047" spans="1:6" x14ac:dyDescent="0.25">
      <c r="A1047" s="6">
        <f>+volume!A1048</f>
        <v>44643</v>
      </c>
      <c r="B1047">
        <f>+LN(volume!G1048)</f>
        <v>18.429185475975409</v>
      </c>
      <c r="C1047">
        <f t="shared" si="59"/>
        <v>18.427021243585592</v>
      </c>
      <c r="D1047">
        <f t="shared" si="62"/>
        <v>2.164232389816334E-3</v>
      </c>
      <c r="E1047">
        <f t="shared" si="60"/>
        <v>0.14691303494923602</v>
      </c>
      <c r="F1047">
        <f t="shared" si="61"/>
        <v>9.9363187714114291E-3</v>
      </c>
    </row>
    <row r="1048" spans="1:6" x14ac:dyDescent="0.25">
      <c r="A1048" s="6">
        <f>+volume!A1049</f>
        <v>44644</v>
      </c>
      <c r="B1048">
        <f>+LN(volume!G1049)</f>
        <v>18.349363673606547</v>
      </c>
      <c r="C1048">
        <f t="shared" si="59"/>
        <v>18.427021243585592</v>
      </c>
      <c r="D1048">
        <f t="shared" si="62"/>
        <v>7.7657569979045604E-2</v>
      </c>
      <c r="E1048">
        <f t="shared" si="60"/>
        <v>0.14691303494923602</v>
      </c>
      <c r="F1048">
        <f t="shared" si="61"/>
        <v>-0.35653766848507029</v>
      </c>
    </row>
    <row r="1049" spans="1:6" x14ac:dyDescent="0.25">
      <c r="A1049" s="6">
        <f>+volume!A1050</f>
        <v>44645</v>
      </c>
      <c r="B1049">
        <f>+LN(volume!G1050)</f>
        <v>18.350768664408818</v>
      </c>
      <c r="C1049">
        <f t="shared" si="59"/>
        <v>18.417201092087666</v>
      </c>
      <c r="D1049">
        <f t="shared" si="62"/>
        <v>6.6432427678847716E-2</v>
      </c>
      <c r="E1049">
        <f t="shared" si="60"/>
        <v>0.12737468726331258</v>
      </c>
      <c r="F1049">
        <f t="shared" si="61"/>
        <v>-0.35178631981056818</v>
      </c>
    </row>
    <row r="1050" spans="1:6" x14ac:dyDescent="0.25">
      <c r="A1050" s="6">
        <f>+volume!A1051</f>
        <v>44648</v>
      </c>
      <c r="B1050">
        <f>+LN(volume!G1051)</f>
        <v>18.222775875617145</v>
      </c>
      <c r="C1050">
        <f t="shared" si="59"/>
        <v>18.417201092087666</v>
      </c>
      <c r="D1050">
        <f t="shared" si="62"/>
        <v>0.19442521647052047</v>
      </c>
      <c r="E1050">
        <f t="shared" si="60"/>
        <v>0.14691303494923602</v>
      </c>
      <c r="F1050">
        <f t="shared" si="61"/>
        <v>-0.89263562320851775</v>
      </c>
    </row>
    <row r="1051" spans="1:6" x14ac:dyDescent="0.25">
      <c r="A1051" s="6">
        <f>+volume!A1052</f>
        <v>44649</v>
      </c>
      <c r="B1051">
        <f>+LN(volume!G1052)</f>
        <v>18.657209512217509</v>
      </c>
      <c r="C1051">
        <f t="shared" si="59"/>
        <v>18.427021243585592</v>
      </c>
      <c r="D1051">
        <f t="shared" si="62"/>
        <v>0.23018826863191677</v>
      </c>
      <c r="E1051">
        <f t="shared" si="60"/>
        <v>0.1554767433197437</v>
      </c>
      <c r="F1051">
        <f t="shared" si="61"/>
        <v>0.99861872507147786</v>
      </c>
    </row>
    <row r="1052" spans="1:6" x14ac:dyDescent="0.25">
      <c r="A1052" s="6">
        <f>+volume!A1053</f>
        <v>44650</v>
      </c>
      <c r="B1052">
        <f>+LN(volume!G1053)</f>
        <v>18.400740553194765</v>
      </c>
      <c r="C1052">
        <f t="shared" si="59"/>
        <v>18.417201092087666</v>
      </c>
      <c r="D1052">
        <f t="shared" si="62"/>
        <v>1.6460538892900445E-2</v>
      </c>
      <c r="E1052">
        <f t="shared" si="60"/>
        <v>0.14691303494923602</v>
      </c>
      <c r="F1052">
        <f t="shared" si="61"/>
        <v>-7.5572827741920437E-2</v>
      </c>
    </row>
    <row r="1053" spans="1:6" x14ac:dyDescent="0.25">
      <c r="A1053" s="6">
        <f>+volume!A1054</f>
        <v>44651</v>
      </c>
      <c r="B1053">
        <f>+LN(volume!G1054)</f>
        <v>18.895032406784942</v>
      </c>
      <c r="C1053">
        <f t="shared" si="59"/>
        <v>18.427021243585592</v>
      </c>
      <c r="D1053">
        <f t="shared" si="62"/>
        <v>0.46801116319934977</v>
      </c>
      <c r="E1053">
        <f t="shared" si="60"/>
        <v>0.16955259486478447</v>
      </c>
      <c r="F1053">
        <f t="shared" si="61"/>
        <v>1.8618029988258575</v>
      </c>
    </row>
    <row r="1054" spans="1:6" x14ac:dyDescent="0.25">
      <c r="A1054" s="6">
        <f>+volume!A1055</f>
        <v>44652</v>
      </c>
      <c r="B1054">
        <f>+LN(volume!G1055)</f>
        <v>19.178525651725923</v>
      </c>
      <c r="C1054">
        <f t="shared" si="59"/>
        <v>18.427021243585592</v>
      </c>
      <c r="D1054">
        <f t="shared" si="62"/>
        <v>0.75150440814033104</v>
      </c>
      <c r="E1054">
        <f t="shared" si="60"/>
        <v>0.16955259486478447</v>
      </c>
      <c r="F1054">
        <f t="shared" si="61"/>
        <v>2.9895721955472867</v>
      </c>
    </row>
    <row r="1055" spans="1:6" x14ac:dyDescent="0.25">
      <c r="A1055" s="6">
        <f>+volume!A1056</f>
        <v>44655</v>
      </c>
      <c r="B1055">
        <f>+LN(volume!G1056)</f>
        <v>18.719754434835867</v>
      </c>
      <c r="C1055">
        <f t="shared" si="59"/>
        <v>18.427021243585592</v>
      </c>
      <c r="D1055">
        <f t="shared" si="62"/>
        <v>0.29273319125027442</v>
      </c>
      <c r="E1055">
        <f t="shared" si="60"/>
        <v>0.16955259486478447</v>
      </c>
      <c r="F1055">
        <f t="shared" si="61"/>
        <v>1.1645267809423512</v>
      </c>
    </row>
    <row r="1056" spans="1:6" x14ac:dyDescent="0.25">
      <c r="A1056" s="6">
        <f>+volume!A1057</f>
        <v>44656</v>
      </c>
      <c r="B1056">
        <f>+LN(volume!G1057)</f>
        <v>18.502294831745839</v>
      </c>
      <c r="C1056">
        <f t="shared" ref="C1056:C1119" si="63">+MEDIAN(B1027:B1056)</f>
        <v>18.437175503022836</v>
      </c>
      <c r="D1056">
        <f t="shared" si="62"/>
        <v>6.5119328723003633E-2</v>
      </c>
      <c r="E1056">
        <f t="shared" si="60"/>
        <v>0.16955259486478447</v>
      </c>
      <c r="F1056">
        <f t="shared" si="61"/>
        <v>0.25905228556775461</v>
      </c>
    </row>
    <row r="1057" spans="1:6" x14ac:dyDescent="0.25">
      <c r="A1057" s="6">
        <f>+volume!A1058</f>
        <v>44657</v>
      </c>
      <c r="B1057">
        <f>+LN(volume!G1058)</f>
        <v>18.694262624275364</v>
      </c>
      <c r="C1057">
        <f t="shared" si="63"/>
        <v>18.464703877756186</v>
      </c>
      <c r="D1057">
        <f t="shared" si="62"/>
        <v>0.22955874651917796</v>
      </c>
      <c r="E1057">
        <f t="shared" si="60"/>
        <v>0.16955259486478447</v>
      </c>
      <c r="F1057">
        <f t="shared" si="61"/>
        <v>0.91321147075729447</v>
      </c>
    </row>
    <row r="1058" spans="1:6" x14ac:dyDescent="0.25">
      <c r="A1058" s="6">
        <f>+volume!A1059</f>
        <v>44658</v>
      </c>
      <c r="B1058">
        <f>+LN(volume!G1059)</f>
        <v>18.724327942844837</v>
      </c>
      <c r="C1058">
        <f t="shared" si="63"/>
        <v>18.493268528593973</v>
      </c>
      <c r="D1058">
        <f t="shared" si="62"/>
        <v>0.23105941425086485</v>
      </c>
      <c r="E1058">
        <f t="shared" si="60"/>
        <v>0.18920635423564924</v>
      </c>
      <c r="F1058">
        <f t="shared" si="61"/>
        <v>0.82370159047673241</v>
      </c>
    </row>
    <row r="1059" spans="1:6" x14ac:dyDescent="0.25">
      <c r="A1059" s="6">
        <f>+volume!A1060</f>
        <v>44659</v>
      </c>
      <c r="B1059">
        <f>+LN(volume!G1060)</f>
        <v>18.468316909187752</v>
      </c>
      <c r="C1059">
        <f t="shared" si="63"/>
        <v>18.485305870466796</v>
      </c>
      <c r="D1059">
        <f t="shared" si="62"/>
        <v>1.698896127904348E-2</v>
      </c>
      <c r="E1059">
        <f t="shared" si="60"/>
        <v>0.18920635423564924</v>
      </c>
      <c r="F1059">
        <f t="shared" si="61"/>
        <v>-6.0563792526983608E-2</v>
      </c>
    </row>
    <row r="1060" spans="1:6" x14ac:dyDescent="0.25">
      <c r="A1060" s="6">
        <f>+volume!A1061</f>
        <v>44662</v>
      </c>
      <c r="B1060">
        <f>+LN(volume!G1061)</f>
        <v>18.537550473783035</v>
      </c>
      <c r="C1060">
        <f t="shared" si="63"/>
        <v>18.513101258451961</v>
      </c>
      <c r="D1060">
        <f t="shared" si="62"/>
        <v>2.444921533107447E-2</v>
      </c>
      <c r="E1060">
        <f t="shared" si="60"/>
        <v>0.18920635423564924</v>
      </c>
      <c r="F1060">
        <f t="shared" si="61"/>
        <v>8.715878389724073E-2</v>
      </c>
    </row>
    <row r="1061" spans="1:6" x14ac:dyDescent="0.25">
      <c r="A1061" s="6">
        <f>+volume!A1062</f>
        <v>44663</v>
      </c>
      <c r="B1061">
        <f>+LN(volume!G1062)</f>
        <v>19.183068032100564</v>
      </c>
      <c r="C1061">
        <f t="shared" si="63"/>
        <v>18.513101258451961</v>
      </c>
      <c r="D1061">
        <f t="shared" si="62"/>
        <v>0.66996677364860346</v>
      </c>
      <c r="E1061">
        <f t="shared" si="60"/>
        <v>0.18920635423564924</v>
      </c>
      <c r="F1061">
        <f t="shared" si="61"/>
        <v>2.3883584177261201</v>
      </c>
    </row>
    <row r="1062" spans="1:6" x14ac:dyDescent="0.25">
      <c r="A1062" s="6">
        <f>+volume!A1063</f>
        <v>44664</v>
      </c>
      <c r="B1062">
        <f>+LN(volume!G1063)</f>
        <v>19.144535581130977</v>
      </c>
      <c r="C1062">
        <f t="shared" si="63"/>
        <v>18.513101258451961</v>
      </c>
      <c r="D1062">
        <f t="shared" si="62"/>
        <v>0.63143432267901645</v>
      </c>
      <c r="E1062">
        <f t="shared" si="60"/>
        <v>0.18920635423564924</v>
      </c>
      <c r="F1062">
        <f t="shared" si="61"/>
        <v>2.2509944360354384</v>
      </c>
    </row>
    <row r="1063" spans="1:6" x14ac:dyDescent="0.25">
      <c r="A1063" s="6">
        <f>+volume!A1064</f>
        <v>44665</v>
      </c>
      <c r="B1063">
        <f>+LN(volume!G1064)</f>
        <v>18.807626760679586</v>
      </c>
      <c r="C1063">
        <f t="shared" si="63"/>
        <v>18.513101258451961</v>
      </c>
      <c r="D1063">
        <f t="shared" si="62"/>
        <v>0.29452550222762497</v>
      </c>
      <c r="E1063">
        <f t="shared" si="60"/>
        <v>0.18920635423564924</v>
      </c>
      <c r="F1063">
        <f t="shared" si="61"/>
        <v>1.0499512664628208</v>
      </c>
    </row>
    <row r="1064" spans="1:6" x14ac:dyDescent="0.25">
      <c r="A1064" s="6">
        <f>+volume!A1065</f>
        <v>44669</v>
      </c>
      <c r="B1064">
        <f>+LN(volume!G1065)</f>
        <v>18.402714004382535</v>
      </c>
      <c r="C1064">
        <f t="shared" si="63"/>
        <v>18.513101258451961</v>
      </c>
      <c r="D1064">
        <f t="shared" si="62"/>
        <v>0.11038725406942618</v>
      </c>
      <c r="E1064">
        <f t="shared" si="60"/>
        <v>0.18920635423564924</v>
      </c>
      <c r="F1064">
        <f t="shared" si="61"/>
        <v>-0.39351851141899613</v>
      </c>
    </row>
    <row r="1065" spans="1:6" x14ac:dyDescent="0.25">
      <c r="A1065" s="6">
        <f>+volume!A1066</f>
        <v>44670</v>
      </c>
      <c r="B1065">
        <f>+LN(volume!G1066)</f>
        <v>19.344260049523307</v>
      </c>
      <c r="C1065">
        <f t="shared" si="63"/>
        <v>18.530729079470557</v>
      </c>
      <c r="D1065">
        <f t="shared" si="62"/>
        <v>0.81353097005274932</v>
      </c>
      <c r="E1065">
        <f t="shared" si="60"/>
        <v>0.21199198149484921</v>
      </c>
      <c r="F1065">
        <f t="shared" si="61"/>
        <v>2.5884311068336889</v>
      </c>
    </row>
    <row r="1066" spans="1:6" x14ac:dyDescent="0.25">
      <c r="A1066" s="6">
        <f>+volume!A1067</f>
        <v>44671</v>
      </c>
      <c r="B1066">
        <f>+LN(volume!G1067)</f>
        <v>18.840314336687328</v>
      </c>
      <c r="C1066">
        <f t="shared" si="63"/>
        <v>18.530729079470557</v>
      </c>
      <c r="D1066">
        <f t="shared" si="62"/>
        <v>0.30958525721677077</v>
      </c>
      <c r="E1066">
        <f t="shared" si="60"/>
        <v>0.21199198149484921</v>
      </c>
      <c r="F1066">
        <f t="shared" si="61"/>
        <v>0.98501487896034168</v>
      </c>
    </row>
    <row r="1067" spans="1:6" x14ac:dyDescent="0.25">
      <c r="A1067" s="6">
        <f>+volume!A1068</f>
        <v>44673</v>
      </c>
      <c r="B1067">
        <f>+LN(volume!G1068)</f>
        <v>18.775844346389668</v>
      </c>
      <c r="C1067">
        <f t="shared" si="63"/>
        <v>18.597379993000274</v>
      </c>
      <c r="D1067">
        <f t="shared" si="62"/>
        <v>0.17846435338939415</v>
      </c>
      <c r="E1067">
        <f t="shared" si="60"/>
        <v>0.21199198149484921</v>
      </c>
      <c r="F1067">
        <f t="shared" si="61"/>
        <v>0.56782433709206637</v>
      </c>
    </row>
    <row r="1068" spans="1:6" x14ac:dyDescent="0.25">
      <c r="A1068" s="6">
        <f>+volume!A1069</f>
        <v>44676</v>
      </c>
      <c r="B1068">
        <f>+LN(volume!G1069)</f>
        <v>19.1336560416797</v>
      </c>
      <c r="C1068">
        <f t="shared" si="63"/>
        <v>18.669263052354921</v>
      </c>
      <c r="D1068">
        <f t="shared" si="62"/>
        <v>0.46439298932477868</v>
      </c>
      <c r="E1068">
        <f t="shared" si="60"/>
        <v>0.21199198149484921</v>
      </c>
      <c r="F1068">
        <f t="shared" si="61"/>
        <v>1.4775703736095032</v>
      </c>
    </row>
    <row r="1069" spans="1:6" x14ac:dyDescent="0.25">
      <c r="A1069" s="6">
        <f>+volume!A1070</f>
        <v>44677</v>
      </c>
      <c r="B1069">
        <f>+LN(volume!G1070)</f>
        <v>18.813484028431144</v>
      </c>
      <c r="C1069">
        <f t="shared" si="63"/>
        <v>18.687789608383852</v>
      </c>
      <c r="D1069">
        <f t="shared" si="62"/>
        <v>0.12569442004729225</v>
      </c>
      <c r="E1069">
        <f t="shared" si="60"/>
        <v>0.21199198149484921</v>
      </c>
      <c r="F1069">
        <f t="shared" si="61"/>
        <v>0.39992496755807033</v>
      </c>
    </row>
    <row r="1070" spans="1:6" x14ac:dyDescent="0.25">
      <c r="A1070" s="6">
        <f>+volume!A1071</f>
        <v>44678</v>
      </c>
      <c r="B1070">
        <f>+LN(volume!G1071)</f>
        <v>18.831389413863569</v>
      </c>
      <c r="C1070">
        <f t="shared" si="63"/>
        <v>18.707008529555615</v>
      </c>
      <c r="D1070">
        <f t="shared" si="62"/>
        <v>0.12438088430795347</v>
      </c>
      <c r="E1070">
        <f t="shared" si="60"/>
        <v>0.21199198149484921</v>
      </c>
      <c r="F1070">
        <f t="shared" si="61"/>
        <v>0.39574565921849741</v>
      </c>
    </row>
    <row r="1071" spans="1:6" x14ac:dyDescent="0.25">
      <c r="A1071" s="6">
        <f>+volume!A1072</f>
        <v>44679</v>
      </c>
      <c r="B1071">
        <f>+LN(volume!G1072)</f>
        <v>18.611114309256543</v>
      </c>
      <c r="C1071">
        <f t="shared" si="63"/>
        <v>18.707008529555615</v>
      </c>
      <c r="D1071">
        <f t="shared" si="62"/>
        <v>9.5894220299072686E-2</v>
      </c>
      <c r="E1071">
        <f t="shared" si="60"/>
        <v>0.21199198149484921</v>
      </c>
      <c r="F1071">
        <f t="shared" si="61"/>
        <v>-0.30510895334640792</v>
      </c>
    </row>
    <row r="1072" spans="1:6" x14ac:dyDescent="0.25">
      <c r="A1072" s="6">
        <f>+volume!A1073</f>
        <v>44680</v>
      </c>
      <c r="B1072">
        <f>+LN(volume!G1073)</f>
        <v>19.827713079108982</v>
      </c>
      <c r="C1072">
        <f t="shared" si="63"/>
        <v>18.72204118884035</v>
      </c>
      <c r="D1072">
        <f t="shared" si="62"/>
        <v>1.1056718902686313</v>
      </c>
      <c r="E1072">
        <f t="shared" si="60"/>
        <v>0.21199198149484921</v>
      </c>
      <c r="F1072">
        <f t="shared" si="61"/>
        <v>3.5179429180641533</v>
      </c>
    </row>
    <row r="1073" spans="1:6" x14ac:dyDescent="0.25">
      <c r="A1073" s="6">
        <f>+volume!A1074</f>
        <v>44683</v>
      </c>
      <c r="B1073">
        <f>+LN(volume!G1074)</f>
        <v>19.580327923206344</v>
      </c>
      <c r="C1073">
        <f t="shared" si="63"/>
        <v>18.72204118884035</v>
      </c>
      <c r="D1073">
        <f t="shared" si="62"/>
        <v>0.85828673436599345</v>
      </c>
      <c r="E1073">
        <f t="shared" si="60"/>
        <v>0.21199198149484921</v>
      </c>
      <c r="F1073">
        <f t="shared" si="61"/>
        <v>2.7308316014958733</v>
      </c>
    </row>
    <row r="1074" spans="1:6" x14ac:dyDescent="0.25">
      <c r="A1074" s="6">
        <f>+volume!A1075</f>
        <v>44684</v>
      </c>
      <c r="B1074">
        <f>+LN(volume!G1075)</f>
        <v>18.589145064534485</v>
      </c>
      <c r="C1074">
        <f t="shared" si="63"/>
        <v>18.707008529555615</v>
      </c>
      <c r="D1074">
        <f t="shared" si="62"/>
        <v>0.11786346502113076</v>
      </c>
      <c r="E1074">
        <f t="shared" si="60"/>
        <v>0.18644478492995731</v>
      </c>
      <c r="F1074">
        <f t="shared" si="61"/>
        <v>-0.42639383658072533</v>
      </c>
    </row>
    <row r="1075" spans="1:6" x14ac:dyDescent="0.25">
      <c r="A1075" s="6">
        <f>+volume!A1076</f>
        <v>44685</v>
      </c>
      <c r="B1075">
        <f>+LN(volume!G1076)</f>
        <v>18.652063063221362</v>
      </c>
      <c r="C1075">
        <f t="shared" si="63"/>
        <v>18.707008529555615</v>
      </c>
      <c r="D1075">
        <f t="shared" si="62"/>
        <v>5.4945466334253013E-2</v>
      </c>
      <c r="E1075">
        <f t="shared" si="60"/>
        <v>0.18644478492995731</v>
      </c>
      <c r="F1075">
        <f t="shared" si="61"/>
        <v>-0.19877583090552225</v>
      </c>
    </row>
    <row r="1076" spans="1:6" x14ac:dyDescent="0.25">
      <c r="A1076" s="6">
        <f>+volume!A1077</f>
        <v>44686</v>
      </c>
      <c r="B1076">
        <f>+LN(volume!G1077)</f>
        <v>18.372537325597765</v>
      </c>
      <c r="C1076">
        <f t="shared" si="63"/>
        <v>18.707008529555615</v>
      </c>
      <c r="D1076">
        <f t="shared" si="62"/>
        <v>0.33447120395785035</v>
      </c>
      <c r="E1076">
        <f t="shared" si="60"/>
        <v>0.21199198149484921</v>
      </c>
      <c r="F1076">
        <f t="shared" si="61"/>
        <v>-1.0641950958652249</v>
      </c>
    </row>
    <row r="1077" spans="1:6" x14ac:dyDescent="0.25">
      <c r="A1077" s="6">
        <f>+volume!A1078</f>
        <v>44687</v>
      </c>
      <c r="B1077">
        <f>+LN(volume!G1078)</f>
        <v>17.630540608515986</v>
      </c>
      <c r="C1077">
        <f t="shared" si="63"/>
        <v>18.707008529555615</v>
      </c>
      <c r="D1077">
        <f t="shared" si="62"/>
        <v>1.0764679210396295</v>
      </c>
      <c r="E1077">
        <f t="shared" si="60"/>
        <v>0.22987350757554736</v>
      </c>
      <c r="F1077">
        <f t="shared" si="61"/>
        <v>-3.1585963097666068</v>
      </c>
    </row>
    <row r="1078" spans="1:6" x14ac:dyDescent="0.25">
      <c r="A1078" s="6">
        <f>+volume!A1079</f>
        <v>44690</v>
      </c>
      <c r="B1078">
        <f>+LN(volume!G1079)</f>
        <v>18.30558802365012</v>
      </c>
      <c r="C1078">
        <f t="shared" si="63"/>
        <v>18.707008529555615</v>
      </c>
      <c r="D1078">
        <f t="shared" si="62"/>
        <v>0.40142050590549516</v>
      </c>
      <c r="E1078">
        <f t="shared" si="60"/>
        <v>0.23062384144139081</v>
      </c>
      <c r="F1078">
        <f t="shared" si="61"/>
        <v>-1.1740248950023024</v>
      </c>
    </row>
    <row r="1079" spans="1:6" x14ac:dyDescent="0.25">
      <c r="A1079" s="6">
        <f>+volume!A1080</f>
        <v>44691</v>
      </c>
      <c r="B1079">
        <f>+LN(volume!G1080)</f>
        <v>18.240365093981463</v>
      </c>
      <c r="C1079">
        <f t="shared" si="63"/>
        <v>18.707008529555615</v>
      </c>
      <c r="D1079">
        <f t="shared" si="62"/>
        <v>0.46664343557415222</v>
      </c>
      <c r="E1079">
        <f t="shared" si="60"/>
        <v>0.26189630275056963</v>
      </c>
      <c r="F1079">
        <f t="shared" si="61"/>
        <v>-1.2018153520652597</v>
      </c>
    </row>
    <row r="1080" spans="1:6" x14ac:dyDescent="0.25">
      <c r="A1080" s="6">
        <f>+volume!A1081</f>
        <v>44692</v>
      </c>
      <c r="B1080">
        <f>+LN(volume!G1081)</f>
        <v>18.681857380391868</v>
      </c>
      <c r="C1080">
        <f t="shared" si="63"/>
        <v>18.707008529555615</v>
      </c>
      <c r="D1080">
        <f t="shared" si="62"/>
        <v>2.5151149163747277E-2</v>
      </c>
      <c r="E1080">
        <f t="shared" si="60"/>
        <v>0.26189630275056963</v>
      </c>
      <c r="F1080">
        <f t="shared" si="61"/>
        <v>-6.4775447124599164E-2</v>
      </c>
    </row>
    <row r="1081" spans="1:6" x14ac:dyDescent="0.25">
      <c r="A1081" s="6">
        <f>+volume!A1082</f>
        <v>44693</v>
      </c>
      <c r="B1081">
        <f>+LN(volume!G1082)</f>
        <v>18.130700566211623</v>
      </c>
      <c r="C1081">
        <f t="shared" si="63"/>
        <v>18.707008529555615</v>
      </c>
      <c r="D1081">
        <f t="shared" si="62"/>
        <v>0.57630796334399292</v>
      </c>
      <c r="E1081">
        <f t="shared" si="60"/>
        <v>0.29362934673894969</v>
      </c>
      <c r="F1081">
        <f t="shared" si="61"/>
        <v>-1.3238449276022581</v>
      </c>
    </row>
    <row r="1082" spans="1:6" x14ac:dyDescent="0.25">
      <c r="A1082" s="6">
        <f>+volume!A1083</f>
        <v>44694</v>
      </c>
      <c r="B1082">
        <f>+LN(volume!G1083)</f>
        <v>18.407879253403539</v>
      </c>
      <c r="C1082">
        <f t="shared" si="63"/>
        <v>18.707008529555615</v>
      </c>
      <c r="D1082">
        <f t="shared" si="62"/>
        <v>0.29912927615207607</v>
      </c>
      <c r="E1082">
        <f t="shared" si="60"/>
        <v>0.29682738918985052</v>
      </c>
      <c r="F1082">
        <f t="shared" si="61"/>
        <v>-0.67973072604673979</v>
      </c>
    </row>
    <row r="1083" spans="1:6" x14ac:dyDescent="0.25">
      <c r="A1083" s="6">
        <f>+volume!A1084</f>
        <v>44697</v>
      </c>
      <c r="B1083">
        <f>+LN(volume!G1084)</f>
        <v>18.605981192771839</v>
      </c>
      <c r="C1083">
        <f t="shared" si="63"/>
        <v>18.688060002333614</v>
      </c>
      <c r="D1083">
        <f t="shared" si="62"/>
        <v>8.2078809561775046E-2</v>
      </c>
      <c r="E1083">
        <f t="shared" si="60"/>
        <v>0.29362934673894969</v>
      </c>
      <c r="F1083">
        <f t="shared" si="61"/>
        <v>-0.18854435928925328</v>
      </c>
    </row>
    <row r="1084" spans="1:6" x14ac:dyDescent="0.25">
      <c r="A1084" s="6">
        <f>+volume!A1085</f>
        <v>44698</v>
      </c>
      <c r="B1084">
        <f>+LN(volume!G1085)</f>
        <v>18.751114787321246</v>
      </c>
      <c r="C1084">
        <f t="shared" si="63"/>
        <v>18.688060002333614</v>
      </c>
      <c r="D1084">
        <f t="shared" si="62"/>
        <v>6.3054784987631507E-2</v>
      </c>
      <c r="E1084">
        <f t="shared" ref="E1084:E1147" si="64">+MEDIAN(D1055:D1084)</f>
        <v>0.26189630275056963</v>
      </c>
      <c r="F1084">
        <f t="shared" si="61"/>
        <v>0.16239424546082085</v>
      </c>
    </row>
    <row r="1085" spans="1:6" x14ac:dyDescent="0.25">
      <c r="A1085" s="6">
        <f>+volume!A1086</f>
        <v>44699</v>
      </c>
      <c r="B1085">
        <f>+LN(volume!G1086)</f>
        <v>18.786043737253575</v>
      </c>
      <c r="C1085">
        <f t="shared" si="63"/>
        <v>18.688060002333614</v>
      </c>
      <c r="D1085">
        <f t="shared" si="62"/>
        <v>9.7983734919960597E-2</v>
      </c>
      <c r="E1085">
        <f t="shared" si="64"/>
        <v>0.2303090803850214</v>
      </c>
      <c r="F1085">
        <f t="shared" ref="F1085:F1148" si="65">0.6745*(B1085-C1085)/E1085</f>
        <v>0.28696232511990749</v>
      </c>
    </row>
    <row r="1086" spans="1:6" x14ac:dyDescent="0.25">
      <c r="A1086" s="6">
        <f>+volume!A1087</f>
        <v>44700</v>
      </c>
      <c r="B1086">
        <f>+LN(volume!G1087)</f>
        <v>18.177843284431841</v>
      </c>
      <c r="C1086">
        <f t="shared" si="63"/>
        <v>18.688060002333614</v>
      </c>
      <c r="D1086">
        <f t="shared" si="62"/>
        <v>0.51021671790177336</v>
      </c>
      <c r="E1086">
        <f t="shared" si="64"/>
        <v>0.26279245823924491</v>
      </c>
      <c r="F1086">
        <f t="shared" si="65"/>
        <v>-1.3095549945784279</v>
      </c>
    </row>
    <row r="1087" spans="1:6" x14ac:dyDescent="0.25">
      <c r="A1087" s="6">
        <f>+volume!A1088</f>
        <v>44701</v>
      </c>
      <c r="B1087">
        <f>+LN(volume!G1088)</f>
        <v>18.590325623452532</v>
      </c>
      <c r="C1087">
        <f t="shared" si="63"/>
        <v>18.666960221806615</v>
      </c>
      <c r="D1087">
        <f t="shared" si="62"/>
        <v>7.6634598354083039E-2</v>
      </c>
      <c r="E1087">
        <f t="shared" si="64"/>
        <v>0.26279245823924491</v>
      </c>
      <c r="F1087">
        <f t="shared" si="65"/>
        <v>-0.19669528165367159</v>
      </c>
    </row>
    <row r="1088" spans="1:6" x14ac:dyDescent="0.25">
      <c r="A1088" s="6">
        <f>+volume!A1089</f>
        <v>44704</v>
      </c>
      <c r="B1088">
        <f>+LN(volume!G1089)</f>
        <v>18.609226225216212</v>
      </c>
      <c r="C1088">
        <f t="shared" si="63"/>
        <v>18.631588686238953</v>
      </c>
      <c r="D1088">
        <f t="shared" si="62"/>
        <v>2.2362461022741087E-2</v>
      </c>
      <c r="E1088">
        <f t="shared" si="64"/>
        <v>0.23649492780850956</v>
      </c>
      <c r="F1088">
        <f t="shared" si="65"/>
        <v>-6.3779295816661183E-2</v>
      </c>
    </row>
    <row r="1089" spans="1:6" x14ac:dyDescent="0.25">
      <c r="A1089" s="6">
        <f>+volume!A1090</f>
        <v>44705</v>
      </c>
      <c r="B1089">
        <f>+LN(volume!G1090)</f>
        <v>18.639728719835492</v>
      </c>
      <c r="C1089">
        <f t="shared" si="63"/>
        <v>18.645895891528426</v>
      </c>
      <c r="D1089">
        <f t="shared" si="62"/>
        <v>6.1671716929332376E-3</v>
      </c>
      <c r="E1089">
        <f t="shared" si="64"/>
        <v>0.23649492780850956</v>
      </c>
      <c r="F1089">
        <f t="shared" si="65"/>
        <v>-1.7589203055769689E-2</v>
      </c>
    </row>
    <row r="1090" spans="1:6" x14ac:dyDescent="0.25">
      <c r="A1090" s="6">
        <f>+volume!A1091</f>
        <v>44706</v>
      </c>
      <c r="B1090">
        <f>+LN(volume!G1091)</f>
        <v>18.4932478867809</v>
      </c>
      <c r="C1090">
        <f t="shared" si="63"/>
        <v>18.645895891528426</v>
      </c>
      <c r="D1090">
        <f t="shared" si="62"/>
        <v>0.15264800474752604</v>
      </c>
      <c r="E1090">
        <f t="shared" si="64"/>
        <v>0.23649492780850956</v>
      </c>
      <c r="F1090">
        <f t="shared" si="65"/>
        <v>-0.43536273761259742</v>
      </c>
    </row>
    <row r="1091" spans="1:6" x14ac:dyDescent="0.25">
      <c r="A1091" s="6">
        <f>+volume!A1092</f>
        <v>44707</v>
      </c>
      <c r="B1091">
        <f>+LN(volume!G1092)</f>
        <v>18.965810978154941</v>
      </c>
      <c r="C1091">
        <f t="shared" si="63"/>
        <v>18.645895891528426</v>
      </c>
      <c r="D1091">
        <f t="shared" si="62"/>
        <v>0.31991508662651569</v>
      </c>
      <c r="E1091">
        <f t="shared" si="64"/>
        <v>0.23649492780850956</v>
      </c>
      <c r="F1091">
        <f t="shared" si="65"/>
        <v>0.91242010105309557</v>
      </c>
    </row>
    <row r="1092" spans="1:6" x14ac:dyDescent="0.25">
      <c r="A1092" s="6">
        <f>+volume!A1093</f>
        <v>44708</v>
      </c>
      <c r="B1092">
        <f>+LN(volume!G1093)</f>
        <v>18.771881129806737</v>
      </c>
      <c r="C1092">
        <f t="shared" si="63"/>
        <v>18.645895891528426</v>
      </c>
      <c r="D1092">
        <f t="shared" si="62"/>
        <v>0.12598523827831087</v>
      </c>
      <c r="E1092">
        <f t="shared" si="64"/>
        <v>0.1655561790684601</v>
      </c>
      <c r="F1092">
        <f t="shared" si="65"/>
        <v>0.51328222055415607</v>
      </c>
    </row>
    <row r="1093" spans="1:6" x14ac:dyDescent="0.25">
      <c r="A1093" s="6">
        <f>+volume!A1094</f>
        <v>44711</v>
      </c>
      <c r="B1093">
        <f>+LN(volume!G1094)</f>
        <v>18.214425774302974</v>
      </c>
      <c r="C1093">
        <f t="shared" si="63"/>
        <v>18.625421514546019</v>
      </c>
      <c r="D1093">
        <f t="shared" si="62"/>
        <v>0.4109957402430453</v>
      </c>
      <c r="E1093">
        <f t="shared" si="64"/>
        <v>0.1655561790684601</v>
      </c>
      <c r="F1093">
        <f t="shared" si="65"/>
        <v>-1.674456540092657</v>
      </c>
    </row>
    <row r="1094" spans="1:6" x14ac:dyDescent="0.25">
      <c r="A1094" s="6">
        <f>+volume!A1095</f>
        <v>44712</v>
      </c>
      <c r="B1094">
        <f>+LN(volume!G1095)</f>
        <v>19.359760619432112</v>
      </c>
      <c r="C1094">
        <f t="shared" si="63"/>
        <v>18.645895891528426</v>
      </c>
      <c r="D1094">
        <f t="shared" si="62"/>
        <v>0.71386472790368671</v>
      </c>
      <c r="E1094">
        <f t="shared" si="64"/>
        <v>0.23879681477073511</v>
      </c>
      <c r="F1094">
        <f t="shared" si="65"/>
        <v>2.0163659194253434</v>
      </c>
    </row>
    <row r="1095" spans="1:6" x14ac:dyDescent="0.25">
      <c r="A1095" s="6">
        <f>+volume!A1096</f>
        <v>44713</v>
      </c>
      <c r="B1095">
        <f>+LN(volume!G1096)</f>
        <v>18.633563028077713</v>
      </c>
      <c r="C1095">
        <f t="shared" si="63"/>
        <v>18.636645873956603</v>
      </c>
      <c r="D1095">
        <f t="shared" si="62"/>
        <v>3.0828458788896285E-3</v>
      </c>
      <c r="E1095">
        <f t="shared" si="64"/>
        <v>0.1655561790684601</v>
      </c>
      <c r="F1095">
        <f t="shared" si="65"/>
        <v>-1.2559963373225701E-2</v>
      </c>
    </row>
    <row r="1096" spans="1:6" x14ac:dyDescent="0.25">
      <c r="A1096" s="6">
        <f>+volume!A1097</f>
        <v>44714</v>
      </c>
      <c r="B1096">
        <f>+LN(volume!G1097)</f>
        <v>18.169916992592515</v>
      </c>
      <c r="C1096">
        <f t="shared" si="63"/>
        <v>18.622338668667126</v>
      </c>
      <c r="D1096">
        <f t="shared" si="62"/>
        <v>0.4524216760746107</v>
      </c>
      <c r="E1096">
        <f t="shared" si="64"/>
        <v>0.1655561790684601</v>
      </c>
      <c r="F1096">
        <f t="shared" si="65"/>
        <v>-1.8432318396653564</v>
      </c>
    </row>
    <row r="1097" spans="1:6" x14ac:dyDescent="0.25">
      <c r="A1097" s="6">
        <f>+volume!A1098</f>
        <v>44715</v>
      </c>
      <c r="B1097">
        <f>+LN(volume!G1098)</f>
        <v>18.281262342560247</v>
      </c>
      <c r="C1097">
        <f t="shared" si="63"/>
        <v>18.610170267236377</v>
      </c>
      <c r="D1097">
        <f t="shared" si="62"/>
        <v>0.32890792467613039</v>
      </c>
      <c r="E1097">
        <f t="shared" si="64"/>
        <v>0.22588864044980106</v>
      </c>
      <c r="F1097">
        <f t="shared" si="65"/>
        <v>-0.98211399542842892</v>
      </c>
    </row>
    <row r="1098" spans="1:6" x14ac:dyDescent="0.25">
      <c r="A1098" s="6">
        <f>+volume!A1099</f>
        <v>44718</v>
      </c>
      <c r="B1098">
        <f>+LN(volume!G1099)</f>
        <v>17.60187986013338</v>
      </c>
      <c r="C1098">
        <f t="shared" si="63"/>
        <v>18.607603708994027</v>
      </c>
      <c r="D1098">
        <f t="shared" si="62"/>
        <v>1.0057238488606473</v>
      </c>
      <c r="E1098">
        <f t="shared" si="64"/>
        <v>0.22588864044980106</v>
      </c>
      <c r="F1098">
        <f t="shared" si="65"/>
        <v>-3.0030759169904244</v>
      </c>
    </row>
    <row r="1099" spans="1:6" x14ac:dyDescent="0.25">
      <c r="A1099" s="6">
        <f>+volume!A1100</f>
        <v>44719</v>
      </c>
      <c r="B1099">
        <f>+LN(volume!G1100)</f>
        <v>18.26440966767262</v>
      </c>
      <c r="C1099">
        <f t="shared" si="63"/>
        <v>18.598153408112186</v>
      </c>
      <c r="D1099">
        <f t="shared" si="62"/>
        <v>0.33374374043956578</v>
      </c>
      <c r="E1099">
        <f t="shared" si="64"/>
        <v>0.30952218138929588</v>
      </c>
      <c r="F1099">
        <f t="shared" si="65"/>
        <v>-0.72728278120836487</v>
      </c>
    </row>
    <row r="1100" spans="1:6" x14ac:dyDescent="0.25">
      <c r="A1100" s="6">
        <f>+volume!A1101</f>
        <v>44720</v>
      </c>
      <c r="B1100">
        <f>+LN(volume!G1101)</f>
        <v>18.48603580662914</v>
      </c>
      <c r="C1100">
        <f t="shared" si="63"/>
        <v>18.58973534399351</v>
      </c>
      <c r="D1100">
        <f t="shared" si="62"/>
        <v>0.10369953736437054</v>
      </c>
      <c r="E1100">
        <f t="shared" si="64"/>
        <v>0.30952218138929588</v>
      </c>
      <c r="F1100">
        <f t="shared" si="65"/>
        <v>-0.22597843436718176</v>
      </c>
    </row>
    <row r="1101" spans="1:6" x14ac:dyDescent="0.25">
      <c r="A1101" s="6">
        <f>+volume!A1102</f>
        <v>44721</v>
      </c>
      <c r="B1101">
        <f>+LN(volume!G1102)</f>
        <v>18.657977267785451</v>
      </c>
      <c r="C1101">
        <f t="shared" si="63"/>
        <v>18.58973534399351</v>
      </c>
      <c r="D1101">
        <f t="shared" si="62"/>
        <v>6.8241923791941161E-2</v>
      </c>
      <c r="E1101">
        <f t="shared" si="64"/>
        <v>0.30952218138929588</v>
      </c>
      <c r="F1101">
        <f t="shared" si="65"/>
        <v>0.14871043293589339</v>
      </c>
    </row>
    <row r="1102" spans="1:6" x14ac:dyDescent="0.25">
      <c r="A1102" s="6">
        <f>+volume!A1103</f>
        <v>44722</v>
      </c>
      <c r="B1102">
        <f>+LN(volume!G1103)</f>
        <v>18.635824381113547</v>
      </c>
      <c r="C1102">
        <f t="shared" si="63"/>
        <v>18.58973534399351</v>
      </c>
      <c r="D1102">
        <f t="shared" si="62"/>
        <v>4.6089037120037091E-2</v>
      </c>
      <c r="E1102">
        <f t="shared" si="64"/>
        <v>0.22588864044980106</v>
      </c>
      <c r="F1102">
        <f t="shared" si="65"/>
        <v>0.13762115472280004</v>
      </c>
    </row>
    <row r="1103" spans="1:6" x14ac:dyDescent="0.25">
      <c r="A1103" s="6">
        <f>+volume!A1104</f>
        <v>44725</v>
      </c>
      <c r="B1103">
        <f>+LN(volume!G1104)</f>
        <v>18.642234231785398</v>
      </c>
      <c r="C1103">
        <f t="shared" si="63"/>
        <v>18.58973534399351</v>
      </c>
      <c r="D1103">
        <f t="shared" si="62"/>
        <v>5.2498887791887938E-2</v>
      </c>
      <c r="E1103">
        <f t="shared" si="64"/>
        <v>0.13931662151291846</v>
      </c>
      <c r="F1103">
        <f t="shared" si="65"/>
        <v>0.25417282899259008</v>
      </c>
    </row>
    <row r="1104" spans="1:6" x14ac:dyDescent="0.25">
      <c r="A1104" s="6">
        <f>+volume!A1105</f>
        <v>44726</v>
      </c>
      <c r="B1104">
        <f>+LN(volume!G1105)</f>
        <v>18.481520871957439</v>
      </c>
      <c r="C1104">
        <f t="shared" si="63"/>
        <v>18.541786755116718</v>
      </c>
      <c r="D1104">
        <f t="shared" si="62"/>
        <v>6.0265883159278388E-2</v>
      </c>
      <c r="E1104">
        <f t="shared" si="64"/>
        <v>0.13931662151291846</v>
      </c>
      <c r="F1104">
        <f t="shared" si="65"/>
        <v>-0.29177665772754879</v>
      </c>
    </row>
    <row r="1105" spans="1:6" x14ac:dyDescent="0.25">
      <c r="A1105" s="6">
        <f>+volume!A1106</f>
        <v>44727</v>
      </c>
      <c r="B1105">
        <f>+LN(volume!G1106)</f>
        <v>19.130615225965673</v>
      </c>
      <c r="C1105">
        <f t="shared" si="63"/>
        <v>18.541786755116718</v>
      </c>
      <c r="D1105">
        <f t="shared" ref="D1105:D1168" si="66">+ABS(B1105-C1105)</f>
        <v>0.58882847084895573</v>
      </c>
      <c r="E1105">
        <f t="shared" si="64"/>
        <v>0.22588864044980106</v>
      </c>
      <c r="F1105">
        <f t="shared" si="65"/>
        <v>1.7582327415702077</v>
      </c>
    </row>
    <row r="1106" spans="1:6" x14ac:dyDescent="0.25">
      <c r="A1106" s="6">
        <f>+volume!A1107</f>
        <v>44729</v>
      </c>
      <c r="B1106">
        <f>+LN(volume!G1107)</f>
        <v>19.080369895155719</v>
      </c>
      <c r="C1106">
        <f t="shared" si="63"/>
        <v>18.598153408112186</v>
      </c>
      <c r="D1106">
        <f t="shared" si="66"/>
        <v>0.4822164870435337</v>
      </c>
      <c r="E1106">
        <f t="shared" si="64"/>
        <v>0.22588864044980106</v>
      </c>
      <c r="F1106">
        <f t="shared" si="65"/>
        <v>1.4398910005531884</v>
      </c>
    </row>
    <row r="1107" spans="1:6" x14ac:dyDescent="0.25">
      <c r="A1107" s="6">
        <f>+volume!A1108</f>
        <v>44732</v>
      </c>
      <c r="B1107">
        <f>+LN(volume!G1108)</f>
        <v>19.405535508708674</v>
      </c>
      <c r="C1107">
        <f t="shared" si="63"/>
        <v>18.607603708994027</v>
      </c>
      <c r="D1107">
        <f t="shared" si="66"/>
        <v>0.79793179971464667</v>
      </c>
      <c r="E1107">
        <f t="shared" si="64"/>
        <v>0.22588864044980106</v>
      </c>
      <c r="F1107">
        <f t="shared" si="65"/>
        <v>2.3826120598000311</v>
      </c>
    </row>
    <row r="1108" spans="1:6" x14ac:dyDescent="0.25">
      <c r="A1108" s="6">
        <f>+volume!A1109</f>
        <v>44733</v>
      </c>
      <c r="B1108">
        <f>+LN(volume!G1109)</f>
        <v>18.345871849286766</v>
      </c>
      <c r="C1108">
        <f t="shared" si="63"/>
        <v>18.607603708994027</v>
      </c>
      <c r="D1108">
        <f t="shared" si="66"/>
        <v>0.26173185970726109</v>
      </c>
      <c r="E1108">
        <f t="shared" si="64"/>
        <v>0.20718993222739357</v>
      </c>
      <c r="F1108">
        <f t="shared" si="65"/>
        <v>-0.85205944842336634</v>
      </c>
    </row>
    <row r="1109" spans="1:6" x14ac:dyDescent="0.25">
      <c r="A1109" s="6">
        <f>+volume!A1110</f>
        <v>44734</v>
      </c>
      <c r="B1109">
        <f>+LN(volume!G1110)</f>
        <v>18.577817817207265</v>
      </c>
      <c r="C1109">
        <f t="shared" si="63"/>
        <v>18.607603708994027</v>
      </c>
      <c r="D1109">
        <f t="shared" si="66"/>
        <v>2.9785891786762164E-2</v>
      </c>
      <c r="E1109">
        <f t="shared" si="64"/>
        <v>0.13931662151291846</v>
      </c>
      <c r="F1109">
        <f t="shared" si="65"/>
        <v>-0.14420809083651326</v>
      </c>
    </row>
    <row r="1110" spans="1:6" x14ac:dyDescent="0.25">
      <c r="A1110" s="6">
        <f>+volume!A1111</f>
        <v>44735</v>
      </c>
      <c r="B1110">
        <f>+LN(volume!G1111)</f>
        <v>18.099118912690884</v>
      </c>
      <c r="C1110">
        <f t="shared" si="63"/>
        <v>18.598153408112186</v>
      </c>
      <c r="D1110">
        <f t="shared" si="66"/>
        <v>0.49903449542130218</v>
      </c>
      <c r="E1110">
        <f t="shared" si="64"/>
        <v>0.20718993222739357</v>
      </c>
      <c r="F1110">
        <f t="shared" si="65"/>
        <v>-1.6245903627800162</v>
      </c>
    </row>
    <row r="1111" spans="1:6" x14ac:dyDescent="0.25">
      <c r="A1111" s="6">
        <f>+volume!A1112</f>
        <v>44736</v>
      </c>
      <c r="B1111">
        <f>+LN(volume!G1112)</f>
        <v>18.029094872094031</v>
      </c>
      <c r="C1111">
        <f t="shared" si="63"/>
        <v>18.598153408112186</v>
      </c>
      <c r="D1111">
        <f t="shared" si="66"/>
        <v>0.56905853601815437</v>
      </c>
      <c r="E1111">
        <f t="shared" si="64"/>
        <v>0.20718993222739357</v>
      </c>
      <c r="F1111">
        <f t="shared" si="65"/>
        <v>-1.852551320510047</v>
      </c>
    </row>
    <row r="1112" spans="1:6" x14ac:dyDescent="0.25">
      <c r="A1112" s="6">
        <f>+volume!A1113</f>
        <v>44739</v>
      </c>
      <c r="B1112">
        <f>+LN(volume!G1113)</f>
        <v>18.580086733275568</v>
      </c>
      <c r="C1112">
        <f t="shared" si="63"/>
        <v>18.598153408112186</v>
      </c>
      <c r="D1112">
        <f t="shared" si="66"/>
        <v>1.8066674836617835E-2</v>
      </c>
      <c r="E1112">
        <f t="shared" si="64"/>
        <v>0.13931662151291846</v>
      </c>
      <c r="F1112">
        <f t="shared" si="65"/>
        <v>-8.7469621678765416E-2</v>
      </c>
    </row>
    <row r="1113" spans="1:6" x14ac:dyDescent="0.25">
      <c r="A1113" s="6">
        <f>+volume!A1114</f>
        <v>44740</v>
      </c>
      <c r="B1113">
        <f>+LN(volume!G1114)</f>
        <v>18.333104916781611</v>
      </c>
      <c r="C1113">
        <f t="shared" si="63"/>
        <v>18.58520617836405</v>
      </c>
      <c r="D1113">
        <f t="shared" si="66"/>
        <v>0.25210126158243895</v>
      </c>
      <c r="E1113">
        <f t="shared" si="64"/>
        <v>0.2023746331649825</v>
      </c>
      <c r="F1113">
        <f t="shared" si="65"/>
        <v>-0.8402352522054034</v>
      </c>
    </row>
    <row r="1114" spans="1:6" x14ac:dyDescent="0.25">
      <c r="A1114" s="6">
        <f>+volume!A1115</f>
        <v>44741</v>
      </c>
      <c r="B1114">
        <f>+LN(volume!G1115)</f>
        <v>18.410464737810642</v>
      </c>
      <c r="C1114">
        <f t="shared" si="63"/>
        <v>18.578952275241416</v>
      </c>
      <c r="D1114">
        <f t="shared" si="66"/>
        <v>0.16848753743077438</v>
      </c>
      <c r="E1114">
        <f t="shared" si="64"/>
        <v>0.21029439950660667</v>
      </c>
      <c r="F1114">
        <f t="shared" si="65"/>
        <v>-0.5404083240623202</v>
      </c>
    </row>
    <row r="1115" spans="1:6" x14ac:dyDescent="0.25">
      <c r="A1115" s="6">
        <f>+volume!A1116</f>
        <v>44742</v>
      </c>
      <c r="B1115">
        <f>+LN(volume!G1116)</f>
        <v>18.616460498237515</v>
      </c>
      <c r="C1115">
        <f t="shared" si="63"/>
        <v>18.578952275241416</v>
      </c>
      <c r="D1115">
        <f t="shared" si="66"/>
        <v>3.7508222996098795E-2</v>
      </c>
      <c r="E1115">
        <f t="shared" si="64"/>
        <v>0.21029439950660667</v>
      </c>
      <c r="F1115">
        <f t="shared" si="65"/>
        <v>0.12030418532412618</v>
      </c>
    </row>
    <row r="1116" spans="1:6" x14ac:dyDescent="0.25">
      <c r="A1116" s="6">
        <f>+volume!A1117</f>
        <v>44743</v>
      </c>
      <c r="B1116">
        <f>+LN(volume!G1117)</f>
        <v>18.667880607900084</v>
      </c>
      <c r="C1116">
        <f t="shared" si="63"/>
        <v>18.58520617836405</v>
      </c>
      <c r="D1116">
        <f t="shared" si="66"/>
        <v>8.2674429536034211E-2</v>
      </c>
      <c r="E1116">
        <f t="shared" si="64"/>
        <v>0.16056777108915021</v>
      </c>
      <c r="F1116">
        <f t="shared" si="65"/>
        <v>0.34729200227294627</v>
      </c>
    </row>
    <row r="1117" spans="1:6" x14ac:dyDescent="0.25">
      <c r="A1117" s="6">
        <f>+volume!A1118</f>
        <v>44746</v>
      </c>
      <c r="B1117">
        <f>+LN(volume!G1118)</f>
        <v>18.000279444218581</v>
      </c>
      <c r="C1117">
        <f t="shared" si="63"/>
        <v>18.578952275241416</v>
      </c>
      <c r="D1117">
        <f t="shared" si="66"/>
        <v>0.57867283102283551</v>
      </c>
      <c r="E1117">
        <f t="shared" si="64"/>
        <v>0.21029439950660667</v>
      </c>
      <c r="F1117">
        <f t="shared" si="65"/>
        <v>-1.8560400345451917</v>
      </c>
    </row>
    <row r="1118" spans="1:6" x14ac:dyDescent="0.25">
      <c r="A1118" s="6">
        <f>+volume!A1119</f>
        <v>44747</v>
      </c>
      <c r="B1118">
        <f>+LN(volume!G1119)</f>
        <v>18.791587533036243</v>
      </c>
      <c r="C1118">
        <f t="shared" si="63"/>
        <v>18.578952275241416</v>
      </c>
      <c r="D1118">
        <f t="shared" si="66"/>
        <v>0.21263525779482606</v>
      </c>
      <c r="E1118">
        <f t="shared" si="64"/>
        <v>0.23236825968863251</v>
      </c>
      <c r="F1118">
        <f t="shared" si="65"/>
        <v>0.61722062029811053</v>
      </c>
    </row>
    <row r="1119" spans="1:6" x14ac:dyDescent="0.25">
      <c r="A1119" s="6">
        <f>+volume!A1120</f>
        <v>44748</v>
      </c>
      <c r="B1119">
        <f>+LN(volume!G1120)</f>
        <v>18.203073588476222</v>
      </c>
      <c r="C1119">
        <f t="shared" si="63"/>
        <v>18.535532851994084</v>
      </c>
      <c r="D1119">
        <f t="shared" si="66"/>
        <v>0.33245926351786181</v>
      </c>
      <c r="E1119">
        <f t="shared" si="64"/>
        <v>0.25691656064485002</v>
      </c>
      <c r="F1119">
        <f t="shared" si="65"/>
        <v>-0.87282724274353951</v>
      </c>
    </row>
    <row r="1120" spans="1:6" x14ac:dyDescent="0.25">
      <c r="A1120" s="6">
        <f>+volume!A1121</f>
        <v>44749</v>
      </c>
      <c r="B1120">
        <f>+LN(volume!G1121)</f>
        <v>18.680763176250629</v>
      </c>
      <c r="C1120">
        <f t="shared" ref="C1120:C1183" si="67">+MEDIAN(B1091:B1120)</f>
        <v>18.578952275241416</v>
      </c>
      <c r="D1120">
        <f t="shared" si="66"/>
        <v>0.10181090100921253</v>
      </c>
      <c r="E1120">
        <f t="shared" si="64"/>
        <v>0.25691656064485002</v>
      </c>
      <c r="F1120">
        <f t="shared" si="65"/>
        <v>0.26729087668911383</v>
      </c>
    </row>
    <row r="1121" spans="1:6" x14ac:dyDescent="0.25">
      <c r="A1121" s="6">
        <f>+volume!A1122</f>
        <v>44750</v>
      </c>
      <c r="B1121">
        <f>+LN(volume!G1122)</f>
        <v>18.111122046958215</v>
      </c>
      <c r="C1121">
        <f t="shared" si="67"/>
        <v>18.531926811918204</v>
      </c>
      <c r="D1121">
        <f t="shared" si="66"/>
        <v>0.42080476495998909</v>
      </c>
      <c r="E1121">
        <f t="shared" si="64"/>
        <v>0.25691656064485002</v>
      </c>
      <c r="F1121">
        <f t="shared" si="65"/>
        <v>-1.1047665173981152</v>
      </c>
    </row>
    <row r="1122" spans="1:6" x14ac:dyDescent="0.25">
      <c r="A1122" s="6">
        <f>+volume!A1123</f>
        <v>44753</v>
      </c>
      <c r="B1122">
        <f>+LN(volume!G1123)</f>
        <v>18.078656523552542</v>
      </c>
      <c r="C1122">
        <f t="shared" si="67"/>
        <v>18.483778339293288</v>
      </c>
      <c r="D1122">
        <f t="shared" si="66"/>
        <v>0.40512181574074546</v>
      </c>
      <c r="E1122">
        <f t="shared" si="64"/>
        <v>0.29531989219169574</v>
      </c>
      <c r="F1122">
        <f t="shared" si="65"/>
        <v>-0.92528363968032301</v>
      </c>
    </row>
    <row r="1123" spans="1:6" x14ac:dyDescent="0.25">
      <c r="A1123" s="6">
        <f>+volume!A1124</f>
        <v>44754</v>
      </c>
      <c r="B1123">
        <f>+LN(volume!G1124)</f>
        <v>17.936093853988279</v>
      </c>
      <c r="C1123">
        <f t="shared" si="67"/>
        <v>18.483778339293288</v>
      </c>
      <c r="D1123">
        <f t="shared" si="66"/>
        <v>0.54768448530500891</v>
      </c>
      <c r="E1123">
        <f t="shared" si="64"/>
        <v>0.29531989219169574</v>
      </c>
      <c r="F1123">
        <f t="shared" si="65"/>
        <v>-1.2508916436229696</v>
      </c>
    </row>
    <row r="1124" spans="1:6" x14ac:dyDescent="0.25">
      <c r="A1124" s="6">
        <f>+volume!A1125</f>
        <v>44755</v>
      </c>
      <c r="B1124">
        <f>+LN(volume!G1125)</f>
        <v>18.337578226498444</v>
      </c>
      <c r="C1124">
        <f t="shared" si="67"/>
        <v>18.445992804884042</v>
      </c>
      <c r="D1124">
        <f t="shared" si="66"/>
        <v>0.10841457838559876</v>
      </c>
      <c r="E1124">
        <f t="shared" si="64"/>
        <v>0.25691656064485002</v>
      </c>
      <c r="F1124">
        <f t="shared" si="65"/>
        <v>-0.28462794666698021</v>
      </c>
    </row>
    <row r="1125" spans="1:6" x14ac:dyDescent="0.25">
      <c r="A1125" s="6">
        <f>+volume!A1126</f>
        <v>44756</v>
      </c>
      <c r="B1125">
        <f>+LN(volume!G1126)</f>
        <v>18.215704537510135</v>
      </c>
      <c r="C1125">
        <f t="shared" si="67"/>
        <v>18.378168293548704</v>
      </c>
      <c r="D1125">
        <f t="shared" si="66"/>
        <v>0.16246375603856933</v>
      </c>
      <c r="E1125">
        <f t="shared" si="64"/>
        <v>0.25691656064485002</v>
      </c>
      <c r="F1125">
        <f t="shared" si="65"/>
        <v>-0.42652681934153708</v>
      </c>
    </row>
    <row r="1126" spans="1:6" x14ac:dyDescent="0.25">
      <c r="A1126" s="6">
        <f>+volume!A1127</f>
        <v>44757</v>
      </c>
      <c r="B1126">
        <f>+LN(volume!G1127)</f>
        <v>17.952515104567937</v>
      </c>
      <c r="C1126">
        <f t="shared" si="67"/>
        <v>18.378168293548704</v>
      </c>
      <c r="D1126">
        <f t="shared" si="66"/>
        <v>0.42565318898076754</v>
      </c>
      <c r="E1126">
        <f t="shared" si="64"/>
        <v>0.25691656064485002</v>
      </c>
      <c r="F1126">
        <f t="shared" si="65"/>
        <v>-1.1174954049163308</v>
      </c>
    </row>
    <row r="1127" spans="1:6" x14ac:dyDescent="0.25">
      <c r="A1127" s="6">
        <f>+volume!A1128</f>
        <v>44760</v>
      </c>
      <c r="B1127">
        <f>+LN(volume!G1128)</f>
        <v>17.849858270030072</v>
      </c>
      <c r="C1127">
        <f t="shared" si="67"/>
        <v>18.378168293548704</v>
      </c>
      <c r="D1127">
        <f t="shared" si="66"/>
        <v>0.52831002351863177</v>
      </c>
      <c r="E1127">
        <f t="shared" si="64"/>
        <v>0.25691656064485002</v>
      </c>
      <c r="F1127">
        <f t="shared" si="65"/>
        <v>-1.3870071667194419</v>
      </c>
    </row>
    <row r="1128" spans="1:6" x14ac:dyDescent="0.25">
      <c r="A1128" s="6">
        <f>+volume!A1129</f>
        <v>44761</v>
      </c>
      <c r="B1128">
        <f>+LN(volume!G1129)</f>
        <v>17.585154459235135</v>
      </c>
      <c r="C1128">
        <f t="shared" si="67"/>
        <v>18.378168293548704</v>
      </c>
      <c r="D1128">
        <f t="shared" si="66"/>
        <v>0.79301383431356953</v>
      </c>
      <c r="E1128">
        <f t="shared" si="64"/>
        <v>0.25691656064485002</v>
      </c>
      <c r="F1128">
        <f t="shared" si="65"/>
        <v>-2.0819515484013804</v>
      </c>
    </row>
    <row r="1129" spans="1:6" x14ac:dyDescent="0.25">
      <c r="A1129" s="6">
        <f>+volume!A1130</f>
        <v>44762</v>
      </c>
      <c r="B1129">
        <f>+LN(volume!G1130)</f>
        <v>18.246429732519395</v>
      </c>
      <c r="C1129">
        <f t="shared" si="67"/>
        <v>18.378168293548704</v>
      </c>
      <c r="D1129">
        <f t="shared" si="66"/>
        <v>0.1317385610293087</v>
      </c>
      <c r="E1129">
        <f t="shared" si="64"/>
        <v>0.23236825968863251</v>
      </c>
      <c r="F1129">
        <f t="shared" si="65"/>
        <v>-0.38240015883983336</v>
      </c>
    </row>
    <row r="1130" spans="1:6" x14ac:dyDescent="0.25">
      <c r="A1130" s="6">
        <f>+volume!A1131</f>
        <v>44763</v>
      </c>
      <c r="B1130">
        <f>+LN(volume!G1131)</f>
        <v>17.938086990663301</v>
      </c>
      <c r="C1130">
        <f t="shared" si="67"/>
        <v>18.341725037892605</v>
      </c>
      <c r="D1130">
        <f t="shared" si="66"/>
        <v>0.40363804722930396</v>
      </c>
      <c r="E1130">
        <f t="shared" si="64"/>
        <v>0.25691656064485002</v>
      </c>
      <c r="F1130">
        <f t="shared" si="65"/>
        <v>-1.0596976005471175</v>
      </c>
    </row>
    <row r="1131" spans="1:6" x14ac:dyDescent="0.25">
      <c r="A1131" s="6">
        <f>+volume!A1132</f>
        <v>44764</v>
      </c>
      <c r="B1131">
        <f>+LN(volume!G1132)</f>
        <v>18.346535801884496</v>
      </c>
      <c r="C1131">
        <f t="shared" si="67"/>
        <v>18.341725037892605</v>
      </c>
      <c r="D1131">
        <f t="shared" si="66"/>
        <v>4.810763991891065E-3</v>
      </c>
      <c r="E1131">
        <f t="shared" si="64"/>
        <v>0.25691656064485002</v>
      </c>
      <c r="F1131">
        <f t="shared" si="65"/>
        <v>1.2630016159277771E-2</v>
      </c>
    </row>
    <row r="1132" spans="1:6" x14ac:dyDescent="0.25">
      <c r="A1132" s="6">
        <f>+volume!A1133</f>
        <v>44767</v>
      </c>
      <c r="B1132">
        <f>+LN(volume!G1133)</f>
        <v>17.572026697694021</v>
      </c>
      <c r="C1132">
        <f t="shared" si="67"/>
        <v>18.335341571640029</v>
      </c>
      <c r="D1132">
        <f t="shared" si="66"/>
        <v>0.76331487394600828</v>
      </c>
      <c r="E1132">
        <f t="shared" si="64"/>
        <v>0.29709556161256145</v>
      </c>
      <c r="F1132">
        <f t="shared" si="65"/>
        <v>-1.7329638978181692</v>
      </c>
    </row>
    <row r="1133" spans="1:6" x14ac:dyDescent="0.25">
      <c r="A1133" s="6">
        <f>+volume!A1134</f>
        <v>44768</v>
      </c>
      <c r="B1133">
        <f>+LN(volume!G1134)</f>
        <v>17.838923584990447</v>
      </c>
      <c r="C1133">
        <f t="shared" si="67"/>
        <v>18.289767324650505</v>
      </c>
      <c r="D1133">
        <f t="shared" si="66"/>
        <v>0.45084373966005842</v>
      </c>
      <c r="E1133">
        <f t="shared" si="64"/>
        <v>0.36804865537358289</v>
      </c>
      <c r="F1133">
        <f t="shared" si="65"/>
        <v>-0.82623342854504578</v>
      </c>
    </row>
    <row r="1134" spans="1:6" x14ac:dyDescent="0.25">
      <c r="A1134" s="6">
        <f>+volume!A1135</f>
        <v>44769</v>
      </c>
      <c r="B1134">
        <f>+LN(volume!G1135)</f>
        <v>18.51831186465207</v>
      </c>
      <c r="C1134">
        <f t="shared" si="67"/>
        <v>18.289767324650505</v>
      </c>
      <c r="D1134">
        <f t="shared" si="66"/>
        <v>0.22854454000156466</v>
      </c>
      <c r="E1134">
        <f t="shared" si="64"/>
        <v>0.36804865537358289</v>
      </c>
      <c r="F1134">
        <f t="shared" si="65"/>
        <v>0.41883943870025586</v>
      </c>
    </row>
    <row r="1135" spans="1:6" x14ac:dyDescent="0.25">
      <c r="A1135" s="6">
        <f>+volume!A1136</f>
        <v>44770</v>
      </c>
      <c r="B1135">
        <f>+LN(volume!G1136)</f>
        <v>18.14933503680793</v>
      </c>
      <c r="C1135">
        <f t="shared" si="67"/>
        <v>18.231067135014765</v>
      </c>
      <c r="D1135">
        <f t="shared" si="66"/>
        <v>8.1732098206835246E-2</v>
      </c>
      <c r="E1135">
        <f t="shared" si="64"/>
        <v>0.29709556161256145</v>
      </c>
      <c r="F1135">
        <f t="shared" si="65"/>
        <v>-0.1855574682478848</v>
      </c>
    </row>
    <row r="1136" spans="1:6" x14ac:dyDescent="0.25">
      <c r="A1136" s="6">
        <f>+volume!A1137</f>
        <v>44771</v>
      </c>
      <c r="B1136">
        <f>+LN(volume!G1137)</f>
        <v>18.368956304003344</v>
      </c>
      <c r="C1136">
        <f t="shared" si="67"/>
        <v>18.231067135014765</v>
      </c>
      <c r="D1136">
        <f t="shared" si="66"/>
        <v>0.13788916898857906</v>
      </c>
      <c r="E1136">
        <f t="shared" si="64"/>
        <v>0.25691656064485002</v>
      </c>
      <c r="F1136">
        <f t="shared" si="65"/>
        <v>0.36200953433813188</v>
      </c>
    </row>
    <row r="1137" spans="1:6" x14ac:dyDescent="0.25">
      <c r="A1137" s="6">
        <f>+volume!A1138</f>
        <v>44774</v>
      </c>
      <c r="B1137">
        <f>+LN(volume!G1138)</f>
        <v>17.765269135808403</v>
      </c>
      <c r="C1137">
        <f t="shared" si="67"/>
        <v>18.209389062993178</v>
      </c>
      <c r="D1137">
        <f t="shared" si="66"/>
        <v>0.44411992718477578</v>
      </c>
      <c r="E1137">
        <f t="shared" si="64"/>
        <v>0.25691656064485002</v>
      </c>
      <c r="F1137">
        <f t="shared" si="65"/>
        <v>-1.1659773513013358</v>
      </c>
    </row>
    <row r="1138" spans="1:6" x14ac:dyDescent="0.25">
      <c r="A1138" s="6">
        <f>+volume!A1139</f>
        <v>44775</v>
      </c>
      <c r="B1138">
        <f>+LN(volume!G1139)</f>
        <v>18.073833916892614</v>
      </c>
      <c r="C1138">
        <f t="shared" si="67"/>
        <v>18.176204312642078</v>
      </c>
      <c r="D1138">
        <f t="shared" si="66"/>
        <v>0.10237039574946394</v>
      </c>
      <c r="E1138">
        <f t="shared" si="64"/>
        <v>0.2403229007920018</v>
      </c>
      <c r="F1138">
        <f t="shared" si="65"/>
        <v>-0.28731690448749542</v>
      </c>
    </row>
    <row r="1139" spans="1:6" x14ac:dyDescent="0.25">
      <c r="A1139" s="6">
        <f>+volume!A1140</f>
        <v>44776</v>
      </c>
      <c r="B1139">
        <f>+LN(volume!G1140)</f>
        <v>18.050388648870214</v>
      </c>
      <c r="C1139">
        <f t="shared" si="67"/>
        <v>18.130228541883071</v>
      </c>
      <c r="D1139">
        <f t="shared" si="66"/>
        <v>7.9839893012856322E-2</v>
      </c>
      <c r="E1139">
        <f t="shared" si="64"/>
        <v>0.2403229007920018</v>
      </c>
      <c r="F1139">
        <f t="shared" si="65"/>
        <v>-0.22408188175033814</v>
      </c>
    </row>
    <row r="1140" spans="1:6" x14ac:dyDescent="0.25">
      <c r="A1140" s="6">
        <f>+volume!A1141</f>
        <v>44777</v>
      </c>
      <c r="B1140">
        <f>+LN(volume!G1141)</f>
        <v>18.024515210446989</v>
      </c>
      <c r="C1140">
        <f t="shared" si="67"/>
        <v>18.130228541883071</v>
      </c>
      <c r="D1140">
        <f t="shared" si="66"/>
        <v>0.10571333143608186</v>
      </c>
      <c r="E1140">
        <f t="shared" si="64"/>
        <v>0.22058989889819536</v>
      </c>
      <c r="F1140">
        <f t="shared" si="65"/>
        <v>-0.32324073953424592</v>
      </c>
    </row>
    <row r="1141" spans="1:6" x14ac:dyDescent="0.25">
      <c r="A1141" s="6">
        <f>+volume!A1142</f>
        <v>44778</v>
      </c>
      <c r="B1141">
        <f>+LN(volume!G1142)</f>
        <v>17.530725664383176</v>
      </c>
      <c r="C1141">
        <f t="shared" si="67"/>
        <v>18.130228541883071</v>
      </c>
      <c r="D1141">
        <f t="shared" si="66"/>
        <v>0.59950287749989428</v>
      </c>
      <c r="E1141">
        <f t="shared" si="64"/>
        <v>0.22058989889819536</v>
      </c>
      <c r="F1141">
        <f t="shared" si="65"/>
        <v>-1.8331061072760064</v>
      </c>
    </row>
    <row r="1142" spans="1:6" x14ac:dyDescent="0.25">
      <c r="A1142" s="6">
        <f>+volume!A1143</f>
        <v>44781</v>
      </c>
      <c r="B1142">
        <f>+LN(volume!G1143)</f>
        <v>18.358296806697695</v>
      </c>
      <c r="C1142">
        <f t="shared" si="67"/>
        <v>18.130228541883071</v>
      </c>
      <c r="D1142">
        <f t="shared" si="66"/>
        <v>0.22806826481462394</v>
      </c>
      <c r="E1142">
        <f t="shared" si="64"/>
        <v>0.2283064024080943</v>
      </c>
      <c r="F1142">
        <f t="shared" si="65"/>
        <v>0.6737964550923603</v>
      </c>
    </row>
    <row r="1143" spans="1:6" x14ac:dyDescent="0.25">
      <c r="A1143" s="6">
        <f>+volume!A1144</f>
        <v>44782</v>
      </c>
      <c r="B1143">
        <f>+LN(volume!G1144)</f>
        <v>18.288624491345047</v>
      </c>
      <c r="C1143">
        <f t="shared" si="67"/>
        <v>18.130228541883071</v>
      </c>
      <c r="D1143">
        <f t="shared" si="66"/>
        <v>0.15839594946197622</v>
      </c>
      <c r="E1143">
        <f t="shared" si="64"/>
        <v>0.220351761304725</v>
      </c>
      <c r="F1143">
        <f t="shared" si="65"/>
        <v>0.48485234372307251</v>
      </c>
    </row>
    <row r="1144" spans="1:6" x14ac:dyDescent="0.25">
      <c r="A1144" s="6">
        <f>+volume!A1145</f>
        <v>44783</v>
      </c>
      <c r="B1144">
        <f>+LN(volume!G1145)</f>
        <v>18.646341923379598</v>
      </c>
      <c r="C1144">
        <f t="shared" si="67"/>
        <v>18.130228541883071</v>
      </c>
      <c r="D1144">
        <f t="shared" si="66"/>
        <v>0.51611338149652752</v>
      </c>
      <c r="E1144">
        <f t="shared" si="64"/>
        <v>0.2283064024080943</v>
      </c>
      <c r="F1144">
        <f t="shared" si="65"/>
        <v>1.524786305366729</v>
      </c>
    </row>
    <row r="1145" spans="1:6" x14ac:dyDescent="0.25">
      <c r="A1145" s="6">
        <f>+volume!A1146</f>
        <v>44784</v>
      </c>
      <c r="B1145">
        <f>+LN(volume!G1146)</f>
        <v>18.643370592358973</v>
      </c>
      <c r="C1145">
        <f t="shared" si="67"/>
        <v>18.130228541883071</v>
      </c>
      <c r="D1145">
        <f t="shared" si="66"/>
        <v>0.51314205047590278</v>
      </c>
      <c r="E1145">
        <f t="shared" si="64"/>
        <v>0.28050190175971323</v>
      </c>
      <c r="F1145">
        <f t="shared" si="65"/>
        <v>1.2339107538118899</v>
      </c>
    </row>
    <row r="1146" spans="1:6" x14ac:dyDescent="0.25">
      <c r="A1146" s="6">
        <f>+volume!A1147</f>
        <v>44785</v>
      </c>
      <c r="B1146">
        <f>+LN(volume!G1147)</f>
        <v>18.559966920995233</v>
      </c>
      <c r="C1146">
        <f t="shared" si="67"/>
        <v>18.130228541883071</v>
      </c>
      <c r="D1146">
        <f t="shared" si="66"/>
        <v>0.42973837911216251</v>
      </c>
      <c r="E1146">
        <f t="shared" si="64"/>
        <v>0.36804865537358289</v>
      </c>
      <c r="F1146">
        <f t="shared" si="65"/>
        <v>0.78755494003078619</v>
      </c>
    </row>
    <row r="1147" spans="1:6" x14ac:dyDescent="0.25">
      <c r="A1147" s="6">
        <f>+volume!A1148</f>
        <v>44788</v>
      </c>
      <c r="B1147">
        <f>+LN(volume!G1148)</f>
        <v>18.470880390525096</v>
      </c>
      <c r="C1147">
        <f t="shared" si="67"/>
        <v>18.176204312642078</v>
      </c>
      <c r="D1147">
        <f t="shared" si="66"/>
        <v>0.29467607788301819</v>
      </c>
      <c r="E1147">
        <f t="shared" si="64"/>
        <v>0.31356767070044</v>
      </c>
      <c r="F1147">
        <f t="shared" si="65"/>
        <v>0.63386322348892854</v>
      </c>
    </row>
    <row r="1148" spans="1:6" x14ac:dyDescent="0.25">
      <c r="A1148" s="6">
        <f>+volume!A1149</f>
        <v>44789</v>
      </c>
      <c r="B1148">
        <f>+LN(volume!G1149)</f>
        <v>17.793735824746371</v>
      </c>
      <c r="C1148">
        <f t="shared" si="67"/>
        <v>18.130228541883071</v>
      </c>
      <c r="D1148">
        <f t="shared" si="66"/>
        <v>0.33649271713670004</v>
      </c>
      <c r="E1148">
        <f t="shared" ref="E1148:E1211" si="68">+MEDIAN(D1119:D1148)</f>
        <v>0.33447599032728093</v>
      </c>
      <c r="F1148">
        <f t="shared" si="65"/>
        <v>-0.67856690546493981</v>
      </c>
    </row>
    <row r="1149" spans="1:6" x14ac:dyDescent="0.25">
      <c r="A1149" s="6">
        <f>+volume!A1150</f>
        <v>44790</v>
      </c>
      <c r="B1149">
        <f>+LN(volume!G1150)</f>
        <v>18.827190639413431</v>
      </c>
      <c r="C1149">
        <f t="shared" si="67"/>
        <v>18.130228541883071</v>
      </c>
      <c r="D1149">
        <f t="shared" si="66"/>
        <v>0.69696209753035987</v>
      </c>
      <c r="E1149">
        <f t="shared" si="68"/>
        <v>0.370065382183002</v>
      </c>
      <c r="F1149">
        <f t="shared" ref="F1149:F1212" si="69">0.6745*(B1149-C1149)/E1149</f>
        <v>1.2703185907612318</v>
      </c>
    </row>
    <row r="1150" spans="1:6" x14ac:dyDescent="0.25">
      <c r="A1150" s="6">
        <f>+volume!A1151</f>
        <v>44791</v>
      </c>
      <c r="B1150">
        <f>+LN(volume!G1151)</f>
        <v>18.357636785399521</v>
      </c>
      <c r="C1150">
        <f t="shared" si="67"/>
        <v>18.130228541883071</v>
      </c>
      <c r="D1150">
        <f t="shared" si="66"/>
        <v>0.22740824351645017</v>
      </c>
      <c r="E1150">
        <f t="shared" si="68"/>
        <v>0.370065382183002</v>
      </c>
      <c r="F1150">
        <f t="shared" si="69"/>
        <v>0.41448583854837279</v>
      </c>
    </row>
    <row r="1151" spans="1:6" x14ac:dyDescent="0.25">
      <c r="A1151" s="6">
        <f>+volume!A1152</f>
        <v>44792</v>
      </c>
      <c r="B1151">
        <f>+LN(volume!G1152)</f>
        <v>18.439647728078377</v>
      </c>
      <c r="C1151">
        <f t="shared" si="67"/>
        <v>18.18251978715903</v>
      </c>
      <c r="D1151">
        <f t="shared" si="66"/>
        <v>0.25712794091934654</v>
      </c>
      <c r="E1151">
        <f t="shared" si="68"/>
        <v>0.31558439750985912</v>
      </c>
      <c r="F1151">
        <f t="shared" si="69"/>
        <v>0.54956074355571094</v>
      </c>
    </row>
    <row r="1152" spans="1:6" x14ac:dyDescent="0.25">
      <c r="A1152" s="6">
        <f>+volume!A1153</f>
        <v>44795</v>
      </c>
      <c r="B1152">
        <f>+LN(volume!G1153)</f>
        <v>17.996613076178726</v>
      </c>
      <c r="C1152">
        <f t="shared" si="67"/>
        <v>18.18251978715903</v>
      </c>
      <c r="D1152">
        <f t="shared" si="66"/>
        <v>0.18590671098030498</v>
      </c>
      <c r="E1152">
        <f t="shared" si="68"/>
        <v>0.27590200940118237</v>
      </c>
      <c r="F1152">
        <f t="shared" si="69"/>
        <v>-0.4544877249294812</v>
      </c>
    </row>
    <row r="1153" spans="1:6" x14ac:dyDescent="0.25">
      <c r="A1153" s="6">
        <f>+volume!A1154</f>
        <v>44796</v>
      </c>
      <c r="B1153">
        <f>+LN(volume!G1154)</f>
        <v>17.99672263960678</v>
      </c>
      <c r="C1153">
        <f t="shared" si="67"/>
        <v>18.18251978715903</v>
      </c>
      <c r="D1153">
        <f t="shared" si="66"/>
        <v>0.18579714755225041</v>
      </c>
      <c r="E1153">
        <f t="shared" si="68"/>
        <v>0.2428362404604556</v>
      </c>
      <c r="F1153">
        <f t="shared" si="69"/>
        <v>-0.51606867157211045</v>
      </c>
    </row>
    <row r="1154" spans="1:6" x14ac:dyDescent="0.25">
      <c r="A1154" s="6">
        <f>+volume!A1155</f>
        <v>44797</v>
      </c>
      <c r="B1154">
        <f>+LN(volume!G1155)</f>
        <v>18.655502241842829</v>
      </c>
      <c r="C1154">
        <f t="shared" si="67"/>
        <v>18.18251978715903</v>
      </c>
      <c r="D1154">
        <f t="shared" si="66"/>
        <v>0.47298245468379818</v>
      </c>
      <c r="E1154">
        <f t="shared" si="68"/>
        <v>0.27590200940118237</v>
      </c>
      <c r="F1154">
        <f t="shared" si="69"/>
        <v>1.1563042486592876</v>
      </c>
    </row>
    <row r="1155" spans="1:6" x14ac:dyDescent="0.25">
      <c r="A1155" s="6">
        <f>+volume!A1156</f>
        <v>44798</v>
      </c>
      <c r="B1155">
        <f>+LN(volume!G1156)</f>
        <v>18.431022087459031</v>
      </c>
      <c r="C1155">
        <f t="shared" si="67"/>
        <v>18.197882384663664</v>
      </c>
      <c r="D1155">
        <f t="shared" si="66"/>
        <v>0.23313970279536633</v>
      </c>
      <c r="E1155">
        <f t="shared" si="68"/>
        <v>0.27590200940118237</v>
      </c>
      <c r="F1155">
        <f t="shared" si="69"/>
        <v>0.56995862363154171</v>
      </c>
    </row>
    <row r="1156" spans="1:6" x14ac:dyDescent="0.25">
      <c r="A1156" s="6">
        <f>+volume!A1157</f>
        <v>44799</v>
      </c>
      <c r="B1156">
        <f>+LN(volume!G1157)</f>
        <v>18.357156108658792</v>
      </c>
      <c r="C1156">
        <f t="shared" si="67"/>
        <v>18.267527111932221</v>
      </c>
      <c r="D1156">
        <f t="shared" si="66"/>
        <v>8.9628996726570875E-2</v>
      </c>
      <c r="E1156">
        <f t="shared" si="68"/>
        <v>0.24513382185735644</v>
      </c>
      <c r="F1156">
        <f t="shared" si="69"/>
        <v>0.24661940908036234</v>
      </c>
    </row>
    <row r="1157" spans="1:6" x14ac:dyDescent="0.25">
      <c r="A1157" s="6">
        <f>+volume!A1158</f>
        <v>44802</v>
      </c>
      <c r="B1157">
        <f>+LN(volume!G1158)</f>
        <v>18.063120265186235</v>
      </c>
      <c r="C1157">
        <f t="shared" si="67"/>
        <v>18.267527111932221</v>
      </c>
      <c r="D1157">
        <f t="shared" si="66"/>
        <v>0.20440684674598586</v>
      </c>
      <c r="E1157">
        <f t="shared" si="68"/>
        <v>0.23084212139846549</v>
      </c>
      <c r="F1157">
        <f t="shared" si="69"/>
        <v>-0.59725849552465582</v>
      </c>
    </row>
    <row r="1158" spans="1:6" x14ac:dyDescent="0.25">
      <c r="A1158" s="6">
        <f>+volume!A1159</f>
        <v>44803</v>
      </c>
      <c r="B1158">
        <f>+LN(volume!G1159)</f>
        <v>18.451003332105078</v>
      </c>
      <c r="C1158">
        <f t="shared" si="67"/>
        <v>18.317580146614773</v>
      </c>
      <c r="D1158">
        <f t="shared" si="66"/>
        <v>0.13342318549030452</v>
      </c>
      <c r="E1158">
        <f t="shared" si="68"/>
        <v>0.2283064024080943</v>
      </c>
      <c r="F1158">
        <f t="shared" si="69"/>
        <v>0.39418052960401684</v>
      </c>
    </row>
    <row r="1159" spans="1:6" x14ac:dyDescent="0.25">
      <c r="A1159" s="6">
        <f>+volume!A1160</f>
        <v>44804</v>
      </c>
      <c r="B1159">
        <f>+LN(volume!G1160)</f>
        <v>19.380881178465934</v>
      </c>
      <c r="C1159">
        <f t="shared" si="67"/>
        <v>18.351845955271642</v>
      </c>
      <c r="D1159">
        <f t="shared" si="66"/>
        <v>1.0290352231942919</v>
      </c>
      <c r="E1159">
        <f t="shared" si="68"/>
        <v>0.23084212139846549</v>
      </c>
      <c r="F1159">
        <f t="shared" si="69"/>
        <v>3.0067487416928742</v>
      </c>
    </row>
    <row r="1160" spans="1:6" x14ac:dyDescent="0.25">
      <c r="A1160" s="6">
        <f>+volume!A1161</f>
        <v>44805</v>
      </c>
      <c r="B1160">
        <f>+LN(volume!G1161)</f>
        <v>18.620831577036757</v>
      </c>
      <c r="C1160">
        <f t="shared" si="67"/>
        <v>18.357396447029156</v>
      </c>
      <c r="D1160">
        <f t="shared" si="66"/>
        <v>0.26343513000760055</v>
      </c>
      <c r="E1160">
        <f t="shared" si="68"/>
        <v>0.23084212139846549</v>
      </c>
      <c r="F1160">
        <f t="shared" si="69"/>
        <v>0.76973385148984219</v>
      </c>
    </row>
    <row r="1161" spans="1:6" x14ac:dyDescent="0.25">
      <c r="A1161" s="6">
        <f>+volume!A1162</f>
        <v>44806</v>
      </c>
      <c r="B1161">
        <f>+LN(volume!G1162)</f>
        <v>18.365298892267404</v>
      </c>
      <c r="C1161">
        <f t="shared" si="67"/>
        <v>18.357966796048608</v>
      </c>
      <c r="D1161">
        <f t="shared" si="66"/>
        <v>7.3320962187963801E-3</v>
      </c>
      <c r="E1161">
        <f t="shared" si="68"/>
        <v>0.23084212139846549</v>
      </c>
      <c r="F1161">
        <f t="shared" si="69"/>
        <v>2.1423728345666783E-2</v>
      </c>
    </row>
    <row r="1162" spans="1:6" x14ac:dyDescent="0.25">
      <c r="A1162" s="6">
        <f>+volume!A1163</f>
        <v>44809</v>
      </c>
      <c r="B1162">
        <f>+LN(volume!G1163)</f>
        <v>17.324207765327841</v>
      </c>
      <c r="C1162">
        <f t="shared" si="67"/>
        <v>18.357966796048608</v>
      </c>
      <c r="D1162">
        <f t="shared" si="66"/>
        <v>1.0337590307207662</v>
      </c>
      <c r="E1162">
        <f t="shared" si="68"/>
        <v>0.23084212139846549</v>
      </c>
      <c r="F1162">
        <f t="shared" si="69"/>
        <v>-3.0205512841288242</v>
      </c>
    </row>
    <row r="1163" spans="1:6" x14ac:dyDescent="0.25">
      <c r="A1163" s="6">
        <f>+volume!A1164</f>
        <v>44810</v>
      </c>
      <c r="B1163">
        <f>+LN(volume!G1164)</f>
        <v>18.198030945722039</v>
      </c>
      <c r="C1163">
        <f t="shared" si="67"/>
        <v>18.357966796048608</v>
      </c>
      <c r="D1163">
        <f t="shared" si="66"/>
        <v>0.1599358503265691</v>
      </c>
      <c r="E1163">
        <f t="shared" si="68"/>
        <v>0.2283064024080943</v>
      </c>
      <c r="F1163">
        <f t="shared" si="69"/>
        <v>-0.47250856702845684</v>
      </c>
    </row>
    <row r="1164" spans="1:6" x14ac:dyDescent="0.25">
      <c r="A1164" s="6">
        <f>+volume!A1165</f>
        <v>44812</v>
      </c>
      <c r="B1164">
        <f>+LN(volume!G1165)</f>
        <v>19.207710267260474</v>
      </c>
      <c r="C1164">
        <f t="shared" si="67"/>
        <v>18.357966796048608</v>
      </c>
      <c r="D1164">
        <f t="shared" si="66"/>
        <v>0.84974347121186611</v>
      </c>
      <c r="E1164">
        <f t="shared" si="68"/>
        <v>0.23060398380499514</v>
      </c>
      <c r="F1164">
        <f t="shared" si="69"/>
        <v>2.4854382906805124</v>
      </c>
    </row>
    <row r="1165" spans="1:6" x14ac:dyDescent="0.25">
      <c r="A1165" s="6">
        <f>+volume!A1166</f>
        <v>44813</v>
      </c>
      <c r="B1165">
        <f>+LN(volume!G1166)</f>
        <v>18.707578508915422</v>
      </c>
      <c r="C1165">
        <f t="shared" si="67"/>
        <v>18.361797849482549</v>
      </c>
      <c r="D1165">
        <f t="shared" si="66"/>
        <v>0.34578065943287228</v>
      </c>
      <c r="E1165">
        <f t="shared" si="68"/>
        <v>0.24513382185735644</v>
      </c>
      <c r="F1165">
        <f t="shared" si="69"/>
        <v>0.95143564042006623</v>
      </c>
    </row>
    <row r="1166" spans="1:6" x14ac:dyDescent="0.25">
      <c r="A1166" s="6">
        <f>+volume!A1167</f>
        <v>44816</v>
      </c>
      <c r="B1166">
        <f>+LN(volume!G1167)</f>
        <v>18.210072792662679</v>
      </c>
      <c r="C1166">
        <f t="shared" si="67"/>
        <v>18.357966796048608</v>
      </c>
      <c r="D1166">
        <f t="shared" si="66"/>
        <v>0.14789400338592884</v>
      </c>
      <c r="E1166">
        <f t="shared" si="68"/>
        <v>0.24513382185735644</v>
      </c>
      <c r="F1166">
        <f t="shared" si="69"/>
        <v>-0.40693897124427092</v>
      </c>
    </row>
    <row r="1167" spans="1:6" x14ac:dyDescent="0.25">
      <c r="A1167" s="6">
        <f>+volume!A1168</f>
        <v>44817</v>
      </c>
      <c r="B1167">
        <f>+LN(volume!G1168)</f>
        <v>18.099315578719644</v>
      </c>
      <c r="C1167">
        <f t="shared" si="67"/>
        <v>18.357966796048608</v>
      </c>
      <c r="D1167">
        <f t="shared" si="66"/>
        <v>0.25865121732896412</v>
      </c>
      <c r="E1167">
        <f t="shared" si="68"/>
        <v>0.24513382185735644</v>
      </c>
      <c r="F1167">
        <f t="shared" si="69"/>
        <v>-0.7116939015861502</v>
      </c>
    </row>
    <row r="1168" spans="1:6" x14ac:dyDescent="0.25">
      <c r="A1168" s="6">
        <f>+volume!A1169</f>
        <v>44818</v>
      </c>
      <c r="B1168">
        <f>+LN(volume!G1169)</f>
        <v>18.023820656232321</v>
      </c>
      <c r="C1168">
        <f t="shared" si="67"/>
        <v>18.357966796048608</v>
      </c>
      <c r="D1168">
        <f t="shared" si="66"/>
        <v>0.33414613981628705</v>
      </c>
      <c r="E1168">
        <f t="shared" si="68"/>
        <v>0.25788957912415533</v>
      </c>
      <c r="F1168">
        <f t="shared" si="69"/>
        <v>-0.87394602012041966</v>
      </c>
    </row>
    <row r="1169" spans="1:6" x14ac:dyDescent="0.25">
      <c r="A1169" s="6">
        <f>+volume!A1170</f>
        <v>44819</v>
      </c>
      <c r="B1169">
        <f>+LN(volume!G1170)</f>
        <v>18.575279037871201</v>
      </c>
      <c r="C1169">
        <f t="shared" si="67"/>
        <v>18.361797849482549</v>
      </c>
      <c r="D1169">
        <f t="shared" ref="D1169:D1232" si="70">+ABS(B1169-C1169)</f>
        <v>0.21348118838865204</v>
      </c>
      <c r="E1169">
        <f t="shared" si="68"/>
        <v>0.25788957912415533</v>
      </c>
      <c r="F1169">
        <f t="shared" si="69"/>
        <v>0.55835160946469842</v>
      </c>
    </row>
    <row r="1170" spans="1:6" x14ac:dyDescent="0.25">
      <c r="A1170" s="6">
        <f>+volume!A1171</f>
        <v>44820</v>
      </c>
      <c r="B1170">
        <f>+LN(volume!G1171)</f>
        <v>18.729679003572823</v>
      </c>
      <c r="C1170">
        <f t="shared" si="67"/>
        <v>18.398160489863216</v>
      </c>
      <c r="D1170">
        <f t="shared" si="70"/>
        <v>0.33151851370960728</v>
      </c>
      <c r="E1170">
        <f t="shared" si="68"/>
        <v>0.26104317366828234</v>
      </c>
      <c r="F1170">
        <f t="shared" si="69"/>
        <v>0.85659867812241286</v>
      </c>
    </row>
    <row r="1171" spans="1:6" x14ac:dyDescent="0.25">
      <c r="A1171" s="6">
        <f>+volume!A1172</f>
        <v>44823</v>
      </c>
      <c r="B1171">
        <f>+LN(volume!G1172)</f>
        <v>18.455601842380247</v>
      </c>
      <c r="C1171">
        <f t="shared" si="67"/>
        <v>18.435334907768706</v>
      </c>
      <c r="D1171">
        <f t="shared" si="70"/>
        <v>2.0266934611541387E-2</v>
      </c>
      <c r="E1171">
        <f t="shared" si="68"/>
        <v>0.25788957912415533</v>
      </c>
      <c r="F1171">
        <f t="shared" si="69"/>
        <v>5.300736633837972E-2</v>
      </c>
    </row>
    <row r="1172" spans="1:6" x14ac:dyDescent="0.25">
      <c r="A1172" s="6">
        <f>+volume!A1173</f>
        <v>44824</v>
      </c>
      <c r="B1172">
        <f>+LN(volume!G1173)</f>
        <v>18.405641824163038</v>
      </c>
      <c r="C1172">
        <f t="shared" si="67"/>
        <v>18.435334907768706</v>
      </c>
      <c r="D1172">
        <f t="shared" si="70"/>
        <v>2.9693083605668136E-2</v>
      </c>
      <c r="E1172">
        <f t="shared" si="68"/>
        <v>0.25788957912415533</v>
      </c>
      <c r="F1172">
        <f t="shared" si="69"/>
        <v>-7.7661086423275447E-2</v>
      </c>
    </row>
    <row r="1173" spans="1:6" x14ac:dyDescent="0.25">
      <c r="A1173" s="6">
        <f>+volume!A1174</f>
        <v>44825</v>
      </c>
      <c r="B1173">
        <f>+LN(volume!G1174)</f>
        <v>18.541328117916702</v>
      </c>
      <c r="C1173">
        <f t="shared" si="67"/>
        <v>18.445325530091729</v>
      </c>
      <c r="D1173">
        <f t="shared" si="70"/>
        <v>9.6002587824973062E-2</v>
      </c>
      <c r="E1173">
        <f t="shared" si="68"/>
        <v>0.25788957912415533</v>
      </c>
      <c r="F1173">
        <f t="shared" si="69"/>
        <v>0.25109097353937687</v>
      </c>
    </row>
    <row r="1174" spans="1:6" x14ac:dyDescent="0.25">
      <c r="A1174" s="6">
        <f>+volume!A1175</f>
        <v>44826</v>
      </c>
      <c r="B1174">
        <f>+LN(volume!G1175)</f>
        <v>18.777388987336664</v>
      </c>
      <c r="C1174">
        <f t="shared" si="67"/>
        <v>18.445325530091729</v>
      </c>
      <c r="D1174">
        <f t="shared" si="70"/>
        <v>0.33206345724493502</v>
      </c>
      <c r="E1174">
        <f t="shared" si="68"/>
        <v>0.25788957912415533</v>
      </c>
      <c r="F1174">
        <f t="shared" si="69"/>
        <v>0.86849884618207041</v>
      </c>
    </row>
    <row r="1175" spans="1:6" x14ac:dyDescent="0.25">
      <c r="A1175" s="6">
        <f>+volume!A1176</f>
        <v>44827</v>
      </c>
      <c r="B1175">
        <f>+LN(volume!G1176)</f>
        <v>18.389032376088387</v>
      </c>
      <c r="C1175">
        <f t="shared" si="67"/>
        <v>18.435334907768706</v>
      </c>
      <c r="D1175">
        <f t="shared" si="70"/>
        <v>4.6302531680318282E-2</v>
      </c>
      <c r="E1175">
        <f t="shared" si="68"/>
        <v>0.24513382185735644</v>
      </c>
      <c r="F1175">
        <f t="shared" si="69"/>
        <v>-0.12740411495133486</v>
      </c>
    </row>
    <row r="1176" spans="1:6" x14ac:dyDescent="0.25">
      <c r="A1176" s="6">
        <f>+volume!A1177</f>
        <v>44830</v>
      </c>
      <c r="B1176">
        <f>+LN(volume!G1177)</f>
        <v>18.866996646166072</v>
      </c>
      <c r="C1176">
        <f t="shared" si="67"/>
        <v>18.435334907768706</v>
      </c>
      <c r="D1176">
        <f t="shared" si="70"/>
        <v>0.43166173839736643</v>
      </c>
      <c r="E1176">
        <f t="shared" si="68"/>
        <v>0.24513382185735644</v>
      </c>
      <c r="F1176">
        <f t="shared" si="69"/>
        <v>1.1877424353072237</v>
      </c>
    </row>
    <row r="1177" spans="1:6" x14ac:dyDescent="0.25">
      <c r="A1177" s="6">
        <f>+volume!A1178</f>
        <v>44831</v>
      </c>
      <c r="B1177">
        <f>+LN(volume!G1178)</f>
        <v>18.595527769237787</v>
      </c>
      <c r="C1177">
        <f t="shared" si="67"/>
        <v>18.435334907768706</v>
      </c>
      <c r="D1177">
        <f t="shared" si="70"/>
        <v>0.16019286146908129</v>
      </c>
      <c r="E1177">
        <f t="shared" si="68"/>
        <v>0.23027397315590825</v>
      </c>
      <c r="F1177">
        <f t="shared" si="69"/>
        <v>0.46922404464589418</v>
      </c>
    </row>
    <row r="1178" spans="1:6" x14ac:dyDescent="0.25">
      <c r="A1178" s="6">
        <f>+volume!A1179</f>
        <v>44832</v>
      </c>
      <c r="B1178">
        <f>+LN(volume!G1179)</f>
        <v>18.646309205318708</v>
      </c>
      <c r="C1178">
        <f t="shared" si="67"/>
        <v>18.445325530091729</v>
      </c>
      <c r="D1178">
        <f t="shared" si="70"/>
        <v>0.20098367522697913</v>
      </c>
      <c r="E1178">
        <f t="shared" si="68"/>
        <v>0.22044471595255111</v>
      </c>
      <c r="F1178">
        <f t="shared" si="69"/>
        <v>0.61495458557408256</v>
      </c>
    </row>
    <row r="1179" spans="1:6" x14ac:dyDescent="0.25">
      <c r="A1179" s="6">
        <f>+volume!A1180</f>
        <v>44833</v>
      </c>
      <c r="B1179">
        <f>+LN(volume!G1180)</f>
        <v>18.56760048630801</v>
      </c>
      <c r="C1179">
        <f t="shared" si="67"/>
        <v>18.445325530091729</v>
      </c>
      <c r="D1179">
        <f t="shared" si="70"/>
        <v>0.12227495621628037</v>
      </c>
      <c r="E1179">
        <f t="shared" si="68"/>
        <v>0.20894401756731895</v>
      </c>
      <c r="F1179">
        <f t="shared" si="69"/>
        <v>0.39472036064066274</v>
      </c>
    </row>
    <row r="1180" spans="1:6" x14ac:dyDescent="0.25">
      <c r="A1180" s="6">
        <f>+volume!A1181</f>
        <v>44834</v>
      </c>
      <c r="B1180">
        <f>+LN(volume!G1181)</f>
        <v>19.026379906754428</v>
      </c>
      <c r="C1180">
        <f t="shared" si="67"/>
        <v>18.453302587242661</v>
      </c>
      <c r="D1180">
        <f t="shared" si="70"/>
        <v>0.57307731951176777</v>
      </c>
      <c r="E1180">
        <f t="shared" si="68"/>
        <v>0.20894401756731895</v>
      </c>
      <c r="F1180">
        <f t="shared" si="69"/>
        <v>1.849972334748226</v>
      </c>
    </row>
    <row r="1181" spans="1:6" x14ac:dyDescent="0.25">
      <c r="A1181" s="6">
        <f>+volume!A1182</f>
        <v>44837</v>
      </c>
      <c r="B1181">
        <f>+LN(volume!G1182)</f>
        <v>19.373475424993163</v>
      </c>
      <c r="C1181">
        <f t="shared" si="67"/>
        <v>18.498464980148476</v>
      </c>
      <c r="D1181">
        <f t="shared" si="70"/>
        <v>0.87501044484468693</v>
      </c>
      <c r="E1181">
        <f t="shared" si="68"/>
        <v>0.20894401756731895</v>
      </c>
      <c r="F1181">
        <f t="shared" si="69"/>
        <v>2.8246539523802761</v>
      </c>
    </row>
    <row r="1182" spans="1:6" x14ac:dyDescent="0.25">
      <c r="A1182" s="6">
        <f>+volume!A1183</f>
        <v>44838</v>
      </c>
      <c r="B1182">
        <f>+LN(volume!G1183)</f>
        <v>19.109026415696118</v>
      </c>
      <c r="C1182">
        <f t="shared" si="67"/>
        <v>18.554464302112358</v>
      </c>
      <c r="D1182">
        <f t="shared" si="70"/>
        <v>0.55456211358375995</v>
      </c>
      <c r="E1182">
        <f t="shared" si="68"/>
        <v>0.22331044559200919</v>
      </c>
      <c r="F1182">
        <f t="shared" si="69"/>
        <v>1.6750320148285573</v>
      </c>
    </row>
    <row r="1183" spans="1:6" x14ac:dyDescent="0.25">
      <c r="A1183" s="6">
        <f>+volume!A1184</f>
        <v>44839</v>
      </c>
      <c r="B1183">
        <f>+LN(volume!G1184)</f>
        <v>18.440441213497174</v>
      </c>
      <c r="C1183">
        <f t="shared" si="67"/>
        <v>18.554464302112358</v>
      </c>
      <c r="D1183">
        <f t="shared" si="70"/>
        <v>0.11402308861518407</v>
      </c>
      <c r="E1183">
        <f t="shared" si="68"/>
        <v>0.22331044559200919</v>
      </c>
      <c r="F1183">
        <f t="shared" si="69"/>
        <v>-0.34440204114524281</v>
      </c>
    </row>
    <row r="1184" spans="1:6" x14ac:dyDescent="0.25">
      <c r="A1184" s="6">
        <f>+volume!A1185</f>
        <v>44840</v>
      </c>
      <c r="B1184">
        <f>+LN(volume!G1185)</f>
        <v>18.389336815320387</v>
      </c>
      <c r="C1184">
        <f t="shared" ref="C1184:C1247" si="71">+MEDIAN(B1155:B1184)</f>
        <v>18.498464980148476</v>
      </c>
      <c r="D1184">
        <f t="shared" si="70"/>
        <v>0.10912816482808907</v>
      </c>
      <c r="E1184">
        <f t="shared" si="68"/>
        <v>0.20894401756731895</v>
      </c>
      <c r="F1184">
        <f t="shared" si="69"/>
        <v>-0.35228071152039997</v>
      </c>
    </row>
    <row r="1185" spans="1:6" x14ac:dyDescent="0.25">
      <c r="A1185" s="6">
        <f>+volume!A1186</f>
        <v>44841</v>
      </c>
      <c r="B1185">
        <f>+LN(volume!G1186)</f>
        <v>18.631631868794472</v>
      </c>
      <c r="C1185">
        <f t="shared" si="71"/>
        <v>18.554464302112358</v>
      </c>
      <c r="D1185">
        <f t="shared" si="70"/>
        <v>7.7167566682113886E-2</v>
      </c>
      <c r="E1185">
        <f t="shared" si="68"/>
        <v>0.2026952609864825</v>
      </c>
      <c r="F1185">
        <f t="shared" si="69"/>
        <v>0.25678707767399128</v>
      </c>
    </row>
    <row r="1186" spans="1:6" x14ac:dyDescent="0.25">
      <c r="A1186" s="6">
        <f>+volume!A1187</f>
        <v>44844</v>
      </c>
      <c r="B1186">
        <f>+LN(volume!G1187)</f>
        <v>18.408025806947069</v>
      </c>
      <c r="C1186">
        <f t="shared" si="71"/>
        <v>18.554464302112358</v>
      </c>
      <c r="D1186">
        <f t="shared" si="70"/>
        <v>0.14643849516528817</v>
      </c>
      <c r="E1186">
        <f t="shared" si="68"/>
        <v>0.2026952609864825</v>
      </c>
      <c r="F1186">
        <f t="shared" si="69"/>
        <v>-0.48729686381554776</v>
      </c>
    </row>
    <row r="1187" spans="1:6" x14ac:dyDescent="0.25">
      <c r="A1187" s="6">
        <f>+volume!A1188</f>
        <v>44845</v>
      </c>
      <c r="B1187">
        <f>+LN(volume!G1188)</f>
        <v>18.519953969597388</v>
      </c>
      <c r="C1187">
        <f t="shared" si="71"/>
        <v>18.554464302112358</v>
      </c>
      <c r="D1187">
        <f t="shared" si="70"/>
        <v>3.4510332514969377E-2</v>
      </c>
      <c r="E1187">
        <f t="shared" si="68"/>
        <v>0.18058826834803021</v>
      </c>
      <c r="F1187">
        <f t="shared" si="69"/>
        <v>-0.128896630408388</v>
      </c>
    </row>
    <row r="1188" spans="1:6" x14ac:dyDescent="0.25">
      <c r="A1188" s="6">
        <f>+volume!A1189</f>
        <v>44847</v>
      </c>
      <c r="B1188">
        <f>+LN(volume!G1189)</f>
        <v>18.868712883118491</v>
      </c>
      <c r="C1188">
        <f t="shared" si="71"/>
        <v>18.571439762089604</v>
      </c>
      <c r="D1188">
        <f t="shared" si="70"/>
        <v>0.29727312102888703</v>
      </c>
      <c r="E1188">
        <f t="shared" si="68"/>
        <v>0.20723243180781559</v>
      </c>
      <c r="F1188">
        <f t="shared" si="69"/>
        <v>0.96756438355138874</v>
      </c>
    </row>
    <row r="1189" spans="1:6" x14ac:dyDescent="0.25">
      <c r="A1189" s="6">
        <f>+volume!A1190</f>
        <v>44848</v>
      </c>
      <c r="B1189">
        <f>+LN(volume!G1190)</f>
        <v>18.296706846898378</v>
      </c>
      <c r="C1189">
        <f t="shared" si="71"/>
        <v>18.554464302112358</v>
      </c>
      <c r="D1189">
        <f t="shared" si="70"/>
        <v>0.25775745521398008</v>
      </c>
      <c r="E1189">
        <f t="shared" si="68"/>
        <v>0.20723243180781559</v>
      </c>
      <c r="F1189">
        <f t="shared" si="69"/>
        <v>-0.83894881715745373</v>
      </c>
    </row>
    <row r="1190" spans="1:6" x14ac:dyDescent="0.25">
      <c r="A1190" s="6">
        <f>+volume!A1191</f>
        <v>44851</v>
      </c>
      <c r="B1190">
        <f>+LN(volume!G1191)</f>
        <v>19.218696819344419</v>
      </c>
      <c r="C1190">
        <f t="shared" si="71"/>
        <v>18.554464302112358</v>
      </c>
      <c r="D1190">
        <f t="shared" si="70"/>
        <v>0.66423251723206178</v>
      </c>
      <c r="E1190">
        <f t="shared" si="68"/>
        <v>0.20723243180781559</v>
      </c>
      <c r="F1190">
        <f t="shared" si="69"/>
        <v>2.1619436155076226</v>
      </c>
    </row>
    <row r="1191" spans="1:6" x14ac:dyDescent="0.25">
      <c r="A1191" s="6">
        <f>+volume!A1192</f>
        <v>44852</v>
      </c>
      <c r="B1191">
        <f>+LN(volume!G1192)</f>
        <v>19.083559420492026</v>
      </c>
      <c r="C1191">
        <f t="shared" si="71"/>
        <v>18.571439762089604</v>
      </c>
      <c r="D1191">
        <f t="shared" si="70"/>
        <v>0.51211965840242257</v>
      </c>
      <c r="E1191">
        <f t="shared" si="68"/>
        <v>0.23561932180131606</v>
      </c>
      <c r="F1191">
        <f t="shared" si="69"/>
        <v>1.4660287914915162</v>
      </c>
    </row>
    <row r="1192" spans="1:6" x14ac:dyDescent="0.25">
      <c r="A1192" s="6">
        <f>+volume!A1193</f>
        <v>44853</v>
      </c>
      <c r="B1192">
        <f>+LN(volume!G1193)</f>
        <v>18.378974087400689</v>
      </c>
      <c r="C1192">
        <f t="shared" si="71"/>
        <v>18.571439762089604</v>
      </c>
      <c r="D1192">
        <f t="shared" si="70"/>
        <v>0.19246567468891485</v>
      </c>
      <c r="E1192">
        <f t="shared" si="68"/>
        <v>0.20723243180781559</v>
      </c>
      <c r="F1192">
        <f t="shared" si="69"/>
        <v>-0.6264371674124084</v>
      </c>
    </row>
    <row r="1193" spans="1:6" x14ac:dyDescent="0.25">
      <c r="A1193" s="6">
        <f>+volume!A1194</f>
        <v>44854</v>
      </c>
      <c r="B1193">
        <f>+LN(volume!G1194)</f>
        <v>18.995572965017388</v>
      </c>
      <c r="C1193">
        <f t="shared" si="71"/>
        <v>18.585403403554494</v>
      </c>
      <c r="D1193">
        <f t="shared" si="70"/>
        <v>0.41016956146289374</v>
      </c>
      <c r="E1193">
        <f t="shared" si="68"/>
        <v>0.23561932180131606</v>
      </c>
      <c r="F1193">
        <f t="shared" si="69"/>
        <v>1.1741794649592125</v>
      </c>
    </row>
    <row r="1194" spans="1:6" x14ac:dyDescent="0.25">
      <c r="A1194" s="6">
        <f>+volume!A1195</f>
        <v>44855</v>
      </c>
      <c r="B1194">
        <f>+LN(volume!G1195)</f>
        <v>20.197978308800479</v>
      </c>
      <c r="C1194">
        <f t="shared" si="71"/>
        <v>18.585403403554494</v>
      </c>
      <c r="D1194">
        <f t="shared" si="70"/>
        <v>1.6125749052459852</v>
      </c>
      <c r="E1194">
        <f t="shared" si="68"/>
        <v>0.23561932180131606</v>
      </c>
      <c r="F1194">
        <f t="shared" si="69"/>
        <v>4.6162673131942684</v>
      </c>
    </row>
    <row r="1195" spans="1:6" x14ac:dyDescent="0.25">
      <c r="A1195" s="6">
        <f>+volume!A1196</f>
        <v>44858</v>
      </c>
      <c r="B1195">
        <f>+LN(volume!G1196)</f>
        <v>18.789039169435899</v>
      </c>
      <c r="C1195">
        <f t="shared" si="71"/>
        <v>18.585403403554494</v>
      </c>
      <c r="D1195">
        <f t="shared" si="70"/>
        <v>0.20363576588140475</v>
      </c>
      <c r="E1195">
        <f t="shared" si="68"/>
        <v>0.2085584771350284</v>
      </c>
      <c r="F1195">
        <f t="shared" si="69"/>
        <v>0.65857943524434437</v>
      </c>
    </row>
    <row r="1196" spans="1:6" x14ac:dyDescent="0.25">
      <c r="A1196" s="6">
        <f>+volume!A1197</f>
        <v>44859</v>
      </c>
      <c r="B1196">
        <f>+LN(volume!G1197)</f>
        <v>18.751541551628097</v>
      </c>
      <c r="C1196">
        <f t="shared" si="71"/>
        <v>18.613579819016131</v>
      </c>
      <c r="D1196">
        <f t="shared" si="70"/>
        <v>0.13796173261196643</v>
      </c>
      <c r="E1196">
        <f t="shared" si="68"/>
        <v>0.2085584771350284</v>
      </c>
      <c r="F1196">
        <f t="shared" si="69"/>
        <v>0.44618272018990635</v>
      </c>
    </row>
    <row r="1197" spans="1:6" x14ac:dyDescent="0.25">
      <c r="A1197" s="6">
        <f>+volume!A1198</f>
        <v>44860</v>
      </c>
      <c r="B1197">
        <f>+LN(volume!G1198)</f>
        <v>19.064276270483056</v>
      </c>
      <c r="C1197">
        <f t="shared" si="71"/>
        <v>18.63897053705659</v>
      </c>
      <c r="D1197">
        <f t="shared" si="70"/>
        <v>0.42530573342646605</v>
      </c>
      <c r="E1197">
        <f t="shared" si="68"/>
        <v>0.2085584771350284</v>
      </c>
      <c r="F1197">
        <f t="shared" si="69"/>
        <v>1.3754833710759311</v>
      </c>
    </row>
    <row r="1198" spans="1:6" x14ac:dyDescent="0.25">
      <c r="A1198" s="6">
        <f>+volume!A1199</f>
        <v>44861</v>
      </c>
      <c r="B1198">
        <f>+LN(volume!G1199)</f>
        <v>19.093662461399177</v>
      </c>
      <c r="C1198">
        <f t="shared" si="71"/>
        <v>18.687994104445764</v>
      </c>
      <c r="D1198">
        <f t="shared" si="70"/>
        <v>0.40566835695341297</v>
      </c>
      <c r="E1198">
        <f t="shared" si="68"/>
        <v>0.2085584771350284</v>
      </c>
      <c r="F1198">
        <f t="shared" si="69"/>
        <v>1.3119740349270164</v>
      </c>
    </row>
    <row r="1199" spans="1:6" x14ac:dyDescent="0.25">
      <c r="A1199" s="6">
        <f>+volume!A1200</f>
        <v>44862</v>
      </c>
      <c r="B1199">
        <f>+LN(volume!G1200)</f>
        <v>18.880018949226784</v>
      </c>
      <c r="C1199">
        <f t="shared" si="71"/>
        <v>18.74061027760046</v>
      </c>
      <c r="D1199">
        <f t="shared" si="70"/>
        <v>0.13940867162632387</v>
      </c>
      <c r="E1199">
        <f t="shared" si="68"/>
        <v>0.20230972055419194</v>
      </c>
      <c r="F1199">
        <f t="shared" si="69"/>
        <v>0.46478809201245314</v>
      </c>
    </row>
    <row r="1200" spans="1:6" x14ac:dyDescent="0.25">
      <c r="A1200" s="6">
        <f>+volume!A1201</f>
        <v>44865</v>
      </c>
      <c r="B1200">
        <f>+LN(volume!G1201)</f>
        <v>19.123037386930818</v>
      </c>
      <c r="C1200">
        <f t="shared" si="71"/>
        <v>18.764465269482379</v>
      </c>
      <c r="D1200">
        <f t="shared" si="70"/>
        <v>0.35857211744843909</v>
      </c>
      <c r="E1200">
        <f t="shared" si="68"/>
        <v>0.20230972055419194</v>
      </c>
      <c r="F1200">
        <f t="shared" si="69"/>
        <v>1.1954783613780282</v>
      </c>
    </row>
    <row r="1201" spans="1:6" x14ac:dyDescent="0.25">
      <c r="A1201" s="6">
        <f>+volume!A1202</f>
        <v>44866</v>
      </c>
      <c r="B1201">
        <f>+LN(volume!G1202)</f>
        <v>19.263101444593381</v>
      </c>
      <c r="C1201">
        <f t="shared" si="71"/>
        <v>18.78321407838628</v>
      </c>
      <c r="D1201">
        <f t="shared" si="70"/>
        <v>0.47988736620710171</v>
      </c>
      <c r="E1201">
        <f t="shared" si="68"/>
        <v>0.23069661054769242</v>
      </c>
      <c r="F1201">
        <f t="shared" si="69"/>
        <v>1.4030723196939825</v>
      </c>
    </row>
    <row r="1202" spans="1:6" x14ac:dyDescent="0.25">
      <c r="A1202" s="6">
        <f>+volume!A1203</f>
        <v>44868</v>
      </c>
      <c r="B1202">
        <f>+LN(volume!G1203)</f>
        <v>18.832987726301429</v>
      </c>
      <c r="C1202">
        <f t="shared" si="71"/>
        <v>18.811013447868664</v>
      </c>
      <c r="D1202">
        <f t="shared" si="70"/>
        <v>2.1974278432765004E-2</v>
      </c>
      <c r="E1202">
        <f t="shared" si="68"/>
        <v>0.23069661054769242</v>
      </c>
      <c r="F1202">
        <f t="shared" si="69"/>
        <v>6.424737133203734E-2</v>
      </c>
    </row>
    <row r="1203" spans="1:6" x14ac:dyDescent="0.25">
      <c r="A1203" s="6">
        <f>+volume!A1204</f>
        <v>44869</v>
      </c>
      <c r="B1203">
        <f>+LN(volume!G1204)</f>
        <v>18.635167735131027</v>
      </c>
      <c r="C1203">
        <f t="shared" si="71"/>
        <v>18.811013447868664</v>
      </c>
      <c r="D1203">
        <f t="shared" si="70"/>
        <v>0.17584571273763672</v>
      </c>
      <c r="E1203">
        <f t="shared" si="68"/>
        <v>0.23069661054769242</v>
      </c>
      <c r="F1203">
        <f t="shared" si="69"/>
        <v>-0.51412950090576159</v>
      </c>
    </row>
    <row r="1204" spans="1:6" x14ac:dyDescent="0.25">
      <c r="A1204" s="6">
        <f>+volume!A1205</f>
        <v>44872</v>
      </c>
      <c r="B1204">
        <f>+LN(volume!G1205)</f>
        <v>18.683813943482733</v>
      </c>
      <c r="C1204">
        <f t="shared" si="71"/>
        <v>18.811013447868664</v>
      </c>
      <c r="D1204">
        <f t="shared" si="70"/>
        <v>0.12719950438593131</v>
      </c>
      <c r="E1204">
        <f t="shared" si="68"/>
        <v>0.20230972055419194</v>
      </c>
      <c r="F1204">
        <f t="shared" si="69"/>
        <v>-0.42408276514488485</v>
      </c>
    </row>
    <row r="1205" spans="1:6" x14ac:dyDescent="0.25">
      <c r="A1205" s="6">
        <f>+volume!A1206</f>
        <v>44873</v>
      </c>
      <c r="B1205">
        <f>+LN(volume!G1206)</f>
        <v>18.659405475761506</v>
      </c>
      <c r="C1205">
        <f t="shared" si="71"/>
        <v>18.811013447868664</v>
      </c>
      <c r="D1205">
        <f t="shared" si="70"/>
        <v>0.15160797210715771</v>
      </c>
      <c r="E1205">
        <f t="shared" si="68"/>
        <v>0.20230972055419194</v>
      </c>
      <c r="F1205">
        <f t="shared" si="69"/>
        <v>-0.50546052313332113</v>
      </c>
    </row>
    <row r="1206" spans="1:6" x14ac:dyDescent="0.25">
      <c r="A1206" s="6">
        <f>+volume!A1207</f>
        <v>44874</v>
      </c>
      <c r="B1206">
        <f>+LN(volume!G1207)</f>
        <v>18.465149202036002</v>
      </c>
      <c r="C1206">
        <f t="shared" si="71"/>
        <v>18.770290360531998</v>
      </c>
      <c r="D1206">
        <f t="shared" si="70"/>
        <v>0.30514115849599577</v>
      </c>
      <c r="E1206">
        <f t="shared" si="68"/>
        <v>0.20230972055419194</v>
      </c>
      <c r="F1206">
        <f t="shared" si="69"/>
        <v>-1.0173397048928132</v>
      </c>
    </row>
    <row r="1207" spans="1:6" x14ac:dyDescent="0.25">
      <c r="A1207" s="6">
        <f>+volume!A1208</f>
        <v>44875</v>
      </c>
      <c r="B1207">
        <f>+LN(volume!G1208)</f>
        <v>18.722350037545073</v>
      </c>
      <c r="C1207">
        <f t="shared" si="71"/>
        <v>18.770290360531998</v>
      </c>
      <c r="D1207">
        <f t="shared" si="70"/>
        <v>4.7940322986924855E-2</v>
      </c>
      <c r="E1207">
        <f t="shared" si="68"/>
        <v>0.20230972055419194</v>
      </c>
      <c r="F1207">
        <f t="shared" si="69"/>
        <v>-0.15983289268603959</v>
      </c>
    </row>
    <row r="1208" spans="1:6" x14ac:dyDescent="0.25">
      <c r="A1208" s="6">
        <f>+volume!A1209</f>
        <v>44876</v>
      </c>
      <c r="B1208">
        <f>+LN(volume!G1209)</f>
        <v>18.642009048702988</v>
      </c>
      <c r="C1208">
        <f t="shared" si="71"/>
        <v>18.770290360531998</v>
      </c>
      <c r="D1208">
        <f t="shared" si="70"/>
        <v>0.12828131182901004</v>
      </c>
      <c r="E1208">
        <f t="shared" si="68"/>
        <v>0.1980507202851598</v>
      </c>
      <c r="F1208">
        <f t="shared" si="69"/>
        <v>-0.4368867969986916</v>
      </c>
    </row>
    <row r="1209" spans="1:6" x14ac:dyDescent="0.25">
      <c r="A1209" s="6">
        <f>+volume!A1210</f>
        <v>44879</v>
      </c>
      <c r="B1209">
        <f>+LN(volume!G1210)</f>
        <v>18.468777334321754</v>
      </c>
      <c r="C1209">
        <f t="shared" si="71"/>
        <v>18.770290360531998</v>
      </c>
      <c r="D1209">
        <f t="shared" si="70"/>
        <v>0.30151302621024456</v>
      </c>
      <c r="E1209">
        <f t="shared" si="68"/>
        <v>0.23069661054769242</v>
      </c>
      <c r="F1209">
        <f t="shared" si="69"/>
        <v>-0.88154973623579402</v>
      </c>
    </row>
    <row r="1210" spans="1:6" x14ac:dyDescent="0.25">
      <c r="A1210" s="6">
        <f>+volume!A1211</f>
        <v>44881</v>
      </c>
      <c r="B1210">
        <f>+LN(volume!G1211)</f>
        <v>18.871636610919619</v>
      </c>
      <c r="C1210">
        <f t="shared" si="71"/>
        <v>18.770290360531998</v>
      </c>
      <c r="D1210">
        <f t="shared" si="70"/>
        <v>0.10134625038762124</v>
      </c>
      <c r="E1210">
        <f t="shared" si="68"/>
        <v>0.1980507202851598</v>
      </c>
      <c r="F1210">
        <f t="shared" si="69"/>
        <v>0.3451542402270813</v>
      </c>
    </row>
    <row r="1211" spans="1:6" x14ac:dyDescent="0.25">
      <c r="A1211" s="6">
        <f>+volume!A1212</f>
        <v>44882</v>
      </c>
      <c r="B1211">
        <f>+LN(volume!G1212)</f>
        <v>18.976966421792422</v>
      </c>
      <c r="C1211">
        <f t="shared" si="71"/>
        <v>18.770290360531998</v>
      </c>
      <c r="D1211">
        <f t="shared" si="70"/>
        <v>0.20667606126042415</v>
      </c>
      <c r="E1211">
        <f t="shared" si="68"/>
        <v>0.1980507202851598</v>
      </c>
      <c r="F1211">
        <f t="shared" si="69"/>
        <v>0.70387526548471602</v>
      </c>
    </row>
    <row r="1212" spans="1:6" x14ac:dyDescent="0.25">
      <c r="A1212" s="6">
        <f>+volume!A1213</f>
        <v>44883</v>
      </c>
      <c r="B1212">
        <f>+LN(volume!G1213)</f>
        <v>18.734827759926802</v>
      </c>
      <c r="C1212">
        <f t="shared" si="71"/>
        <v>18.743184655777448</v>
      </c>
      <c r="D1212">
        <f t="shared" si="70"/>
        <v>8.3568958506461399E-3</v>
      </c>
      <c r="E1212">
        <f t="shared" ref="E1212:E1275" si="72">+MEDIAN(D1183:D1212)</f>
        <v>0.18415569371327578</v>
      </c>
      <c r="F1212">
        <f t="shared" si="69"/>
        <v>-3.0608482081672772E-2</v>
      </c>
    </row>
    <row r="1213" spans="1:6" x14ac:dyDescent="0.25">
      <c r="A1213" s="6">
        <f>+volume!A1214</f>
        <v>44886</v>
      </c>
      <c r="B1213">
        <f>+LN(volume!G1214)</f>
        <v>19.573564022602181</v>
      </c>
      <c r="C1213">
        <f t="shared" si="71"/>
        <v>18.770290360531998</v>
      </c>
      <c r="D1213">
        <f t="shared" si="70"/>
        <v>0.80327366207018258</v>
      </c>
      <c r="E1213">
        <f t="shared" si="72"/>
        <v>0.1980507202851598</v>
      </c>
      <c r="F1213">
        <f t="shared" ref="F1213:F1276" si="73">0.6745*(B1213-C1213)/E1213</f>
        <v>2.7357036838150623</v>
      </c>
    </row>
    <row r="1214" spans="1:6" x14ac:dyDescent="0.25">
      <c r="A1214" s="6">
        <f>+volume!A1215</f>
        <v>44887</v>
      </c>
      <c r="B1214">
        <f>+LN(volume!G1215)</f>
        <v>18.815847674048886</v>
      </c>
      <c r="C1214">
        <f t="shared" si="71"/>
        <v>18.802443421742392</v>
      </c>
      <c r="D1214">
        <f t="shared" si="70"/>
        <v>1.3404252306493447E-2</v>
      </c>
      <c r="E1214">
        <f t="shared" si="72"/>
        <v>0.1980507202851598</v>
      </c>
      <c r="F1214">
        <f t="shared" si="73"/>
        <v>4.5650771518084179E-2</v>
      </c>
    </row>
    <row r="1215" spans="1:6" x14ac:dyDescent="0.25">
      <c r="A1215" s="6">
        <f>+volume!A1216</f>
        <v>44888</v>
      </c>
      <c r="B1215">
        <f>+LN(volume!G1216)</f>
        <v>18.61473734168694</v>
      </c>
      <c r="C1215">
        <f t="shared" si="71"/>
        <v>18.802443421742392</v>
      </c>
      <c r="D1215">
        <f t="shared" si="70"/>
        <v>0.18770608005545242</v>
      </c>
      <c r="E1215">
        <f t="shared" si="72"/>
        <v>0.1980507202851598</v>
      </c>
      <c r="F1215">
        <f t="shared" si="73"/>
        <v>-0.63926932866039943</v>
      </c>
    </row>
    <row r="1216" spans="1:6" x14ac:dyDescent="0.25">
      <c r="A1216" s="6">
        <f>+volume!A1217</f>
        <v>44889</v>
      </c>
      <c r="B1216">
        <f>+LN(volume!G1217)</f>
        <v>18.736591608360403</v>
      </c>
      <c r="C1216">
        <f t="shared" si="71"/>
        <v>18.802443421742392</v>
      </c>
      <c r="D1216">
        <f t="shared" si="70"/>
        <v>6.5851813381989643E-2</v>
      </c>
      <c r="E1216">
        <f t="shared" si="72"/>
        <v>0.1980507202851598</v>
      </c>
      <c r="F1216">
        <f t="shared" si="73"/>
        <v>-0.22427107592539386</v>
      </c>
    </row>
    <row r="1217" spans="1:6" x14ac:dyDescent="0.25">
      <c r="A1217" s="6">
        <f>+volume!A1218</f>
        <v>44890</v>
      </c>
      <c r="B1217">
        <f>+LN(volume!G1218)</f>
        <v>18.614323803324954</v>
      </c>
      <c r="C1217">
        <f t="shared" si="71"/>
        <v>18.802443421742392</v>
      </c>
      <c r="D1217">
        <f t="shared" si="70"/>
        <v>0.18811961841743852</v>
      </c>
      <c r="E1217">
        <f t="shared" si="72"/>
        <v>0.1980507202851598</v>
      </c>
      <c r="F1217">
        <f t="shared" si="73"/>
        <v>-0.64067771346585745</v>
      </c>
    </row>
    <row r="1218" spans="1:6" x14ac:dyDescent="0.25">
      <c r="A1218" s="6">
        <f>+volume!A1219</f>
        <v>44893</v>
      </c>
      <c r="B1218">
        <f>+LN(volume!G1219)</f>
        <v>18.293156415592819</v>
      </c>
      <c r="C1218">
        <f t="shared" si="71"/>
        <v>18.770290360531998</v>
      </c>
      <c r="D1218">
        <f t="shared" si="70"/>
        <v>0.4771339449391796</v>
      </c>
      <c r="E1218">
        <f t="shared" si="72"/>
        <v>0.1980507202851598</v>
      </c>
      <c r="F1218">
        <f t="shared" si="73"/>
        <v>-1.6249718526552188</v>
      </c>
    </row>
    <row r="1219" spans="1:6" x14ac:dyDescent="0.25">
      <c r="A1219" s="6">
        <f>+volume!A1220</f>
        <v>44894</v>
      </c>
      <c r="B1219">
        <f>+LN(volume!G1220)</f>
        <v>18.402883712104405</v>
      </c>
      <c r="C1219">
        <f t="shared" si="71"/>
        <v>18.770290360531998</v>
      </c>
      <c r="D1219">
        <f t="shared" si="70"/>
        <v>0.3674066484275933</v>
      </c>
      <c r="E1219">
        <f t="shared" si="72"/>
        <v>0.1980507202851598</v>
      </c>
      <c r="F1219">
        <f t="shared" si="73"/>
        <v>-1.2512743402679805</v>
      </c>
    </row>
    <row r="1220" spans="1:6" x14ac:dyDescent="0.25">
      <c r="A1220" s="6">
        <f>+volume!A1221</f>
        <v>44895</v>
      </c>
      <c r="B1220">
        <f>+LN(volume!G1221)</f>
        <v>18.726654007938894</v>
      </c>
      <c r="C1220">
        <f t="shared" si="71"/>
        <v>18.74406657999425</v>
      </c>
      <c r="D1220">
        <f t="shared" si="70"/>
        <v>1.7412572055356179E-2</v>
      </c>
      <c r="E1220">
        <f t="shared" si="72"/>
        <v>0.19029264655317668</v>
      </c>
      <c r="F1220">
        <f t="shared" si="73"/>
        <v>-6.1719567540176601E-2</v>
      </c>
    </row>
    <row r="1221" spans="1:6" x14ac:dyDescent="0.25">
      <c r="A1221" s="6">
        <f>+volume!A1222</f>
        <v>44896</v>
      </c>
      <c r="B1221">
        <f>+LN(volume!G1222)</f>
        <v>18.638831049739267</v>
      </c>
      <c r="C1221">
        <f t="shared" si="71"/>
        <v>18.7357096841436</v>
      </c>
      <c r="D1221">
        <f t="shared" si="70"/>
        <v>9.6878634404333752E-2</v>
      </c>
      <c r="E1221">
        <f t="shared" si="72"/>
        <v>0.18791284923644547</v>
      </c>
      <c r="F1221">
        <f t="shared" si="73"/>
        <v>-0.34773906718588354</v>
      </c>
    </row>
    <row r="1222" spans="1:6" x14ac:dyDescent="0.25">
      <c r="A1222" s="6">
        <f>+volume!A1223</f>
        <v>44897</v>
      </c>
      <c r="B1222">
        <f>+LN(volume!G1223)</f>
        <v>18.497203726191742</v>
      </c>
      <c r="C1222">
        <f t="shared" si="71"/>
        <v>18.7357096841436</v>
      </c>
      <c r="D1222">
        <f t="shared" si="70"/>
        <v>0.23850595795185825</v>
      </c>
      <c r="E1222">
        <f t="shared" si="72"/>
        <v>0.18791284923644547</v>
      </c>
      <c r="F1222">
        <f t="shared" si="73"/>
        <v>-0.85610041725303898</v>
      </c>
    </row>
    <row r="1223" spans="1:6" x14ac:dyDescent="0.25">
      <c r="A1223" s="6">
        <f>+volume!A1224</f>
        <v>44900</v>
      </c>
      <c r="B1223">
        <f>+LN(volume!G1224)</f>
        <v>18.526145554171325</v>
      </c>
      <c r="C1223">
        <f t="shared" si="71"/>
        <v>18.730740883932846</v>
      </c>
      <c r="D1223">
        <f t="shared" si="70"/>
        <v>0.20459532976152062</v>
      </c>
      <c r="E1223">
        <f t="shared" si="72"/>
        <v>0.18791284923644547</v>
      </c>
      <c r="F1223">
        <f t="shared" si="73"/>
        <v>-0.73438059443452264</v>
      </c>
    </row>
    <row r="1224" spans="1:6" x14ac:dyDescent="0.25">
      <c r="A1224" s="6">
        <f>+volume!A1225</f>
        <v>44901</v>
      </c>
      <c r="B1224">
        <f>+LN(volume!G1225)</f>
        <v>18.597764440408138</v>
      </c>
      <c r="C1224">
        <f t="shared" si="71"/>
        <v>18.724502022741984</v>
      </c>
      <c r="D1224">
        <f t="shared" si="70"/>
        <v>0.12673758233384547</v>
      </c>
      <c r="E1224">
        <f t="shared" si="72"/>
        <v>0.18177589639654457</v>
      </c>
      <c r="F1224">
        <f t="shared" si="73"/>
        <v>-0.47027411762940297</v>
      </c>
    </row>
    <row r="1225" spans="1:6" x14ac:dyDescent="0.25">
      <c r="A1225" s="6">
        <f>+volume!A1226</f>
        <v>44902</v>
      </c>
      <c r="B1225">
        <f>+LN(volume!G1226)</f>
        <v>18.436567872541278</v>
      </c>
      <c r="C1225">
        <f t="shared" si="71"/>
        <v>18.703081990513901</v>
      </c>
      <c r="D1225">
        <f t="shared" si="70"/>
        <v>0.2665141179726227</v>
      </c>
      <c r="E1225">
        <f t="shared" si="72"/>
        <v>0.18177589639654457</v>
      </c>
      <c r="F1225">
        <f t="shared" si="73"/>
        <v>-0.9889307445932155</v>
      </c>
    </row>
    <row r="1226" spans="1:6" x14ac:dyDescent="0.25">
      <c r="A1226" s="6">
        <f>+volume!A1227</f>
        <v>44903</v>
      </c>
      <c r="B1226">
        <f>+LN(volume!G1227)</f>
        <v>18.45717177336811</v>
      </c>
      <c r="C1226">
        <f t="shared" si="71"/>
        <v>18.671609709622118</v>
      </c>
      <c r="D1226">
        <f t="shared" si="70"/>
        <v>0.21443793625400787</v>
      </c>
      <c r="E1226">
        <f t="shared" si="72"/>
        <v>0.18791284923644547</v>
      </c>
      <c r="F1226">
        <f t="shared" si="73"/>
        <v>-0.76970994049126407</v>
      </c>
    </row>
    <row r="1227" spans="1:6" x14ac:dyDescent="0.25">
      <c r="A1227" s="6">
        <f>+volume!A1228</f>
        <v>44904</v>
      </c>
      <c r="B1227">
        <f>+LN(volume!G1228)</f>
        <v>18.334388381137352</v>
      </c>
      <c r="C1227">
        <f t="shared" si="71"/>
        <v>18.650707262232245</v>
      </c>
      <c r="D1227">
        <f t="shared" si="70"/>
        <v>0.31631888109489381</v>
      </c>
      <c r="E1227">
        <f t="shared" si="72"/>
        <v>0.18791284923644547</v>
      </c>
      <c r="F1227">
        <f t="shared" si="73"/>
        <v>-1.1354044503366805</v>
      </c>
    </row>
    <row r="1228" spans="1:6" x14ac:dyDescent="0.25">
      <c r="A1228" s="6">
        <f>+volume!A1229</f>
        <v>44907</v>
      </c>
      <c r="B1228">
        <f>+LN(volume!G1229)</f>
        <v>18.66344651413327</v>
      </c>
      <c r="C1228">
        <f t="shared" si="71"/>
        <v>18.650707262232245</v>
      </c>
      <c r="D1228">
        <f t="shared" si="70"/>
        <v>1.2739251901024318E-2</v>
      </c>
      <c r="E1228">
        <f t="shared" si="72"/>
        <v>0.18177589639654457</v>
      </c>
      <c r="F1228">
        <f t="shared" si="73"/>
        <v>4.7270433415968795E-2</v>
      </c>
    </row>
    <row r="1229" spans="1:6" x14ac:dyDescent="0.25">
      <c r="A1229" s="6">
        <f>+volume!A1230</f>
        <v>44908</v>
      </c>
      <c r="B1229">
        <f>+LN(volume!G1230)</f>
        <v>18.870058744829429</v>
      </c>
      <c r="C1229">
        <f t="shared" si="71"/>
        <v>18.650707262232245</v>
      </c>
      <c r="D1229">
        <f t="shared" si="70"/>
        <v>0.21935148259718318</v>
      </c>
      <c r="E1229">
        <f t="shared" si="72"/>
        <v>0.18791284923644547</v>
      </c>
      <c r="F1229">
        <f t="shared" si="73"/>
        <v>0.78734677065981518</v>
      </c>
    </row>
    <row r="1230" spans="1:6" x14ac:dyDescent="0.25">
      <c r="A1230" s="6">
        <f>+volume!A1231</f>
        <v>44909</v>
      </c>
      <c r="B1230">
        <f>+LN(volume!G1231)</f>
        <v>18.972897224405845</v>
      </c>
      <c r="C1230">
        <f t="shared" si="71"/>
        <v>18.650707262232245</v>
      </c>
      <c r="D1230">
        <f t="shared" si="70"/>
        <v>0.3221899621735993</v>
      </c>
      <c r="E1230">
        <f t="shared" si="72"/>
        <v>0.18791284923644547</v>
      </c>
      <c r="F1230">
        <f t="shared" si="73"/>
        <v>1.1564782843170489</v>
      </c>
    </row>
    <row r="1231" spans="1:6" x14ac:dyDescent="0.25">
      <c r="A1231" s="6">
        <f>+volume!A1232</f>
        <v>44910</v>
      </c>
      <c r="B1231">
        <f>+LN(volume!G1232)</f>
        <v>18.266923320123162</v>
      </c>
      <c r="C1231">
        <f t="shared" si="71"/>
        <v>18.640420049221127</v>
      </c>
      <c r="D1231">
        <f t="shared" si="70"/>
        <v>0.37349672909796539</v>
      </c>
      <c r="E1231">
        <f t="shared" si="72"/>
        <v>0.18791284923644547</v>
      </c>
      <c r="F1231">
        <f t="shared" si="73"/>
        <v>-1.3406403276850394</v>
      </c>
    </row>
    <row r="1232" spans="1:6" x14ac:dyDescent="0.25">
      <c r="A1232" s="6">
        <f>+volume!A1233</f>
        <v>44911</v>
      </c>
      <c r="B1232">
        <f>+LN(volume!G1233)</f>
        <v>19.629179789376813</v>
      </c>
      <c r="C1232">
        <f t="shared" si="71"/>
        <v>18.640420049221127</v>
      </c>
      <c r="D1232">
        <f t="shared" si="70"/>
        <v>0.98875974015568602</v>
      </c>
      <c r="E1232">
        <f t="shared" si="72"/>
        <v>0.19635747408947957</v>
      </c>
      <c r="F1232">
        <f t="shared" si="73"/>
        <v>3.3964505187670992</v>
      </c>
    </row>
    <row r="1233" spans="1:6" x14ac:dyDescent="0.25">
      <c r="A1233" s="6">
        <f>+volume!A1234</f>
        <v>44914</v>
      </c>
      <c r="B1233">
        <f>+LN(volume!G1234)</f>
        <v>18.867507860746887</v>
      </c>
      <c r="C1233">
        <f t="shared" si="71"/>
        <v>18.650707262232245</v>
      </c>
      <c r="D1233">
        <f t="shared" ref="D1233:D1296" si="74">+ABS(B1233-C1233)</f>
        <v>0.21680059851464151</v>
      </c>
      <c r="E1233">
        <f t="shared" si="72"/>
        <v>0.20563569551097238</v>
      </c>
      <c r="F1233">
        <f t="shared" si="73"/>
        <v>0.71112169185783702</v>
      </c>
    </row>
    <row r="1234" spans="1:6" x14ac:dyDescent="0.25">
      <c r="A1234" s="6">
        <f>+volume!A1235</f>
        <v>44915</v>
      </c>
      <c r="B1234">
        <f>+LN(volume!G1235)</f>
        <v>18.625254539671662</v>
      </c>
      <c r="C1234">
        <f t="shared" si="71"/>
        <v>18.640420049221127</v>
      </c>
      <c r="D1234">
        <f t="shared" si="74"/>
        <v>1.5165509549465384E-2</v>
      </c>
      <c r="E1234">
        <f t="shared" si="72"/>
        <v>0.20563569551097238</v>
      </c>
      <c r="F1234">
        <f t="shared" si="73"/>
        <v>-4.974397156921908E-2</v>
      </c>
    </row>
    <row r="1235" spans="1:6" x14ac:dyDescent="0.25">
      <c r="A1235" s="6">
        <f>+volume!A1236</f>
        <v>44916</v>
      </c>
      <c r="B1235">
        <f>+LN(volume!G1236)</f>
        <v>18.486934667944805</v>
      </c>
      <c r="C1235">
        <f t="shared" si="71"/>
        <v>18.632042794705463</v>
      </c>
      <c r="D1235">
        <f t="shared" si="74"/>
        <v>0.14510812676065754</v>
      </c>
      <c r="E1235">
        <f t="shared" si="72"/>
        <v>0.20563569551097238</v>
      </c>
      <c r="F1235">
        <f t="shared" si="73"/>
        <v>-0.47596518326673992</v>
      </c>
    </row>
    <row r="1236" spans="1:6" x14ac:dyDescent="0.25">
      <c r="A1236" s="6">
        <f>+volume!A1237</f>
        <v>44917</v>
      </c>
      <c r="B1236">
        <f>+LN(volume!G1237)</f>
        <v>18.718179722515046</v>
      </c>
      <c r="C1236">
        <f t="shared" si="71"/>
        <v>18.640420049221127</v>
      </c>
      <c r="D1236">
        <f t="shared" si="74"/>
        <v>7.7759673293918752E-2</v>
      </c>
      <c r="E1236">
        <f t="shared" si="72"/>
        <v>0.19635747408947957</v>
      </c>
      <c r="F1236">
        <f t="shared" si="73"/>
        <v>0.26710926018964459</v>
      </c>
    </row>
    <row r="1237" spans="1:6" x14ac:dyDescent="0.25">
      <c r="A1237" s="6">
        <f>+volume!A1238</f>
        <v>44918</v>
      </c>
      <c r="B1237">
        <f>+LN(volume!G1238)</f>
        <v>18.432981775089967</v>
      </c>
      <c r="C1237">
        <f t="shared" si="71"/>
        <v>18.632042794705463</v>
      </c>
      <c r="D1237">
        <f t="shared" si="74"/>
        <v>0.19906101961549538</v>
      </c>
      <c r="E1237">
        <f t="shared" si="72"/>
        <v>0.201828174688508</v>
      </c>
      <c r="F1237">
        <f t="shared" si="73"/>
        <v>-0.66525230155736381</v>
      </c>
    </row>
    <row r="1238" spans="1:6" x14ac:dyDescent="0.25">
      <c r="A1238" s="6">
        <f>+volume!A1239</f>
        <v>44921</v>
      </c>
      <c r="B1238">
        <f>+LN(volume!G1239)</f>
        <v>16.937483775788646</v>
      </c>
      <c r="C1238">
        <f t="shared" si="71"/>
        <v>18.619995940679303</v>
      </c>
      <c r="D1238">
        <f t="shared" si="74"/>
        <v>1.6825121648906567</v>
      </c>
      <c r="E1238">
        <f t="shared" si="72"/>
        <v>0.20563569551097238</v>
      </c>
      <c r="F1238">
        <f t="shared" si="73"/>
        <v>-5.5187619659068083</v>
      </c>
    </row>
    <row r="1239" spans="1:6" x14ac:dyDescent="0.25">
      <c r="A1239" s="6">
        <f>+volume!A1240</f>
        <v>44922</v>
      </c>
      <c r="B1239">
        <f>+LN(volume!G1240)</f>
        <v>18.136631531333823</v>
      </c>
      <c r="C1239">
        <f t="shared" si="71"/>
        <v>18.619995940679303</v>
      </c>
      <c r="D1239">
        <f t="shared" si="74"/>
        <v>0.48336440934548008</v>
      </c>
      <c r="E1239">
        <f t="shared" si="72"/>
        <v>0.20563569551097238</v>
      </c>
      <c r="F1239">
        <f t="shared" si="73"/>
        <v>-1.5854703303985953</v>
      </c>
    </row>
    <row r="1240" spans="1:6" x14ac:dyDescent="0.25">
      <c r="A1240" s="6">
        <f>+volume!A1241</f>
        <v>44923</v>
      </c>
      <c r="B1240">
        <f>+LN(volume!G1241)</f>
        <v>18.608778917257109</v>
      </c>
      <c r="C1240">
        <f t="shared" si="71"/>
        <v>18.614530572505949</v>
      </c>
      <c r="D1240">
        <f t="shared" si="74"/>
        <v>5.7516552488401373E-3</v>
      </c>
      <c r="E1240">
        <f t="shared" si="72"/>
        <v>0.20563569551097238</v>
      </c>
      <c r="F1240">
        <f t="shared" si="73"/>
        <v>-1.8865846494708741E-2</v>
      </c>
    </row>
    <row r="1241" spans="1:6" x14ac:dyDescent="0.25">
      <c r="A1241" s="6">
        <f>+volume!A1242</f>
        <v>44924</v>
      </c>
      <c r="B1241">
        <f>+LN(volume!G1242)</f>
        <v>18.918149358720932</v>
      </c>
      <c r="C1241">
        <f t="shared" si="71"/>
        <v>18.614530572505949</v>
      </c>
      <c r="D1241">
        <f t="shared" si="74"/>
        <v>0.30361878621498306</v>
      </c>
      <c r="E1241">
        <f t="shared" si="72"/>
        <v>0.20951663300776424</v>
      </c>
      <c r="F1241">
        <f t="shared" si="73"/>
        <v>0.97744445566007621</v>
      </c>
    </row>
    <row r="1242" spans="1:6" x14ac:dyDescent="0.25">
      <c r="A1242" s="6">
        <f>+volume!A1243</f>
        <v>44928</v>
      </c>
      <c r="B1242">
        <f>+LN(volume!G1243)</f>
        <v>18.077526270835417</v>
      </c>
      <c r="C1242">
        <f t="shared" si="71"/>
        <v>18.611551360291031</v>
      </c>
      <c r="D1242">
        <f t="shared" si="74"/>
        <v>0.53402508945561422</v>
      </c>
      <c r="E1242">
        <f t="shared" si="72"/>
        <v>0.21561926738432469</v>
      </c>
      <c r="F1242">
        <f t="shared" si="73"/>
        <v>-1.6705368087341808</v>
      </c>
    </row>
    <row r="1243" spans="1:6" x14ac:dyDescent="0.25">
      <c r="A1243" s="6">
        <f>+volume!A1244</f>
        <v>44929</v>
      </c>
      <c r="B1243">
        <f>+LN(volume!G1244)</f>
        <v>18.495128444106282</v>
      </c>
      <c r="C1243">
        <f t="shared" si="71"/>
        <v>18.603271678832623</v>
      </c>
      <c r="D1243">
        <f t="shared" si="74"/>
        <v>0.10814323472634157</v>
      </c>
      <c r="E1243">
        <f t="shared" si="72"/>
        <v>0.20951663300776424</v>
      </c>
      <c r="F1243">
        <f t="shared" si="73"/>
        <v>-0.34814711737093584</v>
      </c>
    </row>
    <row r="1244" spans="1:6" x14ac:dyDescent="0.25">
      <c r="A1244" s="6">
        <f>+volume!A1245</f>
        <v>44930</v>
      </c>
      <c r="B1244">
        <f>+LN(volume!G1245)</f>
        <v>18.519228404727826</v>
      </c>
      <c r="C1244">
        <f t="shared" si="71"/>
        <v>18.561954997289732</v>
      </c>
      <c r="D1244">
        <f t="shared" si="74"/>
        <v>4.2726592561905363E-2</v>
      </c>
      <c r="E1244">
        <f t="shared" si="72"/>
        <v>0.20951663300776424</v>
      </c>
      <c r="F1244">
        <f t="shared" si="73"/>
        <v>-0.13755035230036936</v>
      </c>
    </row>
    <row r="1245" spans="1:6" x14ac:dyDescent="0.25">
      <c r="A1245" s="6">
        <f>+volume!A1246</f>
        <v>44931</v>
      </c>
      <c r="B1245">
        <f>+LN(volume!G1246)</f>
        <v>18.642079574125429</v>
      </c>
      <c r="C1245">
        <f t="shared" si="71"/>
        <v>18.561954997289732</v>
      </c>
      <c r="D1245">
        <f t="shared" si="74"/>
        <v>8.012457683569707E-2</v>
      </c>
      <c r="E1245">
        <f t="shared" si="72"/>
        <v>0.20951663300776424</v>
      </c>
      <c r="F1245">
        <f t="shared" si="73"/>
        <v>0.25794623701152603</v>
      </c>
    </row>
    <row r="1246" spans="1:6" x14ac:dyDescent="0.25">
      <c r="A1246" s="6">
        <f>+volume!A1247</f>
        <v>44932</v>
      </c>
      <c r="B1246">
        <f>+LN(volume!G1247)</f>
        <v>18.450331774950417</v>
      </c>
      <c r="C1246">
        <f t="shared" si="71"/>
        <v>18.522686979449574</v>
      </c>
      <c r="D1246">
        <f t="shared" si="74"/>
        <v>7.2355204499157111E-2</v>
      </c>
      <c r="E1246">
        <f t="shared" si="72"/>
        <v>0.20951663300776424</v>
      </c>
      <c r="F1246">
        <f t="shared" si="73"/>
        <v>-0.23293418156864382</v>
      </c>
    </row>
    <row r="1247" spans="1:6" x14ac:dyDescent="0.25">
      <c r="A1247" s="6">
        <f>+volume!A1248</f>
        <v>44935</v>
      </c>
      <c r="B1247">
        <f>+LN(volume!G1248)</f>
        <v>18.675148528508601</v>
      </c>
      <c r="C1247">
        <f t="shared" si="71"/>
        <v>18.522686979449574</v>
      </c>
      <c r="D1247">
        <f t="shared" si="74"/>
        <v>0.15246154905902642</v>
      </c>
      <c r="E1247">
        <f t="shared" si="72"/>
        <v>0.20951663300776424</v>
      </c>
      <c r="F1247">
        <f t="shared" si="73"/>
        <v>0.49082172314454126</v>
      </c>
    </row>
    <row r="1248" spans="1:6" x14ac:dyDescent="0.25">
      <c r="A1248" s="6">
        <f>+volume!A1249</f>
        <v>44936</v>
      </c>
      <c r="B1248">
        <f>+LN(volume!G1249)</f>
        <v>18.517947190836054</v>
      </c>
      <c r="C1248">
        <f t="shared" ref="C1248:C1311" si="75">+MEDIAN(B1219:B1248)</f>
        <v>18.522686979449574</v>
      </c>
      <c r="D1248">
        <f t="shared" si="74"/>
        <v>4.7397886135200906E-3</v>
      </c>
      <c r="E1248">
        <f t="shared" si="72"/>
        <v>0.201828174688508</v>
      </c>
      <c r="F1248">
        <f t="shared" si="73"/>
        <v>-1.5840144344333389E-2</v>
      </c>
    </row>
    <row r="1249" spans="1:6" x14ac:dyDescent="0.25">
      <c r="A1249" s="6">
        <f>+volume!A1250</f>
        <v>44937</v>
      </c>
      <c r="B1249">
        <f>+LN(volume!G1250)</f>
        <v>18.623364412025019</v>
      </c>
      <c r="C1249">
        <f t="shared" si="75"/>
        <v>18.561954997289732</v>
      </c>
      <c r="D1249">
        <f t="shared" si="74"/>
        <v>6.1409414735287271E-2</v>
      </c>
      <c r="E1249">
        <f t="shared" si="72"/>
        <v>0.1757612843372609</v>
      </c>
      <c r="F1249">
        <f t="shared" si="73"/>
        <v>0.23566424423407675</v>
      </c>
    </row>
    <row r="1250" spans="1:6" x14ac:dyDescent="0.25">
      <c r="A1250" s="6">
        <f>+volume!A1251</f>
        <v>44938</v>
      </c>
      <c r="B1250">
        <f>+LN(volume!G1251)</f>
        <v>18.567430389278901</v>
      </c>
      <c r="C1250">
        <f t="shared" si="75"/>
        <v>18.546787971725113</v>
      </c>
      <c r="D1250">
        <f t="shared" si="74"/>
        <v>2.0642417553787595E-2</v>
      </c>
      <c r="E1250">
        <f t="shared" si="72"/>
        <v>0.1757612843372609</v>
      </c>
      <c r="F1250">
        <f t="shared" si="73"/>
        <v>7.9217164875245688E-2</v>
      </c>
    </row>
    <row r="1251" spans="1:6" x14ac:dyDescent="0.25">
      <c r="A1251" s="6">
        <f>+volume!A1252</f>
        <v>44939</v>
      </c>
      <c r="B1251">
        <f>+LN(volume!G1252)</f>
        <v>18.383782914813832</v>
      </c>
      <c r="C1251">
        <f t="shared" si="75"/>
        <v>18.522686979449574</v>
      </c>
      <c r="D1251">
        <f t="shared" si="74"/>
        <v>0.13890406463574223</v>
      </c>
      <c r="E1251">
        <f t="shared" si="72"/>
        <v>0.1757612843372609</v>
      </c>
      <c r="F1251">
        <f t="shared" si="73"/>
        <v>-0.53305704922495234</v>
      </c>
    </row>
    <row r="1252" spans="1:6" x14ac:dyDescent="0.25">
      <c r="A1252" s="6">
        <f>+volume!A1253</f>
        <v>44942</v>
      </c>
      <c r="B1252">
        <f>+LN(volume!G1253)</f>
        <v>17.954181527074425</v>
      </c>
      <c r="C1252">
        <f t="shared" si="75"/>
        <v>18.522686979449574</v>
      </c>
      <c r="D1252">
        <f t="shared" si="74"/>
        <v>0.56850545237514893</v>
      </c>
      <c r="E1252">
        <f t="shared" si="72"/>
        <v>0.1757612843372609</v>
      </c>
      <c r="F1252">
        <f t="shared" si="73"/>
        <v>-2.181691656799905</v>
      </c>
    </row>
    <row r="1253" spans="1:6" x14ac:dyDescent="0.25">
      <c r="A1253" s="6">
        <f>+volume!A1254</f>
        <v>44943</v>
      </c>
      <c r="B1253">
        <f>+LN(volume!G1254)</f>
        <v>18.540706595948148</v>
      </c>
      <c r="C1253">
        <f t="shared" si="75"/>
        <v>18.529967500337989</v>
      </c>
      <c r="D1253">
        <f t="shared" si="74"/>
        <v>1.0739095610158955E-2</v>
      </c>
      <c r="E1253">
        <f t="shared" si="72"/>
        <v>0.14878483790984198</v>
      </c>
      <c r="F1253">
        <f t="shared" si="73"/>
        <v>4.8684530566491704E-2</v>
      </c>
    </row>
    <row r="1254" spans="1:6" x14ac:dyDescent="0.25">
      <c r="A1254" s="6">
        <f>+volume!A1255</f>
        <v>44944</v>
      </c>
      <c r="B1254">
        <f>+LN(volume!G1255)</f>
        <v>18.3547215875235</v>
      </c>
      <c r="C1254">
        <f t="shared" si="75"/>
        <v>18.51858779778194</v>
      </c>
      <c r="D1254">
        <f t="shared" si="74"/>
        <v>0.1638662102584405</v>
      </c>
      <c r="E1254">
        <f t="shared" si="72"/>
        <v>0.15816387965873346</v>
      </c>
      <c r="F1254">
        <f t="shared" si="73"/>
        <v>-0.69881795424973958</v>
      </c>
    </row>
    <row r="1255" spans="1:6" x14ac:dyDescent="0.25">
      <c r="A1255" s="6">
        <f>+volume!A1256</f>
        <v>44945</v>
      </c>
      <c r="B1255">
        <f>+LN(volume!G1256)</f>
        <v>18.625245574690915</v>
      </c>
      <c r="C1255">
        <f t="shared" si="75"/>
        <v>18.529967500337989</v>
      </c>
      <c r="D1255">
        <f t="shared" si="74"/>
        <v>9.5278074352926012E-2</v>
      </c>
      <c r="E1255">
        <f t="shared" si="72"/>
        <v>0.14878483790984198</v>
      </c>
      <c r="F1255">
        <f t="shared" si="73"/>
        <v>0.4319328639521105</v>
      </c>
    </row>
    <row r="1256" spans="1:6" x14ac:dyDescent="0.25">
      <c r="A1256" s="6">
        <f>+volume!A1257</f>
        <v>44946</v>
      </c>
      <c r="B1256">
        <f>+LN(volume!G1257)</f>
        <v>19.525397363225686</v>
      </c>
      <c r="C1256">
        <f t="shared" si="75"/>
        <v>18.554068492613524</v>
      </c>
      <c r="D1256">
        <f t="shared" si="74"/>
        <v>0.97132887061216167</v>
      </c>
      <c r="E1256">
        <f t="shared" si="72"/>
        <v>0.14878483790984198</v>
      </c>
      <c r="F1256">
        <f t="shared" si="73"/>
        <v>4.4034145712139443</v>
      </c>
    </row>
    <row r="1257" spans="1:6" x14ac:dyDescent="0.25">
      <c r="A1257" s="6">
        <f>+volume!A1258</f>
        <v>44949</v>
      </c>
      <c r="B1257">
        <f>+LN(volume!G1258)</f>
        <v>18.572512164948286</v>
      </c>
      <c r="C1257">
        <f t="shared" si="75"/>
        <v>18.569971277113595</v>
      </c>
      <c r="D1257">
        <f t="shared" si="74"/>
        <v>2.5408878346908637E-3</v>
      </c>
      <c r="E1257">
        <f t="shared" si="72"/>
        <v>0.14200609569819989</v>
      </c>
      <c r="F1257">
        <f t="shared" si="73"/>
        <v>1.2068699136277377E-2</v>
      </c>
    </row>
    <row r="1258" spans="1:6" x14ac:dyDescent="0.25">
      <c r="A1258" s="6">
        <f>+volume!A1259</f>
        <v>44950</v>
      </c>
      <c r="B1258">
        <f>+LN(volume!G1259)</f>
        <v>18.872002829752521</v>
      </c>
      <c r="C1258">
        <f t="shared" si="75"/>
        <v>18.569971277113595</v>
      </c>
      <c r="D1258">
        <f t="shared" si="74"/>
        <v>0.30203155263892612</v>
      </c>
      <c r="E1258">
        <f t="shared" si="72"/>
        <v>0.14878483790984198</v>
      </c>
      <c r="F1258">
        <f t="shared" si="73"/>
        <v>1.3692274368602162</v>
      </c>
    </row>
    <row r="1259" spans="1:6" x14ac:dyDescent="0.25">
      <c r="A1259" s="6">
        <f>+volume!A1260</f>
        <v>44951</v>
      </c>
      <c r="B1259">
        <f>+LN(volume!G1260)</f>
        <v>18.854312099386881</v>
      </c>
      <c r="C1259">
        <f t="shared" si="75"/>
        <v>18.569971277113595</v>
      </c>
      <c r="D1259">
        <f t="shared" si="74"/>
        <v>0.28434082227328616</v>
      </c>
      <c r="E1259">
        <f t="shared" si="72"/>
        <v>0.14878483790984198</v>
      </c>
      <c r="F1259">
        <f t="shared" si="73"/>
        <v>1.2890284206213791</v>
      </c>
    </row>
    <row r="1260" spans="1:6" x14ac:dyDescent="0.25">
      <c r="A1260" s="6">
        <f>+volume!A1261</f>
        <v>44952</v>
      </c>
      <c r="B1260">
        <f>+LN(volume!G1261)</f>
        <v>18.874102653206421</v>
      </c>
      <c r="C1260">
        <f t="shared" si="75"/>
        <v>18.569971277113595</v>
      </c>
      <c r="D1260">
        <f t="shared" si="74"/>
        <v>0.30413137609282614</v>
      </c>
      <c r="E1260">
        <f t="shared" si="72"/>
        <v>0.14878483790984198</v>
      </c>
      <c r="F1260">
        <f t="shared" si="73"/>
        <v>1.3787467597936043</v>
      </c>
    </row>
    <row r="1261" spans="1:6" x14ac:dyDescent="0.25">
      <c r="A1261" s="6">
        <f>+volume!A1262</f>
        <v>44953</v>
      </c>
      <c r="B1261">
        <f>+LN(volume!G1262)</f>
        <v>18.692573315732474</v>
      </c>
      <c r="C1261">
        <f t="shared" si="75"/>
        <v>18.590645541102695</v>
      </c>
      <c r="D1261">
        <f t="shared" si="74"/>
        <v>0.10192777462977887</v>
      </c>
      <c r="E1261">
        <f t="shared" si="72"/>
        <v>0.14200609569819989</v>
      </c>
      <c r="F1261">
        <f t="shared" si="73"/>
        <v>0.48413614676019395</v>
      </c>
    </row>
    <row r="1262" spans="1:6" x14ac:dyDescent="0.25">
      <c r="A1262" s="6">
        <f>+volume!A1263</f>
        <v>44956</v>
      </c>
      <c r="B1262">
        <f>+LN(volume!G1263)</f>
        <v>18.509117354813519</v>
      </c>
      <c r="C1262">
        <f t="shared" si="75"/>
        <v>18.569971277113595</v>
      </c>
      <c r="D1262">
        <f t="shared" si="74"/>
        <v>6.0853922300076135E-2</v>
      </c>
      <c r="E1262">
        <f t="shared" si="72"/>
        <v>0.1235236496810419</v>
      </c>
      <c r="F1262">
        <f t="shared" si="73"/>
        <v>-0.33229240471269028</v>
      </c>
    </row>
    <row r="1263" spans="1:6" x14ac:dyDescent="0.25">
      <c r="A1263" s="6">
        <f>+volume!A1264</f>
        <v>44957</v>
      </c>
      <c r="B1263">
        <f>+LN(volume!G1264)</f>
        <v>19.001307952108856</v>
      </c>
      <c r="C1263">
        <f t="shared" si="75"/>
        <v>18.569971277113595</v>
      </c>
      <c r="D1263">
        <f t="shared" si="74"/>
        <v>0.4313366749952614</v>
      </c>
      <c r="E1263">
        <f t="shared" si="72"/>
        <v>0.1235236496810419</v>
      </c>
      <c r="F1263">
        <f t="shared" si="73"/>
        <v>2.3553108091895703</v>
      </c>
    </row>
    <row r="1264" spans="1:6" x14ac:dyDescent="0.25">
      <c r="A1264" s="6">
        <f>+volume!A1265</f>
        <v>44958</v>
      </c>
      <c r="B1264">
        <f>+LN(volume!G1265)</f>
        <v>18.814989180537623</v>
      </c>
      <c r="C1264">
        <f t="shared" si="75"/>
        <v>18.569971277113595</v>
      </c>
      <c r="D1264">
        <f t="shared" si="74"/>
        <v>0.24501790342402785</v>
      </c>
      <c r="E1264">
        <f t="shared" si="72"/>
        <v>0.14200609569819989</v>
      </c>
      <c r="F1264">
        <f t="shared" si="73"/>
        <v>1.1637850829357159</v>
      </c>
    </row>
    <row r="1265" spans="1:6" x14ac:dyDescent="0.25">
      <c r="A1265" s="6">
        <f>+volume!A1266</f>
        <v>44959</v>
      </c>
      <c r="B1265">
        <f>+LN(volume!G1266)</f>
        <v>18.639179926864909</v>
      </c>
      <c r="C1265">
        <f t="shared" si="75"/>
        <v>18.590645541102695</v>
      </c>
      <c r="D1265">
        <f t="shared" si="74"/>
        <v>4.8534385762213361E-2</v>
      </c>
      <c r="E1265">
        <f t="shared" si="72"/>
        <v>0.1235236496810419</v>
      </c>
      <c r="F1265">
        <f t="shared" si="73"/>
        <v>0.2650216641197351</v>
      </c>
    </row>
    <row r="1266" spans="1:6" x14ac:dyDescent="0.25">
      <c r="A1266" s="6">
        <f>+volume!A1267</f>
        <v>44960</v>
      </c>
      <c r="B1266">
        <f>+LN(volume!G1267)</f>
        <v>18.353867317178032</v>
      </c>
      <c r="C1266">
        <f t="shared" si="75"/>
        <v>18.569971277113595</v>
      </c>
      <c r="D1266">
        <f t="shared" si="74"/>
        <v>0.21610395993556253</v>
      </c>
      <c r="E1266">
        <f t="shared" si="72"/>
        <v>0.14568280684738433</v>
      </c>
      <c r="F1266">
        <f t="shared" si="73"/>
        <v>-1.0005444302651012</v>
      </c>
    </row>
    <row r="1267" spans="1:6" x14ac:dyDescent="0.25">
      <c r="A1267" s="6">
        <f>+volume!A1268</f>
        <v>44963</v>
      </c>
      <c r="B1267">
        <f>+LN(volume!G1268)</f>
        <v>18.03812182446072</v>
      </c>
      <c r="C1267">
        <f t="shared" si="75"/>
        <v>18.569971277113595</v>
      </c>
      <c r="D1267">
        <f t="shared" si="74"/>
        <v>0.53184945265287453</v>
      </c>
      <c r="E1267">
        <f t="shared" si="72"/>
        <v>0.14568280684738433</v>
      </c>
      <c r="F1267">
        <f t="shared" si="73"/>
        <v>-2.4624213630793643</v>
      </c>
    </row>
    <row r="1268" spans="1:6" x14ac:dyDescent="0.25">
      <c r="A1268" s="6">
        <f>+volume!A1269</f>
        <v>44964</v>
      </c>
      <c r="B1268">
        <f>+LN(volume!G1269)</f>
        <v>18.968439659023581</v>
      </c>
      <c r="C1268">
        <f t="shared" si="75"/>
        <v>18.590645541102695</v>
      </c>
      <c r="D1268">
        <f t="shared" si="74"/>
        <v>0.37779411792088524</v>
      </c>
      <c r="E1268">
        <f t="shared" si="72"/>
        <v>0.14568280684738433</v>
      </c>
      <c r="F1268">
        <f t="shared" si="73"/>
        <v>1.7491572138954317</v>
      </c>
    </row>
    <row r="1269" spans="1:6" x14ac:dyDescent="0.25">
      <c r="A1269" s="6">
        <f>+volume!A1270</f>
        <v>44965</v>
      </c>
      <c r="B1269">
        <f>+LN(volume!G1270)</f>
        <v>18.149123432619792</v>
      </c>
      <c r="C1269">
        <f t="shared" si="75"/>
        <v>18.590645541102695</v>
      </c>
      <c r="D1269">
        <f t="shared" si="74"/>
        <v>0.44152210848290352</v>
      </c>
      <c r="E1269">
        <f t="shared" si="72"/>
        <v>0.14568280684738433</v>
      </c>
      <c r="F1269">
        <f t="shared" si="73"/>
        <v>-2.044212825221698</v>
      </c>
    </row>
    <row r="1270" spans="1:6" x14ac:dyDescent="0.25">
      <c r="A1270" s="6">
        <f>+volume!A1271</f>
        <v>44966</v>
      </c>
      <c r="B1270">
        <f>+LN(volume!G1271)</f>
        <v>18.513904202613194</v>
      </c>
      <c r="C1270">
        <f t="shared" si="75"/>
        <v>18.569971277113595</v>
      </c>
      <c r="D1270">
        <f t="shared" si="74"/>
        <v>5.6067074500401048E-2</v>
      </c>
      <c r="E1270">
        <f t="shared" si="72"/>
        <v>0.14568280684738433</v>
      </c>
      <c r="F1270">
        <f t="shared" si="73"/>
        <v>-0.2595861692185642</v>
      </c>
    </row>
    <row r="1271" spans="1:6" x14ac:dyDescent="0.25">
      <c r="A1271" s="6">
        <f>+volume!A1272</f>
        <v>44967</v>
      </c>
      <c r="B1271">
        <f>+LN(volume!G1272)</f>
        <v>18.186863303830055</v>
      </c>
      <c r="C1271">
        <f t="shared" si="75"/>
        <v>18.554068492613524</v>
      </c>
      <c r="D1271">
        <f t="shared" si="74"/>
        <v>0.36720518878346908</v>
      </c>
      <c r="E1271">
        <f t="shared" si="72"/>
        <v>0.14568280684738433</v>
      </c>
      <c r="F1271">
        <f t="shared" si="73"/>
        <v>-1.7001313002838871</v>
      </c>
    </row>
    <row r="1272" spans="1:6" x14ac:dyDescent="0.25">
      <c r="A1272" s="6">
        <f>+volume!A1273</f>
        <v>44970</v>
      </c>
      <c r="B1272">
        <f>+LN(volume!G1273)</f>
        <v>18.236437421749603</v>
      </c>
      <c r="C1272">
        <f t="shared" si="75"/>
        <v>18.554068492613524</v>
      </c>
      <c r="D1272">
        <f t="shared" si="74"/>
        <v>0.31763107086392139</v>
      </c>
      <c r="E1272">
        <f t="shared" si="72"/>
        <v>0.14568280684738433</v>
      </c>
      <c r="F1272">
        <f t="shared" si="73"/>
        <v>-1.4706070121380395</v>
      </c>
    </row>
    <row r="1273" spans="1:6" x14ac:dyDescent="0.25">
      <c r="A1273" s="6">
        <f>+volume!A1274</f>
        <v>44971</v>
      </c>
      <c r="B1273">
        <f>+LN(volume!G1274)</f>
        <v>18.414520005514863</v>
      </c>
      <c r="C1273">
        <f t="shared" si="75"/>
        <v>18.554068492613524</v>
      </c>
      <c r="D1273">
        <f t="shared" si="74"/>
        <v>0.13954848709866141</v>
      </c>
      <c r="E1273">
        <f t="shared" si="72"/>
        <v>0.14600501807884392</v>
      </c>
      <c r="F1273">
        <f t="shared" si="73"/>
        <v>-0.64467273650292345</v>
      </c>
    </row>
    <row r="1274" spans="1:6" x14ac:dyDescent="0.25">
      <c r="A1274" s="6">
        <f>+volume!A1275</f>
        <v>44972</v>
      </c>
      <c r="B1274">
        <f>+LN(volume!G1275)</f>
        <v>18.898961274946522</v>
      </c>
      <c r="C1274">
        <f t="shared" si="75"/>
        <v>18.569971277113595</v>
      </c>
      <c r="D1274">
        <f t="shared" si="74"/>
        <v>0.32898999783292737</v>
      </c>
      <c r="E1274">
        <f t="shared" si="72"/>
        <v>0.15816387965873346</v>
      </c>
      <c r="F1274">
        <f t="shared" si="73"/>
        <v>1.4029989275497421</v>
      </c>
    </row>
    <row r="1275" spans="1:6" x14ac:dyDescent="0.25">
      <c r="A1275" s="6">
        <f>+volume!A1276</f>
        <v>44973</v>
      </c>
      <c r="B1275">
        <f>+LN(volume!G1276)</f>
        <v>18.780786495933054</v>
      </c>
      <c r="C1275">
        <f t="shared" si="75"/>
        <v>18.569971277113595</v>
      </c>
      <c r="D1275">
        <f t="shared" si="74"/>
        <v>0.21081521881945875</v>
      </c>
      <c r="E1275">
        <f t="shared" si="72"/>
        <v>0.18734071453894963</v>
      </c>
      <c r="F1275">
        <f t="shared" si="73"/>
        <v>0.75901741617496332</v>
      </c>
    </row>
    <row r="1276" spans="1:6" x14ac:dyDescent="0.25">
      <c r="A1276" s="6">
        <f>+volume!A1277</f>
        <v>44974</v>
      </c>
      <c r="B1276">
        <f>+LN(volume!G1277)</f>
        <v>18.173595360641489</v>
      </c>
      <c r="C1276">
        <f t="shared" si="75"/>
        <v>18.569971277113595</v>
      </c>
      <c r="D1276">
        <f t="shared" si="74"/>
        <v>0.39637591647210613</v>
      </c>
      <c r="E1276">
        <f t="shared" ref="E1276:E1339" si="76">+MEDIAN(D1247:D1276)</f>
        <v>0.21345958937751064</v>
      </c>
      <c r="F1276">
        <f t="shared" si="73"/>
        <v>-1.252487913239672</v>
      </c>
    </row>
    <row r="1277" spans="1:6" x14ac:dyDescent="0.25">
      <c r="A1277" s="6">
        <f>+volume!A1278</f>
        <v>44979</v>
      </c>
      <c r="B1277">
        <f>+LN(volume!G1278)</f>
        <v>18.598888852104778</v>
      </c>
      <c r="C1277">
        <f t="shared" si="75"/>
        <v>18.569971277113595</v>
      </c>
      <c r="D1277">
        <f t="shared" si="74"/>
        <v>2.8917574991183415E-2</v>
      </c>
      <c r="E1277">
        <f t="shared" si="76"/>
        <v>0.21345958937751064</v>
      </c>
      <c r="F1277">
        <f t="shared" ref="F1277:F1340" si="77">0.6745*(B1277-C1277)/E1277</f>
        <v>9.1375160930615845E-2</v>
      </c>
    </row>
    <row r="1278" spans="1:6" x14ac:dyDescent="0.25">
      <c r="A1278" s="6">
        <f>+volume!A1279</f>
        <v>44980</v>
      </c>
      <c r="B1278">
        <f>+LN(volume!G1279)</f>
        <v>18.903846742897152</v>
      </c>
      <c r="C1278">
        <f t="shared" si="75"/>
        <v>18.585700508526532</v>
      </c>
      <c r="D1278">
        <f t="shared" si="74"/>
        <v>0.3181462343706194</v>
      </c>
      <c r="E1278">
        <f t="shared" si="76"/>
        <v>0.23056093167979519</v>
      </c>
      <c r="F1278">
        <f t="shared" si="77"/>
        <v>0.93072852160836395</v>
      </c>
    </row>
    <row r="1279" spans="1:6" x14ac:dyDescent="0.25">
      <c r="A1279" s="6">
        <f>+volume!A1280</f>
        <v>44981</v>
      </c>
      <c r="B1279">
        <f>+LN(volume!G1280)</f>
        <v>18.47566785778119</v>
      </c>
      <c r="C1279">
        <f t="shared" si="75"/>
        <v>18.569971277113595</v>
      </c>
      <c r="D1279">
        <f t="shared" si="74"/>
        <v>9.4303419332405269E-2</v>
      </c>
      <c r="E1279">
        <f t="shared" si="76"/>
        <v>0.23056093167979519</v>
      </c>
      <c r="F1279">
        <f t="shared" si="77"/>
        <v>-0.27588219685044546</v>
      </c>
    </row>
    <row r="1280" spans="1:6" x14ac:dyDescent="0.25">
      <c r="A1280" s="6">
        <f>+volume!A1281</f>
        <v>44984</v>
      </c>
      <c r="B1280">
        <f>+LN(volume!G1281)</f>
        <v>18.063166590833237</v>
      </c>
      <c r="C1280">
        <f t="shared" si="75"/>
        <v>18.556609380448215</v>
      </c>
      <c r="D1280">
        <f t="shared" si="74"/>
        <v>0.49344278961497778</v>
      </c>
      <c r="E1280">
        <f t="shared" si="76"/>
        <v>0.26467936284865701</v>
      </c>
      <c r="F1280">
        <f t="shared" si="77"/>
        <v>-1.2574730345924712</v>
      </c>
    </row>
    <row r="1281" spans="1:6" x14ac:dyDescent="0.25">
      <c r="A1281" s="6">
        <f>+volume!A1282</f>
        <v>44985</v>
      </c>
      <c r="B1281">
        <f>+LN(volume!G1282)</f>
        <v>18.738924271161423</v>
      </c>
      <c r="C1281">
        <f t="shared" si="75"/>
        <v>18.585700508526532</v>
      </c>
      <c r="D1281">
        <f t="shared" si="74"/>
        <v>0.1532237626348909</v>
      </c>
      <c r="E1281">
        <f t="shared" si="76"/>
        <v>0.26467936284865701</v>
      </c>
      <c r="F1281">
        <f t="shared" si="77"/>
        <v>0.39047029124189347</v>
      </c>
    </row>
    <row r="1282" spans="1:6" x14ac:dyDescent="0.25">
      <c r="A1282" s="6">
        <f>+volume!A1283</f>
        <v>44986</v>
      </c>
      <c r="B1282">
        <f>+LN(volume!G1283)</f>
        <v>18.311077685869421</v>
      </c>
      <c r="C1282">
        <f t="shared" si="75"/>
        <v>18.585700508526532</v>
      </c>
      <c r="D1282">
        <f t="shared" si="74"/>
        <v>0.27462282265711124</v>
      </c>
      <c r="E1282">
        <f t="shared" si="76"/>
        <v>0.25982036304056955</v>
      </c>
      <c r="F1282">
        <f t="shared" si="77"/>
        <v>-0.71292754622661503</v>
      </c>
    </row>
    <row r="1283" spans="1:6" x14ac:dyDescent="0.25">
      <c r="A1283" s="6">
        <f>+volume!A1284</f>
        <v>44987</v>
      </c>
      <c r="B1283">
        <f>+LN(volume!G1284)</f>
        <v>18.126383237691581</v>
      </c>
      <c r="C1283">
        <f t="shared" si="75"/>
        <v>18.585700508526532</v>
      </c>
      <c r="D1283">
        <f t="shared" si="74"/>
        <v>0.45931727083495133</v>
      </c>
      <c r="E1283">
        <f t="shared" si="76"/>
        <v>0.2794818224651987</v>
      </c>
      <c r="F1283">
        <f t="shared" si="77"/>
        <v>-1.1085139507302033</v>
      </c>
    </row>
    <row r="1284" spans="1:6" x14ac:dyDescent="0.25">
      <c r="A1284" s="6">
        <f>+volume!A1285</f>
        <v>44988</v>
      </c>
      <c r="B1284">
        <f>+LN(volume!G1285)</f>
        <v>17.925563921684706</v>
      </c>
      <c r="C1284">
        <f t="shared" si="75"/>
        <v>18.585700508526532</v>
      </c>
      <c r="D1284">
        <f t="shared" si="74"/>
        <v>0.6601365868418263</v>
      </c>
      <c r="E1284">
        <f t="shared" si="76"/>
        <v>0.29318618745610614</v>
      </c>
      <c r="F1284">
        <f t="shared" si="77"/>
        <v>-1.5187009036415589</v>
      </c>
    </row>
    <row r="1285" spans="1:6" x14ac:dyDescent="0.25">
      <c r="A1285" s="6">
        <f>+volume!A1286</f>
        <v>44991</v>
      </c>
      <c r="B1285">
        <f>+LN(volume!G1286)</f>
        <v>18.316829865995693</v>
      </c>
      <c r="C1285">
        <f t="shared" si="75"/>
        <v>18.543208183780742</v>
      </c>
      <c r="D1285">
        <f t="shared" si="74"/>
        <v>0.22637831778504847</v>
      </c>
      <c r="E1285">
        <f t="shared" si="76"/>
        <v>0.29318618745610614</v>
      </c>
      <c r="F1285">
        <f t="shared" si="77"/>
        <v>-0.52080275906202167</v>
      </c>
    </row>
    <row r="1286" spans="1:6" x14ac:dyDescent="0.25">
      <c r="A1286" s="6">
        <f>+volume!A1287</f>
        <v>44992</v>
      </c>
      <c r="B1286">
        <f>+LN(volume!G1287)</f>
        <v>18.237297423687018</v>
      </c>
      <c r="C1286">
        <f t="shared" si="75"/>
        <v>18.511510778713358</v>
      </c>
      <c r="D1286">
        <f t="shared" si="74"/>
        <v>0.27421335502634037</v>
      </c>
      <c r="E1286">
        <f t="shared" si="76"/>
        <v>0.2794818224651987</v>
      </c>
      <c r="F1286">
        <f t="shared" si="77"/>
        <v>-0.66178510764612442</v>
      </c>
    </row>
    <row r="1287" spans="1:6" x14ac:dyDescent="0.25">
      <c r="A1287" s="6">
        <f>+volume!A1288</f>
        <v>44993</v>
      </c>
      <c r="B1287">
        <f>+LN(volume!G1288)</f>
        <v>18.714118719366326</v>
      </c>
      <c r="C1287">
        <f t="shared" si="75"/>
        <v>18.511510778713358</v>
      </c>
      <c r="D1287">
        <f t="shared" si="74"/>
        <v>0.2026079406529675</v>
      </c>
      <c r="E1287">
        <f t="shared" si="76"/>
        <v>0.2794818224651987</v>
      </c>
      <c r="F1287">
        <f t="shared" si="77"/>
        <v>0.48897296706100973</v>
      </c>
    </row>
    <row r="1288" spans="1:6" x14ac:dyDescent="0.25">
      <c r="A1288" s="6">
        <f>+volume!A1289</f>
        <v>44994</v>
      </c>
      <c r="B1288">
        <f>+LN(volume!G1289)</f>
        <v>18.967796444595251</v>
      </c>
      <c r="C1288">
        <f t="shared" si="75"/>
        <v>18.511510778713358</v>
      </c>
      <c r="D1288">
        <f t="shared" si="74"/>
        <v>0.45628566588189301</v>
      </c>
      <c r="E1288">
        <f t="shared" si="76"/>
        <v>0.2794818224651987</v>
      </c>
      <c r="F1288">
        <f t="shared" si="77"/>
        <v>1.101197490851699</v>
      </c>
    </row>
    <row r="1289" spans="1:6" x14ac:dyDescent="0.25">
      <c r="A1289" s="6">
        <f>+volume!A1290</f>
        <v>44995</v>
      </c>
      <c r="B1289">
        <f>+LN(volume!G1290)</f>
        <v>18.389128774672457</v>
      </c>
      <c r="C1289">
        <f t="shared" si="75"/>
        <v>18.492392606297354</v>
      </c>
      <c r="D1289">
        <f t="shared" si="74"/>
        <v>0.10326383162489705</v>
      </c>
      <c r="E1289">
        <f t="shared" si="76"/>
        <v>0.2744180888417258</v>
      </c>
      <c r="F1289">
        <f t="shared" si="77"/>
        <v>-0.25381509916121253</v>
      </c>
    </row>
    <row r="1290" spans="1:6" x14ac:dyDescent="0.25">
      <c r="A1290" s="6">
        <f>+volume!A1291</f>
        <v>44998</v>
      </c>
      <c r="B1290">
        <f>+LN(volume!G1291)</f>
        <v>18.356551525705605</v>
      </c>
      <c r="C1290">
        <f t="shared" si="75"/>
        <v>18.445093931648024</v>
      </c>
      <c r="D1290">
        <f t="shared" si="74"/>
        <v>8.8542405942419578E-2</v>
      </c>
      <c r="E1290">
        <f t="shared" si="76"/>
        <v>0.25961562922518411</v>
      </c>
      <c r="F1290">
        <f t="shared" si="77"/>
        <v>-0.23003951259175062</v>
      </c>
    </row>
    <row r="1291" spans="1:6" x14ac:dyDescent="0.25">
      <c r="A1291" s="6">
        <f>+volume!A1292</f>
        <v>44999</v>
      </c>
      <c r="B1291">
        <f>+LN(volume!G1292)</f>
        <v>18.355653783547755</v>
      </c>
      <c r="C1291">
        <f t="shared" si="75"/>
        <v>18.401824390093658</v>
      </c>
      <c r="D1291">
        <f t="shared" si="74"/>
        <v>4.6170606545903325E-2</v>
      </c>
      <c r="E1291">
        <f t="shared" si="76"/>
        <v>0.25961562922518411</v>
      </c>
      <c r="F1291">
        <f t="shared" si="77"/>
        <v>-0.11995454282993084</v>
      </c>
    </row>
    <row r="1292" spans="1:6" x14ac:dyDescent="0.25">
      <c r="A1292" s="6">
        <f>+volume!A1293</f>
        <v>45000</v>
      </c>
      <c r="B1292">
        <f>+LN(volume!G1293)</f>
        <v>18.55884401783339</v>
      </c>
      <c r="C1292">
        <f t="shared" si="75"/>
        <v>18.401824390093658</v>
      </c>
      <c r="D1292">
        <f t="shared" si="74"/>
        <v>0.15701962773973221</v>
      </c>
      <c r="E1292">
        <f t="shared" si="76"/>
        <v>0.25961562922518411</v>
      </c>
      <c r="F1292">
        <f t="shared" si="77"/>
        <v>0.40794823958223991</v>
      </c>
    </row>
    <row r="1293" spans="1:6" x14ac:dyDescent="0.25">
      <c r="A1293" s="6">
        <f>+volume!A1294</f>
        <v>45001</v>
      </c>
      <c r="B1293">
        <f>+LN(volume!G1294)</f>
        <v>18.543408865823881</v>
      </c>
      <c r="C1293">
        <f t="shared" si="75"/>
        <v>18.401824390093658</v>
      </c>
      <c r="D1293">
        <f t="shared" si="74"/>
        <v>0.14158447573022315</v>
      </c>
      <c r="E1293">
        <f t="shared" si="76"/>
        <v>0.23569811060453816</v>
      </c>
      <c r="F1293">
        <f t="shared" si="77"/>
        <v>0.40517392623594822</v>
      </c>
    </row>
    <row r="1294" spans="1:6" x14ac:dyDescent="0.25">
      <c r="A1294" s="6">
        <f>+volume!A1295</f>
        <v>45002</v>
      </c>
      <c r="B1294">
        <f>+LN(volume!G1295)</f>
        <v>19.218247847951936</v>
      </c>
      <c r="C1294">
        <f t="shared" si="75"/>
        <v>18.401824390093658</v>
      </c>
      <c r="D1294">
        <f t="shared" si="74"/>
        <v>0.81642345785827786</v>
      </c>
      <c r="E1294">
        <f t="shared" si="76"/>
        <v>0.25029583640569442</v>
      </c>
      <c r="F1294">
        <f t="shared" si="77"/>
        <v>2.2001070023108067</v>
      </c>
    </row>
    <row r="1295" spans="1:6" x14ac:dyDescent="0.25">
      <c r="A1295" s="6">
        <f>+volume!A1296</f>
        <v>45005</v>
      </c>
      <c r="B1295">
        <f>+LN(volume!G1296)</f>
        <v>17.982451712685812</v>
      </c>
      <c r="C1295">
        <f t="shared" si="75"/>
        <v>18.372840150189031</v>
      </c>
      <c r="D1295">
        <f t="shared" si="74"/>
        <v>0.39038843750321917</v>
      </c>
      <c r="E1295">
        <f t="shared" si="76"/>
        <v>0.2744180888417258</v>
      </c>
      <c r="F1295">
        <f t="shared" si="77"/>
        <v>-0.95954680760054711</v>
      </c>
    </row>
    <row r="1296" spans="1:6" x14ac:dyDescent="0.25">
      <c r="A1296" s="6">
        <f>+volume!A1297</f>
        <v>45006</v>
      </c>
      <c r="B1296">
        <f>+LN(volume!G1297)</f>
        <v>18.279187568858269</v>
      </c>
      <c r="C1296">
        <f t="shared" si="75"/>
        <v>18.372840150189031</v>
      </c>
      <c r="D1296">
        <f t="shared" si="74"/>
        <v>9.3652581330761819E-2</v>
      </c>
      <c r="E1296">
        <f t="shared" si="76"/>
        <v>0.2744180888417258</v>
      </c>
      <c r="F1296">
        <f t="shared" si="77"/>
        <v>-0.23019133459541069</v>
      </c>
    </row>
    <row r="1297" spans="1:6" x14ac:dyDescent="0.25">
      <c r="A1297" s="6">
        <f>+volume!A1298</f>
        <v>45007</v>
      </c>
      <c r="B1297">
        <f>+LN(volume!G1298)</f>
        <v>18.069885338743859</v>
      </c>
      <c r="C1297">
        <f t="shared" si="75"/>
        <v>18.372840150189031</v>
      </c>
      <c r="D1297">
        <f t="shared" ref="D1297:D1360" si="78">+ABS(B1297-C1297)</f>
        <v>0.30295481144517211</v>
      </c>
      <c r="E1297">
        <f t="shared" si="76"/>
        <v>0.2744180888417258</v>
      </c>
      <c r="F1297">
        <f t="shared" si="77"/>
        <v>-0.74464121947014239</v>
      </c>
    </row>
    <row r="1298" spans="1:6" x14ac:dyDescent="0.25">
      <c r="A1298" s="6">
        <f>+volume!A1299</f>
        <v>45008</v>
      </c>
      <c r="B1298">
        <f>+LN(volume!G1299)</f>
        <v>18.475289187156676</v>
      </c>
      <c r="C1298">
        <f t="shared" si="75"/>
        <v>18.372840150189031</v>
      </c>
      <c r="D1298">
        <f t="shared" si="78"/>
        <v>0.10244903696764496</v>
      </c>
      <c r="E1298">
        <f t="shared" si="76"/>
        <v>0.25029583640569442</v>
      </c>
      <c r="F1298">
        <f t="shared" si="77"/>
        <v>0.2760808027292635</v>
      </c>
    </row>
    <row r="1299" spans="1:6" x14ac:dyDescent="0.25">
      <c r="A1299" s="6">
        <f>+volume!A1300</f>
        <v>45009</v>
      </c>
      <c r="B1299">
        <f>+LN(volume!G1300)</f>
        <v>18.294779368571845</v>
      </c>
      <c r="C1299">
        <f t="shared" si="75"/>
        <v>18.372840150189031</v>
      </c>
      <c r="D1299">
        <f t="shared" si="78"/>
        <v>7.8060781617185881E-2</v>
      </c>
      <c r="E1299">
        <f t="shared" si="76"/>
        <v>0.21859676830225361</v>
      </c>
      <c r="F1299">
        <f t="shared" si="77"/>
        <v>-0.24086356632679032</v>
      </c>
    </row>
    <row r="1300" spans="1:6" x14ac:dyDescent="0.25">
      <c r="A1300" s="6">
        <f>+volume!A1301</f>
        <v>45012</v>
      </c>
      <c r="B1300">
        <f>+LN(volume!G1301)</f>
        <v>18.872890751498073</v>
      </c>
      <c r="C1300">
        <f t="shared" si="75"/>
        <v>18.372840150189031</v>
      </c>
      <c r="D1300">
        <f t="shared" si="78"/>
        <v>0.50005060130904155</v>
      </c>
      <c r="E1300">
        <f t="shared" si="76"/>
        <v>0.25029583640569442</v>
      </c>
      <c r="F1300">
        <f t="shared" si="77"/>
        <v>1.3475419145057543</v>
      </c>
    </row>
    <row r="1301" spans="1:6" x14ac:dyDescent="0.25">
      <c r="A1301" s="6">
        <f>+volume!A1302</f>
        <v>45013</v>
      </c>
      <c r="B1301">
        <f>+LN(volume!G1302)</f>
        <v>19.14566083803069</v>
      </c>
      <c r="C1301">
        <f t="shared" si="75"/>
        <v>18.401824390093658</v>
      </c>
      <c r="D1301">
        <f t="shared" si="78"/>
        <v>0.74383644793703141</v>
      </c>
      <c r="E1301">
        <f t="shared" si="76"/>
        <v>0.25029583640569442</v>
      </c>
      <c r="F1301">
        <f t="shared" si="77"/>
        <v>2.0044987217458692</v>
      </c>
    </row>
    <row r="1302" spans="1:6" x14ac:dyDescent="0.25">
      <c r="A1302" s="6">
        <f>+volume!A1303</f>
        <v>45014</v>
      </c>
      <c r="B1302">
        <f>+LN(volume!G1303)</f>
        <v>18.956379646914364</v>
      </c>
      <c r="C1302">
        <f t="shared" si="75"/>
        <v>18.444904596335768</v>
      </c>
      <c r="D1302">
        <f t="shared" si="78"/>
        <v>0.51147505057859632</v>
      </c>
      <c r="E1302">
        <f t="shared" si="76"/>
        <v>0.25029583640569442</v>
      </c>
      <c r="F1302">
        <f t="shared" si="77"/>
        <v>1.3783286472895337</v>
      </c>
    </row>
    <row r="1303" spans="1:6" x14ac:dyDescent="0.25">
      <c r="A1303" s="6">
        <f>+volume!A1304</f>
        <v>45015</v>
      </c>
      <c r="B1303">
        <f>+LN(volume!G1304)</f>
        <v>18.738508097119002</v>
      </c>
      <c r="C1303">
        <f t="shared" si="75"/>
        <v>18.475478522468933</v>
      </c>
      <c r="D1303">
        <f t="shared" si="78"/>
        <v>0.26302957465006926</v>
      </c>
      <c r="E1303">
        <f t="shared" si="76"/>
        <v>0.26862146483820482</v>
      </c>
      <c r="F1303">
        <f t="shared" si="77"/>
        <v>0.66045894064471278</v>
      </c>
    </row>
    <row r="1304" spans="1:6" x14ac:dyDescent="0.25">
      <c r="A1304" s="6">
        <f>+volume!A1305</f>
        <v>45016</v>
      </c>
      <c r="B1304">
        <f>+LN(volume!G1305)</f>
        <v>18.867929304232213</v>
      </c>
      <c r="C1304">
        <f t="shared" si="75"/>
        <v>18.475478522468933</v>
      </c>
      <c r="D1304">
        <f t="shared" si="78"/>
        <v>0.39245078176328008</v>
      </c>
      <c r="E1304">
        <f t="shared" si="76"/>
        <v>0.26862146483820482</v>
      </c>
      <c r="F1304">
        <f t="shared" si="77"/>
        <v>0.98543149728846313</v>
      </c>
    </row>
    <row r="1305" spans="1:6" x14ac:dyDescent="0.25">
      <c r="A1305" s="6">
        <f>+volume!A1306</f>
        <v>45019</v>
      </c>
      <c r="B1305">
        <f>+LN(volume!G1306)</f>
        <v>18.618965868929866</v>
      </c>
      <c r="C1305">
        <f t="shared" si="75"/>
        <v>18.475478522468933</v>
      </c>
      <c r="D1305">
        <f t="shared" si="78"/>
        <v>0.1434873464609332</v>
      </c>
      <c r="E1305">
        <f t="shared" si="76"/>
        <v>0.26862146483820482</v>
      </c>
      <c r="F1305">
        <f t="shared" si="77"/>
        <v>0.36029218754425668</v>
      </c>
    </row>
    <row r="1306" spans="1:6" x14ac:dyDescent="0.25">
      <c r="A1306" s="6">
        <f>+volume!A1307</f>
        <v>45020</v>
      </c>
      <c r="B1306">
        <f>+LN(volume!G1307)</f>
        <v>18.549394048207855</v>
      </c>
      <c r="C1306">
        <f t="shared" si="75"/>
        <v>18.509538361802534</v>
      </c>
      <c r="D1306">
        <f t="shared" si="78"/>
        <v>3.9855686405321222E-2</v>
      </c>
      <c r="E1306">
        <f t="shared" si="76"/>
        <v>0.24470394621755887</v>
      </c>
      <c r="F1306">
        <f t="shared" si="77"/>
        <v>0.10985789520733191</v>
      </c>
    </row>
    <row r="1307" spans="1:6" x14ac:dyDescent="0.25">
      <c r="A1307" s="6">
        <f>+volume!A1308</f>
        <v>45021</v>
      </c>
      <c r="B1307">
        <f>+LN(volume!G1308)</f>
        <v>18.789214197013568</v>
      </c>
      <c r="C1307">
        <f t="shared" si="75"/>
        <v>18.509538361802534</v>
      </c>
      <c r="D1307">
        <f t="shared" si="78"/>
        <v>0.27967583521103379</v>
      </c>
      <c r="E1307">
        <f t="shared" si="76"/>
        <v>0.26862146483820482</v>
      </c>
      <c r="F1307">
        <f t="shared" si="77"/>
        <v>0.70225717428599432</v>
      </c>
    </row>
    <row r="1308" spans="1:6" x14ac:dyDescent="0.25">
      <c r="A1308" s="6">
        <f>+volume!A1309</f>
        <v>45022</v>
      </c>
      <c r="B1308">
        <f>+LN(volume!G1309)</f>
        <v>18.928468959460794</v>
      </c>
      <c r="C1308">
        <f t="shared" si="75"/>
        <v>18.509538361802534</v>
      </c>
      <c r="D1308">
        <f t="shared" si="78"/>
        <v>0.41893059765826024</v>
      </c>
      <c r="E1308">
        <f t="shared" si="76"/>
        <v>0.26862146483820482</v>
      </c>
      <c r="F1308">
        <f t="shared" si="77"/>
        <v>1.0519214772754379</v>
      </c>
    </row>
    <row r="1309" spans="1:6" x14ac:dyDescent="0.25">
      <c r="A1309" s="6">
        <f>+volume!A1310</f>
        <v>45026</v>
      </c>
      <c r="B1309">
        <f>+LN(volume!G1310)</f>
        <v>17.976846567938136</v>
      </c>
      <c r="C1309">
        <f t="shared" si="75"/>
        <v>18.509349026490277</v>
      </c>
      <c r="D1309">
        <f t="shared" si="78"/>
        <v>0.53250245855214118</v>
      </c>
      <c r="E1309">
        <f t="shared" si="76"/>
        <v>0.2744180888417258</v>
      </c>
      <c r="F1309">
        <f t="shared" si="77"/>
        <v>-1.3088528887050768</v>
      </c>
    </row>
    <row r="1310" spans="1:6" x14ac:dyDescent="0.25">
      <c r="A1310" s="6">
        <f>+volume!A1311</f>
        <v>45027</v>
      </c>
      <c r="B1310">
        <f>+LN(volume!G1311)</f>
        <v>19.227389172060334</v>
      </c>
      <c r="C1310">
        <f t="shared" si="75"/>
        <v>18.546401457015868</v>
      </c>
      <c r="D1310">
        <f t="shared" si="78"/>
        <v>0.68098771504446631</v>
      </c>
      <c r="E1310">
        <f t="shared" si="76"/>
        <v>0.2744180888417258</v>
      </c>
      <c r="F1310">
        <f t="shared" si="77"/>
        <v>1.6738190100231143</v>
      </c>
    </row>
    <row r="1311" spans="1:6" x14ac:dyDescent="0.25">
      <c r="A1311" s="6">
        <f>+volume!A1312</f>
        <v>45028</v>
      </c>
      <c r="B1311">
        <f>+LN(volume!G1312)</f>
        <v>19.567205033539626</v>
      </c>
      <c r="C1311">
        <f t="shared" si="75"/>
        <v>18.546401457015868</v>
      </c>
      <c r="D1311">
        <f t="shared" si="78"/>
        <v>1.0208035765237575</v>
      </c>
      <c r="E1311">
        <f t="shared" si="76"/>
        <v>0.27714932893407251</v>
      </c>
      <c r="F1311">
        <f t="shared" si="77"/>
        <v>2.4843358452766107</v>
      </c>
    </row>
    <row r="1312" spans="1:6" x14ac:dyDescent="0.25">
      <c r="A1312" s="6">
        <f>+volume!A1313</f>
        <v>45029</v>
      </c>
      <c r="B1312">
        <f>+LN(volume!G1313)</f>
        <v>18.787224134203701</v>
      </c>
      <c r="C1312">
        <f t="shared" ref="C1312:C1375" si="79">+MEDIAN(B1283:B1312)</f>
        <v>18.554119033020623</v>
      </c>
      <c r="D1312">
        <f t="shared" si="78"/>
        <v>0.23310510118307803</v>
      </c>
      <c r="E1312">
        <f t="shared" si="76"/>
        <v>0.27694459511868708</v>
      </c>
      <c r="F1312">
        <f t="shared" si="77"/>
        <v>0.56772868479561434</v>
      </c>
    </row>
    <row r="1313" spans="1:6" x14ac:dyDescent="0.25">
      <c r="A1313" s="6">
        <f>+volume!A1314</f>
        <v>45030</v>
      </c>
      <c r="B1313">
        <f>+LN(volume!G1314)</f>
        <v>18.905743537649503</v>
      </c>
      <c r="C1313">
        <f t="shared" si="79"/>
        <v>18.588904943381628</v>
      </c>
      <c r="D1313">
        <f t="shared" si="78"/>
        <v>0.31683859426787464</v>
      </c>
      <c r="E1313">
        <f t="shared" si="76"/>
        <v>0.27694459511868708</v>
      </c>
      <c r="F1313">
        <f t="shared" si="77"/>
        <v>0.77166204215718714</v>
      </c>
    </row>
    <row r="1314" spans="1:6" x14ac:dyDescent="0.25">
      <c r="A1314" s="6">
        <f>+volume!A1315</f>
        <v>45033</v>
      </c>
      <c r="B1314">
        <f>+LN(volume!G1315)</f>
        <v>18.797818391406675</v>
      </c>
      <c r="C1314">
        <f t="shared" si="79"/>
        <v>18.666542294148094</v>
      </c>
      <c r="D1314">
        <f t="shared" si="78"/>
        <v>0.13127609725858136</v>
      </c>
      <c r="E1314">
        <f t="shared" si="76"/>
        <v>0.26862146483820482</v>
      </c>
      <c r="F1314">
        <f t="shared" si="77"/>
        <v>0.32963012711678008</v>
      </c>
    </row>
    <row r="1315" spans="1:6" x14ac:dyDescent="0.25">
      <c r="A1315" s="6">
        <f>+volume!A1316</f>
        <v>45034</v>
      </c>
      <c r="B1315">
        <f>+LN(volume!G1316)</f>
        <v>18.425076070337642</v>
      </c>
      <c r="C1315">
        <f t="shared" si="79"/>
        <v>18.666542294148094</v>
      </c>
      <c r="D1315">
        <f t="shared" si="78"/>
        <v>0.24146622381045191</v>
      </c>
      <c r="E1315">
        <f t="shared" si="76"/>
        <v>0.26862146483820482</v>
      </c>
      <c r="F1315">
        <f t="shared" si="77"/>
        <v>-0.60631404887263385</v>
      </c>
    </row>
    <row r="1316" spans="1:6" x14ac:dyDescent="0.25">
      <c r="A1316" s="6">
        <f>+volume!A1317</f>
        <v>45035</v>
      </c>
      <c r="B1316">
        <f>+LN(volume!G1317)</f>
        <v>18.348310138625571</v>
      </c>
      <c r="C1316">
        <f t="shared" si="79"/>
        <v>18.666542294148094</v>
      </c>
      <c r="D1316">
        <f t="shared" si="78"/>
        <v>0.31823215552252293</v>
      </c>
      <c r="E1316">
        <f t="shared" si="76"/>
        <v>0.27135270493055152</v>
      </c>
      <c r="F1316">
        <f t="shared" si="77"/>
        <v>-0.79102800524828887</v>
      </c>
    </row>
    <row r="1317" spans="1:6" x14ac:dyDescent="0.25">
      <c r="A1317" s="6">
        <f>+volume!A1318</f>
        <v>45036</v>
      </c>
      <c r="B1317">
        <f>+LN(volume!G1318)</f>
        <v>19.391878134144594</v>
      </c>
      <c r="C1317">
        <f t="shared" si="79"/>
        <v>18.678736983024436</v>
      </c>
      <c r="D1317">
        <f t="shared" si="78"/>
        <v>0.71314115112015841</v>
      </c>
      <c r="E1317">
        <f t="shared" si="76"/>
        <v>0.29131532332810295</v>
      </c>
      <c r="F1317">
        <f t="shared" si="77"/>
        <v>1.6511788701509196</v>
      </c>
    </row>
    <row r="1318" spans="1:6" x14ac:dyDescent="0.25">
      <c r="A1318" s="6">
        <f>+volume!A1319</f>
        <v>45040</v>
      </c>
      <c r="B1318">
        <f>+LN(volume!G1319)</f>
        <v>18.507571947054736</v>
      </c>
      <c r="C1318">
        <f t="shared" si="79"/>
        <v>18.588904943381628</v>
      </c>
      <c r="D1318">
        <f t="shared" si="78"/>
        <v>8.1332996326892726E-2</v>
      </c>
      <c r="E1318">
        <f t="shared" si="76"/>
        <v>0.27135270493055152</v>
      </c>
      <c r="F1318">
        <f t="shared" si="77"/>
        <v>-0.20216900375667701</v>
      </c>
    </row>
    <row r="1319" spans="1:6" x14ac:dyDescent="0.25">
      <c r="A1319" s="6">
        <f>+volume!A1320</f>
        <v>45041</v>
      </c>
      <c r="B1319">
        <f>+LN(volume!G1320)</f>
        <v>18.567661783221212</v>
      </c>
      <c r="C1319">
        <f t="shared" si="79"/>
        <v>18.593313826075537</v>
      </c>
      <c r="D1319">
        <f t="shared" si="78"/>
        <v>2.565204285432543E-2</v>
      </c>
      <c r="E1319">
        <f t="shared" si="76"/>
        <v>0.27135270493055152</v>
      </c>
      <c r="F1319">
        <f t="shared" si="77"/>
        <v>-6.3763148812799764E-2</v>
      </c>
    </row>
    <row r="1320" spans="1:6" x14ac:dyDescent="0.25">
      <c r="A1320" s="6">
        <f>+volume!A1321</f>
        <v>45042</v>
      </c>
      <c r="B1320">
        <f>+LN(volume!G1321)</f>
        <v>18.784483921559456</v>
      </c>
      <c r="C1320">
        <f t="shared" si="79"/>
        <v>18.678736983024436</v>
      </c>
      <c r="D1320">
        <f t="shared" si="78"/>
        <v>0.10574693853502026</v>
      </c>
      <c r="E1320">
        <f t="shared" si="76"/>
        <v>0.27135270493055152</v>
      </c>
      <c r="F1320">
        <f t="shared" si="77"/>
        <v>0.26285461226607643</v>
      </c>
    </row>
    <row r="1321" spans="1:6" x14ac:dyDescent="0.25">
      <c r="A1321" s="6">
        <f>+volume!A1322</f>
        <v>45043</v>
      </c>
      <c r="B1321">
        <f>+LN(volume!G1322)</f>
        <v>18.175518296230916</v>
      </c>
      <c r="C1321">
        <f t="shared" si="79"/>
        <v>18.678736983024436</v>
      </c>
      <c r="D1321">
        <f t="shared" si="78"/>
        <v>0.50321868679352022</v>
      </c>
      <c r="E1321">
        <f t="shared" si="76"/>
        <v>0.29131532332810295</v>
      </c>
      <c r="F1321">
        <f t="shared" si="77"/>
        <v>-1.1651326829105584</v>
      </c>
    </row>
    <row r="1322" spans="1:6" x14ac:dyDescent="0.25">
      <c r="A1322" s="6">
        <f>+volume!A1323</f>
        <v>45044</v>
      </c>
      <c r="B1322">
        <f>+LN(volume!G1323)</f>
        <v>18.869776698061397</v>
      </c>
      <c r="C1322">
        <f t="shared" si="79"/>
        <v>18.761496009339229</v>
      </c>
      <c r="D1322">
        <f t="shared" si="78"/>
        <v>0.10828068872216789</v>
      </c>
      <c r="E1322">
        <f t="shared" si="76"/>
        <v>0.29131532332810295</v>
      </c>
      <c r="F1322">
        <f t="shared" si="77"/>
        <v>0.2507088323014301</v>
      </c>
    </row>
    <row r="1323" spans="1:6" x14ac:dyDescent="0.25">
      <c r="A1323" s="6">
        <f>+volume!A1324</f>
        <v>45048</v>
      </c>
      <c r="B1323">
        <f>+LN(volume!G1324)</f>
        <v>18.564781087926121</v>
      </c>
      <c r="C1323">
        <f t="shared" si="79"/>
        <v>18.761496009339229</v>
      </c>
      <c r="D1323">
        <f t="shared" si="78"/>
        <v>0.19671492141310765</v>
      </c>
      <c r="E1323">
        <f t="shared" si="76"/>
        <v>0.29131532332810295</v>
      </c>
      <c r="F1323">
        <f t="shared" si="77"/>
        <v>-0.45546596374438353</v>
      </c>
    </row>
    <row r="1324" spans="1:6" x14ac:dyDescent="0.25">
      <c r="A1324" s="6">
        <f>+volume!A1325</f>
        <v>45049</v>
      </c>
      <c r="B1324">
        <f>+LN(volume!G1325)</f>
        <v>18.816168240835257</v>
      </c>
      <c r="C1324">
        <f t="shared" si="79"/>
        <v>18.761496009339229</v>
      </c>
      <c r="D1324">
        <f t="shared" si="78"/>
        <v>5.4672231496027734E-2</v>
      </c>
      <c r="E1324">
        <f t="shared" si="76"/>
        <v>0.27135270493055152</v>
      </c>
      <c r="F1324">
        <f t="shared" si="77"/>
        <v>0.13589848000044313</v>
      </c>
    </row>
    <row r="1325" spans="1:6" x14ac:dyDescent="0.25">
      <c r="A1325" s="6">
        <f>+volume!A1326</f>
        <v>45050</v>
      </c>
      <c r="B1325">
        <f>+LN(volume!G1326)</f>
        <v>18.996573061848011</v>
      </c>
      <c r="C1325">
        <f t="shared" si="79"/>
        <v>18.785854027881577</v>
      </c>
      <c r="D1325">
        <f t="shared" si="78"/>
        <v>0.21071903396643421</v>
      </c>
      <c r="E1325">
        <f t="shared" si="76"/>
        <v>0.25224789923026059</v>
      </c>
      <c r="F1325">
        <f t="shared" si="77"/>
        <v>0.5634536059331805</v>
      </c>
    </row>
    <row r="1326" spans="1:6" x14ac:dyDescent="0.25">
      <c r="A1326" s="6">
        <f>+volume!A1327</f>
        <v>45051</v>
      </c>
      <c r="B1326">
        <f>+LN(volume!G1327)</f>
        <v>18.939066716124515</v>
      </c>
      <c r="C1326">
        <f t="shared" si="79"/>
        <v>18.788219165608634</v>
      </c>
      <c r="D1326">
        <f t="shared" si="78"/>
        <v>0.15084755051588061</v>
      </c>
      <c r="E1326">
        <f t="shared" si="76"/>
        <v>0.25224789923026059</v>
      </c>
      <c r="F1326">
        <f t="shared" si="77"/>
        <v>0.40335984217685633</v>
      </c>
    </row>
    <row r="1327" spans="1:6" x14ac:dyDescent="0.25">
      <c r="A1327" s="6">
        <f>+volume!A1328</f>
        <v>45054</v>
      </c>
      <c r="B1327">
        <f>+LN(volume!G1328)</f>
        <v>18.778562159811077</v>
      </c>
      <c r="C1327">
        <f t="shared" si="79"/>
        <v>18.788219165608634</v>
      </c>
      <c r="D1327">
        <f t="shared" si="78"/>
        <v>9.6570057975569057E-3</v>
      </c>
      <c r="E1327">
        <f t="shared" si="76"/>
        <v>0.23728566249676497</v>
      </c>
      <c r="F1327">
        <f t="shared" si="77"/>
        <v>-2.7450669972699831E-2</v>
      </c>
    </row>
    <row r="1328" spans="1:6" x14ac:dyDescent="0.25">
      <c r="A1328" s="6">
        <f>+volume!A1329</f>
        <v>45055</v>
      </c>
      <c r="B1328">
        <f>+LN(volume!G1329)</f>
        <v>18.236586016019235</v>
      </c>
      <c r="C1328">
        <f t="shared" si="79"/>
        <v>18.788219165608634</v>
      </c>
      <c r="D1328">
        <f t="shared" si="78"/>
        <v>0.55163314958939935</v>
      </c>
      <c r="E1328">
        <f t="shared" si="76"/>
        <v>0.25224789923026059</v>
      </c>
      <c r="F1328">
        <f t="shared" si="77"/>
        <v>-1.4750432433072733</v>
      </c>
    </row>
    <row r="1329" spans="1:6" x14ac:dyDescent="0.25">
      <c r="A1329" s="6">
        <f>+volume!A1330</f>
        <v>45056</v>
      </c>
      <c r="B1329">
        <f>+LN(volume!G1330)</f>
        <v>18.318287931415288</v>
      </c>
      <c r="C1329">
        <f t="shared" si="79"/>
        <v>18.788219165608634</v>
      </c>
      <c r="D1329">
        <f t="shared" si="78"/>
        <v>0.46993123419334637</v>
      </c>
      <c r="E1329">
        <f t="shared" si="76"/>
        <v>0.27135270493055152</v>
      </c>
      <c r="F1329">
        <f t="shared" si="77"/>
        <v>-1.1681056120097835</v>
      </c>
    </row>
    <row r="1330" spans="1:6" x14ac:dyDescent="0.25">
      <c r="A1330" s="6">
        <f>+volume!A1331</f>
        <v>45057</v>
      </c>
      <c r="B1330">
        <f>+LN(volume!G1331)</f>
        <v>18.51422117685987</v>
      </c>
      <c r="C1330">
        <f t="shared" si="79"/>
        <v>18.785854027881577</v>
      </c>
      <c r="D1330">
        <f t="shared" si="78"/>
        <v>0.27163285102170676</v>
      </c>
      <c r="E1330">
        <f t="shared" si="76"/>
        <v>0.26733121283588801</v>
      </c>
      <c r="F1330">
        <f t="shared" si="77"/>
        <v>-0.6853534088689297</v>
      </c>
    </row>
    <row r="1331" spans="1:6" x14ac:dyDescent="0.25">
      <c r="A1331" s="6">
        <f>+volume!A1332</f>
        <v>45058</v>
      </c>
      <c r="B1331">
        <f>+LN(volume!G1332)</f>
        <v>18.253217612004402</v>
      </c>
      <c r="C1331">
        <f t="shared" si="79"/>
        <v>18.781523040685265</v>
      </c>
      <c r="D1331">
        <f t="shared" si="78"/>
        <v>0.52830542868086283</v>
      </c>
      <c r="E1331">
        <f t="shared" si="76"/>
        <v>0.26733121283588801</v>
      </c>
      <c r="F1331">
        <f t="shared" si="77"/>
        <v>-1.3329607413407309</v>
      </c>
    </row>
    <row r="1332" spans="1:6" x14ac:dyDescent="0.25">
      <c r="A1332" s="6">
        <f>+volume!A1333</f>
        <v>45061</v>
      </c>
      <c r="B1332">
        <f>+LN(volume!G1333)</f>
        <v>18.183484666776547</v>
      </c>
      <c r="C1332">
        <f t="shared" si="79"/>
        <v>18.758535128465041</v>
      </c>
      <c r="D1332">
        <f t="shared" si="78"/>
        <v>0.57505046168849461</v>
      </c>
      <c r="E1332">
        <f t="shared" si="76"/>
        <v>0.26733121283588801</v>
      </c>
      <c r="F1332">
        <f t="shared" si="77"/>
        <v>-1.4509025425586952</v>
      </c>
    </row>
    <row r="1333" spans="1:6" x14ac:dyDescent="0.25">
      <c r="A1333" s="6">
        <f>+volume!A1334</f>
        <v>45062</v>
      </c>
      <c r="B1333">
        <f>+LN(volume!G1334)</f>
        <v>18.490303816820706</v>
      </c>
      <c r="C1333">
        <f t="shared" si="79"/>
        <v>18.698764014370472</v>
      </c>
      <c r="D1333">
        <f t="shared" si="78"/>
        <v>0.20846019754976552</v>
      </c>
      <c r="E1333">
        <f t="shared" si="76"/>
        <v>0.25654953741607933</v>
      </c>
      <c r="F1333">
        <f t="shared" si="77"/>
        <v>-0.54806726476094714</v>
      </c>
    </row>
    <row r="1334" spans="1:6" x14ac:dyDescent="0.25">
      <c r="A1334" s="6">
        <f>+volume!A1335</f>
        <v>45063</v>
      </c>
      <c r="B1334">
        <f>+LN(volume!G1335)</f>
        <v>18.145980705723755</v>
      </c>
      <c r="C1334">
        <f t="shared" si="79"/>
        <v>18.593313826075537</v>
      </c>
      <c r="D1334">
        <f t="shared" si="78"/>
        <v>0.4473331203517823</v>
      </c>
      <c r="E1334">
        <f t="shared" si="76"/>
        <v>0.25654953741607933</v>
      </c>
      <c r="F1334">
        <f t="shared" si="77"/>
        <v>-1.1760932906611679</v>
      </c>
    </row>
    <row r="1335" spans="1:6" x14ac:dyDescent="0.25">
      <c r="A1335" s="6">
        <f>+volume!A1336</f>
        <v>45064</v>
      </c>
      <c r="B1335">
        <f>+LN(volume!G1336)</f>
        <v>18.504169507150195</v>
      </c>
      <c r="C1335">
        <f t="shared" si="79"/>
        <v>18.566221435573667</v>
      </c>
      <c r="D1335">
        <f t="shared" si="78"/>
        <v>6.2051928423471736E-2</v>
      </c>
      <c r="E1335">
        <f t="shared" si="76"/>
        <v>0.25654953741607933</v>
      </c>
      <c r="F1335">
        <f t="shared" si="77"/>
        <v>-0.16314208220048995</v>
      </c>
    </row>
    <row r="1336" spans="1:6" x14ac:dyDescent="0.25">
      <c r="A1336" s="6">
        <f>+volume!A1337</f>
        <v>45065</v>
      </c>
      <c r="B1336">
        <f>+LN(volume!G1337)</f>
        <v>18.703231423296963</v>
      </c>
      <c r="C1336">
        <f t="shared" si="79"/>
        <v>18.635446603259087</v>
      </c>
      <c r="D1336">
        <f t="shared" si="78"/>
        <v>6.7784820037875448E-2</v>
      </c>
      <c r="E1336">
        <f t="shared" si="76"/>
        <v>0.25654953741607933</v>
      </c>
      <c r="F1336">
        <f t="shared" si="77"/>
        <v>0.17821455293211305</v>
      </c>
    </row>
    <row r="1337" spans="1:6" x14ac:dyDescent="0.25">
      <c r="A1337" s="6">
        <f>+volume!A1338</f>
        <v>45068</v>
      </c>
      <c r="B1337">
        <f>+LN(volume!G1338)</f>
        <v>17.987824449125764</v>
      </c>
      <c r="C1337">
        <f t="shared" si="79"/>
        <v>18.566221435573667</v>
      </c>
      <c r="D1337">
        <f t="shared" si="78"/>
        <v>0.57839698644790261</v>
      </c>
      <c r="E1337">
        <f t="shared" si="76"/>
        <v>0.25654953741607933</v>
      </c>
      <c r="F1337">
        <f t="shared" si="77"/>
        <v>-1.5206761676065248</v>
      </c>
    </row>
    <row r="1338" spans="1:6" x14ac:dyDescent="0.25">
      <c r="A1338" s="6">
        <f>+volume!A1339</f>
        <v>45069</v>
      </c>
      <c r="B1338">
        <f>+LN(volume!G1339)</f>
        <v>18.695840488299925</v>
      </c>
      <c r="C1338">
        <f t="shared" si="79"/>
        <v>18.566221435573667</v>
      </c>
      <c r="D1338">
        <f t="shared" si="78"/>
        <v>0.12961905272625884</v>
      </c>
      <c r="E1338">
        <f t="shared" si="76"/>
        <v>0.23728566249676497</v>
      </c>
      <c r="F1338">
        <f t="shared" si="77"/>
        <v>0.3684506267421595</v>
      </c>
    </row>
    <row r="1339" spans="1:6" x14ac:dyDescent="0.25">
      <c r="A1339" s="6">
        <f>+volume!A1340</f>
        <v>45070</v>
      </c>
      <c r="B1339">
        <f>+LN(volume!G1340)</f>
        <v>18.443572711964652</v>
      </c>
      <c r="C1339">
        <f t="shared" si="79"/>
        <v>18.566221435573667</v>
      </c>
      <c r="D1339">
        <f t="shared" si="78"/>
        <v>0.12264872360901435</v>
      </c>
      <c r="E1339">
        <f t="shared" si="76"/>
        <v>0.22191206757475612</v>
      </c>
      <c r="F1339">
        <f t="shared" si="77"/>
        <v>-0.37278983959000722</v>
      </c>
    </row>
    <row r="1340" spans="1:6" x14ac:dyDescent="0.25">
      <c r="A1340" s="6">
        <f>+volume!A1341</f>
        <v>45071</v>
      </c>
      <c r="B1340">
        <f>+LN(volume!G1341)</f>
        <v>18.437470995459837</v>
      </c>
      <c r="C1340">
        <f t="shared" si="79"/>
        <v>18.539501132392996</v>
      </c>
      <c r="D1340">
        <f t="shared" si="78"/>
        <v>0.1020301369331591</v>
      </c>
      <c r="E1340">
        <f t="shared" ref="E1340:E1403" si="80">+MEDIAN(D1311:D1340)</f>
        <v>0.20958961575809987</v>
      </c>
      <c r="F1340">
        <f t="shared" si="77"/>
        <v>-0.32835275312897366</v>
      </c>
    </row>
    <row r="1341" spans="1:6" x14ac:dyDescent="0.25">
      <c r="A1341" s="6">
        <f>+volume!A1342</f>
        <v>45072</v>
      </c>
      <c r="B1341">
        <f>+LN(volume!G1342)</f>
        <v>18.665127756532115</v>
      </c>
      <c r="C1341">
        <f t="shared" si="79"/>
        <v>18.539501132392996</v>
      </c>
      <c r="D1341">
        <f t="shared" si="78"/>
        <v>0.12562662413911951</v>
      </c>
      <c r="E1341">
        <f t="shared" si="80"/>
        <v>0.20258755948143659</v>
      </c>
      <c r="F1341">
        <f t="shared" ref="F1341:F1404" si="81">0.6745*(B1341-C1341)/E1341</f>
        <v>0.41826437022457202</v>
      </c>
    </row>
    <row r="1342" spans="1:6" x14ac:dyDescent="0.25">
      <c r="A1342" s="6">
        <f>+volume!A1343</f>
        <v>45075</v>
      </c>
      <c r="B1342">
        <f>+LN(volume!G1343)</f>
        <v>17.704872939913123</v>
      </c>
      <c r="C1342">
        <f t="shared" si="79"/>
        <v>18.510896561957303</v>
      </c>
      <c r="D1342">
        <f t="shared" si="78"/>
        <v>0.80602362204417943</v>
      </c>
      <c r="E1342">
        <f t="shared" si="80"/>
        <v>0.20258755948143659</v>
      </c>
      <c r="F1342">
        <f t="shared" si="81"/>
        <v>-2.6835948587386764</v>
      </c>
    </row>
    <row r="1343" spans="1:6" x14ac:dyDescent="0.25">
      <c r="A1343" s="6">
        <f>+volume!A1344</f>
        <v>45076</v>
      </c>
      <c r="B1343">
        <f>+LN(volume!G1344)</f>
        <v>18.295381658425253</v>
      </c>
      <c r="C1343">
        <f t="shared" si="79"/>
        <v>18.505870727102465</v>
      </c>
      <c r="D1343">
        <f t="shared" si="78"/>
        <v>0.21048906867721229</v>
      </c>
      <c r="E1343">
        <f t="shared" si="80"/>
        <v>0.20258755948143659</v>
      </c>
      <c r="F1343">
        <f t="shared" si="81"/>
        <v>-0.70080747893006257</v>
      </c>
    </row>
    <row r="1344" spans="1:6" x14ac:dyDescent="0.25">
      <c r="A1344" s="6">
        <f>+volume!A1345</f>
        <v>45077</v>
      </c>
      <c r="B1344">
        <f>+LN(volume!G1345)</f>
        <v>19.81283341163595</v>
      </c>
      <c r="C1344">
        <f t="shared" si="79"/>
        <v>18.505870727102465</v>
      </c>
      <c r="D1344">
        <f t="shared" si="78"/>
        <v>1.3069626845334845</v>
      </c>
      <c r="E1344">
        <f t="shared" si="80"/>
        <v>0.20947463311348891</v>
      </c>
      <c r="F1344">
        <f t="shared" si="81"/>
        <v>4.2083679422903311</v>
      </c>
    </row>
    <row r="1345" spans="1:6" x14ac:dyDescent="0.25">
      <c r="A1345" s="6">
        <f>+volume!A1346</f>
        <v>45078</v>
      </c>
      <c r="B1345">
        <f>+LN(volume!G1346)</f>
        <v>18.643999479920847</v>
      </c>
      <c r="C1345">
        <f t="shared" si="79"/>
        <v>18.510896561957303</v>
      </c>
      <c r="D1345">
        <f t="shared" si="78"/>
        <v>0.13310291796354434</v>
      </c>
      <c r="E1345">
        <f t="shared" si="80"/>
        <v>0.20258755948143659</v>
      </c>
      <c r="F1345">
        <f t="shared" si="81"/>
        <v>0.4431561266457586</v>
      </c>
    </row>
    <row r="1346" spans="1:6" x14ac:dyDescent="0.25">
      <c r="A1346" s="6">
        <f>+volume!A1347</f>
        <v>45079</v>
      </c>
      <c r="B1346">
        <f>+LN(volume!G1347)</f>
        <v>18.721827015888415</v>
      </c>
      <c r="C1346">
        <f t="shared" si="79"/>
        <v>18.539501132392996</v>
      </c>
      <c r="D1346">
        <f t="shared" si="78"/>
        <v>0.18232588349541956</v>
      </c>
      <c r="E1346">
        <f t="shared" si="80"/>
        <v>0.1895204024542636</v>
      </c>
      <c r="F1346">
        <f t="shared" si="81"/>
        <v>0.64889482517502894</v>
      </c>
    </row>
    <row r="1347" spans="1:6" x14ac:dyDescent="0.25">
      <c r="A1347" s="6">
        <f>+volume!A1348</f>
        <v>45082</v>
      </c>
      <c r="B1347">
        <f>+LN(volume!G1348)</f>
        <v>18.465473404932471</v>
      </c>
      <c r="C1347">
        <f t="shared" si="79"/>
        <v>18.510896561957303</v>
      </c>
      <c r="D1347">
        <f t="shared" si="78"/>
        <v>4.5423157024831795E-2</v>
      </c>
      <c r="E1347">
        <f t="shared" si="80"/>
        <v>0.16658671700565009</v>
      </c>
      <c r="F1347">
        <f t="shared" si="81"/>
        <v>-0.18391574048613915</v>
      </c>
    </row>
    <row r="1348" spans="1:6" x14ac:dyDescent="0.25">
      <c r="A1348" s="6">
        <f>+volume!A1349</f>
        <v>45083</v>
      </c>
      <c r="B1348">
        <f>+LN(volume!G1349)</f>
        <v>18.631622960804695</v>
      </c>
      <c r="C1348">
        <f t="shared" si="79"/>
        <v>18.539501132392996</v>
      </c>
      <c r="D1348">
        <f t="shared" si="78"/>
        <v>9.2121828411698914E-2</v>
      </c>
      <c r="E1348">
        <f t="shared" si="80"/>
        <v>0.16658671700565009</v>
      </c>
      <c r="F1348">
        <f t="shared" si="81"/>
        <v>0.37299596498791354</v>
      </c>
    </row>
    <row r="1349" spans="1:6" x14ac:dyDescent="0.25">
      <c r="A1349" s="6">
        <f>+volume!A1350</f>
        <v>45084</v>
      </c>
      <c r="B1349">
        <f>+LN(volume!G1350)</f>
        <v>18.463916463094179</v>
      </c>
      <c r="C1349">
        <f t="shared" si="79"/>
        <v>18.509195342005032</v>
      </c>
      <c r="D1349">
        <f t="shared" si="78"/>
        <v>4.5278878910853138E-2</v>
      </c>
      <c r="E1349">
        <f t="shared" si="80"/>
        <v>0.16658671700565009</v>
      </c>
      <c r="F1349">
        <f t="shared" si="81"/>
        <v>-0.18333156673190579</v>
      </c>
    </row>
    <row r="1350" spans="1:6" x14ac:dyDescent="0.25">
      <c r="A1350" s="6">
        <f>+volume!A1351</f>
        <v>45086</v>
      </c>
      <c r="B1350">
        <f>+LN(volume!G1351)</f>
        <v>18.93887376169987</v>
      </c>
      <c r="C1350">
        <f t="shared" si="79"/>
        <v>18.509195342005032</v>
      </c>
      <c r="D1350">
        <f t="shared" si="78"/>
        <v>0.429678419694838</v>
      </c>
      <c r="E1350">
        <f t="shared" si="80"/>
        <v>0.1895204024542636</v>
      </c>
      <c r="F1350">
        <f t="shared" si="81"/>
        <v>1.5292184394453738</v>
      </c>
    </row>
    <row r="1351" spans="1:6" x14ac:dyDescent="0.25">
      <c r="A1351" s="6">
        <f>+volume!A1352</f>
        <v>45089</v>
      </c>
      <c r="B1351">
        <f>+LN(volume!G1352)</f>
        <v>18.571754122312054</v>
      </c>
      <c r="C1351">
        <f t="shared" si="79"/>
        <v>18.539501132392996</v>
      </c>
      <c r="D1351">
        <f t="shared" si="78"/>
        <v>3.225298991905845E-2</v>
      </c>
      <c r="E1351">
        <f t="shared" si="80"/>
        <v>0.16658671700565009</v>
      </c>
      <c r="F1351">
        <f t="shared" si="81"/>
        <v>0.1305904941968877</v>
      </c>
    </row>
    <row r="1352" spans="1:6" x14ac:dyDescent="0.25">
      <c r="A1352" s="6">
        <f>+volume!A1353</f>
        <v>45090</v>
      </c>
      <c r="B1352">
        <f>+LN(volume!G1353)</f>
        <v>18.863165426535801</v>
      </c>
      <c r="C1352">
        <f t="shared" si="79"/>
        <v>18.539501132392996</v>
      </c>
      <c r="D1352">
        <f t="shared" si="78"/>
        <v>0.32366429414280518</v>
      </c>
      <c r="E1352">
        <f t="shared" si="80"/>
        <v>0.1895204024542636</v>
      </c>
      <c r="F1352">
        <f t="shared" si="81"/>
        <v>1.1519159075868182</v>
      </c>
    </row>
    <row r="1353" spans="1:6" x14ac:dyDescent="0.25">
      <c r="A1353" s="6">
        <f>+volume!A1354</f>
        <v>45091</v>
      </c>
      <c r="B1353">
        <f>+LN(volume!G1354)</f>
        <v>18.959991778547423</v>
      </c>
      <c r="C1353">
        <f t="shared" si="79"/>
        <v>18.54298764958596</v>
      </c>
      <c r="D1353">
        <f t="shared" si="78"/>
        <v>0.41700412896146233</v>
      </c>
      <c r="E1353">
        <f t="shared" si="80"/>
        <v>0.19539304052259254</v>
      </c>
      <c r="F1353">
        <f t="shared" si="81"/>
        <v>1.4395051340223362</v>
      </c>
    </row>
    <row r="1354" spans="1:6" x14ac:dyDescent="0.25">
      <c r="A1354" s="6">
        <f>+volume!A1355</f>
        <v>45092</v>
      </c>
      <c r="B1354">
        <f>+LN(volume!G1355)</f>
        <v>18.412570141760156</v>
      </c>
      <c r="C1354">
        <f t="shared" si="79"/>
        <v>18.509195342005032</v>
      </c>
      <c r="D1354">
        <f t="shared" si="78"/>
        <v>9.6625200244876197E-2</v>
      </c>
      <c r="E1354">
        <f t="shared" si="80"/>
        <v>0.19539304052259254</v>
      </c>
      <c r="F1354">
        <f t="shared" si="81"/>
        <v>-0.33355178562582027</v>
      </c>
    </row>
    <row r="1355" spans="1:6" x14ac:dyDescent="0.25">
      <c r="A1355" s="6">
        <f>+volume!A1356</f>
        <v>45093</v>
      </c>
      <c r="B1355">
        <f>+LN(volume!G1356)</f>
        <v>19.691781121177005</v>
      </c>
      <c r="C1355">
        <f t="shared" si="79"/>
        <v>18.509195342005032</v>
      </c>
      <c r="D1355">
        <f t="shared" si="78"/>
        <v>1.1825857791719727</v>
      </c>
      <c r="E1355">
        <f t="shared" si="80"/>
        <v>0.19539304052259254</v>
      </c>
      <c r="F1355">
        <f t="shared" si="81"/>
        <v>4.0823056231589065</v>
      </c>
    </row>
    <row r="1356" spans="1:6" x14ac:dyDescent="0.25">
      <c r="A1356" s="6">
        <f>+volume!A1357</f>
        <v>45096</v>
      </c>
      <c r="B1356">
        <f>+LN(volume!G1357)</f>
        <v>18.079054287129992</v>
      </c>
      <c r="C1356">
        <f t="shared" si="79"/>
        <v>18.49723666198545</v>
      </c>
      <c r="D1356">
        <f t="shared" si="78"/>
        <v>0.41818237485545851</v>
      </c>
      <c r="E1356">
        <f t="shared" si="80"/>
        <v>0.20947463311348891</v>
      </c>
      <c r="F1356">
        <f t="shared" si="81"/>
        <v>-1.3465306402383836</v>
      </c>
    </row>
    <row r="1357" spans="1:6" x14ac:dyDescent="0.25">
      <c r="A1357" s="6">
        <f>+volume!A1358</f>
        <v>45097</v>
      </c>
      <c r="B1357">
        <f>+LN(volume!G1358)</f>
        <v>18.635246006732718</v>
      </c>
      <c r="C1357">
        <f t="shared" si="79"/>
        <v>18.49723666198545</v>
      </c>
      <c r="D1357">
        <f t="shared" si="78"/>
        <v>0.13800934474726745</v>
      </c>
      <c r="E1357">
        <f t="shared" si="80"/>
        <v>0.20947463311348891</v>
      </c>
      <c r="F1357">
        <f t="shared" si="81"/>
        <v>0.44438460947965552</v>
      </c>
    </row>
    <row r="1358" spans="1:6" x14ac:dyDescent="0.25">
      <c r="A1358" s="6">
        <f>+volume!A1359</f>
        <v>45098</v>
      </c>
      <c r="B1358">
        <f>+LN(volume!G1359)</f>
        <v>18.652920399986328</v>
      </c>
      <c r="C1358">
        <f t="shared" si="79"/>
        <v>18.509195342005032</v>
      </c>
      <c r="D1358">
        <f t="shared" si="78"/>
        <v>0.14372505798129609</v>
      </c>
      <c r="E1358">
        <f t="shared" si="80"/>
        <v>0.19539304052259254</v>
      </c>
      <c r="F1358">
        <f t="shared" si="81"/>
        <v>0.49614127171113404</v>
      </c>
    </row>
    <row r="1359" spans="1:6" x14ac:dyDescent="0.25">
      <c r="A1359" s="6">
        <f>+volume!A1360</f>
        <v>45099</v>
      </c>
      <c r="B1359">
        <f>+LN(volume!G1360)</f>
        <v>18.608575905977684</v>
      </c>
      <c r="C1359">
        <f t="shared" si="79"/>
        <v>18.54298764958596</v>
      </c>
      <c r="D1359">
        <f t="shared" si="78"/>
        <v>6.5588256391723831E-2</v>
      </c>
      <c r="E1359">
        <f t="shared" si="80"/>
        <v>0.16302547073835782</v>
      </c>
      <c r="F1359">
        <f t="shared" si="81"/>
        <v>0.27136421527172305</v>
      </c>
    </row>
    <row r="1360" spans="1:6" x14ac:dyDescent="0.25">
      <c r="A1360" s="6">
        <f>+volume!A1361</f>
        <v>45100</v>
      </c>
      <c r="B1360">
        <f>+LN(volume!G1361)</f>
        <v>19.09320318937807</v>
      </c>
      <c r="C1360">
        <f t="shared" si="79"/>
        <v>18.590165014144869</v>
      </c>
      <c r="D1360">
        <f t="shared" si="78"/>
        <v>0.50303817523320049</v>
      </c>
      <c r="E1360">
        <f t="shared" si="80"/>
        <v>0.16302547073835782</v>
      </c>
      <c r="F1360">
        <f t="shared" si="81"/>
        <v>2.0812652627719781</v>
      </c>
    </row>
    <row r="1361" spans="1:6" x14ac:dyDescent="0.25">
      <c r="A1361" s="6">
        <f>+volume!A1362</f>
        <v>45103</v>
      </c>
      <c r="B1361">
        <f>+LN(volume!G1362)</f>
        <v>18.33750574410297</v>
      </c>
      <c r="C1361">
        <f t="shared" si="79"/>
        <v>18.590165014144869</v>
      </c>
      <c r="D1361">
        <f t="shared" ref="D1361:D1424" si="82">+ABS(B1361-C1361)</f>
        <v>0.25265927004189948</v>
      </c>
      <c r="E1361">
        <f t="shared" si="80"/>
        <v>0.16302547073835782</v>
      </c>
      <c r="F1361">
        <f t="shared" si="81"/>
        <v>-1.0453500110836595</v>
      </c>
    </row>
    <row r="1362" spans="1:6" x14ac:dyDescent="0.25">
      <c r="A1362" s="6">
        <f>+volume!A1363</f>
        <v>45104</v>
      </c>
      <c r="B1362">
        <f>+LN(volume!G1363)</f>
        <v>18.524427958940215</v>
      </c>
      <c r="C1362">
        <f t="shared" si="79"/>
        <v>18.590165014144869</v>
      </c>
      <c r="D1362">
        <f t="shared" si="82"/>
        <v>6.5737055204653672E-2</v>
      </c>
      <c r="E1362">
        <f t="shared" si="80"/>
        <v>0.14086720136428177</v>
      </c>
      <c r="F1362">
        <f t="shared" si="81"/>
        <v>-0.31476201206607946</v>
      </c>
    </row>
    <row r="1363" spans="1:6" x14ac:dyDescent="0.25">
      <c r="A1363" s="6">
        <f>+volume!A1364</f>
        <v>45105</v>
      </c>
      <c r="B1363">
        <f>+LN(volume!G1364)</f>
        <v>18.695992366924898</v>
      </c>
      <c r="C1363">
        <f t="shared" si="79"/>
        <v>18.620099433391189</v>
      </c>
      <c r="D1363">
        <f t="shared" si="82"/>
        <v>7.5892933533708629E-2</v>
      </c>
      <c r="E1363">
        <f t="shared" si="80"/>
        <v>0.1355561313554059</v>
      </c>
      <c r="F1363">
        <f t="shared" si="81"/>
        <v>0.37762794760109575</v>
      </c>
    </row>
    <row r="1364" spans="1:6" x14ac:dyDescent="0.25">
      <c r="A1364" s="6">
        <f>+volume!A1365</f>
        <v>45106</v>
      </c>
      <c r="B1364">
        <f>+LN(volume!G1365)</f>
        <v>18.449179761519488</v>
      </c>
      <c r="C1364">
        <f t="shared" si="79"/>
        <v>18.620099433391189</v>
      </c>
      <c r="D1364">
        <f t="shared" si="82"/>
        <v>0.17091967187170098</v>
      </c>
      <c r="E1364">
        <f t="shared" si="80"/>
        <v>0.1355561313554059</v>
      </c>
      <c r="F1364">
        <f t="shared" si="81"/>
        <v>-0.85046185314335321</v>
      </c>
    </row>
    <row r="1365" spans="1:6" x14ac:dyDescent="0.25">
      <c r="A1365" s="6">
        <f>+volume!A1366</f>
        <v>45107</v>
      </c>
      <c r="B1365">
        <f>+LN(volume!G1366)</f>
        <v>18.812224734725699</v>
      </c>
      <c r="C1365">
        <f t="shared" si="79"/>
        <v>18.633434483768706</v>
      </c>
      <c r="D1365">
        <f t="shared" si="82"/>
        <v>0.17879025095699319</v>
      </c>
      <c r="E1365">
        <f t="shared" si="80"/>
        <v>0.14086720136428177</v>
      </c>
      <c r="F1365">
        <f t="shared" si="81"/>
        <v>0.85608305625832981</v>
      </c>
    </row>
    <row r="1366" spans="1:6" x14ac:dyDescent="0.25">
      <c r="A1366" s="6">
        <f>+volume!A1367</f>
        <v>45110</v>
      </c>
      <c r="B1366">
        <f>+LN(volume!G1367)</f>
        <v>18.27386412073006</v>
      </c>
      <c r="C1366">
        <f t="shared" si="79"/>
        <v>18.620099433391189</v>
      </c>
      <c r="D1366">
        <f t="shared" si="82"/>
        <v>0.34623531266112906</v>
      </c>
      <c r="E1366">
        <f t="shared" si="80"/>
        <v>0.15732236492649854</v>
      </c>
      <c r="F1366">
        <f t="shared" si="81"/>
        <v>-1.4844406801222452</v>
      </c>
    </row>
    <row r="1367" spans="1:6" x14ac:dyDescent="0.25">
      <c r="A1367" s="6">
        <f>+volume!A1368</f>
        <v>45111</v>
      </c>
      <c r="B1367">
        <f>+LN(volume!G1368)</f>
        <v>17.90851839383232</v>
      </c>
      <c r="C1367">
        <f t="shared" si="79"/>
        <v>18.620099433391189</v>
      </c>
      <c r="D1367">
        <f t="shared" si="82"/>
        <v>0.71158103955886887</v>
      </c>
      <c r="E1367">
        <f t="shared" si="80"/>
        <v>0.15732236492649854</v>
      </c>
      <c r="F1367">
        <f t="shared" si="81"/>
        <v>-3.0508148756007856</v>
      </c>
    </row>
    <row r="1368" spans="1:6" x14ac:dyDescent="0.25">
      <c r="A1368" s="6">
        <f>+volume!A1369</f>
        <v>45112</v>
      </c>
      <c r="B1368">
        <f>+LN(volume!G1369)</f>
        <v>18.684632977698225</v>
      </c>
      <c r="C1368">
        <f t="shared" si="79"/>
        <v>18.620099433391189</v>
      </c>
      <c r="D1368">
        <f t="shared" si="82"/>
        <v>6.4533544307035839E-2</v>
      </c>
      <c r="E1368">
        <f t="shared" si="80"/>
        <v>0.15732236492649854</v>
      </c>
      <c r="F1368">
        <f t="shared" si="81"/>
        <v>0.27667951505453164</v>
      </c>
    </row>
    <row r="1369" spans="1:6" x14ac:dyDescent="0.25">
      <c r="A1369" s="6">
        <f>+volume!A1370</f>
        <v>45113</v>
      </c>
      <c r="B1369">
        <f>+LN(volume!G1370)</f>
        <v>18.740818873856252</v>
      </c>
      <c r="C1369">
        <f t="shared" si="79"/>
        <v>18.633434483768706</v>
      </c>
      <c r="D1369">
        <f t="shared" si="82"/>
        <v>0.10738439008754597</v>
      </c>
      <c r="E1369">
        <f t="shared" si="80"/>
        <v>0.15732236492649854</v>
      </c>
      <c r="F1369">
        <f t="shared" si="81"/>
        <v>0.4603971669755258</v>
      </c>
    </row>
    <row r="1370" spans="1:6" x14ac:dyDescent="0.25">
      <c r="A1370" s="6">
        <f>+volume!A1371</f>
        <v>45114</v>
      </c>
      <c r="B1370">
        <f>+LN(volume!G1371)</f>
        <v>18.690662078589785</v>
      </c>
      <c r="C1370">
        <f t="shared" si="79"/>
        <v>18.639622743326782</v>
      </c>
      <c r="D1370">
        <f t="shared" si="82"/>
        <v>5.1039335263002528E-2</v>
      </c>
      <c r="E1370">
        <f t="shared" si="80"/>
        <v>0.15732236492649854</v>
      </c>
      <c r="F1370">
        <f t="shared" si="81"/>
        <v>0.21882477835226508</v>
      </c>
    </row>
    <row r="1371" spans="1:6" x14ac:dyDescent="0.25">
      <c r="A1371" s="6">
        <f>+volume!A1372</f>
        <v>45117</v>
      </c>
      <c r="B1371">
        <f>+LN(volume!G1372)</f>
        <v>17.678789438163179</v>
      </c>
      <c r="C1371">
        <f t="shared" si="79"/>
        <v>18.633434483768706</v>
      </c>
      <c r="D1371">
        <f t="shared" si="82"/>
        <v>0.95464504560552754</v>
      </c>
      <c r="E1371">
        <f t="shared" si="80"/>
        <v>0.17485496141434709</v>
      </c>
      <c r="F1371">
        <f t="shared" si="81"/>
        <v>-3.6825268099489841</v>
      </c>
    </row>
    <row r="1372" spans="1:6" x14ac:dyDescent="0.25">
      <c r="A1372" s="6">
        <f>+volume!A1373</f>
        <v>45118</v>
      </c>
      <c r="B1372">
        <f>+LN(volume!G1373)</f>
        <v>18.714524295446473</v>
      </c>
      <c r="C1372">
        <f t="shared" si="79"/>
        <v>18.639622743326782</v>
      </c>
      <c r="D1372">
        <f t="shared" si="82"/>
        <v>7.4901552119690962E-2</v>
      </c>
      <c r="E1372">
        <f t="shared" si="80"/>
        <v>0.15732236492649854</v>
      </c>
      <c r="F1372">
        <f t="shared" si="81"/>
        <v>0.32113105424225702</v>
      </c>
    </row>
    <row r="1373" spans="1:6" x14ac:dyDescent="0.25">
      <c r="A1373" s="6">
        <f>+volume!A1374</f>
        <v>45119</v>
      </c>
      <c r="B1373">
        <f>+LN(volume!G1374)</f>
        <v>18.180359370026206</v>
      </c>
      <c r="C1373">
        <f t="shared" si="79"/>
        <v>18.639622743326782</v>
      </c>
      <c r="D1373">
        <f t="shared" si="82"/>
        <v>0.45926337330057621</v>
      </c>
      <c r="E1373">
        <f t="shared" si="80"/>
        <v>0.15732236492649854</v>
      </c>
      <c r="F1373">
        <f t="shared" si="81"/>
        <v>-1.9690343800512125</v>
      </c>
    </row>
    <row r="1374" spans="1:6" x14ac:dyDescent="0.25">
      <c r="A1374" s="6">
        <f>+volume!A1375</f>
        <v>45120</v>
      </c>
      <c r="B1374">
        <f>+LN(volume!G1375)</f>
        <v>17.822894105564902</v>
      </c>
      <c r="C1374">
        <f t="shared" si="79"/>
        <v>18.633434483768706</v>
      </c>
      <c r="D1374">
        <f t="shared" si="82"/>
        <v>0.81054037820380387</v>
      </c>
      <c r="E1374">
        <f t="shared" si="80"/>
        <v>0.15732236492649854</v>
      </c>
      <c r="F1374">
        <f t="shared" si="81"/>
        <v>-3.4750906862726731</v>
      </c>
    </row>
    <row r="1375" spans="1:6" x14ac:dyDescent="0.25">
      <c r="A1375" s="6">
        <f>+volume!A1376</f>
        <v>45121</v>
      </c>
      <c r="B1375">
        <f>+LN(volume!G1376)</f>
        <v>17.939065803589159</v>
      </c>
      <c r="C1375">
        <f t="shared" si="79"/>
        <v>18.620099433391189</v>
      </c>
      <c r="D1375">
        <f t="shared" si="82"/>
        <v>0.6810336298020303</v>
      </c>
      <c r="E1375">
        <f t="shared" si="80"/>
        <v>0.17485496141434709</v>
      </c>
      <c r="F1375">
        <f t="shared" si="81"/>
        <v>-2.6270754892276025</v>
      </c>
    </row>
    <row r="1376" spans="1:6" x14ac:dyDescent="0.25">
      <c r="A1376" s="6">
        <f>+volume!A1377</f>
        <v>45124</v>
      </c>
      <c r="B1376">
        <f>+LN(volume!G1377)</f>
        <v>18.41331629282848</v>
      </c>
      <c r="C1376">
        <f t="shared" ref="C1376:C1439" si="83">+MEDIAN(B1347:B1376)</f>
        <v>18.590165014144869</v>
      </c>
      <c r="D1376">
        <f t="shared" si="82"/>
        <v>0.1768487213163894</v>
      </c>
      <c r="E1376">
        <f t="shared" si="80"/>
        <v>0.17388419659404519</v>
      </c>
      <c r="F1376">
        <f t="shared" si="81"/>
        <v>-0.68599944597834506</v>
      </c>
    </row>
    <row r="1377" spans="1:6" x14ac:dyDescent="0.25">
      <c r="A1377" s="6">
        <f>+volume!A1378</f>
        <v>45125</v>
      </c>
      <c r="B1377">
        <f>+LN(volume!G1378)</f>
        <v>18.155310305468205</v>
      </c>
      <c r="C1377">
        <f t="shared" si="83"/>
        <v>18.590165014144869</v>
      </c>
      <c r="D1377">
        <f t="shared" si="82"/>
        <v>0.43485470867666365</v>
      </c>
      <c r="E1377">
        <f t="shared" si="80"/>
        <v>0.1778194861366913</v>
      </c>
      <c r="F1377">
        <f t="shared" si="81"/>
        <v>-1.6494789596734083</v>
      </c>
    </row>
    <row r="1378" spans="1:6" x14ac:dyDescent="0.25">
      <c r="A1378" s="6">
        <f>+volume!A1379</f>
        <v>45126</v>
      </c>
      <c r="B1378">
        <f>+LN(volume!G1379)</f>
        <v>18.021163909733911</v>
      </c>
      <c r="C1378">
        <f t="shared" si="83"/>
        <v>18.548091040626133</v>
      </c>
      <c r="D1378">
        <f t="shared" si="82"/>
        <v>0.5269271308922221</v>
      </c>
      <c r="E1378">
        <f t="shared" si="80"/>
        <v>0.21572476049944633</v>
      </c>
      <c r="F1378">
        <f t="shared" si="81"/>
        <v>-1.6475269179298311</v>
      </c>
    </row>
    <row r="1379" spans="1:6" x14ac:dyDescent="0.25">
      <c r="A1379" s="6">
        <f>+volume!A1380</f>
        <v>45127</v>
      </c>
      <c r="B1379">
        <f>+LN(volume!G1380)</f>
        <v>18.38528452409237</v>
      </c>
      <c r="C1379">
        <f t="shared" si="83"/>
        <v>18.548091040626133</v>
      </c>
      <c r="D1379">
        <f t="shared" si="82"/>
        <v>0.1628065165337631</v>
      </c>
      <c r="E1379">
        <f t="shared" si="80"/>
        <v>0.21572476049944633</v>
      </c>
      <c r="F1379">
        <f t="shared" si="81"/>
        <v>-0.50904214772464684</v>
      </c>
    </row>
    <row r="1380" spans="1:6" x14ac:dyDescent="0.25">
      <c r="A1380" s="6">
        <f>+volume!A1381</f>
        <v>45128</v>
      </c>
      <c r="B1380">
        <f>+LN(volume!G1381)</f>
        <v>19.054623418853424</v>
      </c>
      <c r="C1380">
        <f t="shared" si="83"/>
        <v>18.548091040626133</v>
      </c>
      <c r="D1380">
        <f t="shared" si="82"/>
        <v>0.50653237822729125</v>
      </c>
      <c r="E1380">
        <f t="shared" si="80"/>
        <v>0.21572476049944633</v>
      </c>
      <c r="F1380">
        <f t="shared" si="81"/>
        <v>1.5837592695586042</v>
      </c>
    </row>
    <row r="1381" spans="1:6" x14ac:dyDescent="0.25">
      <c r="A1381" s="6">
        <f>+volume!A1382</f>
        <v>45131</v>
      </c>
      <c r="B1381">
        <f>+LN(volume!G1382)</f>
        <v>18.414649190650621</v>
      </c>
      <c r="C1381">
        <f t="shared" si="83"/>
        <v>18.486803860229852</v>
      </c>
      <c r="D1381">
        <f t="shared" si="82"/>
        <v>7.2154669579230557E-2</v>
      </c>
      <c r="E1381">
        <f t="shared" si="80"/>
        <v>0.21572476049944633</v>
      </c>
      <c r="F1381">
        <f t="shared" si="81"/>
        <v>-0.22560379493996896</v>
      </c>
    </row>
    <row r="1382" spans="1:6" x14ac:dyDescent="0.25">
      <c r="A1382" s="6">
        <f>+volume!A1383</f>
        <v>45132</v>
      </c>
      <c r="B1382">
        <f>+LN(volume!G1383)</f>
        <v>18.410985092665602</v>
      </c>
      <c r="C1382">
        <f t="shared" si="83"/>
        <v>18.431914476085055</v>
      </c>
      <c r="D1382">
        <f t="shared" si="82"/>
        <v>2.0929383419453274E-2</v>
      </c>
      <c r="E1382">
        <f t="shared" si="80"/>
        <v>0.1778194861366913</v>
      </c>
      <c r="F1382">
        <f t="shared" si="81"/>
        <v>-7.9388763420278244E-2</v>
      </c>
    </row>
    <row r="1383" spans="1:6" x14ac:dyDescent="0.25">
      <c r="A1383" s="6">
        <f>+volume!A1384</f>
        <v>45133</v>
      </c>
      <c r="B1383">
        <f>+LN(volume!G1384)</f>
        <v>17.630756107665068</v>
      </c>
      <c r="C1383">
        <f t="shared" si="83"/>
        <v>18.413982741739552</v>
      </c>
      <c r="D1383">
        <f t="shared" si="82"/>
        <v>0.78322663407448445</v>
      </c>
      <c r="E1383">
        <f t="shared" si="80"/>
        <v>0.1778194861366913</v>
      </c>
      <c r="F1383">
        <f t="shared" si="81"/>
        <v>-2.9709137966867236</v>
      </c>
    </row>
    <row r="1384" spans="1:6" x14ac:dyDescent="0.25">
      <c r="A1384" s="6">
        <f>+volume!A1385</f>
        <v>45134</v>
      </c>
      <c r="B1384">
        <f>+LN(volume!G1385)</f>
        <v>18.068927952037857</v>
      </c>
      <c r="C1384">
        <f t="shared" si="83"/>
        <v>18.413982741739552</v>
      </c>
      <c r="D1384">
        <f t="shared" si="82"/>
        <v>0.34505478970169534</v>
      </c>
      <c r="E1384">
        <f t="shared" si="80"/>
        <v>0.21572476049944633</v>
      </c>
      <c r="F1384">
        <f t="shared" si="81"/>
        <v>-1.0788722403258426</v>
      </c>
    </row>
    <row r="1385" spans="1:6" x14ac:dyDescent="0.25">
      <c r="A1385" s="6">
        <f>+volume!A1386</f>
        <v>45135</v>
      </c>
      <c r="B1385">
        <f>+LN(volume!G1386)</f>
        <v>17.440197564383649</v>
      </c>
      <c r="C1385">
        <f t="shared" si="83"/>
        <v>18.412150692747041</v>
      </c>
      <c r="D1385">
        <f t="shared" si="82"/>
        <v>0.97195312836339198</v>
      </c>
      <c r="E1385">
        <f t="shared" si="80"/>
        <v>0.21572476049944633</v>
      </c>
      <c r="F1385">
        <f t="shared" si="81"/>
        <v>-3.0389760710050271</v>
      </c>
    </row>
    <row r="1386" spans="1:6" x14ac:dyDescent="0.25">
      <c r="A1386" s="6">
        <f>+volume!A1387</f>
        <v>45138</v>
      </c>
      <c r="B1386">
        <f>+LN(volume!G1387)</f>
        <v>17.855385382732141</v>
      </c>
      <c r="C1386">
        <f t="shared" si="83"/>
        <v>18.412150692747041</v>
      </c>
      <c r="D1386">
        <f t="shared" si="82"/>
        <v>0.55676531001489948</v>
      </c>
      <c r="E1386">
        <f t="shared" si="80"/>
        <v>0.21572476049944633</v>
      </c>
      <c r="F1386">
        <f t="shared" si="81"/>
        <v>-1.7408210385103824</v>
      </c>
    </row>
    <row r="1387" spans="1:6" x14ac:dyDescent="0.25">
      <c r="A1387" s="6">
        <f>+volume!A1388</f>
        <v>45139</v>
      </c>
      <c r="B1387">
        <f>+LN(volume!G1388)</f>
        <v>18.096316844646164</v>
      </c>
      <c r="C1387">
        <f t="shared" si="83"/>
        <v>18.398134808378984</v>
      </c>
      <c r="D1387">
        <f t="shared" si="82"/>
        <v>0.30181796373281955</v>
      </c>
      <c r="E1387">
        <f t="shared" si="80"/>
        <v>0.27723861688735951</v>
      </c>
      <c r="F1387">
        <f t="shared" si="81"/>
        <v>-0.73429963986762592</v>
      </c>
    </row>
    <row r="1388" spans="1:6" x14ac:dyDescent="0.25">
      <c r="A1388" s="6">
        <f>+volume!A1389</f>
        <v>45140</v>
      </c>
      <c r="B1388">
        <f>+LN(volume!G1389)</f>
        <v>17.963108009978757</v>
      </c>
      <c r="C1388">
        <f t="shared" si="83"/>
        <v>18.36139513409767</v>
      </c>
      <c r="D1388">
        <f t="shared" si="82"/>
        <v>0.39828712411891232</v>
      </c>
      <c r="E1388">
        <f t="shared" si="80"/>
        <v>0.32343637671725745</v>
      </c>
      <c r="F1388">
        <f t="shared" si="81"/>
        <v>-0.83059508625726075</v>
      </c>
    </row>
    <row r="1389" spans="1:6" x14ac:dyDescent="0.25">
      <c r="A1389" s="6">
        <f>+volume!A1390</f>
        <v>45141</v>
      </c>
      <c r="B1389">
        <f>+LN(volume!G1390)</f>
        <v>18.158401015911569</v>
      </c>
      <c r="C1389">
        <f t="shared" si="83"/>
        <v>18.305684932416515</v>
      </c>
      <c r="D1389">
        <f t="shared" si="82"/>
        <v>0.14728391650494643</v>
      </c>
      <c r="E1389">
        <f t="shared" si="80"/>
        <v>0.32343637671725745</v>
      </c>
      <c r="F1389">
        <f t="shared" si="81"/>
        <v>-0.30714851152760198</v>
      </c>
    </row>
    <row r="1390" spans="1:6" x14ac:dyDescent="0.25">
      <c r="A1390" s="6">
        <f>+volume!A1391</f>
        <v>45142</v>
      </c>
      <c r="B1390">
        <f>+LN(volume!G1391)</f>
        <v>18.641338007011893</v>
      </c>
      <c r="C1390">
        <f t="shared" si="83"/>
        <v>18.305684932416515</v>
      </c>
      <c r="D1390">
        <f t="shared" si="82"/>
        <v>0.33565307459537763</v>
      </c>
      <c r="E1390">
        <f t="shared" si="80"/>
        <v>0.31873551916409859</v>
      </c>
      <c r="F1390">
        <f t="shared" si="81"/>
        <v>0.7103005005790487</v>
      </c>
    </row>
    <row r="1391" spans="1:6" x14ac:dyDescent="0.25">
      <c r="A1391" s="6">
        <f>+volume!A1392</f>
        <v>45145</v>
      </c>
      <c r="B1391">
        <f>+LN(volume!G1392)</f>
        <v>18.85219948925609</v>
      </c>
      <c r="C1391">
        <f t="shared" si="83"/>
        <v>18.329574322411215</v>
      </c>
      <c r="D1391">
        <f t="shared" si="82"/>
        <v>0.52262516684487537</v>
      </c>
      <c r="E1391">
        <f t="shared" si="80"/>
        <v>0.34035393214853649</v>
      </c>
      <c r="F1391">
        <f t="shared" si="81"/>
        <v>1.0357179445866562</v>
      </c>
    </row>
    <row r="1392" spans="1:6" x14ac:dyDescent="0.25">
      <c r="A1392" s="6">
        <f>+volume!A1393</f>
        <v>45146</v>
      </c>
      <c r="B1392">
        <f>+LN(volume!G1393)</f>
        <v>18.409907924948534</v>
      </c>
      <c r="C1392">
        <f t="shared" si="83"/>
        <v>18.329574322411215</v>
      </c>
      <c r="D1392">
        <f t="shared" si="82"/>
        <v>8.0333602537319138E-2</v>
      </c>
      <c r="E1392">
        <f t="shared" si="80"/>
        <v>0.34035393214853649</v>
      </c>
      <c r="F1392">
        <f t="shared" si="81"/>
        <v>0.15920196534639844</v>
      </c>
    </row>
    <row r="1393" spans="1:6" x14ac:dyDescent="0.25">
      <c r="A1393" s="6">
        <f>+volume!A1394</f>
        <v>45147</v>
      </c>
      <c r="B1393">
        <f>+LN(volume!G1394)</f>
        <v>18.40871655765287</v>
      </c>
      <c r="C1393">
        <f t="shared" si="83"/>
        <v>18.329574322411215</v>
      </c>
      <c r="D1393">
        <f t="shared" si="82"/>
        <v>7.9142235241654646E-2</v>
      </c>
      <c r="E1393">
        <f t="shared" si="80"/>
        <v>0.34035393214853649</v>
      </c>
      <c r="F1393">
        <f t="shared" si="81"/>
        <v>0.1568409606244815</v>
      </c>
    </row>
    <row r="1394" spans="1:6" x14ac:dyDescent="0.25">
      <c r="A1394" s="6">
        <f>+volume!A1395</f>
        <v>45148</v>
      </c>
      <c r="B1394">
        <f>+LN(volume!G1395)</f>
        <v>18.499708167168251</v>
      </c>
      <c r="C1394">
        <f t="shared" si="83"/>
        <v>18.329574322411215</v>
      </c>
      <c r="D1394">
        <f t="shared" si="82"/>
        <v>0.17013384475703575</v>
      </c>
      <c r="E1394">
        <f t="shared" si="80"/>
        <v>0.34035393214853649</v>
      </c>
      <c r="F1394">
        <f t="shared" si="81"/>
        <v>0.33716454387410855</v>
      </c>
    </row>
    <row r="1395" spans="1:6" x14ac:dyDescent="0.25">
      <c r="A1395" s="6">
        <f>+volume!A1396</f>
        <v>45149</v>
      </c>
      <c r="B1395">
        <f>+LN(volume!G1396)</f>
        <v>18.457907162128407</v>
      </c>
      <c r="C1395">
        <f t="shared" si="83"/>
        <v>18.329574322411215</v>
      </c>
      <c r="D1395">
        <f t="shared" si="82"/>
        <v>0.12833283971719212</v>
      </c>
      <c r="E1395">
        <f t="shared" si="80"/>
        <v>0.34035393214853649</v>
      </c>
      <c r="F1395">
        <f t="shared" si="81"/>
        <v>0.25432496061620213</v>
      </c>
    </row>
    <row r="1396" spans="1:6" x14ac:dyDescent="0.25">
      <c r="A1396" s="6">
        <f>+volume!A1397</f>
        <v>45152</v>
      </c>
      <c r="B1396">
        <f>+LN(volume!G1397)</f>
        <v>18.171536074327452</v>
      </c>
      <c r="C1396">
        <f t="shared" si="83"/>
        <v>18.28282194705929</v>
      </c>
      <c r="D1396">
        <f t="shared" si="82"/>
        <v>0.11128587273183754</v>
      </c>
      <c r="E1396">
        <f t="shared" si="80"/>
        <v>0.31873551916409859</v>
      </c>
      <c r="F1396">
        <f t="shared" si="81"/>
        <v>-0.23550033380176605</v>
      </c>
    </row>
    <row r="1397" spans="1:6" x14ac:dyDescent="0.25">
      <c r="A1397" s="6">
        <f>+volume!A1398</f>
        <v>45153</v>
      </c>
      <c r="B1397">
        <f>+LN(volume!G1398)</f>
        <v>18.406927297413876</v>
      </c>
      <c r="C1397">
        <f t="shared" si="83"/>
        <v>18.396105910753121</v>
      </c>
      <c r="D1397">
        <f t="shared" si="82"/>
        <v>1.0821386660754939E-2</v>
      </c>
      <c r="E1397">
        <f t="shared" si="80"/>
        <v>0.23933334252460448</v>
      </c>
      <c r="F1397">
        <f t="shared" si="81"/>
        <v>3.0497319034972471E-2</v>
      </c>
    </row>
    <row r="1398" spans="1:6" x14ac:dyDescent="0.25">
      <c r="A1398" s="6">
        <f>+volume!A1399</f>
        <v>45154</v>
      </c>
      <c r="B1398">
        <f>+LN(volume!G1399)</f>
        <v>18.744791173017699</v>
      </c>
      <c r="C1398">
        <f t="shared" si="83"/>
        <v>18.396105910753121</v>
      </c>
      <c r="D1398">
        <f t="shared" si="82"/>
        <v>0.34868526226457774</v>
      </c>
      <c r="E1398">
        <f t="shared" si="80"/>
        <v>0.31873551916409859</v>
      </c>
      <c r="F1398">
        <f t="shared" si="81"/>
        <v>0.73787888470745799</v>
      </c>
    </row>
    <row r="1399" spans="1:6" x14ac:dyDescent="0.25">
      <c r="A1399" s="6">
        <f>+volume!A1400</f>
        <v>45155</v>
      </c>
      <c r="B1399">
        <f>+LN(volume!G1400)</f>
        <v>19.005331942858938</v>
      </c>
      <c r="C1399">
        <f t="shared" si="83"/>
        <v>18.396105910753121</v>
      </c>
      <c r="D1399">
        <f t="shared" si="82"/>
        <v>0.60922603210581627</v>
      </c>
      <c r="E1399">
        <f t="shared" si="80"/>
        <v>0.34035393214853649</v>
      </c>
      <c r="F1399">
        <f t="shared" si="81"/>
        <v>1.207340124033117</v>
      </c>
    </row>
    <row r="1400" spans="1:6" x14ac:dyDescent="0.25">
      <c r="A1400" s="6">
        <f>+volume!A1401</f>
        <v>45156</v>
      </c>
      <c r="B1400">
        <f>+LN(volume!G1401)</f>
        <v>18.806234938901646</v>
      </c>
      <c r="C1400">
        <f t="shared" si="83"/>
        <v>18.396105910753121</v>
      </c>
      <c r="D1400">
        <f t="shared" si="82"/>
        <v>0.41012902814852481</v>
      </c>
      <c r="E1400">
        <f t="shared" si="80"/>
        <v>0.34687002598313654</v>
      </c>
      <c r="F1400">
        <f t="shared" si="81"/>
        <v>0.79750917855216685</v>
      </c>
    </row>
    <row r="1401" spans="1:6" x14ac:dyDescent="0.25">
      <c r="A1401" s="6">
        <f>+volume!A1402</f>
        <v>45159</v>
      </c>
      <c r="B1401">
        <f>+LN(volume!G1402)</f>
        <v>19.246577949448593</v>
      </c>
      <c r="C1401">
        <f t="shared" si="83"/>
        <v>18.407821927533373</v>
      </c>
      <c r="D1401">
        <f t="shared" si="82"/>
        <v>0.83875602191521992</v>
      </c>
      <c r="E1401">
        <f t="shared" si="80"/>
        <v>0.34687002598313654</v>
      </c>
      <c r="F1401">
        <f t="shared" si="81"/>
        <v>1.6309882503636099</v>
      </c>
    </row>
    <row r="1402" spans="1:6" x14ac:dyDescent="0.25">
      <c r="A1402" s="6">
        <f>+volume!A1403</f>
        <v>45160</v>
      </c>
      <c r="B1402">
        <f>+LN(volume!G1403)</f>
        <v>18.933079729335578</v>
      </c>
      <c r="C1402">
        <f t="shared" si="83"/>
        <v>18.407821927533373</v>
      </c>
      <c r="D1402">
        <f t="shared" si="82"/>
        <v>0.52525780180220494</v>
      </c>
      <c r="E1402">
        <f t="shared" si="80"/>
        <v>0.37348619319174503</v>
      </c>
      <c r="F1402">
        <f t="shared" si="81"/>
        <v>0.94859299694031585</v>
      </c>
    </row>
    <row r="1403" spans="1:6" x14ac:dyDescent="0.25">
      <c r="A1403" s="6">
        <f>+volume!A1404</f>
        <v>45161</v>
      </c>
      <c r="B1403">
        <f>+LN(volume!G1404)</f>
        <v>18.633547671185561</v>
      </c>
      <c r="C1403">
        <f t="shared" si="83"/>
        <v>18.409312241300704</v>
      </c>
      <c r="D1403">
        <f t="shared" si="82"/>
        <v>0.22423542988485679</v>
      </c>
      <c r="E1403">
        <f t="shared" si="80"/>
        <v>0.34687002598313654</v>
      </c>
      <c r="F1403">
        <f t="shared" si="81"/>
        <v>0.43603305598013514</v>
      </c>
    </row>
    <row r="1404" spans="1:6" x14ac:dyDescent="0.25">
      <c r="A1404" s="6">
        <f>+volume!A1405</f>
        <v>45162</v>
      </c>
      <c r="B1404">
        <f>+LN(volume!G1405)</f>
        <v>18.596819895670045</v>
      </c>
      <c r="C1404">
        <f t="shared" si="83"/>
        <v>18.41044650880707</v>
      </c>
      <c r="D1404">
        <f t="shared" si="82"/>
        <v>0.18637338686297511</v>
      </c>
      <c r="E1404">
        <f t="shared" ref="E1404:E1467" si="84">+MEDIAN(D1375:D1404)</f>
        <v>0.34035393214853649</v>
      </c>
      <c r="F1404">
        <f t="shared" si="81"/>
        <v>0.36934742797158321</v>
      </c>
    </row>
    <row r="1405" spans="1:6" x14ac:dyDescent="0.25">
      <c r="A1405" s="6">
        <f>+volume!A1406</f>
        <v>45163</v>
      </c>
      <c r="B1405">
        <f>+LN(volume!G1406)</f>
        <v>18.627395681579465</v>
      </c>
      <c r="C1405">
        <f t="shared" si="83"/>
        <v>18.412150692747041</v>
      </c>
      <c r="D1405">
        <f t="shared" si="82"/>
        <v>0.21524498883242416</v>
      </c>
      <c r="E1405">
        <f t="shared" si="84"/>
        <v>0.31873551916409859</v>
      </c>
      <c r="F1405">
        <f t="shared" ref="F1405:F1468" si="85">0.6745*(B1405-C1405)/E1405</f>
        <v>0.45549597154474597</v>
      </c>
    </row>
    <row r="1406" spans="1:6" x14ac:dyDescent="0.25">
      <c r="A1406" s="6">
        <f>+volume!A1407</f>
        <v>45166</v>
      </c>
      <c r="B1406">
        <f>+LN(volume!G1407)</f>
        <v>17.805790616194358</v>
      </c>
      <c r="C1406">
        <f t="shared" si="83"/>
        <v>18.41044650880707</v>
      </c>
      <c r="D1406">
        <f t="shared" si="82"/>
        <v>0.60465589261271191</v>
      </c>
      <c r="E1406">
        <f t="shared" si="84"/>
        <v>0.34035393214853649</v>
      </c>
      <c r="F1406">
        <f t="shared" si="85"/>
        <v>-1.198283201820878</v>
      </c>
    </row>
    <row r="1407" spans="1:6" x14ac:dyDescent="0.25">
      <c r="A1407" s="6">
        <f>+volume!A1408</f>
        <v>45167</v>
      </c>
      <c r="B1407">
        <f>+LN(volume!G1408)</f>
        <v>18.107100318964537</v>
      </c>
      <c r="C1407">
        <f t="shared" si="83"/>
        <v>18.41044650880707</v>
      </c>
      <c r="D1407">
        <f t="shared" si="82"/>
        <v>0.30334618984253225</v>
      </c>
      <c r="E1407">
        <f t="shared" si="84"/>
        <v>0.31949963221895494</v>
      </c>
      <c r="F1407">
        <f t="shared" si="85"/>
        <v>-0.64039824906142506</v>
      </c>
    </row>
    <row r="1408" spans="1:6" x14ac:dyDescent="0.25">
      <c r="A1408" s="6">
        <f>+volume!A1409</f>
        <v>45168</v>
      </c>
      <c r="B1408">
        <f>+LN(volume!G1409)</f>
        <v>18.932886215290676</v>
      </c>
      <c r="C1408">
        <f t="shared" si="83"/>
        <v>18.41281714165811</v>
      </c>
      <c r="D1408">
        <f t="shared" si="82"/>
        <v>0.52006907363256616</v>
      </c>
      <c r="E1408">
        <f t="shared" si="84"/>
        <v>0.31949963221895494</v>
      </c>
      <c r="F1408">
        <f t="shared" si="85"/>
        <v>1.0979248637280741</v>
      </c>
    </row>
    <row r="1409" spans="1:6" x14ac:dyDescent="0.25">
      <c r="A1409" s="6">
        <f>+volume!A1410</f>
        <v>45169</v>
      </c>
      <c r="B1409">
        <f>+LN(volume!G1410)</f>
        <v>18.604745780002695</v>
      </c>
      <c r="C1409">
        <f t="shared" si="83"/>
        <v>18.436278176389514</v>
      </c>
      <c r="D1409">
        <f t="shared" si="82"/>
        <v>0.16846760361318047</v>
      </c>
      <c r="E1409">
        <f t="shared" si="84"/>
        <v>0.31949963221895494</v>
      </c>
      <c r="F1409">
        <f t="shared" si="85"/>
        <v>0.3556542392487575</v>
      </c>
    </row>
    <row r="1410" spans="1:6" x14ac:dyDescent="0.25">
      <c r="A1410" s="6">
        <f>+volume!A1411</f>
        <v>45170</v>
      </c>
      <c r="B1410">
        <f>+LN(volume!G1411)</f>
        <v>18.869834134849036</v>
      </c>
      <c r="C1410">
        <f t="shared" si="83"/>
        <v>18.436278176389514</v>
      </c>
      <c r="D1410">
        <f t="shared" si="82"/>
        <v>0.43355595845952166</v>
      </c>
      <c r="E1410">
        <f t="shared" si="84"/>
        <v>0.31949963221895494</v>
      </c>
      <c r="F1410">
        <f t="shared" si="85"/>
        <v>0.91528585479103464</v>
      </c>
    </row>
    <row r="1411" spans="1:6" x14ac:dyDescent="0.25">
      <c r="A1411" s="6">
        <f>+volume!A1412</f>
        <v>45173</v>
      </c>
      <c r="B1411">
        <f>+LN(volume!G1412)</f>
        <v>17.314104426426507</v>
      </c>
      <c r="C1411">
        <f t="shared" si="83"/>
        <v>18.434446127397003</v>
      </c>
      <c r="D1411">
        <f t="shared" si="82"/>
        <v>1.1203417009704957</v>
      </c>
      <c r="E1411">
        <f t="shared" si="84"/>
        <v>0.34035393214853649</v>
      </c>
      <c r="F1411">
        <f t="shared" si="85"/>
        <v>-2.2202489994292511</v>
      </c>
    </row>
    <row r="1412" spans="1:6" x14ac:dyDescent="0.25">
      <c r="A1412" s="6">
        <f>+volume!A1413</f>
        <v>45174</v>
      </c>
      <c r="B1412">
        <f>+LN(volume!G1413)</f>
        <v>18.089746225825284</v>
      </c>
      <c r="C1412">
        <f t="shared" si="83"/>
        <v>18.433907543538471</v>
      </c>
      <c r="D1412">
        <f t="shared" si="82"/>
        <v>0.34416131771318703</v>
      </c>
      <c r="E1412">
        <f t="shared" si="84"/>
        <v>0.34460805370744119</v>
      </c>
      <c r="F1412">
        <f t="shared" si="85"/>
        <v>-0.6736256053801335</v>
      </c>
    </row>
    <row r="1413" spans="1:6" x14ac:dyDescent="0.25">
      <c r="A1413" s="6">
        <f>+volume!A1414</f>
        <v>45175</v>
      </c>
      <c r="B1413">
        <f>+LN(volume!G1414)</f>
        <v>17.766207396264708</v>
      </c>
      <c r="C1413">
        <f t="shared" si="83"/>
        <v>18.433907543538471</v>
      </c>
      <c r="D1413">
        <f t="shared" si="82"/>
        <v>0.66770014727376292</v>
      </c>
      <c r="E1413">
        <f t="shared" si="84"/>
        <v>0.34460805370744119</v>
      </c>
      <c r="F1413">
        <f t="shared" si="85"/>
        <v>-1.3068868950999455</v>
      </c>
    </row>
    <row r="1414" spans="1:6" x14ac:dyDescent="0.25">
      <c r="A1414" s="6">
        <f>+volume!A1415</f>
        <v>45177</v>
      </c>
      <c r="B1414">
        <f>+LN(volume!G1415)</f>
        <v>18.381053972368516</v>
      </c>
      <c r="C1414">
        <f t="shared" si="83"/>
        <v>18.433907543538471</v>
      </c>
      <c r="D1414">
        <f t="shared" si="82"/>
        <v>5.2853571169954705E-2</v>
      </c>
      <c r="E1414">
        <f t="shared" si="84"/>
        <v>0.33990719615428233</v>
      </c>
      <c r="F1414">
        <f t="shared" si="85"/>
        <v>-0.10488078557169821</v>
      </c>
    </row>
    <row r="1415" spans="1:6" x14ac:dyDescent="0.25">
      <c r="A1415" s="6">
        <f>+volume!A1416</f>
        <v>45180</v>
      </c>
      <c r="B1415">
        <f>+LN(volume!G1416)</f>
        <v>18.10742893434891</v>
      </c>
      <c r="C1415">
        <f t="shared" si="83"/>
        <v>18.433907543538471</v>
      </c>
      <c r="D1415">
        <f t="shared" si="82"/>
        <v>0.32647860918956084</v>
      </c>
      <c r="E1415">
        <f t="shared" si="84"/>
        <v>0.33106584189246924</v>
      </c>
      <c r="F1415">
        <f t="shared" si="85"/>
        <v>-0.66515415978759695</v>
      </c>
    </row>
    <row r="1416" spans="1:6" x14ac:dyDescent="0.25">
      <c r="A1416" s="6">
        <f>+volume!A1417</f>
        <v>45181</v>
      </c>
      <c r="B1416">
        <f>+LN(volume!G1417)</f>
        <v>17.588228506629132</v>
      </c>
      <c r="C1416">
        <f t="shared" si="83"/>
        <v>18.433907543538471</v>
      </c>
      <c r="D1416">
        <f t="shared" si="82"/>
        <v>0.84567903690933832</v>
      </c>
      <c r="E1416">
        <f t="shared" si="84"/>
        <v>0.33106584189246924</v>
      </c>
      <c r="F1416">
        <f t="shared" si="85"/>
        <v>-1.7229518670205157</v>
      </c>
    </row>
    <row r="1417" spans="1:6" x14ac:dyDescent="0.25">
      <c r="A1417" s="6">
        <f>+volume!A1418</f>
        <v>45182</v>
      </c>
      <c r="B1417">
        <f>+LN(volume!G1418)</f>
        <v>18.408650469515457</v>
      </c>
      <c r="C1417">
        <f t="shared" si="83"/>
        <v>18.433907543538471</v>
      </c>
      <c r="D1417">
        <f t="shared" si="82"/>
        <v>2.5257074023013359E-2</v>
      </c>
      <c r="E1417">
        <f t="shared" si="84"/>
        <v>0.33106584189246924</v>
      </c>
      <c r="F1417">
        <f t="shared" si="85"/>
        <v>-5.1457729166924447E-2</v>
      </c>
    </row>
    <row r="1418" spans="1:6" x14ac:dyDescent="0.25">
      <c r="A1418" s="6">
        <f>+volume!A1419</f>
        <v>45183</v>
      </c>
      <c r="B1418">
        <f>+LN(volume!G1419)</f>
        <v>18.15342515644469</v>
      </c>
      <c r="C1418">
        <f t="shared" si="83"/>
        <v>18.433907543538471</v>
      </c>
      <c r="D1418">
        <f t="shared" si="82"/>
        <v>0.28048238709378026</v>
      </c>
      <c r="E1418">
        <f t="shared" si="84"/>
        <v>0.31491239951604655</v>
      </c>
      <c r="F1418">
        <f t="shared" si="85"/>
        <v>-0.60075554467049408</v>
      </c>
    </row>
    <row r="1419" spans="1:6" x14ac:dyDescent="0.25">
      <c r="A1419" s="6">
        <f>+volume!A1420</f>
        <v>45184</v>
      </c>
      <c r="B1419">
        <f>+LN(volume!G1420)</f>
        <v>19.385880870982895</v>
      </c>
      <c r="C1419">
        <f t="shared" si="83"/>
        <v>18.478807664648329</v>
      </c>
      <c r="D1419">
        <f t="shared" si="82"/>
        <v>0.9070732063345659</v>
      </c>
      <c r="E1419">
        <f t="shared" si="84"/>
        <v>0.33106584189246924</v>
      </c>
      <c r="F1419">
        <f t="shared" si="85"/>
        <v>1.8480338357328485</v>
      </c>
    </row>
    <row r="1420" spans="1:6" x14ac:dyDescent="0.25">
      <c r="A1420" s="6">
        <f>+volume!A1421</f>
        <v>45187</v>
      </c>
      <c r="B1420">
        <f>+LN(volume!G1421)</f>
        <v>18.217092853166044</v>
      </c>
      <c r="C1420">
        <f t="shared" si="83"/>
        <v>18.433907543538471</v>
      </c>
      <c r="D1420">
        <f t="shared" si="82"/>
        <v>0.21681469037242707</v>
      </c>
      <c r="E1420">
        <f t="shared" si="84"/>
        <v>0.31491239951604655</v>
      </c>
      <c r="F1420">
        <f t="shared" si="85"/>
        <v>-0.4643879024164948</v>
      </c>
    </row>
    <row r="1421" spans="1:6" x14ac:dyDescent="0.25">
      <c r="A1421" s="6">
        <f>+volume!A1422</f>
        <v>45188</v>
      </c>
      <c r="B1421">
        <f>+LN(volume!G1422)</f>
        <v>18.861358543816273</v>
      </c>
      <c r="C1421">
        <f t="shared" si="83"/>
        <v>18.433907543538471</v>
      </c>
      <c r="D1421">
        <f t="shared" si="82"/>
        <v>0.42745100027780225</v>
      </c>
      <c r="E1421">
        <f t="shared" si="84"/>
        <v>0.31491239951604655</v>
      </c>
      <c r="F1421">
        <f t="shared" si="85"/>
        <v>0.91554254494411025</v>
      </c>
    </row>
    <row r="1422" spans="1:6" x14ac:dyDescent="0.25">
      <c r="A1422" s="6">
        <f>+volume!A1423</f>
        <v>45189</v>
      </c>
      <c r="B1422">
        <f>+LN(volume!G1423)</f>
        <v>19.262420759522225</v>
      </c>
      <c r="C1422">
        <f t="shared" si="83"/>
        <v>18.478807664648329</v>
      </c>
      <c r="D1422">
        <f t="shared" si="82"/>
        <v>0.78361309487389619</v>
      </c>
      <c r="E1422">
        <f t="shared" si="84"/>
        <v>0.33531996345137394</v>
      </c>
      <c r="F1422">
        <f t="shared" si="85"/>
        <v>1.5762468391449935</v>
      </c>
    </row>
    <row r="1423" spans="1:6" x14ac:dyDescent="0.25">
      <c r="A1423" s="6">
        <f>+volume!A1424</f>
        <v>45190</v>
      </c>
      <c r="B1423">
        <f>+LN(volume!G1424)</f>
        <v>18.745008100600892</v>
      </c>
      <c r="C1423">
        <f t="shared" si="83"/>
        <v>18.548264031419148</v>
      </c>
      <c r="D1423">
        <f t="shared" si="82"/>
        <v>0.1967440691817437</v>
      </c>
      <c r="E1423">
        <f t="shared" si="84"/>
        <v>0.33531996345137394</v>
      </c>
      <c r="F1423">
        <f t="shared" si="85"/>
        <v>0.39575297962338596</v>
      </c>
    </row>
    <row r="1424" spans="1:6" x14ac:dyDescent="0.25">
      <c r="A1424" s="6">
        <f>+volume!A1425</f>
        <v>45191</v>
      </c>
      <c r="B1424">
        <f>+LN(volume!G1425)</f>
        <v>18.118758425438553</v>
      </c>
      <c r="C1424">
        <f t="shared" si="83"/>
        <v>18.527363528899226</v>
      </c>
      <c r="D1424">
        <f t="shared" si="82"/>
        <v>0.40860510346067258</v>
      </c>
      <c r="E1424">
        <f t="shared" si="84"/>
        <v>0.34642328998888239</v>
      </c>
      <c r="F1424">
        <f t="shared" si="85"/>
        <v>-0.79557047764620126</v>
      </c>
    </row>
    <row r="1425" spans="1:6" x14ac:dyDescent="0.25">
      <c r="A1425" s="6">
        <f>+volume!A1426</f>
        <v>45194</v>
      </c>
      <c r="B1425">
        <f>+LN(volume!G1426)</f>
        <v>18.885053549825646</v>
      </c>
      <c r="C1425">
        <f t="shared" si="83"/>
        <v>18.60078283783637</v>
      </c>
      <c r="D1425">
        <f t="shared" ref="D1425:D1488" si="86">+ABS(B1425-C1425)</f>
        <v>0.28427071198927578</v>
      </c>
      <c r="E1425">
        <f t="shared" si="84"/>
        <v>0.34642328998888239</v>
      </c>
      <c r="F1425">
        <f t="shared" si="85"/>
        <v>0.55348644498734467</v>
      </c>
    </row>
    <row r="1426" spans="1:6" x14ac:dyDescent="0.25">
      <c r="A1426" s="6">
        <f>+volume!A1427</f>
        <v>45195</v>
      </c>
      <c r="B1426">
        <f>+LN(volume!G1427)</f>
        <v>18.68626980317547</v>
      </c>
      <c r="C1426">
        <f t="shared" si="83"/>
        <v>18.61607073079108</v>
      </c>
      <c r="D1426">
        <f t="shared" si="86"/>
        <v>7.0199072384390604E-2</v>
      </c>
      <c r="E1426">
        <f t="shared" si="84"/>
        <v>0.34642328998888239</v>
      </c>
      <c r="F1426">
        <f t="shared" si="85"/>
        <v>0.13668040138060875</v>
      </c>
    </row>
    <row r="1427" spans="1:6" x14ac:dyDescent="0.25">
      <c r="A1427" s="6">
        <f>+volume!A1428</f>
        <v>45196</v>
      </c>
      <c r="B1427">
        <f>+LN(volume!G1428)</f>
        <v>18.282018956185137</v>
      </c>
      <c r="C1427">
        <f t="shared" si="83"/>
        <v>18.61607073079108</v>
      </c>
      <c r="D1427">
        <f t="shared" si="86"/>
        <v>0.3340517746059426</v>
      </c>
      <c r="E1427">
        <f t="shared" si="84"/>
        <v>0.34642328998888239</v>
      </c>
      <c r="F1427">
        <f t="shared" si="85"/>
        <v>-0.65041216477950803</v>
      </c>
    </row>
    <row r="1428" spans="1:6" x14ac:dyDescent="0.25">
      <c r="A1428" s="6">
        <f>+volume!A1429</f>
        <v>45197</v>
      </c>
      <c r="B1428">
        <f>+LN(volume!G1429)</f>
        <v>18.168674390632244</v>
      </c>
      <c r="C1428">
        <f t="shared" si="83"/>
        <v>18.60078283783637</v>
      </c>
      <c r="D1428">
        <f t="shared" si="86"/>
        <v>0.43210844720412567</v>
      </c>
      <c r="E1428">
        <f t="shared" si="84"/>
        <v>0.37638321058692981</v>
      </c>
      <c r="F1428">
        <f t="shared" si="85"/>
        <v>-0.77436277559959743</v>
      </c>
    </row>
    <row r="1429" spans="1:6" x14ac:dyDescent="0.25">
      <c r="A1429" s="6">
        <f>+volume!A1430</f>
        <v>45198</v>
      </c>
      <c r="B1429">
        <f>+LN(volume!G1430)</f>
        <v>18.316177860422947</v>
      </c>
      <c r="C1429">
        <f t="shared" si="83"/>
        <v>18.502735182592751</v>
      </c>
      <c r="D1429">
        <f t="shared" si="86"/>
        <v>0.18655732216980425</v>
      </c>
      <c r="E1429">
        <f t="shared" si="84"/>
        <v>0.33910654615956481</v>
      </c>
      <c r="F1429">
        <f t="shared" si="85"/>
        <v>-0.37107191007844165</v>
      </c>
    </row>
    <row r="1430" spans="1:6" x14ac:dyDescent="0.25">
      <c r="A1430" s="6">
        <f>+volume!A1431</f>
        <v>45201</v>
      </c>
      <c r="B1430">
        <f>+LN(volume!G1431)</f>
        <v>18.135584126329938</v>
      </c>
      <c r="C1430">
        <f t="shared" si="83"/>
        <v>18.394852220941985</v>
      </c>
      <c r="D1430">
        <f t="shared" si="86"/>
        <v>0.2592680946120467</v>
      </c>
      <c r="E1430">
        <f t="shared" si="84"/>
        <v>0.33026519189775172</v>
      </c>
      <c r="F1430">
        <f t="shared" si="85"/>
        <v>-0.52950275749908948</v>
      </c>
    </row>
    <row r="1431" spans="1:6" x14ac:dyDescent="0.25">
      <c r="A1431" s="6">
        <f>+volume!A1432</f>
        <v>45202</v>
      </c>
      <c r="B1431">
        <f>+LN(volume!G1432)</f>
        <v>18.154407198192292</v>
      </c>
      <c r="C1431">
        <f t="shared" si="83"/>
        <v>18.34861591639573</v>
      </c>
      <c r="D1431">
        <f t="shared" si="86"/>
        <v>0.19420871820343777</v>
      </c>
      <c r="E1431">
        <f t="shared" si="84"/>
        <v>0.31491239951604655</v>
      </c>
      <c r="F1431">
        <f t="shared" si="85"/>
        <v>-0.41596895082419233</v>
      </c>
    </row>
    <row r="1432" spans="1:6" x14ac:dyDescent="0.25">
      <c r="A1432" s="6">
        <f>+volume!A1433</f>
        <v>45203</v>
      </c>
      <c r="B1432">
        <f>+LN(volume!G1433)</f>
        <v>18.320125663673025</v>
      </c>
      <c r="C1432">
        <f t="shared" si="83"/>
        <v>18.318151762047986</v>
      </c>
      <c r="D1432">
        <f t="shared" si="86"/>
        <v>1.9739016250390762E-3</v>
      </c>
      <c r="E1432">
        <f t="shared" si="84"/>
        <v>0.29380845091590402</v>
      </c>
      <c r="F1432">
        <f t="shared" si="85"/>
        <v>4.5315124256583711E-3</v>
      </c>
    </row>
    <row r="1433" spans="1:6" x14ac:dyDescent="0.25">
      <c r="A1433" s="6">
        <f>+volume!A1434</f>
        <v>45204</v>
      </c>
      <c r="B1433">
        <f>+LN(volume!G1434)</f>
        <v>17.954382082828165</v>
      </c>
      <c r="C1433">
        <f t="shared" si="83"/>
        <v>18.29909840830404</v>
      </c>
      <c r="D1433">
        <f t="shared" si="86"/>
        <v>0.34471632547587561</v>
      </c>
      <c r="E1433">
        <f t="shared" si="84"/>
        <v>0.31491239951604655</v>
      </c>
      <c r="F1433">
        <f t="shared" si="85"/>
        <v>-0.73833600039502523</v>
      </c>
    </row>
    <row r="1434" spans="1:6" x14ac:dyDescent="0.25">
      <c r="A1434" s="6">
        <f>+volume!A1435</f>
        <v>45205</v>
      </c>
      <c r="B1434">
        <f>+LN(volume!G1435)</f>
        <v>18.239783132866346</v>
      </c>
      <c r="C1434">
        <f t="shared" si="83"/>
        <v>18.260901044525742</v>
      </c>
      <c r="D1434">
        <f t="shared" si="86"/>
        <v>2.1117911659395361E-2</v>
      </c>
      <c r="E1434">
        <f t="shared" si="84"/>
        <v>0.31491239951604655</v>
      </c>
      <c r="F1434">
        <f t="shared" si="85"/>
        <v>-4.5231726144007729E-2</v>
      </c>
    </row>
    <row r="1435" spans="1:6" x14ac:dyDescent="0.25">
      <c r="A1435" s="6">
        <f>+volume!A1436</f>
        <v>45208</v>
      </c>
      <c r="B1435">
        <f>+LN(volume!G1436)</f>
        <v>18.421902996697067</v>
      </c>
      <c r="C1435">
        <f t="shared" si="83"/>
        <v>18.260901044525742</v>
      </c>
      <c r="D1435">
        <f t="shared" si="86"/>
        <v>0.16100195217132551</v>
      </c>
      <c r="E1435">
        <f t="shared" si="84"/>
        <v>0.31491239951604655</v>
      </c>
      <c r="F1435">
        <f t="shared" si="85"/>
        <v>0.34484452472004196</v>
      </c>
    </row>
    <row r="1436" spans="1:6" x14ac:dyDescent="0.25">
      <c r="A1436" s="6">
        <f>+volume!A1437</f>
        <v>45209</v>
      </c>
      <c r="B1436">
        <f>+LN(volume!G1437)</f>
        <v>18.06006246384467</v>
      </c>
      <c r="C1436">
        <f t="shared" si="83"/>
        <v>18.260901044525742</v>
      </c>
      <c r="D1436">
        <f t="shared" si="86"/>
        <v>0.20083858068107219</v>
      </c>
      <c r="E1436">
        <f t="shared" si="84"/>
        <v>0.29380845091590402</v>
      </c>
      <c r="F1436">
        <f t="shared" si="85"/>
        <v>-0.4610678224097684</v>
      </c>
    </row>
    <row r="1437" spans="1:6" x14ac:dyDescent="0.25">
      <c r="A1437" s="6">
        <f>+volume!A1438</f>
        <v>45210</v>
      </c>
      <c r="B1437">
        <f>+LN(volume!G1438)</f>
        <v>18.485705084560546</v>
      </c>
      <c r="C1437">
        <f t="shared" si="83"/>
        <v>18.29909840830404</v>
      </c>
      <c r="D1437">
        <f t="shared" si="86"/>
        <v>0.18660667625650618</v>
      </c>
      <c r="E1437">
        <f t="shared" si="84"/>
        <v>0.28237654954152802</v>
      </c>
      <c r="F1437">
        <f t="shared" si="85"/>
        <v>0.44573886655734057</v>
      </c>
    </row>
    <row r="1438" spans="1:6" x14ac:dyDescent="0.25">
      <c r="A1438" s="6">
        <f>+volume!A1439</f>
        <v>45212</v>
      </c>
      <c r="B1438">
        <f>+LN(volume!G1439)</f>
        <v>18.511636913340624</v>
      </c>
      <c r="C1438">
        <f t="shared" si="83"/>
        <v>18.29909840830404</v>
      </c>
      <c r="D1438">
        <f t="shared" si="86"/>
        <v>0.21253850503658356</v>
      </c>
      <c r="E1438">
        <f t="shared" si="84"/>
        <v>0.26987524085291348</v>
      </c>
      <c r="F1438">
        <f t="shared" si="85"/>
        <v>0.5311981239705782</v>
      </c>
    </row>
    <row r="1439" spans="1:6" x14ac:dyDescent="0.25">
      <c r="A1439" s="6">
        <f>+volume!A1440</f>
        <v>45215</v>
      </c>
      <c r="B1439">
        <f>+LN(volume!G1440)</f>
        <v>18.495468128110616</v>
      </c>
      <c r="C1439">
        <f t="shared" si="83"/>
        <v>18.29909840830404</v>
      </c>
      <c r="D1439">
        <f t="shared" si="86"/>
        <v>0.19636971980657592</v>
      </c>
      <c r="E1439">
        <f t="shared" si="84"/>
        <v>0.26987524085291348</v>
      </c>
      <c r="F1439">
        <f t="shared" si="85"/>
        <v>0.49078743048430917</v>
      </c>
    </row>
    <row r="1440" spans="1:6" x14ac:dyDescent="0.25">
      <c r="A1440" s="6">
        <f>+volume!A1441</f>
        <v>45216</v>
      </c>
      <c r="B1440">
        <f>+LN(volume!G1441)</f>
        <v>18.304379484922549</v>
      </c>
      <c r="C1440">
        <f t="shared" ref="C1440:C1503" si="87">+MEDIAN(B1411:B1440)</f>
        <v>18.293199220553845</v>
      </c>
      <c r="D1440">
        <f t="shared" si="86"/>
        <v>1.1180264368704229E-2</v>
      </c>
      <c r="E1440">
        <f t="shared" si="84"/>
        <v>0.23804139249223688</v>
      </c>
      <c r="F1440">
        <f t="shared" si="85"/>
        <v>3.1679735350804317E-2</v>
      </c>
    </row>
    <row r="1441" spans="1:6" x14ac:dyDescent="0.25">
      <c r="A1441" s="6">
        <f>+volume!A1442</f>
        <v>45217</v>
      </c>
      <c r="B1441">
        <f>+LN(volume!G1442)</f>
        <v>18.998755960577714</v>
      </c>
      <c r="C1441">
        <f t="shared" si="87"/>
        <v>18.310278672672748</v>
      </c>
      <c r="D1441">
        <f t="shared" si="86"/>
        <v>0.68847728790496632</v>
      </c>
      <c r="E1441">
        <f t="shared" si="84"/>
        <v>0.23804139249223688</v>
      </c>
      <c r="F1441">
        <f t="shared" si="85"/>
        <v>1.95082849175924</v>
      </c>
    </row>
    <row r="1442" spans="1:6" x14ac:dyDescent="0.25">
      <c r="A1442" s="6">
        <f>+volume!A1443</f>
        <v>45218</v>
      </c>
      <c r="B1442">
        <f>+LN(volume!G1443)</f>
        <v>18.538030796996416</v>
      </c>
      <c r="C1442">
        <f t="shared" si="87"/>
        <v>18.318151762047986</v>
      </c>
      <c r="D1442">
        <f t="shared" si="86"/>
        <v>0.21987903494843053</v>
      </c>
      <c r="E1442">
        <f t="shared" si="84"/>
        <v>0.2183468626604288</v>
      </c>
      <c r="F1442">
        <f t="shared" si="85"/>
        <v>0.67923306644146464</v>
      </c>
    </row>
    <row r="1443" spans="1:6" x14ac:dyDescent="0.25">
      <c r="A1443" s="6">
        <f>+volume!A1444</f>
        <v>45219</v>
      </c>
      <c r="B1443">
        <f>+LN(volume!G1444)</f>
        <v>19.304580506784117</v>
      </c>
      <c r="C1443">
        <f t="shared" si="87"/>
        <v>18.350589818020772</v>
      </c>
      <c r="D1443">
        <f t="shared" si="86"/>
        <v>0.95399068876334425</v>
      </c>
      <c r="E1443">
        <f t="shared" si="84"/>
        <v>0.2183468626604288</v>
      </c>
      <c r="F1443">
        <f t="shared" si="85"/>
        <v>2.946993200317193</v>
      </c>
    </row>
    <row r="1444" spans="1:6" x14ac:dyDescent="0.25">
      <c r="A1444" s="6">
        <f>+volume!A1445</f>
        <v>45222</v>
      </c>
      <c r="B1444">
        <f>+LN(volume!G1445)</f>
        <v>18.116233179436463</v>
      </c>
      <c r="C1444">
        <f t="shared" si="87"/>
        <v>18.318151762047986</v>
      </c>
      <c r="D1444">
        <f t="shared" si="86"/>
        <v>0.20191858261152262</v>
      </c>
      <c r="E1444">
        <f t="shared" si="84"/>
        <v>0.2183468626604288</v>
      </c>
      <c r="F1444">
        <f t="shared" si="85"/>
        <v>-0.62375104598264786</v>
      </c>
    </row>
    <row r="1445" spans="1:6" x14ac:dyDescent="0.25">
      <c r="A1445" s="6">
        <f>+volume!A1446</f>
        <v>45223</v>
      </c>
      <c r="B1445">
        <f>+LN(volume!G1446)</f>
        <v>17.883839804042552</v>
      </c>
      <c r="C1445">
        <f t="shared" si="87"/>
        <v>18.318151762047986</v>
      </c>
      <c r="D1445">
        <f t="shared" si="86"/>
        <v>0.43431195800543421</v>
      </c>
      <c r="E1445">
        <f t="shared" si="84"/>
        <v>0.2183468626604288</v>
      </c>
      <c r="F1445">
        <f t="shared" si="85"/>
        <v>-1.3416424312459598</v>
      </c>
    </row>
    <row r="1446" spans="1:6" x14ac:dyDescent="0.25">
      <c r="A1446" s="6">
        <f>+volume!A1447</f>
        <v>45224</v>
      </c>
      <c r="B1446">
        <f>+LN(volume!G1447)</f>
        <v>17.997545280639265</v>
      </c>
      <c r="C1446">
        <f t="shared" si="87"/>
        <v>18.318151762047986</v>
      </c>
      <c r="D1446">
        <f t="shared" si="86"/>
        <v>0.32060648140872061</v>
      </c>
      <c r="E1446">
        <f t="shared" si="84"/>
        <v>0.2183468626604288</v>
      </c>
      <c r="F1446">
        <f t="shared" si="85"/>
        <v>-0.99039239252313316</v>
      </c>
    </row>
    <row r="1447" spans="1:6" x14ac:dyDescent="0.25">
      <c r="A1447" s="6">
        <f>+volume!A1448</f>
        <v>45225</v>
      </c>
      <c r="B1447">
        <f>+LN(volume!G1448)</f>
        <v>18.348393666808775</v>
      </c>
      <c r="C1447">
        <f t="shared" si="87"/>
        <v>18.318151762047986</v>
      </c>
      <c r="D1447">
        <f t="shared" si="86"/>
        <v>3.024190476078914E-2</v>
      </c>
      <c r="E1447">
        <f t="shared" si="84"/>
        <v>0.2183468626604288</v>
      </c>
      <c r="F1447">
        <f t="shared" si="85"/>
        <v>9.3420919873143896E-2</v>
      </c>
    </row>
    <row r="1448" spans="1:6" x14ac:dyDescent="0.25">
      <c r="A1448" s="6">
        <f>+volume!A1449</f>
        <v>45226</v>
      </c>
      <c r="B1448">
        <f>+LN(volume!G1449)</f>
        <v>18.241224119318314</v>
      </c>
      <c r="C1448">
        <f t="shared" si="87"/>
        <v>18.318151762047986</v>
      </c>
      <c r="D1448">
        <f t="shared" si="86"/>
        <v>7.6927642729671675E-2</v>
      </c>
      <c r="E1448">
        <f t="shared" si="84"/>
        <v>0.21467659770450531</v>
      </c>
      <c r="F1448">
        <f t="shared" si="85"/>
        <v>-0.24170168325746016</v>
      </c>
    </row>
    <row r="1449" spans="1:6" x14ac:dyDescent="0.25">
      <c r="A1449" s="6">
        <f>+volume!A1450</f>
        <v>45229</v>
      </c>
      <c r="B1449">
        <f>+LN(volume!G1450)</f>
        <v>18.416298053981748</v>
      </c>
      <c r="C1449">
        <f t="shared" si="87"/>
        <v>18.318151762047986</v>
      </c>
      <c r="D1449">
        <f t="shared" si="86"/>
        <v>9.8146291933762342E-2</v>
      </c>
      <c r="E1449">
        <f t="shared" si="84"/>
        <v>0.20722854382405309</v>
      </c>
      <c r="F1449">
        <f t="shared" si="85"/>
        <v>0.31945248800053999</v>
      </c>
    </row>
    <row r="1450" spans="1:6" x14ac:dyDescent="0.25">
      <c r="A1450" s="6">
        <f>+volume!A1451</f>
        <v>45230</v>
      </c>
      <c r="B1450">
        <f>+LN(volume!G1451)</f>
        <v>18.055486038265503</v>
      </c>
      <c r="C1450">
        <f t="shared" si="87"/>
        <v>18.318151762047986</v>
      </c>
      <c r="D1450">
        <f t="shared" si="86"/>
        <v>0.26266572378248298</v>
      </c>
      <c r="E1450">
        <f t="shared" si="84"/>
        <v>0.20722854382405309</v>
      </c>
      <c r="F1450">
        <f t="shared" si="85"/>
        <v>-0.85494028680580259</v>
      </c>
    </row>
    <row r="1451" spans="1:6" x14ac:dyDescent="0.25">
      <c r="A1451" s="6">
        <f>+volume!A1452</f>
        <v>45231</v>
      </c>
      <c r="B1451">
        <f>+LN(volume!G1452)</f>
        <v>19.455555257466916</v>
      </c>
      <c r="C1451">
        <f t="shared" si="87"/>
        <v>18.318151762047986</v>
      </c>
      <c r="D1451">
        <f t="shared" si="86"/>
        <v>1.1374034954189298</v>
      </c>
      <c r="E1451">
        <f t="shared" si="84"/>
        <v>0.20722854382405309</v>
      </c>
      <c r="F1451">
        <f t="shared" si="85"/>
        <v>3.7020897001111939</v>
      </c>
    </row>
    <row r="1452" spans="1:6" x14ac:dyDescent="0.25">
      <c r="A1452" s="6">
        <f>+volume!A1453</f>
        <v>45233</v>
      </c>
      <c r="B1452">
        <f>+LN(volume!G1453)</f>
        <v>18.49281813292464</v>
      </c>
      <c r="C1452">
        <f t="shared" si="87"/>
        <v>18.318151762047986</v>
      </c>
      <c r="D1452">
        <f t="shared" si="86"/>
        <v>0.17466637087665404</v>
      </c>
      <c r="E1452">
        <f t="shared" si="84"/>
        <v>0.20137858164629741</v>
      </c>
      <c r="F1452">
        <f t="shared" si="85"/>
        <v>0.58502977920079757</v>
      </c>
    </row>
    <row r="1453" spans="1:6" x14ac:dyDescent="0.25">
      <c r="A1453" s="6">
        <f>+volume!A1454</f>
        <v>45236</v>
      </c>
      <c r="B1453">
        <f>+LN(volume!G1454)</f>
        <v>18.02626269180714</v>
      </c>
      <c r="C1453">
        <f t="shared" si="87"/>
        <v>18.310278672672748</v>
      </c>
      <c r="D1453">
        <f t="shared" si="86"/>
        <v>0.28401598086560753</v>
      </c>
      <c r="E1453">
        <f t="shared" si="84"/>
        <v>0.20722854382405309</v>
      </c>
      <c r="F1453">
        <f t="shared" si="85"/>
        <v>-0.92443239506862196</v>
      </c>
    </row>
    <row r="1454" spans="1:6" x14ac:dyDescent="0.25">
      <c r="A1454" s="6">
        <f>+volume!A1455</f>
        <v>45237</v>
      </c>
      <c r="B1454">
        <f>+LN(volume!G1455)</f>
        <v>18.352998727205513</v>
      </c>
      <c r="C1454">
        <f t="shared" si="87"/>
        <v>18.318151762047986</v>
      </c>
      <c r="D1454">
        <f t="shared" si="86"/>
        <v>3.4846965157527166E-2</v>
      </c>
      <c r="E1454">
        <f t="shared" si="84"/>
        <v>0.20137858164629741</v>
      </c>
      <c r="F1454">
        <f t="shared" si="85"/>
        <v>0.11671687131074908</v>
      </c>
    </row>
    <row r="1455" spans="1:6" x14ac:dyDescent="0.25">
      <c r="A1455" s="6">
        <f>+volume!A1456</f>
        <v>45238</v>
      </c>
      <c r="B1455">
        <f>+LN(volume!G1456)</f>
        <v>18.45901163825733</v>
      </c>
      <c r="C1455">
        <f t="shared" si="87"/>
        <v>18.318151762047986</v>
      </c>
      <c r="D1455">
        <f t="shared" si="86"/>
        <v>0.14085987620934404</v>
      </c>
      <c r="E1455">
        <f t="shared" si="84"/>
        <v>0.19860415024382405</v>
      </c>
      <c r="F1455">
        <f t="shared" si="85"/>
        <v>0.47838872645188874</v>
      </c>
    </row>
    <row r="1456" spans="1:6" x14ac:dyDescent="0.25">
      <c r="A1456" s="6">
        <f>+volume!A1457</f>
        <v>45239</v>
      </c>
      <c r="B1456">
        <f>+LN(volume!G1457)</f>
        <v>18.586276535052928</v>
      </c>
      <c r="C1456">
        <f t="shared" si="87"/>
        <v>18.318151762047986</v>
      </c>
      <c r="D1456">
        <f t="shared" si="86"/>
        <v>0.26812477300494209</v>
      </c>
      <c r="E1456">
        <f t="shared" si="84"/>
        <v>0.20137858164629741</v>
      </c>
      <c r="F1456">
        <f t="shared" si="85"/>
        <v>0.89806054801537827</v>
      </c>
    </row>
    <row r="1457" spans="1:6" x14ac:dyDescent="0.25">
      <c r="A1457" s="6">
        <f>+volume!A1458</f>
        <v>45240</v>
      </c>
      <c r="B1457">
        <f>+LN(volume!G1458)</f>
        <v>18.78607773996616</v>
      </c>
      <c r="C1457">
        <f t="shared" si="87"/>
        <v>18.3342596652409</v>
      </c>
      <c r="D1457">
        <f t="shared" si="86"/>
        <v>0.45181807472526003</v>
      </c>
      <c r="E1457">
        <f t="shared" si="84"/>
        <v>0.20137858164629741</v>
      </c>
      <c r="F1457">
        <f t="shared" si="85"/>
        <v>1.5133252449729482</v>
      </c>
    </row>
    <row r="1458" spans="1:6" x14ac:dyDescent="0.25">
      <c r="A1458" s="6">
        <f>+volume!A1459</f>
        <v>45243</v>
      </c>
      <c r="B1458">
        <f>+LN(volume!G1459)</f>
        <v>18.514228462442883</v>
      </c>
      <c r="C1458">
        <f t="shared" si="87"/>
        <v>18.350696197007146</v>
      </c>
      <c r="D1458">
        <f t="shared" si="86"/>
        <v>0.1635322654357374</v>
      </c>
      <c r="E1458">
        <f t="shared" si="84"/>
        <v>0.19860415024382405</v>
      </c>
      <c r="F1458">
        <f t="shared" si="85"/>
        <v>0.55538876151876848</v>
      </c>
    </row>
    <row r="1459" spans="1:6" x14ac:dyDescent="0.25">
      <c r="A1459" s="6">
        <f>+volume!A1460</f>
        <v>45244</v>
      </c>
      <c r="B1459">
        <f>+LN(volume!G1460)</f>
        <v>18.866273205373435</v>
      </c>
      <c r="C1459">
        <f t="shared" si="87"/>
        <v>18.384648390593632</v>
      </c>
      <c r="D1459">
        <f t="shared" si="86"/>
        <v>0.48162481477980279</v>
      </c>
      <c r="E1459">
        <f t="shared" si="84"/>
        <v>0.20137858164629741</v>
      </c>
      <c r="F1459">
        <f t="shared" si="85"/>
        <v>1.6131603217841506</v>
      </c>
    </row>
    <row r="1460" spans="1:6" x14ac:dyDescent="0.25">
      <c r="A1460" s="6">
        <f>+volume!A1461</f>
        <v>45246</v>
      </c>
      <c r="B1460">
        <f>+LN(volume!G1461)</f>
        <v>19.022869860498258</v>
      </c>
      <c r="C1460">
        <f t="shared" si="87"/>
        <v>18.41910052533941</v>
      </c>
      <c r="D1460">
        <f t="shared" si="86"/>
        <v>0.60376933515884801</v>
      </c>
      <c r="E1460">
        <f t="shared" si="84"/>
        <v>0.20137858164629741</v>
      </c>
      <c r="F1460">
        <f t="shared" si="85"/>
        <v>2.0222727423908768</v>
      </c>
    </row>
    <row r="1461" spans="1:6" x14ac:dyDescent="0.25">
      <c r="A1461" s="6">
        <f>+volume!A1462</f>
        <v>45247</v>
      </c>
      <c r="B1461">
        <f>+LN(volume!G1462)</f>
        <v>18.25201389584873</v>
      </c>
      <c r="C1461">
        <f t="shared" si="87"/>
        <v>18.41910052533941</v>
      </c>
      <c r="D1461">
        <f t="shared" si="86"/>
        <v>0.16708662949067943</v>
      </c>
      <c r="E1461">
        <f t="shared" si="84"/>
        <v>0.20137858164629741</v>
      </c>
      <c r="F1461">
        <f t="shared" si="85"/>
        <v>-0.55964209634473505</v>
      </c>
    </row>
    <row r="1462" spans="1:6" x14ac:dyDescent="0.25">
      <c r="A1462" s="6">
        <f>+volume!A1463</f>
        <v>45250</v>
      </c>
      <c r="B1462">
        <f>+LN(volume!G1463)</f>
        <v>19.398382987963544</v>
      </c>
      <c r="C1462">
        <f t="shared" si="87"/>
        <v>18.440457317477197</v>
      </c>
      <c r="D1462">
        <f t="shared" si="86"/>
        <v>0.9579256704863468</v>
      </c>
      <c r="E1462">
        <f t="shared" si="84"/>
        <v>0.20722854382405309</v>
      </c>
      <c r="F1462">
        <f t="shared" si="85"/>
        <v>3.1179144186412286</v>
      </c>
    </row>
    <row r="1463" spans="1:6" x14ac:dyDescent="0.25">
      <c r="A1463" s="6">
        <f>+volume!A1464</f>
        <v>45251</v>
      </c>
      <c r="B1463">
        <f>+LN(volume!G1464)</f>
        <v>18.682188487864678</v>
      </c>
      <c r="C1463">
        <f t="shared" si="87"/>
        <v>18.472358361408936</v>
      </c>
      <c r="D1463">
        <f t="shared" si="86"/>
        <v>0.20983012645574206</v>
      </c>
      <c r="E1463">
        <f t="shared" si="84"/>
        <v>0.20587435453363234</v>
      </c>
      <c r="F1463">
        <f t="shared" si="85"/>
        <v>0.68746017742232746</v>
      </c>
    </row>
    <row r="1464" spans="1:6" x14ac:dyDescent="0.25">
      <c r="A1464" s="6">
        <f>+volume!A1465</f>
        <v>45252</v>
      </c>
      <c r="B1464">
        <f>+LN(volume!G1465)</f>
        <v>20.476197737379884</v>
      </c>
      <c r="C1464">
        <f t="shared" si="87"/>
        <v>18.489261608742595</v>
      </c>
      <c r="D1464">
        <f t="shared" si="86"/>
        <v>1.9869361286372893</v>
      </c>
      <c r="E1464">
        <f t="shared" si="84"/>
        <v>0.21118431574616281</v>
      </c>
      <c r="F1464">
        <f t="shared" si="85"/>
        <v>6.3460603787296304</v>
      </c>
    </row>
    <row r="1465" spans="1:6" x14ac:dyDescent="0.25">
      <c r="A1465" s="6">
        <f>+volume!A1466</f>
        <v>45253</v>
      </c>
      <c r="B1465">
        <f>+LN(volume!G1466)</f>
        <v>19.979695509626428</v>
      </c>
      <c r="C1465">
        <f t="shared" si="87"/>
        <v>18.494143130517628</v>
      </c>
      <c r="D1465">
        <f t="shared" si="86"/>
        <v>1.4855523791087997</v>
      </c>
      <c r="E1465">
        <f t="shared" si="84"/>
        <v>0.21620876999250704</v>
      </c>
      <c r="F1465">
        <f t="shared" si="85"/>
        <v>4.6344330978970509</v>
      </c>
    </row>
    <row r="1466" spans="1:6" x14ac:dyDescent="0.25">
      <c r="A1466" s="6">
        <f>+volume!A1467</f>
        <v>45254</v>
      </c>
      <c r="B1466">
        <f>+LN(volume!G1467)</f>
        <v>19.688589012613665</v>
      </c>
      <c r="C1466">
        <f t="shared" si="87"/>
        <v>18.50355252072562</v>
      </c>
      <c r="D1466">
        <f t="shared" si="86"/>
        <v>1.1850364918880452</v>
      </c>
      <c r="E1466">
        <f t="shared" si="84"/>
        <v>0.24127237936545676</v>
      </c>
      <c r="F1466">
        <f t="shared" si="85"/>
        <v>3.3128827919741739</v>
      </c>
    </row>
    <row r="1467" spans="1:6" x14ac:dyDescent="0.25">
      <c r="A1467" s="6">
        <f>+volume!A1468</f>
        <v>45257</v>
      </c>
      <c r="B1467">
        <f>+LN(volume!G1468)</f>
        <v>19.567796171475099</v>
      </c>
      <c r="C1467">
        <f t="shared" si="87"/>
        <v>18.512932687891755</v>
      </c>
      <c r="D1467">
        <f t="shared" si="86"/>
        <v>1.0548634835833433</v>
      </c>
      <c r="E1467">
        <f t="shared" si="84"/>
        <v>0.26539524839371254</v>
      </c>
      <c r="F1467">
        <f t="shared" si="85"/>
        <v>2.6809274995814931</v>
      </c>
    </row>
    <row r="1468" spans="1:6" x14ac:dyDescent="0.25">
      <c r="A1468" s="6">
        <f>+volume!A1469</f>
        <v>45258</v>
      </c>
      <c r="B1468">
        <f>+LN(volume!G1469)</f>
        <v>18.772220324454935</v>
      </c>
      <c r="C1468">
        <f t="shared" si="87"/>
        <v>18.526129629719648</v>
      </c>
      <c r="D1468">
        <f t="shared" si="86"/>
        <v>0.24609069473528677</v>
      </c>
      <c r="E1468">
        <f t="shared" ref="E1468:E1531" si="88">+MEDIAN(D1439:D1468)</f>
        <v>0.26539524839371254</v>
      </c>
      <c r="F1468">
        <f t="shared" si="85"/>
        <v>0.62543762408552361</v>
      </c>
    </row>
    <row r="1469" spans="1:6" x14ac:dyDescent="0.25">
      <c r="A1469" s="6">
        <f>+volume!A1470</f>
        <v>45259</v>
      </c>
      <c r="B1469">
        <f>+LN(volume!G1470)</f>
        <v>19.072470891050912</v>
      </c>
      <c r="C1469">
        <f t="shared" si="87"/>
        <v>18.56215366602467</v>
      </c>
      <c r="D1469">
        <f t="shared" si="86"/>
        <v>0.51031722502624177</v>
      </c>
      <c r="E1469">
        <f t="shared" si="88"/>
        <v>0.27607037693527481</v>
      </c>
      <c r="F1469">
        <f t="shared" ref="F1469:F1532" si="89">0.6745*(B1469-C1469)/E1469</f>
        <v>1.2468160188041491</v>
      </c>
    </row>
    <row r="1470" spans="1:6" x14ac:dyDescent="0.25">
      <c r="A1470" s="6">
        <f>+volume!A1471</f>
        <v>45260</v>
      </c>
      <c r="B1470">
        <f>+LN(volume!G1471)</f>
        <v>19.957237377690426</v>
      </c>
      <c r="C1470">
        <f t="shared" si="87"/>
        <v>18.634232511458805</v>
      </c>
      <c r="D1470">
        <f t="shared" si="86"/>
        <v>1.3230048662316207</v>
      </c>
      <c r="E1470">
        <f t="shared" si="88"/>
        <v>0.30231123113716407</v>
      </c>
      <c r="F1470">
        <f t="shared" si="89"/>
        <v>2.9518148529134374</v>
      </c>
    </row>
    <row r="1471" spans="1:6" x14ac:dyDescent="0.25">
      <c r="A1471" s="6">
        <f>+volume!A1472</f>
        <v>45261</v>
      </c>
      <c r="B1471">
        <f>+LN(volume!G1472)</f>
        <v>18.888467542844396</v>
      </c>
      <c r="C1471">
        <f t="shared" si="87"/>
        <v>18.634232511458805</v>
      </c>
      <c r="D1471">
        <f t="shared" si="86"/>
        <v>0.25423503138559056</v>
      </c>
      <c r="E1471">
        <f t="shared" si="88"/>
        <v>0.27607037693527481</v>
      </c>
      <c r="F1471">
        <f t="shared" si="89"/>
        <v>0.62115149974886652</v>
      </c>
    </row>
    <row r="1472" spans="1:6" x14ac:dyDescent="0.25">
      <c r="A1472" s="6">
        <f>+volume!A1473</f>
        <v>45264</v>
      </c>
      <c r="B1472">
        <f>+LN(volume!G1473)</f>
        <v>18.427160703591557</v>
      </c>
      <c r="C1472">
        <f t="shared" si="87"/>
        <v>18.634232511458805</v>
      </c>
      <c r="D1472">
        <f t="shared" si="86"/>
        <v>0.20707180786724777</v>
      </c>
      <c r="E1472">
        <f t="shared" si="88"/>
        <v>0.27607037693527481</v>
      </c>
      <c r="F1472">
        <f t="shared" si="89"/>
        <v>-0.50592148261964554</v>
      </c>
    </row>
    <row r="1473" spans="1:6" x14ac:dyDescent="0.25">
      <c r="A1473" s="6">
        <f>+volume!A1474</f>
        <v>45265</v>
      </c>
      <c r="B1473">
        <f>+LN(volume!G1474)</f>
        <v>18.617768574065643</v>
      </c>
      <c r="C1473">
        <f t="shared" si="87"/>
        <v>18.602022554559284</v>
      </c>
      <c r="D1473">
        <f t="shared" si="86"/>
        <v>1.5746019506359232E-2</v>
      </c>
      <c r="E1473">
        <f t="shared" si="88"/>
        <v>0.26539524839371254</v>
      </c>
      <c r="F1473">
        <f t="shared" si="89"/>
        <v>4.001838850288518E-2</v>
      </c>
    </row>
    <row r="1474" spans="1:6" x14ac:dyDescent="0.25">
      <c r="A1474" s="6">
        <f>+volume!A1475</f>
        <v>45266</v>
      </c>
      <c r="B1474">
        <f>+LN(volume!G1475)</f>
        <v>18.852594969872467</v>
      </c>
      <c r="C1474">
        <f t="shared" si="87"/>
        <v>18.649978530965161</v>
      </c>
      <c r="D1474">
        <f t="shared" si="86"/>
        <v>0.20261643890730596</v>
      </c>
      <c r="E1474">
        <f t="shared" si="88"/>
        <v>0.26539524839371254</v>
      </c>
      <c r="F1474">
        <f t="shared" si="89"/>
        <v>0.51494813441511333</v>
      </c>
    </row>
    <row r="1475" spans="1:6" x14ac:dyDescent="0.25">
      <c r="A1475" s="6">
        <f>+volume!A1476</f>
        <v>45267</v>
      </c>
      <c r="B1475">
        <f>+LN(volume!G1476)</f>
        <v>18.84294331477474</v>
      </c>
      <c r="C1475">
        <f t="shared" si="87"/>
        <v>18.727204406159807</v>
      </c>
      <c r="D1475">
        <f t="shared" si="86"/>
        <v>0.11573890861493297</v>
      </c>
      <c r="E1475">
        <f t="shared" si="88"/>
        <v>0.25845037758403677</v>
      </c>
      <c r="F1475">
        <f t="shared" si="89"/>
        <v>0.30205370404378173</v>
      </c>
    </row>
    <row r="1476" spans="1:6" x14ac:dyDescent="0.25">
      <c r="A1476" s="6">
        <f>+volume!A1477</f>
        <v>45268</v>
      </c>
      <c r="B1476">
        <f>+LN(volume!G1477)</f>
        <v>18.779868727560117</v>
      </c>
      <c r="C1476">
        <f t="shared" si="87"/>
        <v>18.776044526007524</v>
      </c>
      <c r="D1476">
        <f t="shared" si="86"/>
        <v>3.8242015525931095E-3</v>
      </c>
      <c r="E1476">
        <f t="shared" si="88"/>
        <v>0.25016286306043867</v>
      </c>
      <c r="F1476">
        <f t="shared" si="89"/>
        <v>1.0310978678721272E-2</v>
      </c>
    </row>
    <row r="1477" spans="1:6" x14ac:dyDescent="0.25">
      <c r="A1477" s="6">
        <f>+volume!A1478</f>
        <v>45271</v>
      </c>
      <c r="B1477">
        <f>+LN(volume!G1478)</f>
        <v>19.23757668534639</v>
      </c>
      <c r="C1477">
        <f t="shared" si="87"/>
        <v>18.782973233763137</v>
      </c>
      <c r="D1477">
        <f t="shared" si="86"/>
        <v>0.4546034515832531</v>
      </c>
      <c r="E1477">
        <f t="shared" si="88"/>
        <v>0.25845037758403677</v>
      </c>
      <c r="F1477">
        <f t="shared" si="89"/>
        <v>1.1864174119583228</v>
      </c>
    </row>
    <row r="1478" spans="1:6" x14ac:dyDescent="0.25">
      <c r="A1478" s="6">
        <f>+volume!A1479</f>
        <v>45272</v>
      </c>
      <c r="B1478">
        <f>+LN(volume!G1479)</f>
        <v>19.037475897889191</v>
      </c>
      <c r="C1478">
        <f t="shared" si="87"/>
        <v>18.814510527370452</v>
      </c>
      <c r="D1478">
        <f t="shared" si="86"/>
        <v>0.22296537051873955</v>
      </c>
      <c r="E1478">
        <f t="shared" si="88"/>
        <v>0.25845037758403677</v>
      </c>
      <c r="F1478">
        <f t="shared" si="89"/>
        <v>0.58189174966861679</v>
      </c>
    </row>
    <row r="1479" spans="1:6" x14ac:dyDescent="0.25">
      <c r="A1479" s="6">
        <f>+volume!A1480</f>
        <v>45273</v>
      </c>
      <c r="B1479">
        <f>+LN(volume!G1480)</f>
        <v>19.282417713992356</v>
      </c>
      <c r="C1479">
        <f t="shared" si="87"/>
        <v>18.847769142323603</v>
      </c>
      <c r="D1479">
        <f t="shared" si="86"/>
        <v>0.43464857166875248</v>
      </c>
      <c r="E1479">
        <f t="shared" si="88"/>
        <v>0.26539524839371254</v>
      </c>
      <c r="F1479">
        <f t="shared" si="89"/>
        <v>1.1046560304488067</v>
      </c>
    </row>
    <row r="1480" spans="1:6" x14ac:dyDescent="0.25">
      <c r="A1480" s="6">
        <f>+volume!A1481</f>
        <v>45274</v>
      </c>
      <c r="B1480">
        <f>+LN(volume!G1481)</f>
        <v>19.164883615674452</v>
      </c>
      <c r="C1480">
        <f t="shared" si="87"/>
        <v>18.859434087622951</v>
      </c>
      <c r="D1480">
        <f t="shared" si="86"/>
        <v>0.30544952805150061</v>
      </c>
      <c r="E1480">
        <f t="shared" si="88"/>
        <v>0.27607037693527481</v>
      </c>
      <c r="F1480">
        <f t="shared" si="89"/>
        <v>0.74627965867935286</v>
      </c>
    </row>
    <row r="1481" spans="1:6" x14ac:dyDescent="0.25">
      <c r="A1481" s="6">
        <f>+volume!A1482</f>
        <v>45275</v>
      </c>
      <c r="B1481">
        <f>+LN(volume!G1482)</f>
        <v>19.705349550200978</v>
      </c>
      <c r="C1481">
        <f t="shared" si="87"/>
        <v>18.859434087622951</v>
      </c>
      <c r="D1481">
        <f t="shared" si="86"/>
        <v>0.84591546257802719</v>
      </c>
      <c r="E1481">
        <f t="shared" si="88"/>
        <v>0.27607037693527481</v>
      </c>
      <c r="F1481">
        <f t="shared" si="89"/>
        <v>2.0667555347405147</v>
      </c>
    </row>
    <row r="1482" spans="1:6" x14ac:dyDescent="0.25">
      <c r="A1482" s="6">
        <f>+volume!A1483</f>
        <v>45278</v>
      </c>
      <c r="B1482">
        <f>+LN(volume!G1483)</f>
        <v>19.335338142663844</v>
      </c>
      <c r="C1482">
        <f t="shared" si="87"/>
        <v>18.877370374108914</v>
      </c>
      <c r="D1482">
        <f t="shared" si="86"/>
        <v>0.45796776855492993</v>
      </c>
      <c r="E1482">
        <f t="shared" si="88"/>
        <v>0.29473275445855407</v>
      </c>
      <c r="F1482">
        <f t="shared" si="89"/>
        <v>1.0480655957556231</v>
      </c>
    </row>
    <row r="1483" spans="1:6" x14ac:dyDescent="0.25">
      <c r="A1483" s="6">
        <f>+volume!A1484</f>
        <v>45279</v>
      </c>
      <c r="B1483">
        <f>+LN(volume!G1484)</f>
        <v>19.258885818546652</v>
      </c>
      <c r="C1483">
        <f t="shared" si="87"/>
        <v>18.955668701671328</v>
      </c>
      <c r="D1483">
        <f t="shared" si="86"/>
        <v>0.30321711687532371</v>
      </c>
      <c r="E1483">
        <f t="shared" si="88"/>
        <v>0.30433332246341216</v>
      </c>
      <c r="F1483">
        <f t="shared" si="89"/>
        <v>0.67202613133825928</v>
      </c>
    </row>
    <row r="1484" spans="1:6" x14ac:dyDescent="0.25">
      <c r="A1484" s="6">
        <f>+volume!A1485</f>
        <v>45280</v>
      </c>
      <c r="B1484">
        <f>+LN(volume!G1485)</f>
        <v>18.985112345790235</v>
      </c>
      <c r="C1484">
        <f t="shared" si="87"/>
        <v>19.003991103144244</v>
      </c>
      <c r="D1484">
        <f t="shared" si="86"/>
        <v>1.8878757354009679E-2</v>
      </c>
      <c r="E1484">
        <f t="shared" si="88"/>
        <v>0.30433332246341216</v>
      </c>
      <c r="F1484">
        <f t="shared" si="89"/>
        <v>-4.1841365684858293E-2</v>
      </c>
    </row>
    <row r="1485" spans="1:6" x14ac:dyDescent="0.25">
      <c r="A1485" s="6">
        <f>+volume!A1486</f>
        <v>45281</v>
      </c>
      <c r="B1485">
        <f>+LN(volume!G1486)</f>
        <v>19.603336036123245</v>
      </c>
      <c r="C1485">
        <f t="shared" si="87"/>
        <v>19.030172879193724</v>
      </c>
      <c r="D1485">
        <f t="shared" si="86"/>
        <v>0.57316315692952102</v>
      </c>
      <c r="E1485">
        <f t="shared" si="88"/>
        <v>0.37004904986012654</v>
      </c>
      <c r="F1485">
        <f t="shared" si="89"/>
        <v>1.0447224482675765</v>
      </c>
    </row>
    <row r="1486" spans="1:6" x14ac:dyDescent="0.25">
      <c r="A1486" s="6">
        <f>+volume!A1487</f>
        <v>45282</v>
      </c>
      <c r="B1486">
        <f>+LN(volume!G1487)</f>
        <v>19.028104989851535</v>
      </c>
      <c r="C1486">
        <f t="shared" si="87"/>
        <v>19.032790443870361</v>
      </c>
      <c r="D1486">
        <f t="shared" si="86"/>
        <v>4.6854540188263627E-3</v>
      </c>
      <c r="E1486">
        <f t="shared" si="88"/>
        <v>0.37004904986012654</v>
      </c>
      <c r="F1486">
        <f t="shared" si="89"/>
        <v>-8.5403238756941707E-3</v>
      </c>
    </row>
    <row r="1487" spans="1:6" x14ac:dyDescent="0.25">
      <c r="A1487" s="6">
        <f>+volume!A1488</f>
        <v>45286</v>
      </c>
      <c r="B1487">
        <f>+LN(volume!G1488)</f>
        <v>18.302080749676147</v>
      </c>
      <c r="C1487">
        <f t="shared" si="87"/>
        <v>19.032790443870361</v>
      </c>
      <c r="D1487">
        <f t="shared" si="86"/>
        <v>0.73070969419421417</v>
      </c>
      <c r="E1487">
        <f t="shared" si="88"/>
        <v>0.37004904986012654</v>
      </c>
      <c r="F1487">
        <f t="shared" si="89"/>
        <v>-1.3318874590281833</v>
      </c>
    </row>
    <row r="1488" spans="1:6" x14ac:dyDescent="0.25">
      <c r="A1488" s="6">
        <f>+volume!A1489</f>
        <v>45287</v>
      </c>
      <c r="B1488">
        <f>+LN(volume!G1489)</f>
        <v>18.027620674208475</v>
      </c>
      <c r="C1488">
        <f t="shared" si="87"/>
        <v>19.032790443870361</v>
      </c>
      <c r="D1488">
        <f t="shared" si="86"/>
        <v>1.0051697696618866</v>
      </c>
      <c r="E1488">
        <f t="shared" si="88"/>
        <v>0.44462601162600279</v>
      </c>
      <c r="F1488">
        <f t="shared" si="89"/>
        <v>-1.5248478314562293</v>
      </c>
    </row>
    <row r="1489" spans="1:6" x14ac:dyDescent="0.25">
      <c r="A1489" s="6">
        <f>+volume!A1490</f>
        <v>45288</v>
      </c>
      <c r="B1489">
        <f>+LN(volume!G1490)</f>
        <v>18.581396398526792</v>
      </c>
      <c r="C1489">
        <f t="shared" si="87"/>
        <v>19.032790443870361</v>
      </c>
      <c r="D1489">
        <f t="shared" ref="D1489:D1552" si="90">+ABS(B1489-C1489)</f>
        <v>0.45139404534356942</v>
      </c>
      <c r="E1489">
        <f t="shared" si="88"/>
        <v>0.44302130850616095</v>
      </c>
      <c r="F1489">
        <f t="shared" si="89"/>
        <v>-0.6872474929273148</v>
      </c>
    </row>
    <row r="1490" spans="1:6" x14ac:dyDescent="0.25">
      <c r="A1490" s="6">
        <f>+volume!A1491</f>
        <v>45293</v>
      </c>
      <c r="B1490">
        <f>+LN(volume!G1491)</f>
        <v>18.604831460147121</v>
      </c>
      <c r="C1490">
        <f t="shared" si="87"/>
        <v>19.032790443870361</v>
      </c>
      <c r="D1490">
        <f t="shared" si="90"/>
        <v>0.42795898372324004</v>
      </c>
      <c r="E1490">
        <f t="shared" si="88"/>
        <v>0.43130377769599626</v>
      </c>
      <c r="F1490">
        <f t="shared" si="89"/>
        <v>-0.66926920061615069</v>
      </c>
    </row>
    <row r="1491" spans="1:6" x14ac:dyDescent="0.25">
      <c r="A1491" s="6">
        <f>+volume!A1492</f>
        <v>45294</v>
      </c>
      <c r="B1491">
        <f>+LN(volume!G1492)</f>
        <v>18.939889332280607</v>
      </c>
      <c r="C1491">
        <f t="shared" si="87"/>
        <v>19.032790443870361</v>
      </c>
      <c r="D1491">
        <f t="shared" si="90"/>
        <v>9.2901111589753782E-2</v>
      </c>
      <c r="E1491">
        <f t="shared" si="88"/>
        <v>0.43130377769599626</v>
      </c>
      <c r="F1491">
        <f t="shared" si="89"/>
        <v>-0.14528460683100253</v>
      </c>
    </row>
    <row r="1492" spans="1:6" x14ac:dyDescent="0.25">
      <c r="A1492" s="6">
        <f>+volume!A1493</f>
        <v>45295</v>
      </c>
      <c r="B1492">
        <f>+LN(volume!G1493)</f>
        <v>18.732410098862594</v>
      </c>
      <c r="C1492">
        <f t="shared" si="87"/>
        <v>19.006608667820885</v>
      </c>
      <c r="D1492">
        <f t="shared" si="90"/>
        <v>0.27419856895829042</v>
      </c>
      <c r="E1492">
        <f t="shared" si="88"/>
        <v>0.36670425588737032</v>
      </c>
      <c r="F1492">
        <f t="shared" si="89"/>
        <v>-0.50434902729673137</v>
      </c>
    </row>
    <row r="1493" spans="1:6" x14ac:dyDescent="0.25">
      <c r="A1493" s="6">
        <f>+volume!A1494</f>
        <v>45296</v>
      </c>
      <c r="B1493">
        <f>+LN(volume!G1494)</f>
        <v>18.765446352440822</v>
      </c>
      <c r="C1493">
        <f t="shared" si="87"/>
        <v>19.006608667820885</v>
      </c>
      <c r="D1493">
        <f t="shared" si="90"/>
        <v>0.24116231538006261</v>
      </c>
      <c r="E1493">
        <f t="shared" si="88"/>
        <v>0.36670425588737032</v>
      </c>
      <c r="F1493">
        <f t="shared" si="89"/>
        <v>-0.44358356662708842</v>
      </c>
    </row>
    <row r="1494" spans="1:6" x14ac:dyDescent="0.25">
      <c r="A1494" s="6">
        <f>+volume!A1495</f>
        <v>45299</v>
      </c>
      <c r="B1494">
        <f>+LN(volume!G1495)</f>
        <v>18.756999397351709</v>
      </c>
      <c r="C1494">
        <f t="shared" si="87"/>
        <v>18.962500839035421</v>
      </c>
      <c r="D1494">
        <f t="shared" si="90"/>
        <v>0.20550144168371176</v>
      </c>
      <c r="E1494">
        <f t="shared" si="88"/>
        <v>0.30433332246341216</v>
      </c>
      <c r="F1494">
        <f t="shared" si="89"/>
        <v>-0.45545693548667437</v>
      </c>
    </row>
    <row r="1495" spans="1:6" x14ac:dyDescent="0.25">
      <c r="A1495" s="6">
        <f>+volume!A1496</f>
        <v>45300</v>
      </c>
      <c r="B1495">
        <f>+LN(volume!G1496)</f>
        <v>19.00852518496319</v>
      </c>
      <c r="C1495">
        <f t="shared" si="87"/>
        <v>18.962500839035421</v>
      </c>
      <c r="D1495">
        <f t="shared" si="90"/>
        <v>4.6024345927769161E-2</v>
      </c>
      <c r="E1495">
        <f t="shared" si="88"/>
        <v>0.28870784291680707</v>
      </c>
      <c r="F1495">
        <f t="shared" si="89"/>
        <v>0.10752538280446247</v>
      </c>
    </row>
    <row r="1496" spans="1:6" x14ac:dyDescent="0.25">
      <c r="A1496" s="6">
        <f>+volume!A1497</f>
        <v>45301</v>
      </c>
      <c r="B1496">
        <f>+LN(volume!G1497)</f>
        <v>18.831314471703298</v>
      </c>
      <c r="C1496">
        <f t="shared" si="87"/>
        <v>18.914178437562502</v>
      </c>
      <c r="D1496">
        <f t="shared" si="90"/>
        <v>8.2863965859203859E-2</v>
      </c>
      <c r="E1496">
        <f t="shared" si="88"/>
        <v>0.26421680017194049</v>
      </c>
      <c r="F1496">
        <f t="shared" si="89"/>
        <v>-0.21153743795118687</v>
      </c>
    </row>
    <row r="1497" spans="1:6" x14ac:dyDescent="0.25">
      <c r="A1497" s="6">
        <f>+volume!A1498</f>
        <v>45302</v>
      </c>
      <c r="B1497">
        <f>+LN(volume!G1498)</f>
        <v>19.252129670885214</v>
      </c>
      <c r="C1497">
        <f t="shared" si="87"/>
        <v>18.914178437562502</v>
      </c>
      <c r="D1497">
        <f t="shared" si="90"/>
        <v>0.3379512333227126</v>
      </c>
      <c r="E1497">
        <f t="shared" si="88"/>
        <v>0.26421680017194049</v>
      </c>
      <c r="F1497">
        <f t="shared" si="89"/>
        <v>0.86273131280006121</v>
      </c>
    </row>
    <row r="1498" spans="1:6" x14ac:dyDescent="0.25">
      <c r="A1498" s="6">
        <f>+volume!A1499</f>
        <v>45303</v>
      </c>
      <c r="B1498">
        <f>+LN(volume!G1499)</f>
        <v>18.532476111471098</v>
      </c>
      <c r="C1498">
        <f t="shared" si="87"/>
        <v>18.914178437562502</v>
      </c>
      <c r="D1498">
        <f t="shared" si="90"/>
        <v>0.38170232609140342</v>
      </c>
      <c r="E1498">
        <f t="shared" si="88"/>
        <v>0.28870784291680707</v>
      </c>
      <c r="F1498">
        <f t="shared" si="89"/>
        <v>-0.89176039122303918</v>
      </c>
    </row>
    <row r="1499" spans="1:6" x14ac:dyDescent="0.25">
      <c r="A1499" s="6">
        <f>+volume!A1500</f>
        <v>45306</v>
      </c>
      <c r="B1499">
        <f>+LN(volume!G1500)</f>
        <v>18.292660764123141</v>
      </c>
      <c r="C1499">
        <f t="shared" si="87"/>
        <v>18.870531256358433</v>
      </c>
      <c r="D1499">
        <f t="shared" si="90"/>
        <v>0.57787049223529152</v>
      </c>
      <c r="E1499">
        <f t="shared" si="88"/>
        <v>0.28870784291680707</v>
      </c>
      <c r="F1499">
        <f t="shared" si="89"/>
        <v>-1.3500625513835445</v>
      </c>
    </row>
    <row r="1500" spans="1:6" x14ac:dyDescent="0.25">
      <c r="A1500" s="6">
        <f>+volume!A1501</f>
        <v>45307</v>
      </c>
      <c r="B1500">
        <f>+LN(volume!G1501)</f>
        <v>19.086146299271039</v>
      </c>
      <c r="C1500">
        <f t="shared" si="87"/>
        <v>18.870531256358433</v>
      </c>
      <c r="D1500">
        <f t="shared" si="90"/>
        <v>0.21561504291260647</v>
      </c>
      <c r="E1500">
        <f t="shared" si="88"/>
        <v>0.26421680017194049</v>
      </c>
      <c r="F1500">
        <f t="shared" si="89"/>
        <v>0.55042808159780976</v>
      </c>
    </row>
    <row r="1501" spans="1:6" x14ac:dyDescent="0.25">
      <c r="A1501" s="6">
        <f>+volume!A1502</f>
        <v>45308</v>
      </c>
      <c r="B1501">
        <f>+LN(volume!G1502)</f>
        <v>19.169026558125765</v>
      </c>
      <c r="C1501">
        <f t="shared" si="87"/>
        <v>18.896242151076535</v>
      </c>
      <c r="D1501">
        <f t="shared" si="90"/>
        <v>0.27278440704922957</v>
      </c>
      <c r="E1501">
        <f t="shared" si="88"/>
        <v>0.27349148800376</v>
      </c>
      <c r="F1501">
        <f t="shared" si="89"/>
        <v>0.67275615741348327</v>
      </c>
    </row>
    <row r="1502" spans="1:6" x14ac:dyDescent="0.25">
      <c r="A1502" s="6">
        <f>+volume!A1503</f>
        <v>45309</v>
      </c>
      <c r="B1502">
        <f>+LN(volume!G1503)</f>
        <v>18.913144006740524</v>
      </c>
      <c r="C1502">
        <f t="shared" si="87"/>
        <v>18.926516669510566</v>
      </c>
      <c r="D1502">
        <f t="shared" si="90"/>
        <v>1.3372662770041899E-2</v>
      </c>
      <c r="E1502">
        <f t="shared" si="88"/>
        <v>0.27349148800376</v>
      </c>
      <c r="F1502">
        <f t="shared" si="89"/>
        <v>-3.2980408656335419E-2</v>
      </c>
    </row>
    <row r="1503" spans="1:6" x14ac:dyDescent="0.25">
      <c r="A1503" s="6">
        <f>+volume!A1504</f>
        <v>45310</v>
      </c>
      <c r="B1503">
        <f>+LN(volume!G1504)</f>
        <v>19.164748674513817</v>
      </c>
      <c r="C1503">
        <f t="shared" si="87"/>
        <v>18.962500839035421</v>
      </c>
      <c r="D1503">
        <f t="shared" si="90"/>
        <v>0.20224783547839564</v>
      </c>
      <c r="E1503">
        <f t="shared" si="88"/>
        <v>0.27349148800376</v>
      </c>
      <c r="F1503">
        <f t="shared" si="89"/>
        <v>0.49879492055088165</v>
      </c>
    </row>
    <row r="1504" spans="1:6" x14ac:dyDescent="0.25">
      <c r="A1504" s="6">
        <f>+volume!A1505</f>
        <v>45313</v>
      </c>
      <c r="B1504">
        <f>+LN(volume!G1505)</f>
        <v>18.066972395315215</v>
      </c>
      <c r="C1504">
        <f t="shared" ref="C1504:C1567" si="91">+MEDIAN(B1475:B1504)</f>
        <v>18.962500839035421</v>
      </c>
      <c r="D1504">
        <f t="shared" si="90"/>
        <v>0.89552844372020601</v>
      </c>
      <c r="E1504">
        <f t="shared" si="88"/>
        <v>0.28870784291680707</v>
      </c>
      <c r="F1504">
        <f t="shared" si="89"/>
        <v>-2.0921978744558563</v>
      </c>
    </row>
    <row r="1505" spans="1:6" x14ac:dyDescent="0.25">
      <c r="A1505" s="6">
        <f>+volume!A1506</f>
        <v>45314</v>
      </c>
      <c r="B1505">
        <f>+LN(volume!G1506)</f>
        <v>18.732695608169209</v>
      </c>
      <c r="C1505">
        <f t="shared" si="91"/>
        <v>18.962500839035421</v>
      </c>
      <c r="D1505">
        <f t="shared" si="90"/>
        <v>0.22980523086621218</v>
      </c>
      <c r="E1505">
        <f t="shared" si="88"/>
        <v>0.28870784291680707</v>
      </c>
      <c r="F1505">
        <f t="shared" si="89"/>
        <v>-0.53688748685613419</v>
      </c>
    </row>
    <row r="1506" spans="1:6" x14ac:dyDescent="0.25">
      <c r="A1506" s="6">
        <f>+volume!A1507</f>
        <v>45315</v>
      </c>
      <c r="B1506">
        <f>+LN(volume!G1507)</f>
        <v>18.561155475711065</v>
      </c>
      <c r="C1506">
        <f t="shared" si="91"/>
        <v>18.962500839035421</v>
      </c>
      <c r="D1506">
        <f t="shared" si="90"/>
        <v>0.40134536332435644</v>
      </c>
      <c r="E1506">
        <f t="shared" si="88"/>
        <v>0.30433332246341216</v>
      </c>
      <c r="F1506">
        <f t="shared" si="89"/>
        <v>-0.88950971707944892</v>
      </c>
    </row>
    <row r="1507" spans="1:6" x14ac:dyDescent="0.25">
      <c r="A1507" s="6">
        <f>+volume!A1508</f>
        <v>45316</v>
      </c>
      <c r="B1507">
        <f>+LN(volume!G1508)</f>
        <v>18.091087750982222</v>
      </c>
      <c r="C1507">
        <f t="shared" si="91"/>
        <v>18.926516669510566</v>
      </c>
      <c r="D1507">
        <f t="shared" si="90"/>
        <v>0.83542891852834344</v>
      </c>
      <c r="E1507">
        <f t="shared" si="88"/>
        <v>0.30433332246341216</v>
      </c>
      <c r="F1507">
        <f t="shared" si="89"/>
        <v>-1.8515777404398854</v>
      </c>
    </row>
    <row r="1508" spans="1:6" x14ac:dyDescent="0.25">
      <c r="A1508" s="6">
        <f>+volume!A1509</f>
        <v>45317</v>
      </c>
      <c r="B1508">
        <f>+LN(volume!G1509)</f>
        <v>17.963746062762581</v>
      </c>
      <c r="C1508">
        <f t="shared" si="91"/>
        <v>18.872229239221909</v>
      </c>
      <c r="D1508">
        <f t="shared" si="90"/>
        <v>0.90848317645932752</v>
      </c>
      <c r="E1508">
        <f t="shared" si="88"/>
        <v>0.3217003806871066</v>
      </c>
      <c r="F1508">
        <f t="shared" si="89"/>
        <v>-1.9047907286059849</v>
      </c>
    </row>
    <row r="1509" spans="1:6" x14ac:dyDescent="0.25">
      <c r="A1509" s="6">
        <f>+volume!A1510</f>
        <v>45320</v>
      </c>
      <c r="B1509">
        <f>+LN(volume!G1510)</f>
        <v>18.145618702856687</v>
      </c>
      <c r="C1509">
        <f t="shared" si="91"/>
        <v>18.79838041207206</v>
      </c>
      <c r="D1509">
        <f t="shared" si="90"/>
        <v>0.65276170921537258</v>
      </c>
      <c r="E1509">
        <f t="shared" si="88"/>
        <v>0.3217003806871066</v>
      </c>
      <c r="F1509">
        <f t="shared" si="89"/>
        <v>-1.3686268319775572</v>
      </c>
    </row>
    <row r="1510" spans="1:6" x14ac:dyDescent="0.25">
      <c r="A1510" s="6">
        <f>+volume!A1511</f>
        <v>45321</v>
      </c>
      <c r="B1510">
        <f>+LN(volume!G1511)</f>
        <v>18.363123026872078</v>
      </c>
      <c r="C1510">
        <f t="shared" si="91"/>
        <v>18.761222874896266</v>
      </c>
      <c r="D1510">
        <f t="shared" si="90"/>
        <v>0.39809984802418796</v>
      </c>
      <c r="E1510">
        <f t="shared" si="88"/>
        <v>0.35982677970705801</v>
      </c>
      <c r="F1510">
        <f t="shared" si="89"/>
        <v>-0.74624336663024582</v>
      </c>
    </row>
    <row r="1511" spans="1:6" x14ac:dyDescent="0.25">
      <c r="A1511" s="6">
        <f>+volume!A1512</f>
        <v>45322</v>
      </c>
      <c r="B1511">
        <f>+LN(volume!G1512)</f>
        <v>18.701818448667797</v>
      </c>
      <c r="C1511">
        <f t="shared" si="91"/>
        <v>18.744847502760457</v>
      </c>
      <c r="D1511">
        <f t="shared" si="90"/>
        <v>4.3029054092659891E-2</v>
      </c>
      <c r="E1511">
        <f t="shared" si="88"/>
        <v>0.32058417509901815</v>
      </c>
      <c r="F1511">
        <f t="shared" si="89"/>
        <v>-9.0531907810280393E-2</v>
      </c>
    </row>
    <row r="1512" spans="1:6" x14ac:dyDescent="0.25">
      <c r="A1512" s="6">
        <f>+volume!A1513</f>
        <v>45323</v>
      </c>
      <c r="B1512">
        <f>+LN(volume!G1513)</f>
        <v>18.349426496051489</v>
      </c>
      <c r="C1512">
        <f t="shared" si="91"/>
        <v>18.732552853515902</v>
      </c>
      <c r="D1512">
        <f t="shared" si="90"/>
        <v>0.38312635746441259</v>
      </c>
      <c r="E1512">
        <f t="shared" si="88"/>
        <v>0.32058417509901815</v>
      </c>
      <c r="F1512">
        <f t="shared" si="89"/>
        <v>-0.80608697553436337</v>
      </c>
    </row>
    <row r="1513" spans="1:6" x14ac:dyDescent="0.25">
      <c r="A1513" s="6">
        <f>+volume!A1514</f>
        <v>45324</v>
      </c>
      <c r="B1513">
        <f>+LN(volume!G1514)</f>
        <v>18.667263439667</v>
      </c>
      <c r="C1513">
        <f t="shared" si="91"/>
        <v>18.717114273765198</v>
      </c>
      <c r="D1513">
        <f t="shared" si="90"/>
        <v>4.9850834098197794E-2</v>
      </c>
      <c r="E1513">
        <f t="shared" si="88"/>
        <v>0.30607490114050151</v>
      </c>
      <c r="F1513">
        <f t="shared" si="89"/>
        <v>-0.10985672942780557</v>
      </c>
    </row>
    <row r="1514" spans="1:6" x14ac:dyDescent="0.25">
      <c r="A1514" s="6">
        <f>+volume!A1515</f>
        <v>45327</v>
      </c>
      <c r="B1514">
        <f>+LN(volume!G1515)</f>
        <v>18.694020708299664</v>
      </c>
      <c r="C1514">
        <f t="shared" si="91"/>
        <v>18.697919578483731</v>
      </c>
      <c r="D1514">
        <f t="shared" si="90"/>
        <v>3.8988701840665385E-3</v>
      </c>
      <c r="E1514">
        <f t="shared" si="88"/>
        <v>0.30607490114050151</v>
      </c>
      <c r="F1514">
        <f t="shared" si="89"/>
        <v>-8.5919751320795001E-3</v>
      </c>
    </row>
    <row r="1515" spans="1:6" x14ac:dyDescent="0.25">
      <c r="A1515" s="6">
        <f>+volume!A1516</f>
        <v>45328</v>
      </c>
      <c r="B1515">
        <f>+LN(volume!G1516)</f>
        <v>18.391195083035928</v>
      </c>
      <c r="C1515">
        <f t="shared" si="91"/>
        <v>18.680642073983332</v>
      </c>
      <c r="D1515">
        <f t="shared" si="90"/>
        <v>0.289446990947404</v>
      </c>
      <c r="E1515">
        <f t="shared" si="88"/>
        <v>0.28182277995284721</v>
      </c>
      <c r="F1515">
        <f t="shared" si="89"/>
        <v>-0.69274739049373146</v>
      </c>
    </row>
    <row r="1516" spans="1:6" x14ac:dyDescent="0.25">
      <c r="A1516" s="6">
        <f>+volume!A1517</f>
        <v>45329</v>
      </c>
      <c r="B1516">
        <f>+LN(volume!G1517)</f>
        <v>19.006949034485103</v>
      </c>
      <c r="C1516">
        <f t="shared" si="91"/>
        <v>18.680642073983332</v>
      </c>
      <c r="D1516">
        <f t="shared" si="90"/>
        <v>0.32630696050177121</v>
      </c>
      <c r="E1516">
        <f t="shared" si="88"/>
        <v>0.30787697572458761</v>
      </c>
      <c r="F1516">
        <f t="shared" si="89"/>
        <v>0.71487659751254207</v>
      </c>
    </row>
    <row r="1517" spans="1:6" x14ac:dyDescent="0.25">
      <c r="A1517" s="6">
        <f>+volume!A1518</f>
        <v>45330</v>
      </c>
      <c r="B1517">
        <f>+LN(volume!G1518)</f>
        <v>18.78877760869177</v>
      </c>
      <c r="C1517">
        <f t="shared" si="91"/>
        <v>18.697919578483731</v>
      </c>
      <c r="D1517">
        <f t="shared" si="90"/>
        <v>9.0858030208039509E-2</v>
      </c>
      <c r="E1517">
        <f t="shared" si="88"/>
        <v>0.28182277995284721</v>
      </c>
      <c r="F1517">
        <f t="shared" si="89"/>
        <v>0.21745488915259531</v>
      </c>
    </row>
    <row r="1518" spans="1:6" x14ac:dyDescent="0.25">
      <c r="A1518" s="6">
        <f>+volume!A1519</f>
        <v>45331</v>
      </c>
      <c r="B1518">
        <f>+LN(volume!G1519)</f>
        <v>18.450636554754222</v>
      </c>
      <c r="C1518">
        <f t="shared" si="91"/>
        <v>18.697919578483731</v>
      </c>
      <c r="D1518">
        <f t="shared" si="90"/>
        <v>0.2472830237295085</v>
      </c>
      <c r="E1518">
        <f t="shared" si="88"/>
        <v>0.27349148800376</v>
      </c>
      <c r="F1518">
        <f t="shared" si="89"/>
        <v>-0.60986321995973924</v>
      </c>
    </row>
    <row r="1519" spans="1:6" x14ac:dyDescent="0.25">
      <c r="A1519" s="6">
        <f>+volume!A1520</f>
        <v>45336</v>
      </c>
      <c r="B1519">
        <f>+LN(volume!G1520)</f>
        <v>18.401903754509821</v>
      </c>
      <c r="C1519">
        <f t="shared" si="91"/>
        <v>18.697919578483731</v>
      </c>
      <c r="D1519">
        <f t="shared" si="90"/>
        <v>0.29601582397391013</v>
      </c>
      <c r="E1519">
        <f t="shared" si="88"/>
        <v>0.27349148800376</v>
      </c>
      <c r="F1519">
        <f t="shared" si="89"/>
        <v>-0.73005077681853625</v>
      </c>
    </row>
    <row r="1520" spans="1:6" x14ac:dyDescent="0.25">
      <c r="A1520" s="6">
        <f>+volume!A1521</f>
        <v>45337</v>
      </c>
      <c r="B1520">
        <f>+LN(volume!G1521)</f>
        <v>18.136697688361139</v>
      </c>
      <c r="C1520">
        <f t="shared" si="91"/>
        <v>18.697919578483731</v>
      </c>
      <c r="D1520">
        <f t="shared" si="90"/>
        <v>0.56122189012259227</v>
      </c>
      <c r="E1520">
        <f t="shared" si="88"/>
        <v>0.27349148800376</v>
      </c>
      <c r="F1520">
        <f t="shared" si="89"/>
        <v>-1.3841168061599205</v>
      </c>
    </row>
    <row r="1521" spans="1:6" x14ac:dyDescent="0.25">
      <c r="A1521" s="6">
        <f>+volume!A1522</f>
        <v>45338</v>
      </c>
      <c r="B1521">
        <f>+LN(volume!G1522)</f>
        <v>18.780473921144551</v>
      </c>
      <c r="C1521">
        <f t="shared" si="91"/>
        <v>18.697919578483731</v>
      </c>
      <c r="D1521">
        <f t="shared" si="90"/>
        <v>8.2554342660820623E-2</v>
      </c>
      <c r="E1521">
        <f t="shared" si="88"/>
        <v>0.27349148800376</v>
      </c>
      <c r="F1521">
        <f t="shared" si="89"/>
        <v>0.20360013589877418</v>
      </c>
    </row>
    <row r="1522" spans="1:6" x14ac:dyDescent="0.25">
      <c r="A1522" s="6">
        <f>+volume!A1523</f>
        <v>45341</v>
      </c>
      <c r="B1522">
        <f>+LN(volume!G1523)</f>
        <v>18.064246628155065</v>
      </c>
      <c r="C1522">
        <f t="shared" si="91"/>
        <v>18.680642073983332</v>
      </c>
      <c r="D1522">
        <f t="shared" si="90"/>
        <v>0.61639544582826744</v>
      </c>
      <c r="E1522">
        <f t="shared" si="88"/>
        <v>0.28111569899831679</v>
      </c>
      <c r="F1522">
        <f t="shared" si="89"/>
        <v>-1.4789594807142228</v>
      </c>
    </row>
    <row r="1523" spans="1:6" x14ac:dyDescent="0.25">
      <c r="A1523" s="6">
        <f>+volume!A1524</f>
        <v>45342</v>
      </c>
      <c r="B1523">
        <f>+LN(volume!G1524)</f>
        <v>19.13395794918851</v>
      </c>
      <c r="C1523">
        <f t="shared" si="91"/>
        <v>18.680642073983332</v>
      </c>
      <c r="D1523">
        <f t="shared" si="90"/>
        <v>0.45331587520517758</v>
      </c>
      <c r="E1523">
        <f t="shared" si="88"/>
        <v>0.29273140746065707</v>
      </c>
      <c r="F1523">
        <f t="shared" si="89"/>
        <v>1.0445123072999485</v>
      </c>
    </row>
    <row r="1524" spans="1:6" x14ac:dyDescent="0.25">
      <c r="A1524" s="6">
        <f>+volume!A1525</f>
        <v>45343</v>
      </c>
      <c r="B1524">
        <f>+LN(volume!G1525)</f>
        <v>18.635479171379075</v>
      </c>
      <c r="C1524">
        <f t="shared" si="91"/>
        <v>18.651371305523035</v>
      </c>
      <c r="D1524">
        <f t="shared" si="90"/>
        <v>1.5892134143960845E-2</v>
      </c>
      <c r="E1524">
        <f t="shared" si="88"/>
        <v>0.29273140746065707</v>
      </c>
      <c r="F1524">
        <f t="shared" si="89"/>
        <v>-3.661801981921687E-2</v>
      </c>
    </row>
    <row r="1525" spans="1:6" x14ac:dyDescent="0.25">
      <c r="A1525" s="6">
        <f>+volume!A1526</f>
        <v>45344</v>
      </c>
      <c r="B1525">
        <f>+LN(volume!G1526)</f>
        <v>18.629640174560201</v>
      </c>
      <c r="C1525">
        <f t="shared" si="91"/>
        <v>18.632559672969638</v>
      </c>
      <c r="D1525">
        <f t="shared" si="90"/>
        <v>2.9194984094367271E-3</v>
      </c>
      <c r="E1525">
        <f t="shared" si="88"/>
        <v>0.29273140746065707</v>
      </c>
      <c r="F1525">
        <f t="shared" si="89"/>
        <v>-6.7269914569373021E-3</v>
      </c>
    </row>
    <row r="1526" spans="1:6" x14ac:dyDescent="0.25">
      <c r="A1526" s="6">
        <f>+volume!A1527</f>
        <v>45345</v>
      </c>
      <c r="B1526">
        <f>+LN(volume!G1527)</f>
        <v>18.332082508568675</v>
      </c>
      <c r="C1526">
        <f t="shared" si="91"/>
        <v>18.595397825135635</v>
      </c>
      <c r="D1526">
        <f t="shared" si="90"/>
        <v>0.26331531656695972</v>
      </c>
      <c r="E1526">
        <f t="shared" si="88"/>
        <v>0.29273140746065707</v>
      </c>
      <c r="F1526">
        <f t="shared" si="89"/>
        <v>-0.60672061998774252</v>
      </c>
    </row>
    <row r="1527" spans="1:6" x14ac:dyDescent="0.25">
      <c r="A1527" s="6">
        <f>+volume!A1528</f>
        <v>45348</v>
      </c>
      <c r="B1527">
        <f>+LN(volume!G1528)</f>
        <v>18.443791618449456</v>
      </c>
      <c r="C1527">
        <f t="shared" si="91"/>
        <v>18.54681579359108</v>
      </c>
      <c r="D1527">
        <f t="shared" si="90"/>
        <v>0.10302417514162343</v>
      </c>
      <c r="E1527">
        <f t="shared" si="88"/>
        <v>0.28111569899831679</v>
      </c>
      <c r="F1527">
        <f t="shared" si="89"/>
        <v>-0.24719290448962469</v>
      </c>
    </row>
    <row r="1528" spans="1:6" x14ac:dyDescent="0.25">
      <c r="A1528" s="6">
        <f>+volume!A1529</f>
        <v>45349</v>
      </c>
      <c r="B1528">
        <f>+LN(volume!G1529)</f>
        <v>18.451666682689808</v>
      </c>
      <c r="C1528">
        <f t="shared" si="91"/>
        <v>18.506411079200436</v>
      </c>
      <c r="D1528">
        <f t="shared" si="90"/>
        <v>5.4744396510628235E-2</v>
      </c>
      <c r="E1528">
        <f t="shared" si="88"/>
        <v>0.26804986180809465</v>
      </c>
      <c r="F1528">
        <f t="shared" si="89"/>
        <v>-0.13775457744072478</v>
      </c>
    </row>
    <row r="1529" spans="1:6" x14ac:dyDescent="0.25">
      <c r="A1529" s="6">
        <f>+volume!A1530</f>
        <v>45350</v>
      </c>
      <c r="B1529">
        <f>+LN(volume!G1530)</f>
        <v>18.305766738689467</v>
      </c>
      <c r="C1529">
        <f t="shared" si="91"/>
        <v>18.506411079200436</v>
      </c>
      <c r="D1529">
        <f t="shared" si="90"/>
        <v>0.20064434051096924</v>
      </c>
      <c r="E1529">
        <f t="shared" si="88"/>
        <v>0.25529917014823411</v>
      </c>
      <c r="F1529">
        <f t="shared" si="89"/>
        <v>-0.53010202734333034</v>
      </c>
    </row>
    <row r="1530" spans="1:6" x14ac:dyDescent="0.25">
      <c r="A1530" s="6">
        <f>+volume!A1531</f>
        <v>45351</v>
      </c>
      <c r="B1530">
        <f>+LN(volume!G1531)</f>
        <v>19.36421030746277</v>
      </c>
      <c r="C1530">
        <f t="shared" si="91"/>
        <v>18.506411079200436</v>
      </c>
      <c r="D1530">
        <f t="shared" si="90"/>
        <v>0.85779922826233346</v>
      </c>
      <c r="E1530">
        <f t="shared" si="88"/>
        <v>0.26804986180809465</v>
      </c>
      <c r="F1530">
        <f t="shared" si="89"/>
        <v>2.1584998237274657</v>
      </c>
    </row>
    <row r="1531" spans="1:6" x14ac:dyDescent="0.25">
      <c r="A1531" s="6">
        <f>+volume!A1532</f>
        <v>45352</v>
      </c>
      <c r="B1531">
        <f>+LN(volume!G1532)</f>
        <v>19.354116457060798</v>
      </c>
      <c r="C1531">
        <f t="shared" si="91"/>
        <v>18.506411079200436</v>
      </c>
      <c r="D1531">
        <f t="shared" si="90"/>
        <v>0.84770537786036115</v>
      </c>
      <c r="E1531">
        <f t="shared" si="88"/>
        <v>0.27638115375718186</v>
      </c>
      <c r="F1531">
        <f t="shared" si="89"/>
        <v>2.0687998063325104</v>
      </c>
    </row>
    <row r="1532" spans="1:6" x14ac:dyDescent="0.25">
      <c r="A1532" s="6">
        <f>+volume!A1533</f>
        <v>45355</v>
      </c>
      <c r="B1532">
        <f>+LN(volume!G1533)</f>
        <v>18.591563796445474</v>
      </c>
      <c r="C1532">
        <f t="shared" si="91"/>
        <v>18.506411079200436</v>
      </c>
      <c r="D1532">
        <f t="shared" si="90"/>
        <v>8.5152717245037479E-2</v>
      </c>
      <c r="E1532">
        <f t="shared" ref="E1532:E1595" si="92">+MEDIAN(D1503:D1532)</f>
        <v>0.27638115375718186</v>
      </c>
      <c r="F1532">
        <f t="shared" si="89"/>
        <v>0.20781267825605237</v>
      </c>
    </row>
    <row r="1533" spans="1:6" x14ac:dyDescent="0.25">
      <c r="A1533" s="6">
        <f>+volume!A1534</f>
        <v>45356</v>
      </c>
      <c r="B1533">
        <f>+LN(volume!G1534)</f>
        <v>18.372262890466708</v>
      </c>
      <c r="C1533">
        <f t="shared" si="91"/>
        <v>18.451151618722015</v>
      </c>
      <c r="D1533">
        <f t="shared" si="90"/>
        <v>7.8888728255307683E-2</v>
      </c>
      <c r="E1533">
        <f t="shared" si="92"/>
        <v>0.27638115375718186</v>
      </c>
      <c r="F1533">
        <f t="shared" ref="F1533:F1596" si="93">0.6745*(B1533-C1533)/E1533</f>
        <v>-0.19252559910417674</v>
      </c>
    </row>
    <row r="1534" spans="1:6" x14ac:dyDescent="0.25">
      <c r="A1534" s="6">
        <f>+volume!A1535</f>
        <v>45357</v>
      </c>
      <c r="B1534">
        <f>+LN(volume!G1535)</f>
        <v>18.769589609820041</v>
      </c>
      <c r="C1534">
        <f t="shared" si="91"/>
        <v>18.506411079200436</v>
      </c>
      <c r="D1534">
        <f t="shared" si="90"/>
        <v>0.26317853061960506</v>
      </c>
      <c r="E1534">
        <f t="shared" si="92"/>
        <v>0.26324692359328239</v>
      </c>
      <c r="F1534">
        <f t="shared" si="93"/>
        <v>0.67432476125412721</v>
      </c>
    </row>
    <row r="1535" spans="1:6" x14ac:dyDescent="0.25">
      <c r="A1535" s="6">
        <f>+volume!A1536</f>
        <v>45358</v>
      </c>
      <c r="B1535">
        <f>+LN(volume!G1536)</f>
        <v>19.130254762197843</v>
      </c>
      <c r="C1535">
        <f t="shared" si="91"/>
        <v>18.506411079200436</v>
      </c>
      <c r="D1535">
        <f t="shared" si="90"/>
        <v>0.623843682997407</v>
      </c>
      <c r="E1535">
        <f t="shared" si="92"/>
        <v>0.27638115375718186</v>
      </c>
      <c r="F1535">
        <f t="shared" si="93"/>
        <v>1.5224719864634289</v>
      </c>
    </row>
    <row r="1536" spans="1:6" x14ac:dyDescent="0.25">
      <c r="A1536" s="6">
        <f>+volume!A1537</f>
        <v>45359</v>
      </c>
      <c r="B1536">
        <f>+LN(volume!G1537)</f>
        <v>18.407697221621422</v>
      </c>
      <c r="C1536">
        <f t="shared" si="91"/>
        <v>18.451151618722015</v>
      </c>
      <c r="D1536">
        <f t="shared" si="90"/>
        <v>4.3454397100592956E-2</v>
      </c>
      <c r="E1536">
        <f t="shared" si="92"/>
        <v>0.26324692359328239</v>
      </c>
      <c r="F1536">
        <f t="shared" si="93"/>
        <v>-0.1113402977108823</v>
      </c>
    </row>
    <row r="1537" spans="1:6" x14ac:dyDescent="0.25">
      <c r="A1537" s="6">
        <f>+volume!A1538</f>
        <v>45362</v>
      </c>
      <c r="B1537">
        <f>+LN(volume!G1538)</f>
        <v>18.171798526874884</v>
      </c>
      <c r="C1537">
        <f t="shared" si="91"/>
        <v>18.451151618722015</v>
      </c>
      <c r="D1537">
        <f t="shared" si="90"/>
        <v>0.2793530918471312</v>
      </c>
      <c r="E1537">
        <f t="shared" si="92"/>
        <v>0.26324692359328239</v>
      </c>
      <c r="F1537">
        <f t="shared" si="93"/>
        <v>-0.71576775857029706</v>
      </c>
    </row>
    <row r="1538" spans="1:6" x14ac:dyDescent="0.25">
      <c r="A1538" s="6">
        <f>+volume!A1539</f>
        <v>45363</v>
      </c>
      <c r="B1538">
        <f>+LN(volume!G1539)</f>
        <v>18.164448241747493</v>
      </c>
      <c r="C1538">
        <f t="shared" si="91"/>
        <v>18.451151618722015</v>
      </c>
      <c r="D1538">
        <f t="shared" si="90"/>
        <v>0.28670337697452197</v>
      </c>
      <c r="E1538">
        <f t="shared" si="92"/>
        <v>0.26324692359328239</v>
      </c>
      <c r="F1538">
        <f t="shared" si="93"/>
        <v>-0.73460090294574609</v>
      </c>
    </row>
    <row r="1539" spans="1:6" x14ac:dyDescent="0.25">
      <c r="A1539" s="6">
        <f>+volume!A1540</f>
        <v>45364</v>
      </c>
      <c r="B1539">
        <f>+LN(volume!G1540)</f>
        <v>18.955889664182745</v>
      </c>
      <c r="C1539">
        <f t="shared" si="91"/>
        <v>18.521615239567641</v>
      </c>
      <c r="D1539">
        <f t="shared" si="90"/>
        <v>0.43427442461510424</v>
      </c>
      <c r="E1539">
        <f t="shared" si="92"/>
        <v>0.26324692359328239</v>
      </c>
      <c r="F1539">
        <f t="shared" si="93"/>
        <v>1.1127123364049167</v>
      </c>
    </row>
    <row r="1540" spans="1:6" x14ac:dyDescent="0.25">
      <c r="A1540" s="6">
        <f>+volume!A1541</f>
        <v>45365</v>
      </c>
      <c r="B1540">
        <f>+LN(volume!G1541)</f>
        <v>19.688826502604467</v>
      </c>
      <c r="C1540">
        <f t="shared" si="91"/>
        <v>18.610601985502839</v>
      </c>
      <c r="D1540">
        <f t="shared" si="90"/>
        <v>1.0782245171016278</v>
      </c>
      <c r="E1540">
        <f t="shared" si="92"/>
        <v>0.26324692359328239</v>
      </c>
      <c r="F1540">
        <f t="shared" si="93"/>
        <v>2.7626626243453143</v>
      </c>
    </row>
    <row r="1541" spans="1:6" x14ac:dyDescent="0.25">
      <c r="A1541" s="6">
        <f>+volume!A1542</f>
        <v>45366</v>
      </c>
      <c r="B1541">
        <f>+LN(volume!G1542)</f>
        <v>19.446356681542962</v>
      </c>
      <c r="C1541">
        <f t="shared" si="91"/>
        <v>18.610601985502839</v>
      </c>
      <c r="D1541">
        <f t="shared" si="90"/>
        <v>0.83575469604012298</v>
      </c>
      <c r="E1541">
        <f t="shared" si="92"/>
        <v>0.27133420420704546</v>
      </c>
      <c r="F1541">
        <f t="shared" si="93"/>
        <v>2.0775727266913644</v>
      </c>
    </row>
    <row r="1542" spans="1:6" x14ac:dyDescent="0.25">
      <c r="A1542" s="6">
        <f>+volume!A1543</f>
        <v>45369</v>
      </c>
      <c r="B1542">
        <f>+LN(volume!G1543)</f>
        <v>18.862387774042986</v>
      </c>
      <c r="C1542">
        <f t="shared" si="91"/>
        <v>18.632559672969638</v>
      </c>
      <c r="D1542">
        <f t="shared" si="90"/>
        <v>0.22982810107334828</v>
      </c>
      <c r="E1542">
        <f t="shared" si="92"/>
        <v>0.26324692359328239</v>
      </c>
      <c r="F1542">
        <f t="shared" si="93"/>
        <v>0.58887318437756375</v>
      </c>
    </row>
    <row r="1543" spans="1:6" x14ac:dyDescent="0.25">
      <c r="A1543" s="6">
        <f>+volume!A1544</f>
        <v>45370</v>
      </c>
      <c r="B1543">
        <f>+LN(volume!G1544)</f>
        <v>18.666254839112383</v>
      </c>
      <c r="C1543">
        <f t="shared" si="91"/>
        <v>18.632559672969638</v>
      </c>
      <c r="D1543">
        <f t="shared" si="90"/>
        <v>3.3695166142745592E-2</v>
      </c>
      <c r="E1543">
        <f t="shared" si="92"/>
        <v>0.26324692359328239</v>
      </c>
      <c r="F1543">
        <f t="shared" si="93"/>
        <v>8.6334872419613962E-2</v>
      </c>
    </row>
    <row r="1544" spans="1:6" x14ac:dyDescent="0.25">
      <c r="A1544" s="6">
        <f>+volume!A1545</f>
        <v>45371</v>
      </c>
      <c r="B1544">
        <f>+LN(volume!G1545)</f>
        <v>18.757515057872823</v>
      </c>
      <c r="C1544">
        <f t="shared" si="91"/>
        <v>18.632559672969638</v>
      </c>
      <c r="D1544">
        <f t="shared" si="90"/>
        <v>0.12495538490318481</v>
      </c>
      <c r="E1544">
        <f t="shared" si="92"/>
        <v>0.26324692359328239</v>
      </c>
      <c r="F1544">
        <f t="shared" si="93"/>
        <v>0.3201648321915998</v>
      </c>
    </row>
    <row r="1545" spans="1:6" x14ac:dyDescent="0.25">
      <c r="A1545" s="6">
        <f>+volume!A1546</f>
        <v>45372</v>
      </c>
      <c r="B1545">
        <f>+LN(volume!G1546)</f>
        <v>18.601885010142901</v>
      </c>
      <c r="C1545">
        <f t="shared" si="91"/>
        <v>18.632559672969638</v>
      </c>
      <c r="D1545">
        <f t="shared" si="90"/>
        <v>3.067466282673692E-2</v>
      </c>
      <c r="E1545">
        <f t="shared" si="92"/>
        <v>0.25523077717455678</v>
      </c>
      <c r="F1545">
        <f t="shared" si="93"/>
        <v>-8.1064126770588329E-2</v>
      </c>
    </row>
    <row r="1546" spans="1:6" x14ac:dyDescent="0.25">
      <c r="A1546" s="6">
        <f>+volume!A1547</f>
        <v>45373</v>
      </c>
      <c r="B1546">
        <f>+LN(volume!G1547)</f>
        <v>18.912788883441468</v>
      </c>
      <c r="C1546">
        <f t="shared" si="91"/>
        <v>18.632559672969638</v>
      </c>
      <c r="D1546">
        <f t="shared" si="90"/>
        <v>0.28022921047183047</v>
      </c>
      <c r="E1546">
        <f t="shared" si="92"/>
        <v>0.25523077717455678</v>
      </c>
      <c r="F1546">
        <f t="shared" si="93"/>
        <v>0.74056351885015514</v>
      </c>
    </row>
    <row r="1547" spans="1:6" x14ac:dyDescent="0.25">
      <c r="A1547" s="6">
        <f>+volume!A1548</f>
        <v>45376</v>
      </c>
      <c r="B1547">
        <f>+LN(volume!G1548)</f>
        <v>18.722088191022621</v>
      </c>
      <c r="C1547">
        <f t="shared" si="91"/>
        <v>18.632559672969638</v>
      </c>
      <c r="D1547">
        <f t="shared" si="90"/>
        <v>8.952851805298323E-2</v>
      </c>
      <c r="E1547">
        <f t="shared" si="92"/>
        <v>0.25523077717455678</v>
      </c>
      <c r="F1547">
        <f t="shared" si="93"/>
        <v>0.23659758472402986</v>
      </c>
    </row>
    <row r="1548" spans="1:6" x14ac:dyDescent="0.25">
      <c r="A1548" s="6">
        <f>+volume!A1549</f>
        <v>45377</v>
      </c>
      <c r="B1548">
        <f>+LN(volume!G1549)</f>
        <v>19.333044977210328</v>
      </c>
      <c r="C1548">
        <f t="shared" si="91"/>
        <v>18.650867005245729</v>
      </c>
      <c r="D1548">
        <f t="shared" si="90"/>
        <v>0.68217797196459884</v>
      </c>
      <c r="E1548">
        <f t="shared" si="92"/>
        <v>0.26324692359328239</v>
      </c>
      <c r="F1548">
        <f t="shared" si="93"/>
        <v>1.7478990288259673</v>
      </c>
    </row>
    <row r="1549" spans="1:6" x14ac:dyDescent="0.25">
      <c r="A1549" s="6">
        <f>+volume!A1550</f>
        <v>45378</v>
      </c>
      <c r="B1549">
        <f>+LN(volume!G1550)</f>
        <v>18.93142256420694</v>
      </c>
      <c r="C1549">
        <f t="shared" si="91"/>
        <v>18.694171515067502</v>
      </c>
      <c r="D1549">
        <f t="shared" si="90"/>
        <v>0.23725104913943795</v>
      </c>
      <c r="E1549">
        <f t="shared" si="92"/>
        <v>0.2502147898795215</v>
      </c>
      <c r="F1549">
        <f t="shared" si="93"/>
        <v>0.63955385179910185</v>
      </c>
    </row>
    <row r="1550" spans="1:6" x14ac:dyDescent="0.25">
      <c r="A1550" s="6">
        <f>+volume!A1551</f>
        <v>45379</v>
      </c>
      <c r="B1550">
        <f>+LN(volume!G1551)</f>
        <v>18.893763378193505</v>
      </c>
      <c r="C1550">
        <f t="shared" si="91"/>
        <v>18.739801624447722</v>
      </c>
      <c r="D1550">
        <f t="shared" si="90"/>
        <v>0.15396175374578291</v>
      </c>
      <c r="E1550">
        <f t="shared" si="92"/>
        <v>0.23353957510639312</v>
      </c>
      <c r="F1550">
        <f t="shared" si="93"/>
        <v>0.44466640334607582</v>
      </c>
    </row>
    <row r="1551" spans="1:6" x14ac:dyDescent="0.25">
      <c r="A1551" s="6">
        <f>+volume!A1552</f>
        <v>45383</v>
      </c>
      <c r="B1551">
        <f>+LN(volume!G1552)</f>
        <v>19.317442011218017</v>
      </c>
      <c r="C1551">
        <f t="shared" si="91"/>
        <v>18.739801624447722</v>
      </c>
      <c r="D1551">
        <f t="shared" si="90"/>
        <v>0.57764038677029461</v>
      </c>
      <c r="E1551">
        <f t="shared" si="92"/>
        <v>0.2502147898795215</v>
      </c>
      <c r="F1551">
        <f t="shared" si="93"/>
        <v>1.5571359353464482</v>
      </c>
    </row>
    <row r="1552" spans="1:6" x14ac:dyDescent="0.25">
      <c r="A1552" s="6">
        <f>+volume!A1553</f>
        <v>45384</v>
      </c>
      <c r="B1552">
        <f>+LN(volume!G1553)</f>
        <v>18.58246790577347</v>
      </c>
      <c r="C1552">
        <f t="shared" si="91"/>
        <v>18.739801624447722</v>
      </c>
      <c r="D1552">
        <f t="shared" si="90"/>
        <v>0.15733371867425205</v>
      </c>
      <c r="E1552">
        <f t="shared" si="92"/>
        <v>0.23353957510639312</v>
      </c>
      <c r="F1552">
        <f t="shared" si="93"/>
        <v>-0.45440518249396239</v>
      </c>
    </row>
    <row r="1553" spans="1:6" x14ac:dyDescent="0.25">
      <c r="A1553" s="6">
        <f>+volume!A1554</f>
        <v>45385</v>
      </c>
      <c r="B1553">
        <f>+LN(volume!G1554)</f>
        <v>18.761888891281121</v>
      </c>
      <c r="C1553">
        <f t="shared" si="91"/>
        <v>18.739801624447722</v>
      </c>
      <c r="D1553">
        <f t="shared" ref="D1553:D1616" si="94">+ABS(B1553-C1553)</f>
        <v>2.20872668333989E-2</v>
      </c>
      <c r="E1553">
        <f t="shared" si="92"/>
        <v>0.21523622079215876</v>
      </c>
      <c r="F1553">
        <f t="shared" si="93"/>
        <v>6.9216330895874464E-2</v>
      </c>
    </row>
    <row r="1554" spans="1:6" x14ac:dyDescent="0.25">
      <c r="A1554" s="6">
        <f>+volume!A1555</f>
        <v>45386</v>
      </c>
      <c r="B1554">
        <f>+LN(volume!G1555)</f>
        <v>18.771806519697314</v>
      </c>
      <c r="C1554">
        <f t="shared" si="91"/>
        <v>18.75970197457697</v>
      </c>
      <c r="D1554">
        <f t="shared" si="94"/>
        <v>1.2104545120344312E-2</v>
      </c>
      <c r="E1554">
        <f t="shared" si="92"/>
        <v>0.21523622079215876</v>
      </c>
      <c r="F1554">
        <f t="shared" si="93"/>
        <v>3.7932814716888391E-2</v>
      </c>
    </row>
    <row r="1555" spans="1:6" x14ac:dyDescent="0.25">
      <c r="A1555" s="6">
        <f>+volume!A1556</f>
        <v>45387</v>
      </c>
      <c r="B1555">
        <f>+LN(volume!G1556)</f>
        <v>18.495407810142108</v>
      </c>
      <c r="C1555">
        <f t="shared" si="91"/>
        <v>18.75970197457697</v>
      </c>
      <c r="D1555">
        <f t="shared" si="94"/>
        <v>0.26429416443486176</v>
      </c>
      <c r="E1555">
        <f t="shared" si="92"/>
        <v>0.23353957510639312</v>
      </c>
      <c r="F1555">
        <f t="shared" si="93"/>
        <v>-0.76332421958934293</v>
      </c>
    </row>
    <row r="1556" spans="1:6" x14ac:dyDescent="0.25">
      <c r="A1556" s="6">
        <f>+volume!A1557</f>
        <v>45390</v>
      </c>
      <c r="B1556">
        <f>+LN(volume!G1557)</f>
        <v>18.360395776946703</v>
      </c>
      <c r="C1556">
        <f t="shared" si="91"/>
        <v>18.75970197457697</v>
      </c>
      <c r="D1556">
        <f t="shared" si="94"/>
        <v>0.39930619763026698</v>
      </c>
      <c r="E1556">
        <f t="shared" si="92"/>
        <v>0.23353957510639312</v>
      </c>
      <c r="F1556">
        <f t="shared" si="93"/>
        <v>-1.1532607703808491</v>
      </c>
    </row>
    <row r="1557" spans="1:6" x14ac:dyDescent="0.25">
      <c r="A1557" s="6">
        <f>+volume!A1558</f>
        <v>45391</v>
      </c>
      <c r="B1557">
        <f>+LN(volume!G1558)</f>
        <v>18.514836621442399</v>
      </c>
      <c r="C1557">
        <f t="shared" si="91"/>
        <v>18.75970197457697</v>
      </c>
      <c r="D1557">
        <f t="shared" si="94"/>
        <v>0.24486535313457125</v>
      </c>
      <c r="E1557">
        <f t="shared" si="92"/>
        <v>0.2410582011370046</v>
      </c>
      <c r="F1557">
        <f t="shared" si="93"/>
        <v>-0.68515271378549469</v>
      </c>
    </row>
    <row r="1558" spans="1:6" x14ac:dyDescent="0.25">
      <c r="A1558" s="6">
        <f>+volume!A1559</f>
        <v>45392</v>
      </c>
      <c r="B1558">
        <f>+LN(volume!G1559)</f>
        <v>19.159918256937502</v>
      </c>
      <c r="C1558">
        <f t="shared" si="91"/>
        <v>18.765739250550581</v>
      </c>
      <c r="D1558">
        <f t="shared" si="94"/>
        <v>0.39417900638692061</v>
      </c>
      <c r="E1558">
        <f t="shared" si="92"/>
        <v>0.25402194187708815</v>
      </c>
      <c r="F1558">
        <f t="shared" si="93"/>
        <v>1.0466565913295178</v>
      </c>
    </row>
    <row r="1559" spans="1:6" x14ac:dyDescent="0.25">
      <c r="A1559" s="6">
        <f>+volume!A1560</f>
        <v>45393</v>
      </c>
      <c r="B1559">
        <f>+LN(volume!G1560)</f>
        <v>18.677218064709344</v>
      </c>
      <c r="C1559">
        <f t="shared" si="91"/>
        <v>18.765739250550581</v>
      </c>
      <c r="D1559">
        <f t="shared" si="94"/>
        <v>8.8521185841237582E-2</v>
      </c>
      <c r="E1559">
        <f t="shared" si="92"/>
        <v>0.25402194187708815</v>
      </c>
      <c r="F1559">
        <f t="shared" si="93"/>
        <v>-0.23504874976038495</v>
      </c>
    </row>
    <row r="1560" spans="1:6" x14ac:dyDescent="0.25">
      <c r="A1560" s="6">
        <f>+volume!A1561</f>
        <v>45394</v>
      </c>
      <c r="B1560">
        <f>+LN(volume!G1561)</f>
        <v>18.496885017330513</v>
      </c>
      <c r="C1560">
        <f t="shared" si="91"/>
        <v>18.75970197457697</v>
      </c>
      <c r="D1560">
        <f t="shared" si="94"/>
        <v>0.26281695724645715</v>
      </c>
      <c r="E1560">
        <f t="shared" si="92"/>
        <v>0.2538411551905142</v>
      </c>
      <c r="F1560">
        <f t="shared" si="93"/>
        <v>-0.69835026369025821</v>
      </c>
    </row>
    <row r="1561" spans="1:6" x14ac:dyDescent="0.25">
      <c r="A1561" s="6">
        <f>+volume!A1562</f>
        <v>45397</v>
      </c>
      <c r="B1561">
        <f>+LN(volume!G1562)</f>
        <v>19.135873133380876</v>
      </c>
      <c r="C1561">
        <f t="shared" si="91"/>
        <v>18.75970197457697</v>
      </c>
      <c r="D1561">
        <f t="shared" si="94"/>
        <v>0.37617115880390628</v>
      </c>
      <c r="E1561">
        <f t="shared" si="92"/>
        <v>0.2538411551905142</v>
      </c>
      <c r="F1561">
        <f t="shared" si="93"/>
        <v>0.99955204829888955</v>
      </c>
    </row>
    <row r="1562" spans="1:6" x14ac:dyDescent="0.25">
      <c r="A1562" s="6">
        <f>+volume!A1563</f>
        <v>45398</v>
      </c>
      <c r="B1562">
        <f>+LN(volume!G1563)</f>
        <v>19.032882476157656</v>
      </c>
      <c r="C1562">
        <f t="shared" si="91"/>
        <v>18.765739250550581</v>
      </c>
      <c r="D1562">
        <f t="shared" si="94"/>
        <v>0.26714322560707515</v>
      </c>
      <c r="E1562">
        <f t="shared" si="92"/>
        <v>0.2629977439330311</v>
      </c>
      <c r="F1562">
        <f t="shared" si="93"/>
        <v>0.68513175427791773</v>
      </c>
    </row>
    <row r="1563" spans="1:6" x14ac:dyDescent="0.25">
      <c r="A1563" s="6">
        <f>+volume!A1564</f>
        <v>45399</v>
      </c>
      <c r="B1563">
        <f>+LN(volume!G1564)</f>
        <v>18.923433469385323</v>
      </c>
      <c r="C1563">
        <f t="shared" si="91"/>
        <v>18.770698064758676</v>
      </c>
      <c r="D1563">
        <f t="shared" si="94"/>
        <v>0.1527354046266467</v>
      </c>
      <c r="E1563">
        <f t="shared" si="92"/>
        <v>0.2629977439330311</v>
      </c>
      <c r="F1563">
        <f t="shared" si="93"/>
        <v>0.39171450248982315</v>
      </c>
    </row>
    <row r="1564" spans="1:6" x14ac:dyDescent="0.25">
      <c r="A1564" s="6">
        <f>+volume!A1565</f>
        <v>45400</v>
      </c>
      <c r="B1564">
        <f>+LN(volume!G1565)</f>
        <v>19.008870105539067</v>
      </c>
      <c r="C1564">
        <f t="shared" si="91"/>
        <v>18.81709714687015</v>
      </c>
      <c r="D1564">
        <f t="shared" si="94"/>
        <v>0.19177295866891697</v>
      </c>
      <c r="E1564">
        <f t="shared" si="92"/>
        <v>0.2538411551905142</v>
      </c>
      <c r="F1564">
        <f t="shared" si="93"/>
        <v>0.50957403075597962</v>
      </c>
    </row>
    <row r="1565" spans="1:6" x14ac:dyDescent="0.25">
      <c r="A1565" s="6">
        <f>+volume!A1566</f>
        <v>45401</v>
      </c>
      <c r="B1565">
        <f>+LN(volume!G1566)</f>
        <v>19.555021436806715</v>
      </c>
      <c r="C1565">
        <f t="shared" si="91"/>
        <v>18.81709714687015</v>
      </c>
      <c r="D1565">
        <f t="shared" si="94"/>
        <v>0.737924289936565</v>
      </c>
      <c r="E1565">
        <f t="shared" si="92"/>
        <v>0.2538411551905142</v>
      </c>
      <c r="F1565">
        <f t="shared" si="93"/>
        <v>1.9607928950238749</v>
      </c>
    </row>
    <row r="1566" spans="1:6" x14ac:dyDescent="0.25">
      <c r="A1566" s="6">
        <f>+volume!A1567</f>
        <v>45404</v>
      </c>
      <c r="B1566">
        <f>+LN(volume!G1567)</f>
        <v>18.829229093981311</v>
      </c>
      <c r="C1566">
        <f t="shared" si="91"/>
        <v>18.845808434012149</v>
      </c>
      <c r="D1566">
        <f t="shared" si="94"/>
        <v>1.6579340030837386E-2</v>
      </c>
      <c r="E1566">
        <f t="shared" si="92"/>
        <v>0.2538411551905142</v>
      </c>
      <c r="F1566">
        <f t="shared" si="93"/>
        <v>-4.4054183579517944E-2</v>
      </c>
    </row>
    <row r="1567" spans="1:6" x14ac:dyDescent="0.25">
      <c r="A1567" s="6">
        <f>+volume!A1568</f>
        <v>45405</v>
      </c>
      <c r="B1567">
        <f>+LN(volume!G1568)</f>
        <v>18.46443347965214</v>
      </c>
      <c r="C1567">
        <f t="shared" si="91"/>
        <v>18.845808434012149</v>
      </c>
      <c r="D1567">
        <f t="shared" si="94"/>
        <v>0.3813749543600089</v>
      </c>
      <c r="E1567">
        <f t="shared" si="92"/>
        <v>0.2538411551905142</v>
      </c>
      <c r="F1567">
        <f t="shared" si="93"/>
        <v>-1.0133794361389619</v>
      </c>
    </row>
    <row r="1568" spans="1:6" x14ac:dyDescent="0.25">
      <c r="A1568" s="6">
        <f>+volume!A1569</f>
        <v>45406</v>
      </c>
      <c r="B1568">
        <f>+LN(volume!G1569)</f>
        <v>18.519280054086682</v>
      </c>
      <c r="C1568">
        <f t="shared" ref="C1568:C1631" si="95">+MEDIAN(B1539:B1568)</f>
        <v>18.845808434012149</v>
      </c>
      <c r="D1568">
        <f t="shared" si="94"/>
        <v>0.32652837992546679</v>
      </c>
      <c r="E1568">
        <f t="shared" si="92"/>
        <v>0.2538411551905142</v>
      </c>
      <c r="F1568">
        <f t="shared" si="93"/>
        <v>-0.8676425699939363</v>
      </c>
    </row>
    <row r="1569" spans="1:6" x14ac:dyDescent="0.25">
      <c r="A1569" s="6">
        <f>+volume!A1570</f>
        <v>45407</v>
      </c>
      <c r="B1569">
        <f>+LN(volume!G1570)</f>
        <v>18.828312835787745</v>
      </c>
      <c r="C1569">
        <f t="shared" si="95"/>
        <v>18.828770964884527</v>
      </c>
      <c r="D1569">
        <f t="shared" si="94"/>
        <v>4.5812909678133451E-4</v>
      </c>
      <c r="E1569">
        <f t="shared" si="92"/>
        <v>0.2410582011370046</v>
      </c>
      <c r="F1569">
        <f t="shared" si="93"/>
        <v>-1.2818816133261795E-3</v>
      </c>
    </row>
    <row r="1570" spans="1:6" x14ac:dyDescent="0.25">
      <c r="A1570" s="6">
        <f>+volume!A1571</f>
        <v>45408</v>
      </c>
      <c r="B1570">
        <f>+LN(volume!G1571)</f>
        <v>18.451965240792109</v>
      </c>
      <c r="C1570">
        <f t="shared" si="95"/>
        <v>18.800059677742532</v>
      </c>
      <c r="D1570">
        <f t="shared" si="94"/>
        <v>0.34809443695042219</v>
      </c>
      <c r="E1570">
        <f t="shared" si="92"/>
        <v>0.2410582011370046</v>
      </c>
      <c r="F1570">
        <f t="shared" si="93"/>
        <v>-0.97399589234310202</v>
      </c>
    </row>
    <row r="1571" spans="1:6" x14ac:dyDescent="0.25">
      <c r="A1571" s="6">
        <f>+volume!A1572</f>
        <v>45411</v>
      </c>
      <c r="B1571">
        <f>+LN(volume!G1572)</f>
        <v>18.545216925701382</v>
      </c>
      <c r="C1571">
        <f t="shared" si="95"/>
        <v>18.766847705489219</v>
      </c>
      <c r="D1571">
        <f t="shared" si="94"/>
        <v>0.22163077978783718</v>
      </c>
      <c r="E1571">
        <f t="shared" si="92"/>
        <v>0.23353957510639312</v>
      </c>
      <c r="F1571">
        <f t="shared" si="93"/>
        <v>-0.64010547633647685</v>
      </c>
    </row>
    <row r="1572" spans="1:6" x14ac:dyDescent="0.25">
      <c r="A1572" s="6">
        <f>+volume!A1573</f>
        <v>45412</v>
      </c>
      <c r="B1572">
        <f>+LN(volume!G1573)</f>
        <v>18.920968640381648</v>
      </c>
      <c r="C1572">
        <f t="shared" si="95"/>
        <v>18.766847705489219</v>
      </c>
      <c r="D1572">
        <f t="shared" si="94"/>
        <v>0.15412093489242906</v>
      </c>
      <c r="E1572">
        <f t="shared" si="92"/>
        <v>0.22944091446363757</v>
      </c>
      <c r="F1572">
        <f t="shared" si="93"/>
        <v>0.4530777382401795</v>
      </c>
    </row>
    <row r="1573" spans="1:6" x14ac:dyDescent="0.25">
      <c r="A1573" s="6">
        <f>+volume!A1574</f>
        <v>45414</v>
      </c>
      <c r="B1573">
        <f>+LN(volume!G1574)</f>
        <v>19.506673405697626</v>
      </c>
      <c r="C1573">
        <f t="shared" si="95"/>
        <v>18.800059677742532</v>
      </c>
      <c r="D1573">
        <f t="shared" si="94"/>
        <v>0.70661372795509436</v>
      </c>
      <c r="E1573">
        <f t="shared" si="92"/>
        <v>0.2410582011370046</v>
      </c>
      <c r="F1573">
        <f t="shared" si="93"/>
        <v>1.9771613546341489</v>
      </c>
    </row>
    <row r="1574" spans="1:6" x14ac:dyDescent="0.25">
      <c r="A1574" s="6">
        <f>+volume!A1575</f>
        <v>45415</v>
      </c>
      <c r="B1574">
        <f>+LN(volume!G1575)</f>
        <v>19.066082539371145</v>
      </c>
      <c r="C1574">
        <f t="shared" si="95"/>
        <v>18.828770964884527</v>
      </c>
      <c r="D1574">
        <f t="shared" si="94"/>
        <v>0.23731157448661833</v>
      </c>
      <c r="E1574">
        <f t="shared" si="92"/>
        <v>0.24108846381059479</v>
      </c>
      <c r="F1574">
        <f t="shared" si="93"/>
        <v>0.66393329013443159</v>
      </c>
    </row>
    <row r="1575" spans="1:6" x14ac:dyDescent="0.25">
      <c r="A1575" s="6">
        <f>+volume!A1576</f>
        <v>45418</v>
      </c>
      <c r="B1575">
        <f>+LN(volume!G1576)</f>
        <v>18.71527685922824</v>
      </c>
      <c r="C1575">
        <f t="shared" si="95"/>
        <v>18.828770964884527</v>
      </c>
      <c r="D1575">
        <f t="shared" si="94"/>
        <v>0.11349410565628659</v>
      </c>
      <c r="E1575">
        <f t="shared" si="92"/>
        <v>0.24108846381059479</v>
      </c>
      <c r="F1575">
        <f t="shared" si="93"/>
        <v>-0.31752566280112982</v>
      </c>
    </row>
    <row r="1576" spans="1:6" x14ac:dyDescent="0.25">
      <c r="A1576" s="6">
        <f>+volume!A1577</f>
        <v>45419</v>
      </c>
      <c r="B1576">
        <f>+LN(volume!G1577)</f>
        <v>18.95786568814022</v>
      </c>
      <c r="C1576">
        <f t="shared" si="95"/>
        <v>18.828770964884527</v>
      </c>
      <c r="D1576">
        <f t="shared" si="94"/>
        <v>0.12909472325569382</v>
      </c>
      <c r="E1576">
        <f t="shared" si="92"/>
        <v>0.23728131181302814</v>
      </c>
      <c r="F1576">
        <f t="shared" si="93"/>
        <v>0.36696691437957812</v>
      </c>
    </row>
    <row r="1577" spans="1:6" x14ac:dyDescent="0.25">
      <c r="A1577" s="6">
        <f>+volume!A1578</f>
        <v>45420</v>
      </c>
      <c r="B1577">
        <f>+LN(volume!G1578)</f>
        <v>18.531479445834304</v>
      </c>
      <c r="C1577">
        <f t="shared" si="95"/>
        <v>18.828770964884527</v>
      </c>
      <c r="D1577">
        <f t="shared" si="94"/>
        <v>0.29729151905022277</v>
      </c>
      <c r="E1577">
        <f t="shared" si="92"/>
        <v>0.24108846381059479</v>
      </c>
      <c r="F1577">
        <f t="shared" si="93"/>
        <v>-0.83174087399267405</v>
      </c>
    </row>
    <row r="1578" spans="1:6" x14ac:dyDescent="0.25">
      <c r="A1578" s="6">
        <f>+volume!A1579</f>
        <v>45421</v>
      </c>
      <c r="B1578">
        <f>+LN(volume!G1579)</f>
        <v>18.676892272949303</v>
      </c>
      <c r="C1578">
        <f t="shared" si="95"/>
        <v>18.800059677742532</v>
      </c>
      <c r="D1578">
        <f t="shared" si="94"/>
        <v>0.12316740479322874</v>
      </c>
      <c r="E1578">
        <f t="shared" si="92"/>
        <v>0.23728131181302814</v>
      </c>
      <c r="F1578">
        <f t="shared" si="93"/>
        <v>-0.35011781542448217</v>
      </c>
    </row>
    <row r="1579" spans="1:6" x14ac:dyDescent="0.25">
      <c r="A1579" s="6">
        <f>+volume!A1580</f>
        <v>45422</v>
      </c>
      <c r="B1579">
        <f>+LN(volume!G1580)</f>
        <v>18.629955770306577</v>
      </c>
      <c r="C1579">
        <f t="shared" si="95"/>
        <v>18.766847705489219</v>
      </c>
      <c r="D1579">
        <f t="shared" si="94"/>
        <v>0.13689193518264275</v>
      </c>
      <c r="E1579">
        <f t="shared" si="92"/>
        <v>0.22947117713722776</v>
      </c>
      <c r="F1579">
        <f t="shared" si="93"/>
        <v>-0.40237563354405698</v>
      </c>
    </row>
    <row r="1580" spans="1:6" x14ac:dyDescent="0.25">
      <c r="A1580" s="6">
        <f>+volume!A1581</f>
        <v>45425</v>
      </c>
      <c r="B1580">
        <f>+LN(volume!G1581)</f>
        <v>19.064715933562194</v>
      </c>
      <c r="C1580">
        <f t="shared" si="95"/>
        <v>18.766847705489219</v>
      </c>
      <c r="D1580">
        <f t="shared" si="94"/>
        <v>0.29786822807297497</v>
      </c>
      <c r="E1580">
        <f t="shared" si="92"/>
        <v>0.24108846381059479</v>
      </c>
      <c r="F1580">
        <f t="shared" si="93"/>
        <v>0.83335434910341988</v>
      </c>
    </row>
    <row r="1581" spans="1:6" x14ac:dyDescent="0.25">
      <c r="A1581" s="6">
        <f>+volume!A1582</f>
        <v>45426</v>
      </c>
      <c r="B1581">
        <f>+LN(volume!G1582)</f>
        <v>18.953220695961072</v>
      </c>
      <c r="C1581">
        <f t="shared" si="95"/>
        <v>18.766847705489219</v>
      </c>
      <c r="D1581">
        <f t="shared" si="94"/>
        <v>0.18637299047185252</v>
      </c>
      <c r="E1581">
        <f t="shared" si="92"/>
        <v>0.22947117713722776</v>
      </c>
      <c r="F1581">
        <f t="shared" si="93"/>
        <v>0.54781861339425908</v>
      </c>
    </row>
    <row r="1582" spans="1:6" x14ac:dyDescent="0.25">
      <c r="A1582" s="6">
        <f>+volume!A1583</f>
        <v>45427</v>
      </c>
      <c r="B1582">
        <f>+LN(volume!G1583)</f>
        <v>18.362533594415513</v>
      </c>
      <c r="C1582">
        <f t="shared" si="95"/>
        <v>18.766847705489219</v>
      </c>
      <c r="D1582">
        <f t="shared" si="94"/>
        <v>0.40431411107370607</v>
      </c>
      <c r="E1582">
        <f t="shared" si="92"/>
        <v>0.24108846381059479</v>
      </c>
      <c r="F1582">
        <f t="shared" si="93"/>
        <v>-1.131161000442819</v>
      </c>
    </row>
    <row r="1583" spans="1:6" x14ac:dyDescent="0.25">
      <c r="A1583" s="6">
        <f>+volume!A1584</f>
        <v>45428</v>
      </c>
      <c r="B1583">
        <f>+LN(volume!G1584)</f>
        <v>18.767497858759512</v>
      </c>
      <c r="C1583">
        <f t="shared" si="95"/>
        <v>18.769652189228413</v>
      </c>
      <c r="D1583">
        <f t="shared" si="94"/>
        <v>2.1543304689011222E-3</v>
      </c>
      <c r="E1583">
        <f t="shared" si="92"/>
        <v>0.24108846381059479</v>
      </c>
      <c r="F1583">
        <f t="shared" si="93"/>
        <v>-6.0272311594942009E-3</v>
      </c>
    </row>
    <row r="1584" spans="1:6" x14ac:dyDescent="0.25">
      <c r="A1584" s="6">
        <f>+volume!A1585</f>
        <v>45429</v>
      </c>
      <c r="B1584">
        <f>+LN(volume!G1585)</f>
        <v>18.931483767462971</v>
      </c>
      <c r="C1584">
        <f t="shared" si="95"/>
        <v>18.797905347273627</v>
      </c>
      <c r="D1584">
        <f t="shared" si="94"/>
        <v>0.13357842018934463</v>
      </c>
      <c r="E1584">
        <f t="shared" si="92"/>
        <v>0.24108846381059479</v>
      </c>
      <c r="F1584">
        <f t="shared" si="93"/>
        <v>0.37371611645630931</v>
      </c>
    </row>
    <row r="1585" spans="1:6" x14ac:dyDescent="0.25">
      <c r="A1585" s="6">
        <f>+volume!A1586</f>
        <v>45432</v>
      </c>
      <c r="B1585">
        <f>+LN(volume!G1586)</f>
        <v>18.580313512491628</v>
      </c>
      <c r="C1585">
        <f t="shared" si="95"/>
        <v>18.797905347273627</v>
      </c>
      <c r="D1585">
        <f t="shared" si="94"/>
        <v>0.21759183478199873</v>
      </c>
      <c r="E1585">
        <f t="shared" si="92"/>
        <v>0.22947117713722776</v>
      </c>
      <c r="F1585">
        <f t="shared" si="93"/>
        <v>-0.63958225338552954</v>
      </c>
    </row>
    <row r="1586" spans="1:6" x14ac:dyDescent="0.25">
      <c r="A1586" s="6">
        <f>+volume!A1587</f>
        <v>45433</v>
      </c>
      <c r="B1586">
        <f>+LN(volume!G1587)</f>
        <v>18.848144106418225</v>
      </c>
      <c r="C1586">
        <f t="shared" si="95"/>
        <v>18.828770964884527</v>
      </c>
      <c r="D1586">
        <f t="shared" si="94"/>
        <v>1.9373141533698401E-2</v>
      </c>
      <c r="E1586">
        <f t="shared" si="92"/>
        <v>0.21961130728491796</v>
      </c>
      <c r="F1586">
        <f t="shared" si="93"/>
        <v>5.9501416962681936E-2</v>
      </c>
    </row>
    <row r="1587" spans="1:6" x14ac:dyDescent="0.25">
      <c r="A1587" s="6">
        <f>+volume!A1588</f>
        <v>45434</v>
      </c>
      <c r="B1587">
        <f>+LN(volume!G1588)</f>
        <v>18.793174212709914</v>
      </c>
      <c r="C1587">
        <f t="shared" si="95"/>
        <v>18.828770964884527</v>
      </c>
      <c r="D1587">
        <f t="shared" si="94"/>
        <v>3.5596752174612334E-2</v>
      </c>
      <c r="E1587">
        <f t="shared" si="92"/>
        <v>0.20468239672545785</v>
      </c>
      <c r="F1587">
        <f t="shared" si="93"/>
        <v>-0.11730373361799569</v>
      </c>
    </row>
    <row r="1588" spans="1:6" x14ac:dyDescent="0.25">
      <c r="A1588" s="6">
        <f>+volume!A1589</f>
        <v>45435</v>
      </c>
      <c r="B1588">
        <f>+LN(volume!G1589)</f>
        <v>18.18724339280627</v>
      </c>
      <c r="C1588">
        <f t="shared" si="95"/>
        <v>18.810743524248828</v>
      </c>
      <c r="D1588">
        <f t="shared" si="94"/>
        <v>0.62350013144255811</v>
      </c>
      <c r="E1588">
        <f t="shared" si="92"/>
        <v>0.20468239672545785</v>
      </c>
      <c r="F1588">
        <f t="shared" si="93"/>
        <v>-2.0546507437182968</v>
      </c>
    </row>
    <row r="1589" spans="1:6" x14ac:dyDescent="0.25">
      <c r="A1589" s="6">
        <f>+volume!A1590</f>
        <v>45436</v>
      </c>
      <c r="B1589">
        <f>+LN(volume!G1590)</f>
        <v>18.099928084822668</v>
      </c>
      <c r="C1589">
        <f t="shared" si="95"/>
        <v>18.810743524248828</v>
      </c>
      <c r="D1589">
        <f t="shared" si="94"/>
        <v>0.71081543942615966</v>
      </c>
      <c r="E1589">
        <f t="shared" si="92"/>
        <v>0.21961130728491796</v>
      </c>
      <c r="F1589">
        <f t="shared" si="93"/>
        <v>-2.1831526792512794</v>
      </c>
    </row>
    <row r="1590" spans="1:6" x14ac:dyDescent="0.25">
      <c r="A1590" s="6">
        <f>+volume!A1591</f>
        <v>45439</v>
      </c>
      <c r="B1590">
        <f>+LN(volume!G1591)</f>
        <v>17.597038470825712</v>
      </c>
      <c r="C1590">
        <f t="shared" si="95"/>
        <v>18.810743524248828</v>
      </c>
      <c r="D1590">
        <f t="shared" si="94"/>
        <v>1.2137050534231157</v>
      </c>
      <c r="E1590">
        <f t="shared" si="92"/>
        <v>0.21961130728491796</v>
      </c>
      <c r="F1590">
        <f t="shared" si="93"/>
        <v>-3.7276953935336499</v>
      </c>
    </row>
    <row r="1591" spans="1:6" x14ac:dyDescent="0.25">
      <c r="A1591" s="6">
        <f>+volume!A1592</f>
        <v>45440</v>
      </c>
      <c r="B1591">
        <f>+LN(volume!G1592)</f>
        <v>18.301444402758889</v>
      </c>
      <c r="C1591">
        <f t="shared" si="95"/>
        <v>18.780336035734713</v>
      </c>
      <c r="D1591">
        <f t="shared" si="94"/>
        <v>0.47889163297582371</v>
      </c>
      <c r="E1591">
        <f t="shared" si="92"/>
        <v>0.21961130728491796</v>
      </c>
      <c r="F1591">
        <f t="shared" si="93"/>
        <v>-1.4708368637099603</v>
      </c>
    </row>
    <row r="1592" spans="1:6" x14ac:dyDescent="0.25">
      <c r="A1592" s="6">
        <f>+volume!A1593</f>
        <v>45441</v>
      </c>
      <c r="B1592">
        <f>+LN(volume!G1593)</f>
        <v>18.829739387570662</v>
      </c>
      <c r="C1592">
        <f t="shared" si="95"/>
        <v>18.780336035734713</v>
      </c>
      <c r="D1592">
        <f t="shared" si="94"/>
        <v>4.9403351835948683E-2</v>
      </c>
      <c r="E1592">
        <f t="shared" si="92"/>
        <v>0.20468239672545785</v>
      </c>
      <c r="F1592">
        <f t="shared" si="93"/>
        <v>0.16280130263494619</v>
      </c>
    </row>
    <row r="1593" spans="1:6" x14ac:dyDescent="0.25">
      <c r="A1593" s="6">
        <f>+volume!A1594</f>
        <v>45443</v>
      </c>
      <c r="B1593">
        <f>+LN(volume!G1594)</f>
        <v>19.549072846035955</v>
      </c>
      <c r="C1593">
        <f t="shared" si="95"/>
        <v>18.780336035734713</v>
      </c>
      <c r="D1593">
        <f t="shared" si="94"/>
        <v>0.76873681030124175</v>
      </c>
      <c r="E1593">
        <f t="shared" si="92"/>
        <v>0.21961130728491796</v>
      </c>
      <c r="F1593">
        <f t="shared" si="93"/>
        <v>2.3610486407035611</v>
      </c>
    </row>
    <row r="1594" spans="1:6" x14ac:dyDescent="0.25">
      <c r="A1594" s="6">
        <f>+volume!A1595</f>
        <v>45446</v>
      </c>
      <c r="B1594">
        <f>+LN(volume!G1595)</f>
        <v>18.499296896117738</v>
      </c>
      <c r="C1594">
        <f t="shared" si="95"/>
        <v>18.741387358993876</v>
      </c>
      <c r="D1594">
        <f t="shared" si="94"/>
        <v>0.24209046287613845</v>
      </c>
      <c r="E1594">
        <f t="shared" si="92"/>
        <v>0.22947117713722776</v>
      </c>
      <c r="F1594">
        <f t="shared" si="93"/>
        <v>-0.7115927117605062</v>
      </c>
    </row>
    <row r="1595" spans="1:6" x14ac:dyDescent="0.25">
      <c r="A1595" s="6">
        <f>+volume!A1596</f>
        <v>45447</v>
      </c>
      <c r="B1595">
        <f>+LN(volume!G1596)</f>
        <v>18.696887222929121</v>
      </c>
      <c r="C1595">
        <f t="shared" si="95"/>
        <v>18.70608204107868</v>
      </c>
      <c r="D1595">
        <f t="shared" si="94"/>
        <v>9.1948181495595804E-3</v>
      </c>
      <c r="E1595">
        <f t="shared" si="92"/>
        <v>0.21961130728491796</v>
      </c>
      <c r="F1595">
        <f t="shared" si="93"/>
        <v>-2.8240371220192902E-2</v>
      </c>
    </row>
    <row r="1596" spans="1:6" x14ac:dyDescent="0.25">
      <c r="A1596" s="6">
        <f>+volume!A1597</f>
        <v>45448</v>
      </c>
      <c r="B1596">
        <f>+LN(volume!G1597)</f>
        <v>18.715142780416514</v>
      </c>
      <c r="C1596">
        <f t="shared" si="95"/>
        <v>18.706015001672817</v>
      </c>
      <c r="D1596">
        <f t="shared" si="94"/>
        <v>9.1277787436965241E-3</v>
      </c>
      <c r="E1596">
        <f t="shared" ref="E1596:E1659" si="96">+MEDIAN(D1567:D1596)</f>
        <v>0.21961130728491796</v>
      </c>
      <c r="F1596">
        <f t="shared" si="93"/>
        <v>2.8034470714368917E-2</v>
      </c>
    </row>
    <row r="1597" spans="1:6" x14ac:dyDescent="0.25">
      <c r="A1597" s="6">
        <f>+volume!A1598</f>
        <v>45449</v>
      </c>
      <c r="B1597">
        <f>+LN(volume!G1598)</f>
        <v>18.449141856574396</v>
      </c>
      <c r="C1597">
        <f t="shared" si="95"/>
        <v>18.706015001672817</v>
      </c>
      <c r="D1597">
        <f t="shared" si="94"/>
        <v>0.25687314509842096</v>
      </c>
      <c r="E1597">
        <f t="shared" si="96"/>
        <v>0.21961130728491796</v>
      </c>
      <c r="F1597">
        <f t="shared" ref="F1597:F1660" si="97">0.6745*(B1597-C1597)/E1597</f>
        <v>-0.78894360454810608</v>
      </c>
    </row>
    <row r="1598" spans="1:6" x14ac:dyDescent="0.25">
      <c r="A1598" s="6">
        <f>+volume!A1599</f>
        <v>45450</v>
      </c>
      <c r="B1598">
        <f>+LN(volume!G1599)</f>
        <v>18.888868350226119</v>
      </c>
      <c r="C1598">
        <f t="shared" si="95"/>
        <v>18.715209819822377</v>
      </c>
      <c r="D1598">
        <f t="shared" si="94"/>
        <v>0.17365853040374191</v>
      </c>
      <c r="E1598">
        <f t="shared" si="96"/>
        <v>0.20198241262692562</v>
      </c>
      <c r="F1598">
        <f t="shared" si="97"/>
        <v>0.57991523734135919</v>
      </c>
    </row>
    <row r="1599" spans="1:6" x14ac:dyDescent="0.25">
      <c r="A1599" s="6">
        <f>+volume!A1600</f>
        <v>45453</v>
      </c>
      <c r="B1599">
        <f>+LN(volume!G1600)</f>
        <v>18.174744399247903</v>
      </c>
      <c r="C1599">
        <f t="shared" si="95"/>
        <v>18.706015001672817</v>
      </c>
      <c r="D1599">
        <f t="shared" si="94"/>
        <v>0.53127060242491453</v>
      </c>
      <c r="E1599">
        <f t="shared" si="96"/>
        <v>0.21961130728491796</v>
      </c>
      <c r="F1599">
        <f t="shared" si="97"/>
        <v>-1.6317102510149957</v>
      </c>
    </row>
    <row r="1600" spans="1:6" x14ac:dyDescent="0.25">
      <c r="A1600" s="6">
        <f>+volume!A1601</f>
        <v>45454</v>
      </c>
      <c r="B1600">
        <f>+LN(volume!G1601)</f>
        <v>18.34925101287627</v>
      </c>
      <c r="C1600">
        <f t="shared" si="95"/>
        <v>18.706015001672817</v>
      </c>
      <c r="D1600">
        <f t="shared" si="94"/>
        <v>0.35676398879654769</v>
      </c>
      <c r="E1600">
        <f t="shared" si="96"/>
        <v>0.21961130728491796</v>
      </c>
      <c r="F1600">
        <f t="shared" si="97"/>
        <v>-1.0957418969829038</v>
      </c>
    </row>
    <row r="1601" spans="1:6" x14ac:dyDescent="0.25">
      <c r="A1601" s="6">
        <f>+volume!A1602</f>
        <v>45455</v>
      </c>
      <c r="B1601">
        <f>+LN(volume!G1602)</f>
        <v>18.914645620845345</v>
      </c>
      <c r="C1601">
        <f t="shared" si="95"/>
        <v>18.715209819822377</v>
      </c>
      <c r="D1601">
        <f t="shared" si="94"/>
        <v>0.19943580102296821</v>
      </c>
      <c r="E1601">
        <f t="shared" si="96"/>
        <v>0.20851381790248347</v>
      </c>
      <c r="F1601">
        <f t="shared" si="97"/>
        <v>0.64513445268602454</v>
      </c>
    </row>
    <row r="1602" spans="1:6" x14ac:dyDescent="0.25">
      <c r="A1602" s="6">
        <f>+volume!A1603</f>
        <v>45456</v>
      </c>
      <c r="B1602">
        <f>+LN(volume!G1603)</f>
        <v>18.483985066279821</v>
      </c>
      <c r="C1602">
        <f t="shared" si="95"/>
        <v>18.706015001672817</v>
      </c>
      <c r="D1602">
        <f t="shared" si="94"/>
        <v>0.22202993539299598</v>
      </c>
      <c r="E1602">
        <f t="shared" si="96"/>
        <v>0.21981088508749735</v>
      </c>
      <c r="F1602">
        <f t="shared" si="97"/>
        <v>-0.68130925983471213</v>
      </c>
    </row>
    <row r="1603" spans="1:6" x14ac:dyDescent="0.25">
      <c r="A1603" s="6">
        <f>+volume!A1604</f>
        <v>45457</v>
      </c>
      <c r="B1603">
        <f>+LN(volume!G1604)</f>
        <v>18.522197080211505</v>
      </c>
      <c r="C1603">
        <f t="shared" si="95"/>
        <v>18.686889747939212</v>
      </c>
      <c r="D1603">
        <f t="shared" si="94"/>
        <v>0.16469266772770652</v>
      </c>
      <c r="E1603">
        <f t="shared" si="96"/>
        <v>0.20851381790248347</v>
      </c>
      <c r="F1603">
        <f t="shared" si="97"/>
        <v>-0.53274744810576402</v>
      </c>
    </row>
    <row r="1604" spans="1:6" x14ac:dyDescent="0.25">
      <c r="A1604" s="6">
        <f>+volume!A1605</f>
        <v>45460</v>
      </c>
      <c r="B1604">
        <f>+LN(volume!G1605)</f>
        <v>18.326568945801824</v>
      </c>
      <c r="C1604">
        <f t="shared" si="95"/>
        <v>18.653424021627941</v>
      </c>
      <c r="D1604">
        <f t="shared" si="94"/>
        <v>0.32685507582611706</v>
      </c>
      <c r="E1604">
        <f t="shared" si="96"/>
        <v>0.20851381790248347</v>
      </c>
      <c r="F1604">
        <f t="shared" si="97"/>
        <v>-1.0573100184076105</v>
      </c>
    </row>
    <row r="1605" spans="1:6" x14ac:dyDescent="0.25">
      <c r="A1605" s="6">
        <f>+volume!A1606</f>
        <v>45461</v>
      </c>
      <c r="B1605">
        <f>+LN(volume!G1606)</f>
        <v>18.063679889767801</v>
      </c>
      <c r="C1605">
        <f t="shared" si="95"/>
        <v>18.605134641399104</v>
      </c>
      <c r="D1605">
        <f t="shared" si="94"/>
        <v>0.54145475163130286</v>
      </c>
      <c r="E1605">
        <f t="shared" si="96"/>
        <v>0.21981088508749735</v>
      </c>
      <c r="F1605">
        <f t="shared" si="97"/>
        <v>-1.6614792749227987</v>
      </c>
    </row>
    <row r="1606" spans="1:6" x14ac:dyDescent="0.25">
      <c r="A1606" s="6">
        <f>+volume!A1607</f>
        <v>45462</v>
      </c>
      <c r="B1606">
        <f>+LN(volume!G1607)</f>
        <v>17.880470421121327</v>
      </c>
      <c r="C1606">
        <f t="shared" si="95"/>
        <v>18.555896479162968</v>
      </c>
      <c r="D1606">
        <f t="shared" si="94"/>
        <v>0.67542605804164069</v>
      </c>
      <c r="E1606">
        <f t="shared" si="96"/>
        <v>0.23206019913456721</v>
      </c>
      <c r="F1606">
        <f t="shared" si="97"/>
        <v>-1.9631754081401422</v>
      </c>
    </row>
    <row r="1607" spans="1:6" x14ac:dyDescent="0.25">
      <c r="A1607" s="6">
        <f>+volume!A1608</f>
        <v>45463</v>
      </c>
      <c r="B1607">
        <f>+LN(volume!G1608)</f>
        <v>18.572551684290001</v>
      </c>
      <c r="C1607">
        <f t="shared" si="95"/>
        <v>18.576432598390817</v>
      </c>
      <c r="D1607">
        <f t="shared" si="94"/>
        <v>3.8809141008151471E-3</v>
      </c>
      <c r="E1607">
        <f t="shared" si="96"/>
        <v>0.21981088508749735</v>
      </c>
      <c r="F1607">
        <f t="shared" si="97"/>
        <v>-1.1908766756286118E-2</v>
      </c>
    </row>
    <row r="1608" spans="1:6" x14ac:dyDescent="0.25">
      <c r="A1608" s="6">
        <f>+volume!A1609</f>
        <v>45464</v>
      </c>
      <c r="B1608">
        <f>+LN(volume!G1609)</f>
        <v>19.110673955978459</v>
      </c>
      <c r="C1608">
        <f t="shared" si="95"/>
        <v>18.576432598390817</v>
      </c>
      <c r="D1608">
        <f t="shared" si="94"/>
        <v>0.5342413575876428</v>
      </c>
      <c r="E1608">
        <f t="shared" si="96"/>
        <v>0.23206019913456721</v>
      </c>
      <c r="F1608">
        <f t="shared" si="97"/>
        <v>1.5528117145323466</v>
      </c>
    </row>
    <row r="1609" spans="1:6" x14ac:dyDescent="0.25">
      <c r="A1609" s="6">
        <f>+volume!A1610</f>
        <v>45467</v>
      </c>
      <c r="B1609">
        <f>+LN(volume!G1610)</f>
        <v>18.620369775922356</v>
      </c>
      <c r="C1609">
        <f t="shared" si="95"/>
        <v>18.576432598390817</v>
      </c>
      <c r="D1609">
        <f t="shared" si="94"/>
        <v>4.3937177531539362E-2</v>
      </c>
      <c r="E1609">
        <f t="shared" si="96"/>
        <v>0.23206019913456721</v>
      </c>
      <c r="F1609">
        <f t="shared" si="97"/>
        <v>0.12770663110496674</v>
      </c>
    </row>
    <row r="1610" spans="1:6" x14ac:dyDescent="0.25">
      <c r="A1610" s="6">
        <f>+volume!A1611</f>
        <v>45468</v>
      </c>
      <c r="B1610">
        <f>+LN(volume!G1611)</f>
        <v>18.740980043688221</v>
      </c>
      <c r="C1610">
        <f t="shared" si="95"/>
        <v>18.576432598390817</v>
      </c>
      <c r="D1610">
        <f t="shared" si="94"/>
        <v>0.16454744529740495</v>
      </c>
      <c r="E1610">
        <f t="shared" si="96"/>
        <v>0.21981088508749735</v>
      </c>
      <c r="F1610">
        <f t="shared" si="97"/>
        <v>0.50492154566831549</v>
      </c>
    </row>
    <row r="1611" spans="1:6" x14ac:dyDescent="0.25">
      <c r="A1611" s="6">
        <f>+volume!A1612</f>
        <v>45469</v>
      </c>
      <c r="B1611">
        <f>+LN(volume!G1612)</f>
        <v>18.348812385068452</v>
      </c>
      <c r="C1611">
        <f t="shared" si="95"/>
        <v>18.547374382250752</v>
      </c>
      <c r="D1611">
        <f t="shared" si="94"/>
        <v>0.19856199718229917</v>
      </c>
      <c r="E1611">
        <f t="shared" si="96"/>
        <v>0.21981088508749735</v>
      </c>
      <c r="F1611">
        <f t="shared" si="97"/>
        <v>-0.60929679185882413</v>
      </c>
    </row>
    <row r="1612" spans="1:6" x14ac:dyDescent="0.25">
      <c r="A1612" s="6">
        <f>+volume!A1613</f>
        <v>45470</v>
      </c>
      <c r="B1612">
        <f>+LN(volume!G1613)</f>
        <v>19.153898756980979</v>
      </c>
      <c r="C1612">
        <f t="shared" si="95"/>
        <v>18.576432598390817</v>
      </c>
      <c r="D1612">
        <f t="shared" si="94"/>
        <v>0.57746615859016259</v>
      </c>
      <c r="E1612">
        <f t="shared" si="96"/>
        <v>0.21981088508749735</v>
      </c>
      <c r="F1612">
        <f t="shared" si="97"/>
        <v>1.7719819644692343</v>
      </c>
    </row>
    <row r="1613" spans="1:6" x14ac:dyDescent="0.25">
      <c r="A1613" s="6">
        <f>+volume!A1614</f>
        <v>45471</v>
      </c>
      <c r="B1613">
        <f>+LN(volume!G1614)</f>
        <v>19.18072366522356</v>
      </c>
      <c r="C1613">
        <f t="shared" si="95"/>
        <v>18.576432598390817</v>
      </c>
      <c r="D1613">
        <f t="shared" si="94"/>
        <v>0.6042910668327437</v>
      </c>
      <c r="E1613">
        <f t="shared" si="96"/>
        <v>0.23206019913456721</v>
      </c>
      <c r="F1613">
        <f t="shared" si="97"/>
        <v>1.7564163354971938</v>
      </c>
    </row>
    <row r="1614" spans="1:6" x14ac:dyDescent="0.25">
      <c r="A1614" s="6">
        <f>+volume!A1615</f>
        <v>45474</v>
      </c>
      <c r="B1614">
        <f>+LN(volume!G1615)</f>
        <v>19.098488372860778</v>
      </c>
      <c r="C1614">
        <f t="shared" si="95"/>
        <v>18.576432598390817</v>
      </c>
      <c r="D1614">
        <f t="shared" si="94"/>
        <v>0.52205577446996188</v>
      </c>
      <c r="E1614">
        <f t="shared" si="96"/>
        <v>0.2494818039872797</v>
      </c>
      <c r="F1614">
        <f t="shared" si="97"/>
        <v>1.4114320734106247</v>
      </c>
    </row>
    <row r="1615" spans="1:6" x14ac:dyDescent="0.25">
      <c r="A1615" s="6">
        <f>+volume!A1616</f>
        <v>45475</v>
      </c>
      <c r="B1615">
        <f>+LN(volume!G1616)</f>
        <v>18.630182061719783</v>
      </c>
      <c r="C1615">
        <f t="shared" si="95"/>
        <v>18.59646073010618</v>
      </c>
      <c r="D1615">
        <f t="shared" si="94"/>
        <v>3.3721331613602246E-2</v>
      </c>
      <c r="E1615">
        <f t="shared" si="96"/>
        <v>0.2494818039872797</v>
      </c>
      <c r="F1615">
        <f t="shared" si="97"/>
        <v>9.116912660505859E-2</v>
      </c>
    </row>
    <row r="1616" spans="1:6" x14ac:dyDescent="0.25">
      <c r="A1616" s="6">
        <f>+volume!A1617</f>
        <v>45476</v>
      </c>
      <c r="B1616">
        <f>+LN(volume!G1617)</f>
        <v>18.471060120844516</v>
      </c>
      <c r="C1616">
        <f t="shared" si="95"/>
        <v>18.547374382250752</v>
      </c>
      <c r="D1616">
        <f t="shared" si="94"/>
        <v>7.6314261406235318E-2</v>
      </c>
      <c r="E1616">
        <f t="shared" si="96"/>
        <v>0.2494818039872797</v>
      </c>
      <c r="F1616">
        <f t="shared" si="97"/>
        <v>-0.20632354141999959</v>
      </c>
    </row>
    <row r="1617" spans="1:6" x14ac:dyDescent="0.25">
      <c r="A1617" s="6">
        <f>+volume!A1618</f>
        <v>45477</v>
      </c>
      <c r="B1617">
        <f>+LN(volume!G1618)</f>
        <v>18.04195094120422</v>
      </c>
      <c r="C1617">
        <f t="shared" si="95"/>
        <v>18.51074698816462</v>
      </c>
      <c r="D1617">
        <f t="shared" ref="D1617:D1680" si="98">+ABS(B1617-C1617)</f>
        <v>0.46879604696039934</v>
      </c>
      <c r="E1617">
        <f t="shared" si="96"/>
        <v>0.29186411046226901</v>
      </c>
      <c r="F1617">
        <f t="shared" si="97"/>
        <v>-1.0833909423600294</v>
      </c>
    </row>
    <row r="1618" spans="1:6" x14ac:dyDescent="0.25">
      <c r="A1618" s="6">
        <f>+volume!A1619</f>
        <v>45478</v>
      </c>
      <c r="B1618">
        <f>+LN(volume!G1619)</f>
        <v>18.500261498788273</v>
      </c>
      <c r="C1618">
        <f t="shared" si="95"/>
        <v>18.511229289499887</v>
      </c>
      <c r="D1618">
        <f t="shared" si="98"/>
        <v>1.0967790711614356E-2</v>
      </c>
      <c r="E1618">
        <f t="shared" si="96"/>
        <v>0.2494818039872797</v>
      </c>
      <c r="F1618">
        <f t="shared" si="97"/>
        <v>-2.9652562698965702E-2</v>
      </c>
    </row>
    <row r="1619" spans="1:6" x14ac:dyDescent="0.25">
      <c r="A1619" s="6">
        <f>+volume!A1620</f>
        <v>45481</v>
      </c>
      <c r="B1619">
        <f>+LN(volume!G1620)</f>
        <v>18.43180464333027</v>
      </c>
      <c r="C1619">
        <f t="shared" si="95"/>
        <v>18.511229289499887</v>
      </c>
      <c r="D1619">
        <f t="shared" si="98"/>
        <v>7.9424646169616864E-2</v>
      </c>
      <c r="E1619">
        <f t="shared" si="96"/>
        <v>0.23206019913456721</v>
      </c>
      <c r="F1619">
        <f t="shared" si="97"/>
        <v>-0.2308535631753951</v>
      </c>
    </row>
    <row r="1620" spans="1:6" x14ac:dyDescent="0.25">
      <c r="A1620" s="6">
        <f>+volume!A1621</f>
        <v>45482</v>
      </c>
      <c r="B1620">
        <f>+LN(volume!G1621)</f>
        <v>18.386303975931003</v>
      </c>
      <c r="C1620">
        <f t="shared" si="95"/>
        <v>18.511229289499887</v>
      </c>
      <c r="D1620">
        <f t="shared" si="98"/>
        <v>0.12492531356888392</v>
      </c>
      <c r="E1620">
        <f t="shared" si="96"/>
        <v>0.21073286820798209</v>
      </c>
      <c r="F1620">
        <f t="shared" si="97"/>
        <v>-0.39985278385263562</v>
      </c>
    </row>
    <row r="1621" spans="1:6" x14ac:dyDescent="0.25">
      <c r="A1621" s="6">
        <f>+volume!A1622</f>
        <v>45483</v>
      </c>
      <c r="B1621">
        <f>+LN(volume!G1622)</f>
        <v>18.68902555081041</v>
      </c>
      <c r="C1621">
        <f t="shared" si="95"/>
        <v>18.547374382250752</v>
      </c>
      <c r="D1621">
        <f t="shared" si="98"/>
        <v>0.1416511685596582</v>
      </c>
      <c r="E1621">
        <f t="shared" si="96"/>
        <v>0.19899889910263369</v>
      </c>
      <c r="F1621">
        <f t="shared" si="97"/>
        <v>0.48012181788107677</v>
      </c>
    </row>
    <row r="1622" spans="1:6" x14ac:dyDescent="0.25">
      <c r="A1622" s="6">
        <f>+volume!A1623</f>
        <v>45484</v>
      </c>
      <c r="B1622">
        <f>+LN(volume!G1623)</f>
        <v>18.445155771897305</v>
      </c>
      <c r="C1622">
        <f t="shared" si="95"/>
        <v>18.511229289499887</v>
      </c>
      <c r="D1622">
        <f t="shared" si="98"/>
        <v>6.6073517602582399E-2</v>
      </c>
      <c r="E1622">
        <f t="shared" si="96"/>
        <v>0.19899889910263369</v>
      </c>
      <c r="F1622">
        <f t="shared" si="97"/>
        <v>-0.22395394056907122</v>
      </c>
    </row>
    <row r="1623" spans="1:6" x14ac:dyDescent="0.25">
      <c r="A1623" s="6">
        <f>+volume!A1624</f>
        <v>45485</v>
      </c>
      <c r="B1623">
        <f>+LN(volume!G1624)</f>
        <v>18.659489748798318</v>
      </c>
      <c r="C1623">
        <f t="shared" si="95"/>
        <v>18.511229289499887</v>
      </c>
      <c r="D1623">
        <f t="shared" si="98"/>
        <v>0.1482604592984309</v>
      </c>
      <c r="E1623">
        <f t="shared" si="96"/>
        <v>0.18611026379302054</v>
      </c>
      <c r="F1623">
        <f t="shared" si="97"/>
        <v>0.53732490491769369</v>
      </c>
    </row>
    <row r="1624" spans="1:6" x14ac:dyDescent="0.25">
      <c r="A1624" s="6">
        <f>+volume!A1625</f>
        <v>45488</v>
      </c>
      <c r="B1624">
        <f>+LN(volume!G1625)</f>
        <v>18.186086634506587</v>
      </c>
      <c r="C1624">
        <f t="shared" si="95"/>
        <v>18.511229289499887</v>
      </c>
      <c r="D1624">
        <f t="shared" si="98"/>
        <v>0.32514265499330008</v>
      </c>
      <c r="E1624">
        <f t="shared" si="96"/>
        <v>0.18611026379302054</v>
      </c>
      <c r="F1624">
        <f t="shared" si="97"/>
        <v>-1.1783805810779007</v>
      </c>
    </row>
    <row r="1625" spans="1:6" x14ac:dyDescent="0.25">
      <c r="A1625" s="6">
        <f>+volume!A1626</f>
        <v>45489</v>
      </c>
      <c r="B1625">
        <f>+LN(volume!G1626)</f>
        <v>18.364055893624439</v>
      </c>
      <c r="C1625">
        <f t="shared" si="95"/>
        <v>18.492123282534045</v>
      </c>
      <c r="D1625">
        <f t="shared" si="98"/>
        <v>0.12806738890960645</v>
      </c>
      <c r="E1625">
        <f t="shared" si="96"/>
        <v>0.18611026379302054</v>
      </c>
      <c r="F1625">
        <f t="shared" si="97"/>
        <v>-0.46414126797218053</v>
      </c>
    </row>
    <row r="1626" spans="1:6" x14ac:dyDescent="0.25">
      <c r="A1626" s="6">
        <f>+volume!A1627</f>
        <v>45490</v>
      </c>
      <c r="B1626">
        <f>+LN(volume!G1627)</f>
        <v>18.95411798727562</v>
      </c>
      <c r="C1626">
        <f t="shared" si="95"/>
        <v>18.492123282534045</v>
      </c>
      <c r="D1626">
        <f t="shared" si="98"/>
        <v>0.46199470474157422</v>
      </c>
      <c r="E1626">
        <f t="shared" si="96"/>
        <v>0.19899889910263369</v>
      </c>
      <c r="F1626">
        <f t="shared" si="97"/>
        <v>1.5659153379912729</v>
      </c>
    </row>
    <row r="1627" spans="1:6" x14ac:dyDescent="0.25">
      <c r="A1627" s="6">
        <f>+volume!A1628</f>
        <v>45491</v>
      </c>
      <c r="B1627">
        <f>+LN(volume!G1628)</f>
        <v>19.018302771602922</v>
      </c>
      <c r="C1627">
        <f t="shared" si="95"/>
        <v>18.511229289499887</v>
      </c>
      <c r="D1627">
        <f t="shared" si="98"/>
        <v>0.50707348210303493</v>
      </c>
      <c r="E1627">
        <f t="shared" si="96"/>
        <v>0.19899889910263369</v>
      </c>
      <c r="F1627">
        <f t="shared" si="97"/>
        <v>1.7187083206028173</v>
      </c>
    </row>
    <row r="1628" spans="1:6" x14ac:dyDescent="0.25">
      <c r="A1628" s="6">
        <f>+volume!A1629</f>
        <v>45492</v>
      </c>
      <c r="B1628">
        <f>+LN(volume!G1629)</f>
        <v>19.030874484765313</v>
      </c>
      <c r="C1628">
        <f t="shared" si="95"/>
        <v>18.511229289499887</v>
      </c>
      <c r="D1628">
        <f t="shared" si="98"/>
        <v>0.51964519526542574</v>
      </c>
      <c r="E1628">
        <f t="shared" si="96"/>
        <v>0.21073286820798209</v>
      </c>
      <c r="F1628">
        <f t="shared" si="97"/>
        <v>1.6632463990411033</v>
      </c>
    </row>
    <row r="1629" spans="1:6" x14ac:dyDescent="0.25">
      <c r="A1629" s="6">
        <f>+volume!A1630</f>
        <v>45495</v>
      </c>
      <c r="B1629">
        <f>+LN(volume!G1630)</f>
        <v>18.372432912693853</v>
      </c>
      <c r="C1629">
        <f t="shared" si="95"/>
        <v>18.511229289499887</v>
      </c>
      <c r="D1629">
        <f t="shared" si="98"/>
        <v>0.13879637680603452</v>
      </c>
      <c r="E1629">
        <f t="shared" si="96"/>
        <v>0.19899889910263369</v>
      </c>
      <c r="F1629">
        <f t="shared" si="97"/>
        <v>-0.47044559833161043</v>
      </c>
    </row>
    <row r="1630" spans="1:6" x14ac:dyDescent="0.25">
      <c r="A1630" s="6">
        <f>+volume!A1631</f>
        <v>45496</v>
      </c>
      <c r="B1630">
        <f>+LN(volume!G1631)</f>
        <v>18.293906016426597</v>
      </c>
      <c r="C1630">
        <f t="shared" si="95"/>
        <v>18.511229289499887</v>
      </c>
      <c r="D1630">
        <f t="shared" si="98"/>
        <v>0.21732327307329058</v>
      </c>
      <c r="E1630">
        <f t="shared" si="96"/>
        <v>0.19899889910263369</v>
      </c>
      <c r="F1630">
        <f t="shared" si="97"/>
        <v>-0.7366098423104015</v>
      </c>
    </row>
    <row r="1631" spans="1:6" x14ac:dyDescent="0.25">
      <c r="A1631" s="6">
        <f>+volume!A1632</f>
        <v>45497</v>
      </c>
      <c r="B1631">
        <f>+LN(volume!G1632)</f>
        <v>18.553621212015354</v>
      </c>
      <c r="C1631">
        <f t="shared" si="95"/>
        <v>18.511229289499887</v>
      </c>
      <c r="D1631">
        <f t="shared" si="98"/>
        <v>4.2391922515466973E-2</v>
      </c>
      <c r="E1631">
        <f t="shared" si="96"/>
        <v>0.18162733245500284</v>
      </c>
      <c r="F1631">
        <f t="shared" si="97"/>
        <v>0.157428682953136</v>
      </c>
    </row>
    <row r="1632" spans="1:6" x14ac:dyDescent="0.25">
      <c r="A1632" s="6">
        <f>+volume!A1633</f>
        <v>45498</v>
      </c>
      <c r="B1632">
        <f>+LN(volume!G1633)</f>
        <v>18.302661217834316</v>
      </c>
      <c r="C1632">
        <f t="shared" ref="C1632:C1695" si="99">+MEDIAN(B1603:B1632)</f>
        <v>18.511229289499887</v>
      </c>
      <c r="D1632">
        <f t="shared" si="98"/>
        <v>0.2085680716655709</v>
      </c>
      <c r="E1632">
        <f t="shared" si="96"/>
        <v>0.18162733245500284</v>
      </c>
      <c r="F1632">
        <f t="shared" si="97"/>
        <v>-0.77454842526677548</v>
      </c>
    </row>
    <row r="1633" spans="1:6" x14ac:dyDescent="0.25">
      <c r="A1633" s="6">
        <f>+volume!A1634</f>
        <v>45499</v>
      </c>
      <c r="B1633">
        <f>+LN(volume!G1634)</f>
        <v>18.234865852564003</v>
      </c>
      <c r="C1633">
        <f t="shared" si="99"/>
        <v>18.485660809816395</v>
      </c>
      <c r="D1633">
        <f t="shared" si="98"/>
        <v>0.25079495725239198</v>
      </c>
      <c r="E1633">
        <f t="shared" si="96"/>
        <v>0.20356503442393503</v>
      </c>
      <c r="F1633">
        <f t="shared" si="97"/>
        <v>-0.83099339307187303</v>
      </c>
    </row>
    <row r="1634" spans="1:6" x14ac:dyDescent="0.25">
      <c r="A1634" s="6">
        <f>+volume!A1635</f>
        <v>45502</v>
      </c>
      <c r="B1634">
        <f>+LN(volume!G1635)</f>
        <v>18.299781570678341</v>
      </c>
      <c r="C1634">
        <f t="shared" si="99"/>
        <v>18.485660809816395</v>
      </c>
      <c r="D1634">
        <f t="shared" si="98"/>
        <v>0.18587923913805326</v>
      </c>
      <c r="E1634">
        <f t="shared" si="96"/>
        <v>0.19222061816017622</v>
      </c>
      <c r="F1634">
        <f t="shared" si="97"/>
        <v>-0.6522481719112061</v>
      </c>
    </row>
    <row r="1635" spans="1:6" x14ac:dyDescent="0.25">
      <c r="A1635" s="6">
        <f>+volume!A1636</f>
        <v>45503</v>
      </c>
      <c r="B1635">
        <f>+LN(volume!G1636)</f>
        <v>18.520364074849905</v>
      </c>
      <c r="C1635">
        <f t="shared" si="99"/>
        <v>18.510312786819089</v>
      </c>
      <c r="D1635">
        <f t="shared" si="98"/>
        <v>1.0051288030815897E-2</v>
      </c>
      <c r="E1635">
        <f t="shared" si="96"/>
        <v>0.17521334221772911</v>
      </c>
      <c r="F1635">
        <f t="shared" si="97"/>
        <v>3.8693364848669178E-2</v>
      </c>
    </row>
    <row r="1636" spans="1:6" x14ac:dyDescent="0.25">
      <c r="A1636" s="6">
        <f>+volume!A1637</f>
        <v>45504</v>
      </c>
      <c r="B1636">
        <f>+LN(volume!G1637)</f>
        <v>19.235976085796928</v>
      </c>
      <c r="C1636">
        <f t="shared" si="99"/>
        <v>18.53699264343263</v>
      </c>
      <c r="D1636">
        <f t="shared" si="98"/>
        <v>0.69898344236429821</v>
      </c>
      <c r="E1636">
        <f t="shared" si="96"/>
        <v>0.17521334221772911</v>
      </c>
      <c r="F1636">
        <f t="shared" si="97"/>
        <v>2.6908015446041396</v>
      </c>
    </row>
    <row r="1637" spans="1:6" x14ac:dyDescent="0.25">
      <c r="A1637" s="6">
        <f>+volume!A1638</f>
        <v>45505</v>
      </c>
      <c r="B1637">
        <f>+LN(volume!G1638)</f>
        <v>18.308146223213186</v>
      </c>
      <c r="C1637">
        <f t="shared" si="99"/>
        <v>18.510312786819089</v>
      </c>
      <c r="D1637">
        <f t="shared" si="98"/>
        <v>0.20216656360590335</v>
      </c>
      <c r="E1637">
        <f t="shared" si="96"/>
        <v>0.19222061816017622</v>
      </c>
      <c r="F1637">
        <f t="shared" si="97"/>
        <v>-0.7094002113683392</v>
      </c>
    </row>
    <row r="1638" spans="1:6" x14ac:dyDescent="0.25">
      <c r="A1638" s="6">
        <f>+volume!A1639</f>
        <v>45506</v>
      </c>
      <c r="B1638">
        <f>+LN(volume!G1639)</f>
        <v>18.381340463651217</v>
      </c>
      <c r="C1638">
        <f t="shared" si="99"/>
        <v>18.485660809816395</v>
      </c>
      <c r="D1638">
        <f t="shared" si="98"/>
        <v>0.10432034616517782</v>
      </c>
      <c r="E1638">
        <f t="shared" si="96"/>
        <v>0.17521334221772911</v>
      </c>
      <c r="F1638">
        <f t="shared" si="97"/>
        <v>-0.4015908411870508</v>
      </c>
    </row>
    <row r="1639" spans="1:6" x14ac:dyDescent="0.25">
      <c r="A1639" s="6">
        <f>+volume!A1640</f>
        <v>45509</v>
      </c>
      <c r="B1639">
        <f>+LN(volume!G1640)</f>
        <v>18.900932926905146</v>
      </c>
      <c r="C1639">
        <f t="shared" si="99"/>
        <v>18.485660809816395</v>
      </c>
      <c r="D1639">
        <f t="shared" si="98"/>
        <v>0.415272117088751</v>
      </c>
      <c r="E1639">
        <f t="shared" si="96"/>
        <v>0.19222061816017622</v>
      </c>
      <c r="F1639">
        <f t="shared" si="97"/>
        <v>1.4571852159114178</v>
      </c>
    </row>
    <row r="1640" spans="1:6" x14ac:dyDescent="0.25">
      <c r="A1640" s="6">
        <f>+volume!A1641</f>
        <v>45510</v>
      </c>
      <c r="B1640">
        <f>+LN(volume!G1641)</f>
        <v>18.569330033127869</v>
      </c>
      <c r="C1640">
        <f t="shared" si="99"/>
        <v>18.485660809816395</v>
      </c>
      <c r="D1640">
        <f t="shared" si="98"/>
        <v>8.3669223311474639E-2</v>
      </c>
      <c r="E1640">
        <f t="shared" si="96"/>
        <v>0.19222061816017622</v>
      </c>
      <c r="F1640">
        <f t="shared" si="97"/>
        <v>0.29359436913558778</v>
      </c>
    </row>
    <row r="1641" spans="1:6" x14ac:dyDescent="0.25">
      <c r="A1641" s="6">
        <f>+volume!A1642</f>
        <v>45511</v>
      </c>
      <c r="B1641">
        <f>+LN(volume!G1642)</f>
        <v>18.397224893756</v>
      </c>
      <c r="C1641">
        <f t="shared" si="99"/>
        <v>18.485660809816395</v>
      </c>
      <c r="D1641">
        <f t="shared" si="98"/>
        <v>8.8435916060394248E-2</v>
      </c>
      <c r="E1641">
        <f t="shared" si="96"/>
        <v>0.16706984921824208</v>
      </c>
      <c r="F1641">
        <f t="shared" si="97"/>
        <v>-0.35703644710192767</v>
      </c>
    </row>
    <row r="1642" spans="1:6" x14ac:dyDescent="0.25">
      <c r="A1642" s="6">
        <f>+volume!A1643</f>
        <v>45512</v>
      </c>
      <c r="B1642">
        <f>+LN(volume!G1643)</f>
        <v>18.340012732483821</v>
      </c>
      <c r="C1642">
        <f t="shared" si="99"/>
        <v>18.458107946370909</v>
      </c>
      <c r="D1642">
        <f t="shared" si="98"/>
        <v>0.11809521388708788</v>
      </c>
      <c r="E1642">
        <f t="shared" si="96"/>
        <v>0.14495581392904455</v>
      </c>
      <c r="F1642">
        <f t="shared" si="97"/>
        <v>-0.54951381119374598</v>
      </c>
    </row>
    <row r="1643" spans="1:6" x14ac:dyDescent="0.25">
      <c r="A1643" s="6">
        <f>+volume!A1644</f>
        <v>45513</v>
      </c>
      <c r="B1643">
        <f>+LN(volume!G1644)</f>
        <v>18.463540979846663</v>
      </c>
      <c r="C1643">
        <f t="shared" si="99"/>
        <v>18.454348375871984</v>
      </c>
      <c r="D1643">
        <f t="shared" si="98"/>
        <v>9.1926039746788035E-3</v>
      </c>
      <c r="E1643">
        <f t="shared" si="96"/>
        <v>0.14022377268284636</v>
      </c>
      <c r="F1643">
        <f t="shared" si="97"/>
        <v>4.4217975756113366E-2</v>
      </c>
    </row>
    <row r="1644" spans="1:6" x14ac:dyDescent="0.25">
      <c r="A1644" s="6">
        <f>+volume!A1645</f>
        <v>45516</v>
      </c>
      <c r="B1644">
        <f>+LN(volume!G1645)</f>
        <v>18.225396128595204</v>
      </c>
      <c r="C1644">
        <f t="shared" si="99"/>
        <v>18.438480207613786</v>
      </c>
      <c r="D1644">
        <f t="shared" si="98"/>
        <v>0.21308407901858217</v>
      </c>
      <c r="E1644">
        <f t="shared" si="96"/>
        <v>0.14022377268284636</v>
      </c>
      <c r="F1644">
        <f t="shared" si="97"/>
        <v>-1.0249703637849394</v>
      </c>
    </row>
    <row r="1645" spans="1:6" x14ac:dyDescent="0.25">
      <c r="A1645" s="6">
        <f>+volume!A1646</f>
        <v>45517</v>
      </c>
      <c r="B1645">
        <f>+LN(volume!G1646)</f>
        <v>18.292226497921597</v>
      </c>
      <c r="C1645">
        <f t="shared" si="99"/>
        <v>18.414514768543135</v>
      </c>
      <c r="D1645">
        <f t="shared" si="98"/>
        <v>0.12228827062153869</v>
      </c>
      <c r="E1645">
        <f t="shared" si="96"/>
        <v>0.14022377268284636</v>
      </c>
      <c r="F1645">
        <f t="shared" si="97"/>
        <v>-0.58822720966712438</v>
      </c>
    </row>
    <row r="1646" spans="1:6" x14ac:dyDescent="0.25">
      <c r="A1646" s="6">
        <f>+volume!A1647</f>
        <v>45518</v>
      </c>
      <c r="B1646">
        <f>+LN(volume!G1647)</f>
        <v>19.5523254066707</v>
      </c>
      <c r="C1646">
        <f t="shared" si="99"/>
        <v>18.414514768543135</v>
      </c>
      <c r="D1646">
        <f t="shared" si="98"/>
        <v>1.137810638127565</v>
      </c>
      <c r="E1646">
        <f t="shared" si="96"/>
        <v>0.14495581392904455</v>
      </c>
      <c r="F1646">
        <f t="shared" si="97"/>
        <v>5.2943945787004356</v>
      </c>
    </row>
    <row r="1647" spans="1:6" x14ac:dyDescent="0.25">
      <c r="A1647" s="6">
        <f>+volume!A1648</f>
        <v>45519</v>
      </c>
      <c r="B1647">
        <f>+LN(volume!G1648)</f>
        <v>19.549772123240846</v>
      </c>
      <c r="C1647">
        <f t="shared" si="99"/>
        <v>18.438480207613786</v>
      </c>
      <c r="D1647">
        <f t="shared" si="98"/>
        <v>1.11129191562706</v>
      </c>
      <c r="E1647">
        <f t="shared" si="96"/>
        <v>0.14495581392904455</v>
      </c>
      <c r="F1647">
        <f t="shared" si="97"/>
        <v>5.1709991946743337</v>
      </c>
    </row>
    <row r="1648" spans="1:6" x14ac:dyDescent="0.25">
      <c r="A1648" s="6">
        <f>+volume!A1649</f>
        <v>45520</v>
      </c>
      <c r="B1648">
        <f>+LN(volume!G1649)</f>
        <v>19.112947537085002</v>
      </c>
      <c r="C1648">
        <f t="shared" si="99"/>
        <v>18.438480207613786</v>
      </c>
      <c r="D1648">
        <f t="shared" si="98"/>
        <v>0.67446732947121646</v>
      </c>
      <c r="E1648">
        <f t="shared" si="96"/>
        <v>0.16706984921824208</v>
      </c>
      <c r="F1648">
        <f t="shared" si="97"/>
        <v>2.7229821290738472</v>
      </c>
    </row>
    <row r="1649" spans="1:6" x14ac:dyDescent="0.25">
      <c r="A1649" s="6">
        <f>+volume!A1650</f>
        <v>45523</v>
      </c>
      <c r="B1649">
        <f>+LN(volume!G1650)</f>
        <v>19.524161164017336</v>
      </c>
      <c r="C1649">
        <f t="shared" si="99"/>
        <v>18.454348375871984</v>
      </c>
      <c r="D1649">
        <f t="shared" si="98"/>
        <v>1.0698127881453523</v>
      </c>
      <c r="E1649">
        <f t="shared" si="96"/>
        <v>0.19402290137197831</v>
      </c>
      <c r="F1649">
        <f t="shared" si="97"/>
        <v>3.7190904810799581</v>
      </c>
    </row>
    <row r="1650" spans="1:6" x14ac:dyDescent="0.25">
      <c r="A1650" s="6">
        <f>+volume!A1651</f>
        <v>45524</v>
      </c>
      <c r="B1650">
        <f>+LN(volume!G1651)</f>
        <v>19.206467723840472</v>
      </c>
      <c r="C1650">
        <f t="shared" si="99"/>
        <v>18.491952527348282</v>
      </c>
      <c r="D1650">
        <f t="shared" si="98"/>
        <v>0.71451519649219009</v>
      </c>
      <c r="E1650">
        <f t="shared" si="96"/>
        <v>0.20536731763573712</v>
      </c>
      <c r="F1650">
        <f t="shared" si="97"/>
        <v>2.3467244232541753</v>
      </c>
    </row>
    <row r="1651" spans="1:6" x14ac:dyDescent="0.25">
      <c r="A1651" s="6">
        <f>+volume!A1652</f>
        <v>45525</v>
      </c>
      <c r="B1651">
        <f>+LN(volume!G1652)</f>
        <v>19.145936386229277</v>
      </c>
      <c r="C1651">
        <f t="shared" si="99"/>
        <v>18.491952527348282</v>
      </c>
      <c r="D1651">
        <f t="shared" si="98"/>
        <v>0.65398385888099497</v>
      </c>
      <c r="E1651">
        <f t="shared" si="96"/>
        <v>0.21082607534207654</v>
      </c>
      <c r="F1651">
        <f t="shared" si="97"/>
        <v>2.0923033932093231</v>
      </c>
    </row>
    <row r="1652" spans="1:6" x14ac:dyDescent="0.25">
      <c r="A1652" s="6">
        <f>+volume!A1653</f>
        <v>45526</v>
      </c>
      <c r="B1652">
        <f>+LN(volume!G1653)</f>
        <v>19.037577890550665</v>
      </c>
      <c r="C1652">
        <f t="shared" si="99"/>
        <v>18.53699264343263</v>
      </c>
      <c r="D1652">
        <f t="shared" si="98"/>
        <v>0.50058524711803543</v>
      </c>
      <c r="E1652">
        <f t="shared" si="96"/>
        <v>0.21520367604593638</v>
      </c>
      <c r="F1652">
        <f t="shared" si="97"/>
        <v>1.5689543756169053</v>
      </c>
    </row>
    <row r="1653" spans="1:6" x14ac:dyDescent="0.25">
      <c r="A1653" s="6">
        <f>+volume!A1654</f>
        <v>45527</v>
      </c>
      <c r="B1653">
        <f>+LN(volume!G1654)</f>
        <v>19.389494094285507</v>
      </c>
      <c r="C1653">
        <f t="shared" si="99"/>
        <v>18.53699264343263</v>
      </c>
      <c r="D1653">
        <f t="shared" si="98"/>
        <v>0.85250145085287699</v>
      </c>
      <c r="E1653">
        <f t="shared" si="96"/>
        <v>0.23405911516284128</v>
      </c>
      <c r="F1653">
        <f t="shared" si="97"/>
        <v>2.4566965836823482</v>
      </c>
    </row>
    <row r="1654" spans="1:6" x14ac:dyDescent="0.25">
      <c r="A1654" s="6">
        <f>+volume!A1655</f>
        <v>45530</v>
      </c>
      <c r="B1654">
        <f>+LN(volume!G1655)</f>
        <v>18.967548187385621</v>
      </c>
      <c r="C1654">
        <f t="shared" si="99"/>
        <v>18.561475622571614</v>
      </c>
      <c r="D1654">
        <f t="shared" si="98"/>
        <v>0.40607256481400711</v>
      </c>
      <c r="E1654">
        <f t="shared" si="96"/>
        <v>0.23405911516284128</v>
      </c>
      <c r="F1654">
        <f t="shared" si="97"/>
        <v>1.1701998650062866</v>
      </c>
    </row>
    <row r="1655" spans="1:6" x14ac:dyDescent="0.25">
      <c r="A1655" s="6">
        <f>+volume!A1656</f>
        <v>45531</v>
      </c>
      <c r="B1655">
        <f>+LN(volume!G1656)</f>
        <v>18.864316655276852</v>
      </c>
      <c r="C1655">
        <f t="shared" si="99"/>
        <v>18.716823344202361</v>
      </c>
      <c r="D1655">
        <f t="shared" si="98"/>
        <v>0.14749331107449137</v>
      </c>
      <c r="E1655">
        <f t="shared" si="96"/>
        <v>0.23405911516284128</v>
      </c>
      <c r="F1655">
        <f t="shared" si="97"/>
        <v>0.42503894048531521</v>
      </c>
    </row>
    <row r="1656" spans="1:6" x14ac:dyDescent="0.25">
      <c r="A1656" s="6">
        <f>+volume!A1657</f>
        <v>45532</v>
      </c>
      <c r="B1656">
        <f>+LN(volume!G1657)</f>
        <v>18.886499378310354</v>
      </c>
      <c r="C1656">
        <f t="shared" si="99"/>
        <v>18.716823344202361</v>
      </c>
      <c r="D1656">
        <f t="shared" si="98"/>
        <v>0.1696760341079937</v>
      </c>
      <c r="E1656">
        <f t="shared" si="96"/>
        <v>0.21520367604593638</v>
      </c>
      <c r="F1656">
        <f t="shared" si="97"/>
        <v>0.53180543710327943</v>
      </c>
    </row>
    <row r="1657" spans="1:6" x14ac:dyDescent="0.25">
      <c r="A1657" s="6">
        <f>+volume!A1658</f>
        <v>45533</v>
      </c>
      <c r="B1657">
        <f>+LN(volume!G1658)</f>
        <v>18.572184781652993</v>
      </c>
      <c r="C1657">
        <f t="shared" si="99"/>
        <v>18.570757407390431</v>
      </c>
      <c r="D1657">
        <f t="shared" si="98"/>
        <v>1.4273742625618979E-3</v>
      </c>
      <c r="E1657">
        <f t="shared" si="96"/>
        <v>0.21082607534207654</v>
      </c>
      <c r="F1657">
        <f t="shared" si="97"/>
        <v>4.5666264883784625E-3</v>
      </c>
    </row>
    <row r="1658" spans="1:6" x14ac:dyDescent="0.25">
      <c r="A1658" s="6">
        <f>+volume!A1659</f>
        <v>45534</v>
      </c>
      <c r="B1658">
        <f>+LN(volume!G1659)</f>
        <v>19.484768873371813</v>
      </c>
      <c r="C1658">
        <f t="shared" si="99"/>
        <v>18.570757407390431</v>
      </c>
      <c r="D1658">
        <f t="shared" si="98"/>
        <v>0.91401146598138183</v>
      </c>
      <c r="E1658">
        <f t="shared" si="96"/>
        <v>0.21082607534207654</v>
      </c>
      <c r="F1658">
        <f t="shared" si="97"/>
        <v>2.9242148192728852</v>
      </c>
    </row>
    <row r="1659" spans="1:6" x14ac:dyDescent="0.25">
      <c r="A1659" s="6">
        <f>+volume!A1660</f>
        <v>45537</v>
      </c>
      <c r="B1659">
        <f>+LN(volume!G1660)</f>
        <v>18.068931648079381</v>
      </c>
      <c r="C1659">
        <f t="shared" si="99"/>
        <v>18.570757407390431</v>
      </c>
      <c r="D1659">
        <f t="shared" si="98"/>
        <v>0.50182575931104978</v>
      </c>
      <c r="E1659">
        <f t="shared" si="96"/>
        <v>0.21520367604593638</v>
      </c>
      <c r="F1659">
        <f t="shared" si="97"/>
        <v>-1.5728424387279165</v>
      </c>
    </row>
    <row r="1660" spans="1:6" x14ac:dyDescent="0.25">
      <c r="A1660" s="6">
        <f>+volume!A1661</f>
        <v>45538</v>
      </c>
      <c r="B1660">
        <f>+LN(volume!G1661)</f>
        <v>18.639463601245591</v>
      </c>
      <c r="C1660">
        <f t="shared" si="99"/>
        <v>18.605824191449294</v>
      </c>
      <c r="D1660">
        <f t="shared" si="98"/>
        <v>3.3639409796297315E-2</v>
      </c>
      <c r="E1660">
        <f t="shared" ref="E1660:E1723" si="100">+MEDIAN(D1631:D1660)</f>
        <v>0.21082607534207654</v>
      </c>
      <c r="F1660">
        <f t="shared" si="97"/>
        <v>0.1076232238862634</v>
      </c>
    </row>
    <row r="1661" spans="1:6" x14ac:dyDescent="0.25">
      <c r="A1661" s="6">
        <f>+volume!A1662</f>
        <v>45539</v>
      </c>
      <c r="B1661">
        <f>+LN(volume!G1662)</f>
        <v>18.987142189670021</v>
      </c>
      <c r="C1661">
        <f t="shared" si="99"/>
        <v>18.751890128261223</v>
      </c>
      <c r="D1661">
        <f t="shared" si="98"/>
        <v>0.23525206140879718</v>
      </c>
      <c r="E1661">
        <f t="shared" si="100"/>
        <v>0.22416807021368967</v>
      </c>
      <c r="F1661">
        <f t="shared" ref="F1661:F1724" si="101">0.6745*(B1661-C1661)/E1661</f>
        <v>0.70785065539875203</v>
      </c>
    </row>
    <row r="1662" spans="1:6" x14ac:dyDescent="0.25">
      <c r="A1662" s="6">
        <f>+volume!A1663</f>
        <v>45540</v>
      </c>
      <c r="B1662">
        <f>+LN(volume!G1663)</f>
        <v>18.957756985500279</v>
      </c>
      <c r="C1662">
        <f t="shared" si="99"/>
        <v>18.875408016793603</v>
      </c>
      <c r="D1662">
        <f t="shared" si="98"/>
        <v>8.2348968706675407E-2</v>
      </c>
      <c r="E1662">
        <f t="shared" si="100"/>
        <v>0.22416807021368967</v>
      </c>
      <c r="F1662">
        <f t="shared" si="101"/>
        <v>0.24778006671380326</v>
      </c>
    </row>
    <row r="1663" spans="1:6" x14ac:dyDescent="0.25">
      <c r="A1663" s="6">
        <f>+volume!A1664</f>
        <v>45541</v>
      </c>
      <c r="B1663">
        <f>+LN(volume!G1664)</f>
        <v>18.62578088763566</v>
      </c>
      <c r="C1663">
        <f t="shared" si="99"/>
        <v>18.875408016793603</v>
      </c>
      <c r="D1663">
        <f t="shared" si="98"/>
        <v>0.24962712915794327</v>
      </c>
      <c r="E1663">
        <f t="shared" si="100"/>
        <v>0.22416807021368967</v>
      </c>
      <c r="F1663">
        <f t="shared" si="101"/>
        <v>-0.75110384122292528</v>
      </c>
    </row>
    <row r="1664" spans="1:6" x14ac:dyDescent="0.25">
      <c r="A1664" s="6">
        <f>+volume!A1665</f>
        <v>45544</v>
      </c>
      <c r="B1664">
        <f>+LN(volume!G1665)</f>
        <v>18.372701530873194</v>
      </c>
      <c r="C1664">
        <f t="shared" si="99"/>
        <v>18.875408016793603</v>
      </c>
      <c r="D1664">
        <f t="shared" si="98"/>
        <v>0.50270648592040956</v>
      </c>
      <c r="E1664">
        <f t="shared" si="100"/>
        <v>0.24243959528337022</v>
      </c>
      <c r="F1664">
        <f t="shared" si="101"/>
        <v>-1.3985979656375653</v>
      </c>
    </row>
    <row r="1665" spans="1:6" x14ac:dyDescent="0.25">
      <c r="A1665" s="6">
        <f>+volume!A1666</f>
        <v>45545</v>
      </c>
      <c r="B1665">
        <f>+LN(volume!G1666)</f>
        <v>18.341894321821588</v>
      </c>
      <c r="C1665">
        <f t="shared" si="99"/>
        <v>18.875408016793603</v>
      </c>
      <c r="D1665">
        <f t="shared" si="98"/>
        <v>0.53351369497201517</v>
      </c>
      <c r="E1665">
        <f t="shared" si="100"/>
        <v>0.32784984698597519</v>
      </c>
      <c r="F1665">
        <f t="shared" si="101"/>
        <v>-1.0976213366176077</v>
      </c>
    </row>
    <row r="1666" spans="1:6" x14ac:dyDescent="0.25">
      <c r="A1666" s="6">
        <f>+volume!A1667</f>
        <v>45546</v>
      </c>
      <c r="B1666">
        <f>+LN(volume!G1667)</f>
        <v>18.390104416207286</v>
      </c>
      <c r="C1666">
        <f t="shared" si="99"/>
        <v>18.751890128261223</v>
      </c>
      <c r="D1666">
        <f t="shared" si="98"/>
        <v>0.36178571205393695</v>
      </c>
      <c r="E1666">
        <f t="shared" si="100"/>
        <v>0.30570642060594011</v>
      </c>
      <c r="F1666">
        <f t="shared" si="101"/>
        <v>-0.79823139565305845</v>
      </c>
    </row>
    <row r="1667" spans="1:6" x14ac:dyDescent="0.25">
      <c r="A1667" s="6">
        <f>+volume!A1668</f>
        <v>45547</v>
      </c>
      <c r="B1667">
        <f>+LN(volume!G1668)</f>
        <v>18.51924380920174</v>
      </c>
      <c r="C1667">
        <f t="shared" si="99"/>
        <v>18.751890128261223</v>
      </c>
      <c r="D1667">
        <f t="shared" si="98"/>
        <v>0.23264631905948363</v>
      </c>
      <c r="E1667">
        <f t="shared" si="100"/>
        <v>0.30570642060594011</v>
      </c>
      <c r="F1667">
        <f t="shared" si="101"/>
        <v>-0.51330273631345713</v>
      </c>
    </row>
    <row r="1668" spans="1:6" x14ac:dyDescent="0.25">
      <c r="A1668" s="6">
        <f>+volume!A1669</f>
        <v>45548</v>
      </c>
      <c r="B1668">
        <f>+LN(volume!G1669)</f>
        <v>17.977149372057742</v>
      </c>
      <c r="C1668">
        <f t="shared" si="99"/>
        <v>18.751890128261223</v>
      </c>
      <c r="D1668">
        <f t="shared" si="98"/>
        <v>0.7747407562034816</v>
      </c>
      <c r="E1668">
        <f t="shared" si="100"/>
        <v>0.38392913843397203</v>
      </c>
      <c r="F1668">
        <f t="shared" si="101"/>
        <v>-1.3610913779317597</v>
      </c>
    </row>
    <row r="1669" spans="1:6" x14ac:dyDescent="0.25">
      <c r="A1669" s="6">
        <f>+volume!A1670</f>
        <v>45551</v>
      </c>
      <c r="B1669">
        <f>+LN(volume!G1670)</f>
        <v>17.879026772412825</v>
      </c>
      <c r="C1669">
        <f t="shared" si="99"/>
        <v>18.632622244440626</v>
      </c>
      <c r="D1669">
        <f t="shared" si="98"/>
        <v>0.75359547202780064</v>
      </c>
      <c r="E1669">
        <f t="shared" si="100"/>
        <v>0.38392913843397203</v>
      </c>
      <c r="F1669">
        <f t="shared" si="101"/>
        <v>-1.3239426107538559</v>
      </c>
    </row>
    <row r="1670" spans="1:6" x14ac:dyDescent="0.25">
      <c r="A1670" s="6">
        <f>+volume!A1671</f>
        <v>45552</v>
      </c>
      <c r="B1670">
        <f>+LN(volume!G1671)</f>
        <v>18.255405194938433</v>
      </c>
      <c r="C1670">
        <f t="shared" si="99"/>
        <v>18.632622244440626</v>
      </c>
      <c r="D1670">
        <f t="shared" si="98"/>
        <v>0.37721704950219248</v>
      </c>
      <c r="E1670">
        <f t="shared" si="100"/>
        <v>0.39164480715809979</v>
      </c>
      <c r="F1670">
        <f t="shared" si="101"/>
        <v>-0.64965217268033115</v>
      </c>
    </row>
    <row r="1671" spans="1:6" x14ac:dyDescent="0.25">
      <c r="A1671" s="6">
        <f>+volume!A1672</f>
        <v>45553</v>
      </c>
      <c r="B1671">
        <f>+LN(volume!G1672)</f>
        <v>18.52371736144935</v>
      </c>
      <c r="C1671">
        <f t="shared" si="99"/>
        <v>18.632622244440626</v>
      </c>
      <c r="D1671">
        <f t="shared" si="98"/>
        <v>0.10890488299127554</v>
      </c>
      <c r="E1671">
        <f t="shared" si="100"/>
        <v>0.39164480715809979</v>
      </c>
      <c r="F1671">
        <f t="shared" si="101"/>
        <v>-0.18755857918974622</v>
      </c>
    </row>
    <row r="1672" spans="1:6" x14ac:dyDescent="0.25">
      <c r="A1672" s="6">
        <f>+volume!A1673</f>
        <v>45554</v>
      </c>
      <c r="B1672">
        <f>+LN(volume!G1673)</f>
        <v>18.686236832203342</v>
      </c>
      <c r="C1672">
        <f t="shared" si="99"/>
        <v>18.662850216724465</v>
      </c>
      <c r="D1672">
        <f t="shared" si="98"/>
        <v>2.3386615478877104E-2</v>
      </c>
      <c r="E1672">
        <f t="shared" si="100"/>
        <v>0.39164480715809979</v>
      </c>
      <c r="F1672">
        <f t="shared" si="101"/>
        <v>4.0276985299424181E-2</v>
      </c>
    </row>
    <row r="1673" spans="1:6" x14ac:dyDescent="0.25">
      <c r="A1673" s="6">
        <f>+volume!A1674</f>
        <v>45555</v>
      </c>
      <c r="B1673">
        <f>+LN(volume!G1674)</f>
        <v>19.437659894215543</v>
      </c>
      <c r="C1673">
        <f t="shared" si="99"/>
        <v>18.775276743740097</v>
      </c>
      <c r="D1673">
        <f t="shared" si="98"/>
        <v>0.6623831504754456</v>
      </c>
      <c r="E1673">
        <f t="shared" si="100"/>
        <v>0.45332890596602127</v>
      </c>
      <c r="F1673">
        <f t="shared" si="101"/>
        <v>0.98554808465969679</v>
      </c>
    </row>
    <row r="1674" spans="1:6" x14ac:dyDescent="0.25">
      <c r="A1674" s="6">
        <f>+volume!A1675</f>
        <v>45558</v>
      </c>
      <c r="B1674">
        <f>+LN(volume!G1675)</f>
        <v>18.31043699134359</v>
      </c>
      <c r="C1674">
        <f t="shared" si="99"/>
        <v>18.775276743740097</v>
      </c>
      <c r="D1674">
        <f t="shared" si="98"/>
        <v>0.46483975239650732</v>
      </c>
      <c r="E1674">
        <f t="shared" si="100"/>
        <v>0.48271249975727137</v>
      </c>
      <c r="F1674">
        <f t="shared" si="101"/>
        <v>-0.64952619447207771</v>
      </c>
    </row>
    <row r="1675" spans="1:6" x14ac:dyDescent="0.25">
      <c r="A1675" s="6">
        <f>+volume!A1676</f>
        <v>45559</v>
      </c>
      <c r="B1675">
        <f>+LN(volume!G1676)</f>
        <v>18.900877248892318</v>
      </c>
      <c r="C1675">
        <f t="shared" si="99"/>
        <v>18.875408016793603</v>
      </c>
      <c r="D1675">
        <f t="shared" si="98"/>
        <v>2.5469232098714656E-2</v>
      </c>
      <c r="E1675">
        <f t="shared" si="100"/>
        <v>0.48271249975727137</v>
      </c>
      <c r="F1675">
        <f t="shared" si="101"/>
        <v>3.5588465306411944E-2</v>
      </c>
    </row>
    <row r="1676" spans="1:6" x14ac:dyDescent="0.25">
      <c r="A1676" s="6">
        <f>+volume!A1677</f>
        <v>45560</v>
      </c>
      <c r="B1676">
        <f>+LN(volume!G1677)</f>
        <v>18.753795206698062</v>
      </c>
      <c r="C1676">
        <f t="shared" si="99"/>
        <v>18.809055930987455</v>
      </c>
      <c r="D1676">
        <f t="shared" si="98"/>
        <v>5.5260724289393437E-2</v>
      </c>
      <c r="E1676">
        <f t="shared" si="100"/>
        <v>0.43545615860525722</v>
      </c>
      <c r="F1676">
        <f t="shared" si="101"/>
        <v>-8.5596122127610849E-2</v>
      </c>
    </row>
    <row r="1677" spans="1:6" x14ac:dyDescent="0.25">
      <c r="A1677" s="6">
        <f>+volume!A1678</f>
        <v>45561</v>
      </c>
      <c r="B1677">
        <f>+LN(volume!G1678)</f>
        <v>18.656517790893599</v>
      </c>
      <c r="C1677">
        <f t="shared" si="99"/>
        <v>18.720016019450703</v>
      </c>
      <c r="D1677">
        <f t="shared" si="98"/>
        <v>6.3498228557104852E-2</v>
      </c>
      <c r="E1677">
        <f t="shared" si="100"/>
        <v>0.39164480715809979</v>
      </c>
      <c r="F1677">
        <f t="shared" si="101"/>
        <v>-0.1093581591763011</v>
      </c>
    </row>
    <row r="1678" spans="1:6" x14ac:dyDescent="0.25">
      <c r="A1678" s="6">
        <f>+volume!A1679</f>
        <v>45562</v>
      </c>
      <c r="B1678">
        <f>+LN(volume!G1679)</f>
        <v>18.675653140369317</v>
      </c>
      <c r="C1678">
        <f t="shared" si="99"/>
        <v>18.680944986286327</v>
      </c>
      <c r="D1678">
        <f t="shared" si="98"/>
        <v>5.2918459170108179E-3</v>
      </c>
      <c r="E1678">
        <f t="shared" si="100"/>
        <v>0.36950138077806471</v>
      </c>
      <c r="F1678">
        <f t="shared" si="101"/>
        <v>-9.6599099670690303E-3</v>
      </c>
    </row>
    <row r="1679" spans="1:6" x14ac:dyDescent="0.25">
      <c r="A1679" s="6">
        <f>+volume!A1680</f>
        <v>45565</v>
      </c>
      <c r="B1679">
        <f>+LN(volume!G1680)</f>
        <v>18.319984666203613</v>
      </c>
      <c r="C1679">
        <f t="shared" si="99"/>
        <v>18.666085465631458</v>
      </c>
      <c r="D1679">
        <f t="shared" si="98"/>
        <v>0.34610079942784466</v>
      </c>
      <c r="E1679">
        <f t="shared" si="100"/>
        <v>0.35394325574089081</v>
      </c>
      <c r="F1679">
        <f t="shared" si="101"/>
        <v>-0.65955484509917583</v>
      </c>
    </row>
    <row r="1680" spans="1:6" x14ac:dyDescent="0.25">
      <c r="A1680" s="6">
        <f>+volume!A1681</f>
        <v>45566</v>
      </c>
      <c r="B1680">
        <f>+LN(volume!G1681)</f>
        <v>18.550587324877664</v>
      </c>
      <c r="C1680">
        <f t="shared" si="99"/>
        <v>18.647990696069595</v>
      </c>
      <c r="D1680">
        <f t="shared" si="98"/>
        <v>9.7403371191930432E-2</v>
      </c>
      <c r="E1680">
        <f t="shared" si="100"/>
        <v>0.29786396429289397</v>
      </c>
      <c r="F1680">
        <f t="shared" si="101"/>
        <v>-0.2205657002683101</v>
      </c>
    </row>
    <row r="1681" spans="1:6" x14ac:dyDescent="0.25">
      <c r="A1681" s="6">
        <f>+volume!A1682</f>
        <v>45567</v>
      </c>
      <c r="B1681">
        <f>+LN(volume!G1682)</f>
        <v>18.349623528887946</v>
      </c>
      <c r="C1681">
        <f t="shared" si="99"/>
        <v>18.632622244440626</v>
      </c>
      <c r="D1681">
        <f t="shared" ref="D1681:D1744" si="102">+ABS(B1681-C1681)</f>
        <v>0.28299871555267941</v>
      </c>
      <c r="E1681">
        <f t="shared" si="100"/>
        <v>0.26631292235531134</v>
      </c>
      <c r="F1681">
        <f t="shared" si="101"/>
        <v>-0.71676068871193965</v>
      </c>
    </row>
    <row r="1682" spans="1:6" x14ac:dyDescent="0.25">
      <c r="A1682" s="6">
        <f>+volume!A1683</f>
        <v>45568</v>
      </c>
      <c r="B1682">
        <f>+LN(volume!G1683)</f>
        <v>18.711183833590848</v>
      </c>
      <c r="C1682">
        <f t="shared" si="99"/>
        <v>18.632622244440626</v>
      </c>
      <c r="D1682">
        <f t="shared" si="102"/>
        <v>7.8561589150222488E-2</v>
      </c>
      <c r="E1682">
        <f t="shared" si="100"/>
        <v>0.24243959528337022</v>
      </c>
      <c r="F1682">
        <f t="shared" si="101"/>
        <v>0.21856904941574873</v>
      </c>
    </row>
    <row r="1683" spans="1:6" x14ac:dyDescent="0.25">
      <c r="A1683" s="6">
        <f>+volume!A1684</f>
        <v>45569</v>
      </c>
      <c r="B1683">
        <f>+LN(volume!G1684)</f>
        <v>18.317101307896841</v>
      </c>
      <c r="C1683">
        <f t="shared" si="99"/>
        <v>18.598982834644325</v>
      </c>
      <c r="D1683">
        <f t="shared" si="102"/>
        <v>0.28188152674748324</v>
      </c>
      <c r="E1683">
        <f t="shared" si="100"/>
        <v>0.24243959528337022</v>
      </c>
      <c r="F1683">
        <f t="shared" si="101"/>
        <v>-0.78423282949696893</v>
      </c>
    </row>
    <row r="1684" spans="1:6" x14ac:dyDescent="0.25">
      <c r="A1684" s="6">
        <f>+volume!A1685</f>
        <v>45572</v>
      </c>
      <c r="B1684">
        <f>+LN(volume!G1685)</f>
        <v>18.354641256928875</v>
      </c>
      <c r="C1684">
        <f t="shared" si="99"/>
        <v>18.561386053265331</v>
      </c>
      <c r="D1684">
        <f t="shared" si="102"/>
        <v>0.20674479633645504</v>
      </c>
      <c r="E1684">
        <f t="shared" si="100"/>
        <v>0.2339491902341404</v>
      </c>
      <c r="F1684">
        <f t="shared" si="101"/>
        <v>-0.59606688524707263</v>
      </c>
    </row>
    <row r="1685" spans="1:6" x14ac:dyDescent="0.25">
      <c r="A1685" s="6">
        <f>+volume!A1686</f>
        <v>45573</v>
      </c>
      <c r="B1685">
        <f>+LN(volume!G1686)</f>
        <v>18.570166560202459</v>
      </c>
      <c r="C1685">
        <f t="shared" si="99"/>
        <v>18.56037694254006</v>
      </c>
      <c r="D1685">
        <f t="shared" si="102"/>
        <v>9.7896176623990527E-3</v>
      </c>
      <c r="E1685">
        <f t="shared" si="100"/>
        <v>0.2339491902341404</v>
      </c>
      <c r="F1685">
        <f t="shared" si="101"/>
        <v>2.8224492278343286E-2</v>
      </c>
    </row>
    <row r="1686" spans="1:6" x14ac:dyDescent="0.25">
      <c r="A1686" s="6">
        <f>+volume!A1687</f>
        <v>45574</v>
      </c>
      <c r="B1686">
        <f>+LN(volume!G1687)</f>
        <v>18.424022155214729</v>
      </c>
      <c r="C1686">
        <f t="shared" si="99"/>
        <v>18.537152343163505</v>
      </c>
      <c r="D1686">
        <f t="shared" si="102"/>
        <v>0.11313018794877649</v>
      </c>
      <c r="E1686">
        <f t="shared" si="100"/>
        <v>0.2339491902341404</v>
      </c>
      <c r="F1686">
        <f t="shared" si="101"/>
        <v>-0.32616617178747687</v>
      </c>
    </row>
    <row r="1687" spans="1:6" x14ac:dyDescent="0.25">
      <c r="A1687" s="6">
        <f>+volume!A1688</f>
        <v>45575</v>
      </c>
      <c r="B1687">
        <f>+LN(volume!G1688)</f>
        <v>18.390122871806646</v>
      </c>
      <c r="C1687">
        <f t="shared" si="99"/>
        <v>18.521480585325545</v>
      </c>
      <c r="D1687">
        <f t="shared" si="102"/>
        <v>0.13135771351889858</v>
      </c>
      <c r="E1687">
        <f t="shared" si="100"/>
        <v>0.2339491902341404</v>
      </c>
      <c r="F1687">
        <f t="shared" si="101"/>
        <v>-0.37871803565476714</v>
      </c>
    </row>
    <row r="1688" spans="1:6" x14ac:dyDescent="0.25">
      <c r="A1688" s="6">
        <f>+volume!A1689</f>
        <v>45576</v>
      </c>
      <c r="B1688">
        <f>+LN(volume!G1689)</f>
        <v>18.725494969391036</v>
      </c>
      <c r="C1688">
        <f t="shared" si="99"/>
        <v>18.521480585325545</v>
      </c>
      <c r="D1688">
        <f t="shared" si="102"/>
        <v>0.20401438406549133</v>
      </c>
      <c r="E1688">
        <f t="shared" si="100"/>
        <v>0.21969555769796933</v>
      </c>
      <c r="F1688">
        <f t="shared" si="101"/>
        <v>0.62635632460694868</v>
      </c>
    </row>
    <row r="1689" spans="1:6" x14ac:dyDescent="0.25">
      <c r="A1689" s="6">
        <f>+volume!A1690</f>
        <v>45579</v>
      </c>
      <c r="B1689">
        <f>+LN(volume!G1690)</f>
        <v>19.078072241203333</v>
      </c>
      <c r="C1689">
        <f t="shared" si="99"/>
        <v>18.537152343163505</v>
      </c>
      <c r="D1689">
        <f t="shared" si="102"/>
        <v>0.54091989803982798</v>
      </c>
      <c r="E1689">
        <f t="shared" si="100"/>
        <v>0.21969555769796933</v>
      </c>
      <c r="F1689">
        <f t="shared" si="101"/>
        <v>1.6607093700522115</v>
      </c>
    </row>
    <row r="1690" spans="1:6" x14ac:dyDescent="0.25">
      <c r="A1690" s="6">
        <f>+volume!A1691</f>
        <v>45580</v>
      </c>
      <c r="B1690">
        <f>+LN(volume!G1691)</f>
        <v>18.788117174816723</v>
      </c>
      <c r="C1690">
        <f t="shared" si="99"/>
        <v>18.537152343163505</v>
      </c>
      <c r="D1690">
        <f t="shared" si="102"/>
        <v>0.25096483165321715</v>
      </c>
      <c r="E1690">
        <f t="shared" si="100"/>
        <v>0.2339491902341404</v>
      </c>
      <c r="F1690">
        <f t="shared" si="101"/>
        <v>0.72355787502696989</v>
      </c>
    </row>
    <row r="1691" spans="1:6" x14ac:dyDescent="0.25">
      <c r="A1691" s="6">
        <f>+volume!A1692</f>
        <v>45581</v>
      </c>
      <c r="B1691">
        <f>+LN(volume!G1692)</f>
        <v>18.805891442726214</v>
      </c>
      <c r="C1691">
        <f t="shared" si="99"/>
        <v>18.537152343163505</v>
      </c>
      <c r="D1691">
        <f t="shared" si="102"/>
        <v>0.26873909956270836</v>
      </c>
      <c r="E1691">
        <f t="shared" si="100"/>
        <v>0.24113672410871345</v>
      </c>
      <c r="F1691">
        <f t="shared" si="101"/>
        <v>0.75170848955103975</v>
      </c>
    </row>
    <row r="1692" spans="1:6" x14ac:dyDescent="0.25">
      <c r="A1692" s="6">
        <f>+volume!A1693</f>
        <v>45582</v>
      </c>
      <c r="B1692">
        <f>+LN(volume!G1693)</f>
        <v>18.180019906958378</v>
      </c>
      <c r="C1692">
        <f t="shared" si="99"/>
        <v>18.521480585325545</v>
      </c>
      <c r="D1692">
        <f t="shared" si="102"/>
        <v>0.34146067836716654</v>
      </c>
      <c r="E1692">
        <f t="shared" si="100"/>
        <v>0.25029598040558021</v>
      </c>
      <c r="F1692">
        <f t="shared" si="101"/>
        <v>-0.92017149930035025</v>
      </c>
    </row>
    <row r="1693" spans="1:6" x14ac:dyDescent="0.25">
      <c r="A1693" s="6">
        <f>+volume!A1694</f>
        <v>45583</v>
      </c>
      <c r="B1693">
        <f>+LN(volume!G1694)</f>
        <v>19.134339124241151</v>
      </c>
      <c r="C1693">
        <f t="shared" si="99"/>
        <v>18.521480585325545</v>
      </c>
      <c r="D1693">
        <f t="shared" si="102"/>
        <v>0.61285853891560649</v>
      </c>
      <c r="E1693">
        <f t="shared" si="100"/>
        <v>0.25985196560796275</v>
      </c>
      <c r="F1693">
        <f t="shared" si="101"/>
        <v>1.5908022228403318</v>
      </c>
    </row>
    <row r="1694" spans="1:6" x14ac:dyDescent="0.25">
      <c r="A1694" s="6">
        <f>+volume!A1695</f>
        <v>45586</v>
      </c>
      <c r="B1694">
        <f>+LN(volume!G1695)</f>
        <v>18.197821902104568</v>
      </c>
      <c r="C1694">
        <f t="shared" si="99"/>
        <v>18.521480585325545</v>
      </c>
      <c r="D1694">
        <f t="shared" si="102"/>
        <v>0.32365868322097668</v>
      </c>
      <c r="E1694">
        <f t="shared" si="100"/>
        <v>0.25985196560796275</v>
      </c>
      <c r="F1694">
        <f t="shared" si="101"/>
        <v>-0.84012365010126</v>
      </c>
    </row>
    <row r="1695" spans="1:6" x14ac:dyDescent="0.25">
      <c r="A1695" s="6">
        <f>+volume!A1696</f>
        <v>45587</v>
      </c>
      <c r="B1695">
        <f>+LN(volume!G1696)</f>
        <v>18.565848915863281</v>
      </c>
      <c r="C1695">
        <f t="shared" si="99"/>
        <v>18.537152343163505</v>
      </c>
      <c r="D1695">
        <f t="shared" si="102"/>
        <v>2.8696572699775658E-2</v>
      </c>
      <c r="E1695">
        <f t="shared" si="100"/>
        <v>0.24180557535635039</v>
      </c>
      <c r="F1695">
        <f t="shared" si="101"/>
        <v>8.0047113295356645E-2</v>
      </c>
    </row>
    <row r="1696" spans="1:6" x14ac:dyDescent="0.25">
      <c r="A1696" s="6">
        <f>+volume!A1697</f>
        <v>45588</v>
      </c>
      <c r="B1696">
        <f>+LN(volume!G1697)</f>
        <v>18.432489742451757</v>
      </c>
      <c r="C1696">
        <f t="shared" ref="C1696:C1759" si="103">+MEDIAN(B1667:B1696)</f>
        <v>18.537152343163505</v>
      </c>
      <c r="D1696">
        <f t="shared" si="102"/>
        <v>0.10466260071174815</v>
      </c>
      <c r="E1696">
        <f t="shared" si="100"/>
        <v>0.21969555769796933</v>
      </c>
      <c r="F1696">
        <f t="shared" si="101"/>
        <v>-0.32133068560778932</v>
      </c>
    </row>
    <row r="1697" spans="1:6" x14ac:dyDescent="0.25">
      <c r="A1697" s="6">
        <f>+volume!A1698</f>
        <v>45589</v>
      </c>
      <c r="B1697">
        <f>+LN(volume!G1698)</f>
        <v>18.35821537900733</v>
      </c>
      <c r="C1697">
        <f t="shared" si="103"/>
        <v>18.537152343163505</v>
      </c>
      <c r="D1697">
        <f t="shared" si="102"/>
        <v>0.17893696415617555</v>
      </c>
      <c r="E1697">
        <f t="shared" si="100"/>
        <v>0.20537959020097318</v>
      </c>
      <c r="F1697">
        <f t="shared" si="101"/>
        <v>-0.5876581124990895</v>
      </c>
    </row>
    <row r="1698" spans="1:6" x14ac:dyDescent="0.25">
      <c r="A1698" s="6">
        <f>+volume!A1699</f>
        <v>45590</v>
      </c>
      <c r="B1698">
        <f>+LN(volume!G1699)</f>
        <v>18.690164221959154</v>
      </c>
      <c r="C1698">
        <f t="shared" si="103"/>
        <v>18.558218120370473</v>
      </c>
      <c r="D1698">
        <f t="shared" si="102"/>
        <v>0.13194610158868159</v>
      </c>
      <c r="E1698">
        <f t="shared" si="100"/>
        <v>0.19147567411083344</v>
      </c>
      <c r="F1698">
        <f t="shared" si="101"/>
        <v>0.46479870581393268</v>
      </c>
    </row>
    <row r="1699" spans="1:6" x14ac:dyDescent="0.25">
      <c r="A1699" s="6">
        <f>+volume!A1700</f>
        <v>45593</v>
      </c>
      <c r="B1699">
        <f>+LN(volume!G1700)</f>
        <v>18.473711428203707</v>
      </c>
      <c r="C1699">
        <f t="shared" si="103"/>
        <v>18.558218120370473</v>
      </c>
      <c r="D1699">
        <f t="shared" si="102"/>
        <v>8.4506692166765873E-2</v>
      </c>
      <c r="E1699">
        <f t="shared" si="100"/>
        <v>0.15544153287242857</v>
      </c>
      <c r="F1699">
        <f t="shared" si="101"/>
        <v>-0.36669584256650051</v>
      </c>
    </row>
    <row r="1700" spans="1:6" x14ac:dyDescent="0.25">
      <c r="A1700" s="6">
        <f>+volume!A1701</f>
        <v>45594</v>
      </c>
      <c r="B1700">
        <f>+LN(volume!G1701)</f>
        <v>18.082842414651306</v>
      </c>
      <c r="C1700">
        <f t="shared" si="103"/>
        <v>18.558218120370473</v>
      </c>
      <c r="D1700">
        <f t="shared" si="102"/>
        <v>0.47537570571916632</v>
      </c>
      <c r="E1700">
        <f t="shared" si="100"/>
        <v>0.15544153287242857</v>
      </c>
      <c r="F1700">
        <f t="shared" si="101"/>
        <v>-2.0627750356188832</v>
      </c>
    </row>
    <row r="1701" spans="1:6" x14ac:dyDescent="0.25">
      <c r="A1701" s="6">
        <f>+volume!A1702</f>
        <v>45595</v>
      </c>
      <c r="B1701">
        <f>+LN(volume!G1702)</f>
        <v>18.661786013442597</v>
      </c>
      <c r="C1701">
        <f t="shared" si="103"/>
        <v>18.568007738032868</v>
      </c>
      <c r="D1701">
        <f t="shared" si="102"/>
        <v>9.3778275409729162E-2</v>
      </c>
      <c r="E1701">
        <f t="shared" si="100"/>
        <v>0.15544153287242857</v>
      </c>
      <c r="F1701">
        <f t="shared" si="101"/>
        <v>0.40692757974649313</v>
      </c>
    </row>
    <row r="1702" spans="1:6" x14ac:dyDescent="0.25">
      <c r="A1702" s="6">
        <f>+volume!A1703</f>
        <v>45596</v>
      </c>
      <c r="B1702">
        <f>+LN(volume!G1703)</f>
        <v>18.911506701011188</v>
      </c>
      <c r="C1702">
        <f t="shared" si="103"/>
        <v>18.568007738032868</v>
      </c>
      <c r="D1702">
        <f t="shared" si="102"/>
        <v>0.34349896297831961</v>
      </c>
      <c r="E1702">
        <f t="shared" si="100"/>
        <v>0.19147567411083344</v>
      </c>
      <c r="F1702">
        <f t="shared" si="101"/>
        <v>1.2100234225824713</v>
      </c>
    </row>
    <row r="1703" spans="1:6" x14ac:dyDescent="0.25">
      <c r="A1703" s="6">
        <f>+volume!A1704</f>
        <v>45597</v>
      </c>
      <c r="B1703">
        <f>+LN(volume!G1704)</f>
        <v>18.723929277924061</v>
      </c>
      <c r="C1703">
        <f t="shared" si="103"/>
        <v>18.568007738032868</v>
      </c>
      <c r="D1703">
        <f t="shared" si="102"/>
        <v>0.1559215398911924</v>
      </c>
      <c r="E1703">
        <f t="shared" si="100"/>
        <v>0.16742925202368397</v>
      </c>
      <c r="F1703">
        <f t="shared" si="101"/>
        <v>0.62814040787647074</v>
      </c>
    </row>
    <row r="1704" spans="1:6" x14ac:dyDescent="0.25">
      <c r="A1704" s="6">
        <f>+volume!A1705</f>
        <v>45600</v>
      </c>
      <c r="B1704">
        <f>+LN(volume!G1705)</f>
        <v>18.43836151385737</v>
      </c>
      <c r="C1704">
        <f t="shared" si="103"/>
        <v>18.568007738032868</v>
      </c>
      <c r="D1704">
        <f t="shared" si="102"/>
        <v>0.12964622417549876</v>
      </c>
      <c r="E1704">
        <f t="shared" si="100"/>
        <v>0.14393382073993699</v>
      </c>
      <c r="F1704">
        <f t="shared" si="101"/>
        <v>-0.60754573009198498</v>
      </c>
    </row>
    <row r="1705" spans="1:6" x14ac:dyDescent="0.25">
      <c r="A1705" s="6">
        <f>+volume!A1706</f>
        <v>45601</v>
      </c>
      <c r="B1705">
        <f>+LN(volume!G1706)</f>
        <v>18.520375841392646</v>
      </c>
      <c r="C1705">
        <f t="shared" si="103"/>
        <v>18.558218120370473</v>
      </c>
      <c r="D1705">
        <f t="shared" si="102"/>
        <v>3.7842278977826993E-2</v>
      </c>
      <c r="E1705">
        <f t="shared" si="100"/>
        <v>0.14393382073993699</v>
      </c>
      <c r="F1705">
        <f t="shared" si="101"/>
        <v>-0.17733578556677645</v>
      </c>
    </row>
    <row r="1706" spans="1:6" x14ac:dyDescent="0.25">
      <c r="A1706" s="6">
        <f>+volume!A1707</f>
        <v>45602</v>
      </c>
      <c r="B1706">
        <f>+LN(volume!G1707)</f>
        <v>18.547801381527751</v>
      </c>
      <c r="C1706">
        <f t="shared" si="103"/>
        <v>18.549194353202708</v>
      </c>
      <c r="D1706">
        <f t="shared" si="102"/>
        <v>1.3929716749565557E-3</v>
      </c>
      <c r="E1706">
        <f t="shared" si="100"/>
        <v>0.14393382073993699</v>
      </c>
      <c r="F1706">
        <f t="shared" si="101"/>
        <v>-6.5277180160166438E-3</v>
      </c>
    </row>
    <row r="1707" spans="1:6" x14ac:dyDescent="0.25">
      <c r="A1707" s="6">
        <f>+volume!A1708</f>
        <v>45603</v>
      </c>
      <c r="B1707">
        <f>+LN(volume!G1708)</f>
        <v>18.499671205901805</v>
      </c>
      <c r="C1707">
        <f t="shared" si="103"/>
        <v>18.534088611460199</v>
      </c>
      <c r="D1707">
        <f t="shared" si="102"/>
        <v>3.4417405558393455E-2</v>
      </c>
      <c r="E1707">
        <f t="shared" si="100"/>
        <v>0.14393382073993699</v>
      </c>
      <c r="F1707">
        <f t="shared" si="101"/>
        <v>-0.16128620729856788</v>
      </c>
    </row>
    <row r="1708" spans="1:6" x14ac:dyDescent="0.25">
      <c r="A1708" s="6">
        <f>+volume!A1709</f>
        <v>45604</v>
      </c>
      <c r="B1708">
        <f>+LN(volume!G1709)</f>
        <v>18.849744533192673</v>
      </c>
      <c r="C1708">
        <f t="shared" si="103"/>
        <v>18.534088611460199</v>
      </c>
      <c r="D1708">
        <f t="shared" si="102"/>
        <v>0.31565592173247481</v>
      </c>
      <c r="E1708">
        <f t="shared" si="100"/>
        <v>0.16742925202368397</v>
      </c>
      <c r="F1708">
        <f t="shared" si="101"/>
        <v>1.2716411059307411</v>
      </c>
    </row>
    <row r="1709" spans="1:6" x14ac:dyDescent="0.25">
      <c r="A1709" s="6">
        <f>+volume!A1710</f>
        <v>45607</v>
      </c>
      <c r="B1709">
        <f>+LN(volume!G1710)</f>
        <v>18.48220378559823</v>
      </c>
      <c r="C1709">
        <f t="shared" si="103"/>
        <v>18.534088611460199</v>
      </c>
      <c r="D1709">
        <f t="shared" si="102"/>
        <v>5.1884825861968409E-2</v>
      </c>
      <c r="E1709">
        <f t="shared" si="100"/>
        <v>0.14393382073993699</v>
      </c>
      <c r="F1709">
        <f t="shared" si="101"/>
        <v>-0.24314170820998252</v>
      </c>
    </row>
    <row r="1710" spans="1:6" x14ac:dyDescent="0.25">
      <c r="A1710" s="6">
        <f>+volume!A1711</f>
        <v>45608</v>
      </c>
      <c r="B1710">
        <f>+LN(volume!G1711)</f>
        <v>18.801765040855052</v>
      </c>
      <c r="C1710">
        <f t="shared" si="103"/>
        <v>18.534088611460199</v>
      </c>
      <c r="D1710">
        <f t="shared" si="102"/>
        <v>0.2676764293948537</v>
      </c>
      <c r="E1710">
        <f t="shared" si="100"/>
        <v>0.16742925202368397</v>
      </c>
      <c r="F1710">
        <f t="shared" si="101"/>
        <v>1.0783524948274221</v>
      </c>
    </row>
    <row r="1711" spans="1:6" x14ac:dyDescent="0.25">
      <c r="A1711" s="6">
        <f>+volume!A1712</f>
        <v>45609</v>
      </c>
      <c r="B1711">
        <f>+LN(volume!G1712)</f>
        <v>18.888046522126086</v>
      </c>
      <c r="C1711">
        <f t="shared" si="103"/>
        <v>18.556825148695516</v>
      </c>
      <c r="D1711">
        <f t="shared" si="102"/>
        <v>0.33122137343056934</v>
      </c>
      <c r="E1711">
        <f t="shared" si="100"/>
        <v>0.16742925202368397</v>
      </c>
      <c r="F1711">
        <f t="shared" si="101"/>
        <v>1.3343475747434885</v>
      </c>
    </row>
    <row r="1712" spans="1:6" x14ac:dyDescent="0.25">
      <c r="A1712" s="6">
        <f>+volume!A1713</f>
        <v>45610</v>
      </c>
      <c r="B1712">
        <f>+LN(volume!G1713)</f>
        <v>20.202666270103347</v>
      </c>
      <c r="C1712">
        <f t="shared" si="103"/>
        <v>18.556825148695516</v>
      </c>
      <c r="D1712">
        <f t="shared" si="102"/>
        <v>1.6458411214078303</v>
      </c>
      <c r="E1712">
        <f t="shared" si="100"/>
        <v>0.19147567411083344</v>
      </c>
      <c r="F1712">
        <f t="shared" si="101"/>
        <v>5.7977068969450487</v>
      </c>
    </row>
    <row r="1713" spans="1:6" x14ac:dyDescent="0.25">
      <c r="A1713" s="6">
        <f>+volume!A1714</f>
        <v>45614</v>
      </c>
      <c r="B1713">
        <f>+LN(volume!G1714)</f>
        <v>19.545870047470927</v>
      </c>
      <c r="C1713">
        <f t="shared" si="103"/>
        <v>18.568007738032868</v>
      </c>
      <c r="D1713">
        <f t="shared" si="102"/>
        <v>0.97786230943805919</v>
      </c>
      <c r="E1713">
        <f t="shared" si="100"/>
        <v>0.19147567411083344</v>
      </c>
      <c r="F1713">
        <f t="shared" si="101"/>
        <v>3.4446575565217112</v>
      </c>
    </row>
    <row r="1714" spans="1:6" x14ac:dyDescent="0.25">
      <c r="A1714" s="6">
        <f>+volume!A1715</f>
        <v>45615</v>
      </c>
      <c r="B1714">
        <f>+LN(volume!G1715)</f>
        <v>18.894383771976578</v>
      </c>
      <c r="C1714">
        <f t="shared" si="103"/>
        <v>18.61597628682253</v>
      </c>
      <c r="D1714">
        <f t="shared" si="102"/>
        <v>0.27840748515404812</v>
      </c>
      <c r="E1714">
        <f t="shared" si="100"/>
        <v>0.19147567411083344</v>
      </c>
      <c r="F1714">
        <f t="shared" si="101"/>
        <v>0.98072953448753919</v>
      </c>
    </row>
    <row r="1715" spans="1:6" x14ac:dyDescent="0.25">
      <c r="A1715" s="6">
        <f>+volume!A1716</f>
        <v>45617</v>
      </c>
      <c r="B1715">
        <f>+LN(volume!G1716)</f>
        <v>19.189692994921497</v>
      </c>
      <c r="C1715">
        <f t="shared" si="103"/>
        <v>18.675975117700876</v>
      </c>
      <c r="D1715">
        <f t="shared" si="102"/>
        <v>0.51371787722062123</v>
      </c>
      <c r="E1715">
        <f t="shared" si="100"/>
        <v>0.22748960785935424</v>
      </c>
      <c r="F1715">
        <f t="shared" si="101"/>
        <v>1.5231584046667082</v>
      </c>
    </row>
    <row r="1716" spans="1:6" x14ac:dyDescent="0.25">
      <c r="A1716" s="6">
        <f>+volume!A1717</f>
        <v>45618</v>
      </c>
      <c r="B1716">
        <f>+LN(volume!G1717)</f>
        <v>18.996981137937944</v>
      </c>
      <c r="C1716">
        <f t="shared" si="103"/>
        <v>18.707046749941608</v>
      </c>
      <c r="D1716">
        <f t="shared" si="102"/>
        <v>0.28993438799633608</v>
      </c>
      <c r="E1716">
        <f t="shared" si="100"/>
        <v>0.25932063052403542</v>
      </c>
      <c r="F1716">
        <f t="shared" si="101"/>
        <v>0.75412721428425999</v>
      </c>
    </row>
    <row r="1717" spans="1:6" x14ac:dyDescent="0.25">
      <c r="A1717" s="6">
        <f>+volume!A1718</f>
        <v>45621</v>
      </c>
      <c r="B1717">
        <f>+LN(volume!G1718)</f>
        <v>19.649123501935669</v>
      </c>
      <c r="C1717">
        <f t="shared" si="103"/>
        <v>18.724712123657547</v>
      </c>
      <c r="D1717">
        <f t="shared" si="102"/>
        <v>0.9244113782781227</v>
      </c>
      <c r="E1717">
        <f t="shared" si="100"/>
        <v>0.26820776447878103</v>
      </c>
      <c r="F1717">
        <f t="shared" si="101"/>
        <v>2.3247480394920581</v>
      </c>
    </row>
    <row r="1718" spans="1:6" x14ac:dyDescent="0.25">
      <c r="A1718" s="6">
        <f>+volume!A1719</f>
        <v>45622</v>
      </c>
      <c r="B1718">
        <f>+LN(volume!G1719)</f>
        <v>18.794195499006396</v>
      </c>
      <c r="C1718">
        <f t="shared" si="103"/>
        <v>18.756023226370392</v>
      </c>
      <c r="D1718">
        <f t="shared" si="102"/>
        <v>3.8172272636003868E-2</v>
      </c>
      <c r="E1718">
        <f t="shared" si="100"/>
        <v>0.26820776447878103</v>
      </c>
      <c r="F1718">
        <f t="shared" si="101"/>
        <v>9.5997212992771391E-2</v>
      </c>
    </row>
    <row r="1719" spans="1:6" x14ac:dyDescent="0.25">
      <c r="A1719" s="6">
        <f>+volume!A1720</f>
        <v>45623</v>
      </c>
      <c r="B1719">
        <f>+LN(volume!G1720)</f>
        <v>18.744986409960038</v>
      </c>
      <c r="C1719">
        <f t="shared" si="103"/>
        <v>18.734457843942049</v>
      </c>
      <c r="D1719">
        <f t="shared" si="102"/>
        <v>1.0528566017988794E-2</v>
      </c>
      <c r="E1719">
        <f t="shared" si="100"/>
        <v>0.25932063052403542</v>
      </c>
      <c r="F1719">
        <f t="shared" si="101"/>
        <v>2.7385086041101653E-2</v>
      </c>
    </row>
    <row r="1720" spans="1:6" x14ac:dyDescent="0.25">
      <c r="A1720" s="6">
        <f>+volume!A1721</f>
        <v>45624</v>
      </c>
      <c r="B1720">
        <f>+LN(volume!G1721)</f>
        <v>18.890808115541702</v>
      </c>
      <c r="C1720">
        <f t="shared" si="103"/>
        <v>18.734457843942049</v>
      </c>
      <c r="D1720">
        <f t="shared" si="102"/>
        <v>0.15635027159965276</v>
      </c>
      <c r="E1720">
        <f t="shared" si="100"/>
        <v>0.22330669677551462</v>
      </c>
      <c r="F1720">
        <f t="shared" si="101"/>
        <v>0.47225748137764395</v>
      </c>
    </row>
    <row r="1721" spans="1:6" x14ac:dyDescent="0.25">
      <c r="A1721" s="6">
        <f>+volume!A1722</f>
        <v>45625</v>
      </c>
      <c r="B1721">
        <f>+LN(volume!G1722)</f>
        <v>19.343201230545784</v>
      </c>
      <c r="C1721">
        <f t="shared" si="103"/>
        <v>18.734457843942049</v>
      </c>
      <c r="D1721">
        <f t="shared" si="102"/>
        <v>0.60874338660373439</v>
      </c>
      <c r="E1721">
        <f t="shared" si="100"/>
        <v>0.22330669677551462</v>
      </c>
      <c r="F1721">
        <f t="shared" si="101"/>
        <v>1.8387151849592023</v>
      </c>
    </row>
    <row r="1722" spans="1:6" x14ac:dyDescent="0.25">
      <c r="A1722" s="6">
        <f>+volume!A1723</f>
        <v>45628</v>
      </c>
      <c r="B1722">
        <f>+LN(volume!G1723)</f>
        <v>19.095711305105713</v>
      </c>
      <c r="C1722">
        <f t="shared" si="103"/>
        <v>18.769590954483217</v>
      </c>
      <c r="D1722">
        <f t="shared" si="102"/>
        <v>0.32612035062249589</v>
      </c>
      <c r="E1722">
        <f t="shared" si="100"/>
        <v>0.22330669677551462</v>
      </c>
      <c r="F1722">
        <f t="shared" si="101"/>
        <v>0.98504961862385476</v>
      </c>
    </row>
    <row r="1723" spans="1:6" x14ac:dyDescent="0.25">
      <c r="A1723" s="6">
        <f>+volume!A1724</f>
        <v>45629</v>
      </c>
      <c r="B1723">
        <f>+LN(volume!G1724)</f>
        <v>18.62673510327285</v>
      </c>
      <c r="C1723">
        <f t="shared" si="103"/>
        <v>18.734457843942049</v>
      </c>
      <c r="D1723">
        <f t="shared" si="102"/>
        <v>0.10772274066919962</v>
      </c>
      <c r="E1723">
        <f t="shared" si="100"/>
        <v>0.16764361787791415</v>
      </c>
      <c r="F1723">
        <f t="shared" si="101"/>
        <v>-0.43341338907568072</v>
      </c>
    </row>
    <row r="1724" spans="1:6" x14ac:dyDescent="0.25">
      <c r="A1724" s="6">
        <f>+volume!A1725</f>
        <v>45630</v>
      </c>
      <c r="B1724">
        <f>+LN(volume!G1725)</f>
        <v>18.799863476466335</v>
      </c>
      <c r="C1724">
        <f t="shared" si="103"/>
        <v>18.769590954483217</v>
      </c>
      <c r="D1724">
        <f t="shared" si="102"/>
        <v>3.0272521983118139E-2</v>
      </c>
      <c r="E1724">
        <f t="shared" ref="E1724:E1787" si="104">+MEDIAN(D1695:D1724)</f>
        <v>0.15613590574542258</v>
      </c>
      <c r="F1724">
        <f t="shared" si="101"/>
        <v>0.13077591589282342</v>
      </c>
    </row>
    <row r="1725" spans="1:6" x14ac:dyDescent="0.25">
      <c r="A1725" s="6">
        <f>+volume!A1726</f>
        <v>45631</v>
      </c>
      <c r="B1725">
        <f>+LN(volume!G1726)</f>
        <v>18.787899703864515</v>
      </c>
      <c r="C1725">
        <f t="shared" si="103"/>
        <v>18.791047601435455</v>
      </c>
      <c r="D1725">
        <f t="shared" si="102"/>
        <v>3.1478975709404722E-3</v>
      </c>
      <c r="E1725">
        <f t="shared" si="104"/>
        <v>0.15613590574542258</v>
      </c>
      <c r="F1725">
        <f t="shared" ref="F1725:F1788" si="105">0.6745*(B1725-C1725)/E1725</f>
        <v>-1.3598774103000302E-2</v>
      </c>
    </row>
    <row r="1726" spans="1:6" x14ac:dyDescent="0.25">
      <c r="A1726" s="6">
        <f>+volume!A1727</f>
        <v>45632</v>
      </c>
      <c r="B1726">
        <f>+LN(volume!G1727)</f>
        <v>18.533539676085478</v>
      </c>
      <c r="C1726">
        <f t="shared" si="103"/>
        <v>18.791047601435455</v>
      </c>
      <c r="D1726">
        <f t="shared" si="102"/>
        <v>0.25750792534997657</v>
      </c>
      <c r="E1726">
        <f t="shared" si="104"/>
        <v>0.16764361787791415</v>
      </c>
      <c r="F1726">
        <f t="shared" si="105"/>
        <v>-1.0360614847565963</v>
      </c>
    </row>
    <row r="1727" spans="1:6" x14ac:dyDescent="0.25">
      <c r="A1727" s="6">
        <f>+volume!A1728</f>
        <v>45635</v>
      </c>
      <c r="B1727">
        <f>+LN(volume!G1728)</f>
        <v>18.513583482740117</v>
      </c>
      <c r="C1727">
        <f t="shared" si="103"/>
        <v>18.791047601435455</v>
      </c>
      <c r="D1727">
        <f t="shared" si="102"/>
        <v>0.27746411869533816</v>
      </c>
      <c r="E1727">
        <f t="shared" si="104"/>
        <v>0.20692909847481467</v>
      </c>
      <c r="F1727">
        <f t="shared" si="105"/>
        <v>-0.90441387624748937</v>
      </c>
    </row>
    <row r="1728" spans="1:6" x14ac:dyDescent="0.25">
      <c r="A1728" s="6">
        <f>+volume!A1729</f>
        <v>45636</v>
      </c>
      <c r="B1728">
        <f>+LN(volume!G1729)</f>
        <v>18.300460590936559</v>
      </c>
      <c r="C1728">
        <f t="shared" si="103"/>
        <v>18.791047601435455</v>
      </c>
      <c r="D1728">
        <f t="shared" si="102"/>
        <v>0.49058701049889564</v>
      </c>
      <c r="E1728">
        <f t="shared" si="104"/>
        <v>0.26259217737241514</v>
      </c>
      <c r="F1728">
        <f t="shared" si="105"/>
        <v>-1.2601325062026227</v>
      </c>
    </row>
    <row r="1729" spans="1:6" x14ac:dyDescent="0.25">
      <c r="A1729" s="6">
        <f>+volume!A1730</f>
        <v>45637</v>
      </c>
      <c r="B1729">
        <f>+LN(volume!G1730)</f>
        <v>18.93086976512992</v>
      </c>
      <c r="C1729">
        <f t="shared" si="103"/>
        <v>18.797029487736367</v>
      </c>
      <c r="D1729">
        <f t="shared" si="102"/>
        <v>0.13384027739355275</v>
      </c>
      <c r="E1729">
        <f t="shared" si="104"/>
        <v>0.26259217737241514</v>
      </c>
      <c r="F1729">
        <f t="shared" si="105"/>
        <v>0.34378505866121278</v>
      </c>
    </row>
    <row r="1730" spans="1:6" x14ac:dyDescent="0.25">
      <c r="A1730" s="6">
        <f>+volume!A1731</f>
        <v>45638</v>
      </c>
      <c r="B1730">
        <f>+LN(volume!G1731)</f>
        <v>18.947368299486634</v>
      </c>
      <c r="C1730">
        <f t="shared" si="103"/>
        <v>18.800814258660694</v>
      </c>
      <c r="D1730">
        <f t="shared" si="102"/>
        <v>0.14655404082594004</v>
      </c>
      <c r="E1730">
        <f t="shared" si="104"/>
        <v>0.20692909847481467</v>
      </c>
      <c r="F1730">
        <f t="shared" si="105"/>
        <v>0.47770323876961973</v>
      </c>
    </row>
    <row r="1731" spans="1:6" x14ac:dyDescent="0.25">
      <c r="A1731" s="6">
        <f>+volume!A1732</f>
        <v>45639</v>
      </c>
      <c r="B1731">
        <f>+LN(volume!G1732)</f>
        <v>18.346802853020236</v>
      </c>
      <c r="C1731">
        <f t="shared" si="103"/>
        <v>18.800814258660694</v>
      </c>
      <c r="D1731">
        <f t="shared" si="102"/>
        <v>0.45401140564045761</v>
      </c>
      <c r="E1731">
        <f t="shared" si="104"/>
        <v>0.26259217737241514</v>
      </c>
      <c r="F1731">
        <f t="shared" si="105"/>
        <v>-1.1661836090044078</v>
      </c>
    </row>
    <row r="1732" spans="1:6" x14ac:dyDescent="0.25">
      <c r="A1732" s="6">
        <f>+volume!A1733</f>
        <v>45642</v>
      </c>
      <c r="B1732">
        <f>+LN(volume!G1733)</f>
        <v>18.797311440717866</v>
      </c>
      <c r="C1732">
        <f t="shared" si="103"/>
        <v>18.798587458592102</v>
      </c>
      <c r="D1732">
        <f t="shared" si="102"/>
        <v>1.2760178742361461E-3</v>
      </c>
      <c r="E1732">
        <f t="shared" si="104"/>
        <v>0.20692909847481467</v>
      </c>
      <c r="F1732">
        <f t="shared" si="105"/>
        <v>-4.1592703129523043E-3</v>
      </c>
    </row>
    <row r="1733" spans="1:6" x14ac:dyDescent="0.25">
      <c r="A1733" s="6">
        <f>+volume!A1734</f>
        <v>45643</v>
      </c>
      <c r="B1733">
        <f>+LN(volume!G1734)</f>
        <v>19.287550112492802</v>
      </c>
      <c r="C1733">
        <f t="shared" si="103"/>
        <v>18.800814258660694</v>
      </c>
      <c r="D1733">
        <f t="shared" si="102"/>
        <v>0.48673585383210849</v>
      </c>
      <c r="E1733">
        <f t="shared" si="104"/>
        <v>0.26259217737241514</v>
      </c>
      <c r="F1733">
        <f t="shared" si="105"/>
        <v>1.2502403411056253</v>
      </c>
    </row>
    <row r="1734" spans="1:6" x14ac:dyDescent="0.25">
      <c r="A1734" s="6">
        <f>+volume!A1735</f>
        <v>45644</v>
      </c>
      <c r="B1734">
        <f>+LN(volume!G1735)</f>
        <v>19.136650008266095</v>
      </c>
      <c r="C1734">
        <f t="shared" si="103"/>
        <v>18.825754787023861</v>
      </c>
      <c r="D1734">
        <f t="shared" si="102"/>
        <v>0.31089522124223379</v>
      </c>
      <c r="E1734">
        <f t="shared" si="104"/>
        <v>0.27257027404509593</v>
      </c>
      <c r="F1734">
        <f t="shared" si="105"/>
        <v>0.76933857685887153</v>
      </c>
    </row>
    <row r="1735" spans="1:6" x14ac:dyDescent="0.25">
      <c r="A1735" s="6">
        <f>+volume!A1736</f>
        <v>45645</v>
      </c>
      <c r="B1735">
        <f>+LN(volume!G1736)</f>
        <v>18.635730831368402</v>
      </c>
      <c r="C1735">
        <f t="shared" si="103"/>
        <v>18.825754787023861</v>
      </c>
      <c r="D1735">
        <f t="shared" si="102"/>
        <v>0.19002395565545882</v>
      </c>
      <c r="E1735">
        <f t="shared" si="104"/>
        <v>0.27257027404509593</v>
      </c>
      <c r="F1735">
        <f t="shared" si="105"/>
        <v>-0.47023160738504244</v>
      </c>
    </row>
    <row r="1736" spans="1:6" x14ac:dyDescent="0.25">
      <c r="A1736" s="6">
        <f>+volume!A1737</f>
        <v>45646</v>
      </c>
      <c r="B1736">
        <f>+LN(volume!G1737)</f>
        <v>19.519935159746051</v>
      </c>
      <c r="C1736">
        <f t="shared" si="103"/>
        <v>18.868895527659379</v>
      </c>
      <c r="D1736">
        <f t="shared" si="102"/>
        <v>0.65103963208667182</v>
      </c>
      <c r="E1736">
        <f t="shared" si="104"/>
        <v>0.27793580192469314</v>
      </c>
      <c r="F1736">
        <f t="shared" si="105"/>
        <v>1.5799556185332382</v>
      </c>
    </row>
    <row r="1737" spans="1:6" x14ac:dyDescent="0.25">
      <c r="A1737" s="6">
        <f>+volume!A1738</f>
        <v>45649</v>
      </c>
      <c r="B1737">
        <f>+LN(volume!G1738)</f>
        <v>18.869227052651826</v>
      </c>
      <c r="C1737">
        <f t="shared" si="103"/>
        <v>18.878636787388956</v>
      </c>
      <c r="D1737">
        <f t="shared" si="102"/>
        <v>9.4097347371295825E-3</v>
      </c>
      <c r="E1737">
        <f t="shared" si="104"/>
        <v>0.27793580192469314</v>
      </c>
      <c r="F1737">
        <f t="shared" si="105"/>
        <v>-2.2835726942128851E-2</v>
      </c>
    </row>
    <row r="1738" spans="1:6" x14ac:dyDescent="0.25">
      <c r="A1738" s="6">
        <f>+volume!A1739</f>
        <v>45652</v>
      </c>
      <c r="B1738">
        <f>+LN(volume!G1739)</f>
        <v>19.015783359682359</v>
      </c>
      <c r="C1738">
        <f t="shared" si="103"/>
        <v>18.889427318833896</v>
      </c>
      <c r="D1738">
        <f t="shared" si="102"/>
        <v>0.12635604084846364</v>
      </c>
      <c r="E1738">
        <f t="shared" si="104"/>
        <v>0.27257027404509593</v>
      </c>
      <c r="F1738">
        <f t="shared" si="105"/>
        <v>0.31267954603952208</v>
      </c>
    </row>
    <row r="1739" spans="1:6" x14ac:dyDescent="0.25">
      <c r="A1739" s="6">
        <f>+volume!A1740</f>
        <v>45653</v>
      </c>
      <c r="B1739">
        <f>+LN(volume!G1740)</f>
        <v>18.5606322335797</v>
      </c>
      <c r="C1739">
        <f t="shared" si="103"/>
        <v>18.889427318833896</v>
      </c>
      <c r="D1739">
        <f t="shared" si="102"/>
        <v>0.3287950852541961</v>
      </c>
      <c r="E1739">
        <f t="shared" si="104"/>
        <v>0.27793580192469314</v>
      </c>
      <c r="F1739">
        <f t="shared" si="105"/>
        <v>-0.79792629617412369</v>
      </c>
    </row>
    <row r="1740" spans="1:6" x14ac:dyDescent="0.25">
      <c r="A1740" s="6">
        <f>+volume!A1741</f>
        <v>45656</v>
      </c>
      <c r="B1740">
        <f>+LN(volume!G1741)</f>
        <v>18.6627889244816</v>
      </c>
      <c r="C1740">
        <f t="shared" si="103"/>
        <v>18.889427318833896</v>
      </c>
      <c r="D1740">
        <f t="shared" si="102"/>
        <v>0.22663839435229605</v>
      </c>
      <c r="E1740">
        <f t="shared" si="104"/>
        <v>0.27793580192469314</v>
      </c>
      <c r="F1740">
        <f t="shared" si="105"/>
        <v>-0.55001045540740823</v>
      </c>
    </row>
    <row r="1741" spans="1:6" x14ac:dyDescent="0.25">
      <c r="A1741" s="6">
        <f>+volume!A1742</f>
        <v>45659</v>
      </c>
      <c r="B1741">
        <f>+LN(volume!G1742)</f>
        <v>18.862790172238782</v>
      </c>
      <c r="C1741">
        <f t="shared" si="103"/>
        <v>18.880017584096763</v>
      </c>
      <c r="D1741">
        <f t="shared" si="102"/>
        <v>1.7227411857980712E-2</v>
      </c>
      <c r="E1741">
        <f t="shared" si="104"/>
        <v>0.26748602202265737</v>
      </c>
      <c r="F1741">
        <f t="shared" si="105"/>
        <v>-4.3441108474908383E-2</v>
      </c>
    </row>
    <row r="1742" spans="1:6" x14ac:dyDescent="0.25">
      <c r="A1742" s="6">
        <f>+volume!A1743</f>
        <v>45660</v>
      </c>
      <c r="B1742">
        <f>+LN(volume!G1743)</f>
        <v>19.410387723079442</v>
      </c>
      <c r="C1742">
        <f t="shared" si="103"/>
        <v>18.880017584096763</v>
      </c>
      <c r="D1742">
        <f t="shared" si="102"/>
        <v>0.53037013898267915</v>
      </c>
      <c r="E1742">
        <f t="shared" si="104"/>
        <v>0.26748602202265737</v>
      </c>
      <c r="F1742">
        <f t="shared" si="105"/>
        <v>1.3373957115169002</v>
      </c>
    </row>
    <row r="1743" spans="1:6" x14ac:dyDescent="0.25">
      <c r="A1743" s="6">
        <f>+volume!A1744</f>
        <v>45663</v>
      </c>
      <c r="B1743">
        <f>+LN(volume!G1744)</f>
        <v>18.994687342807126</v>
      </c>
      <c r="C1743">
        <f t="shared" si="103"/>
        <v>18.880017584096763</v>
      </c>
      <c r="D1743">
        <f t="shared" si="102"/>
        <v>0.11466975871036311</v>
      </c>
      <c r="E1743">
        <f t="shared" si="104"/>
        <v>0.24207315985113631</v>
      </c>
      <c r="F1743">
        <f t="shared" si="105"/>
        <v>0.31950982214510409</v>
      </c>
    </row>
    <row r="1744" spans="1:6" x14ac:dyDescent="0.25">
      <c r="A1744" s="6">
        <f>+volume!A1745</f>
        <v>45664</v>
      </c>
      <c r="B1744">
        <f>+LN(volume!G1745)</f>
        <v>18.727689595208272</v>
      </c>
      <c r="C1744">
        <f t="shared" si="103"/>
        <v>18.866008612445306</v>
      </c>
      <c r="D1744">
        <f t="shared" si="102"/>
        <v>0.1383190172370341</v>
      </c>
      <c r="E1744">
        <f t="shared" si="104"/>
        <v>0.20833117500387743</v>
      </c>
      <c r="F1744">
        <f t="shared" si="105"/>
        <v>-0.44782628967864785</v>
      </c>
    </row>
    <row r="1745" spans="1:6" x14ac:dyDescent="0.25">
      <c r="A1745" s="6">
        <f>+volume!A1746</f>
        <v>45665</v>
      </c>
      <c r="B1745">
        <f>+LN(volume!G1746)</f>
        <v>18.81537202222513</v>
      </c>
      <c r="C1745">
        <f t="shared" si="103"/>
        <v>18.839081097231954</v>
      </c>
      <c r="D1745">
        <f t="shared" ref="D1745:D1808" si="106">+ABS(B1745-C1745)</f>
        <v>2.3709075006824065E-2</v>
      </c>
      <c r="E1745">
        <f t="shared" si="104"/>
        <v>0.17318711362755579</v>
      </c>
      <c r="F1745">
        <f t="shared" si="105"/>
        <v>-9.2338111982705751E-2</v>
      </c>
    </row>
    <row r="1746" spans="1:6" x14ac:dyDescent="0.25">
      <c r="A1746" s="6">
        <f>+volume!A1747</f>
        <v>45666</v>
      </c>
      <c r="B1746">
        <f>+LN(volume!G1747)</f>
        <v>18.672993895565277</v>
      </c>
      <c r="C1746">
        <f t="shared" si="103"/>
        <v>18.807617749345731</v>
      </c>
      <c r="D1746">
        <f t="shared" si="106"/>
        <v>0.13462385378045383</v>
      </c>
      <c r="E1746">
        <f t="shared" si="104"/>
        <v>0.1514521562127964</v>
      </c>
      <c r="F1746">
        <f t="shared" si="105"/>
        <v>-0.59955428595769289</v>
      </c>
    </row>
    <row r="1747" spans="1:6" x14ac:dyDescent="0.25">
      <c r="A1747" s="6">
        <f>+volume!A1748</f>
        <v>45667</v>
      </c>
      <c r="B1747">
        <f>+LN(volume!G1748)</f>
        <v>18.917172933084853</v>
      </c>
      <c r="C1747">
        <f t="shared" si="103"/>
        <v>18.807617749345731</v>
      </c>
      <c r="D1747">
        <f t="shared" si="106"/>
        <v>0.10955518373912199</v>
      </c>
      <c r="E1747">
        <f t="shared" si="104"/>
        <v>0.14243652903148707</v>
      </c>
      <c r="F1747">
        <f t="shared" si="105"/>
        <v>0.51879227845900777</v>
      </c>
    </row>
    <row r="1748" spans="1:6" x14ac:dyDescent="0.25">
      <c r="A1748" s="6">
        <f>+volume!A1749</f>
        <v>45670</v>
      </c>
      <c r="B1748">
        <f>+LN(volume!G1749)</f>
        <v>19.022322646878212</v>
      </c>
      <c r="C1748">
        <f t="shared" si="103"/>
        <v>18.839081097231954</v>
      </c>
      <c r="D1748">
        <f t="shared" si="106"/>
        <v>0.18324154964625805</v>
      </c>
      <c r="E1748">
        <f t="shared" si="104"/>
        <v>0.1514521562127964</v>
      </c>
      <c r="F1748">
        <f t="shared" si="105"/>
        <v>0.81607570553662556</v>
      </c>
    </row>
    <row r="1749" spans="1:6" x14ac:dyDescent="0.25">
      <c r="A1749" s="6">
        <f>+volume!A1750</f>
        <v>45671</v>
      </c>
      <c r="B1749">
        <f>+LN(volume!G1750)</f>
        <v>18.684496262533305</v>
      </c>
      <c r="C1749">
        <f t="shared" si="103"/>
        <v>18.839081097231954</v>
      </c>
      <c r="D1749">
        <f t="shared" si="106"/>
        <v>0.15458483469864959</v>
      </c>
      <c r="E1749">
        <f t="shared" si="104"/>
        <v>0.15546755314915117</v>
      </c>
      <c r="F1749">
        <f t="shared" si="105"/>
        <v>-0.67067030317385834</v>
      </c>
    </row>
    <row r="1750" spans="1:6" x14ac:dyDescent="0.25">
      <c r="A1750" s="6">
        <f>+volume!A1751</f>
        <v>45672</v>
      </c>
      <c r="B1750">
        <f>+LN(volume!G1751)</f>
        <v>18.65541763208158</v>
      </c>
      <c r="C1750">
        <f t="shared" si="103"/>
        <v>18.807617749345731</v>
      </c>
      <c r="D1750">
        <f t="shared" si="106"/>
        <v>0.15220011726415095</v>
      </c>
      <c r="E1750">
        <f t="shared" si="104"/>
        <v>0.15339247598140027</v>
      </c>
      <c r="F1750">
        <f t="shared" si="105"/>
        <v>-0.66925694000217983</v>
      </c>
    </row>
    <row r="1751" spans="1:6" x14ac:dyDescent="0.25">
      <c r="A1751" s="6">
        <f>+volume!A1752</f>
        <v>45673</v>
      </c>
      <c r="B1751">
        <f>+LN(volume!G1752)</f>
        <v>18.610408970191166</v>
      </c>
      <c r="C1751">
        <f t="shared" si="103"/>
        <v>18.798587458592102</v>
      </c>
      <c r="D1751">
        <f t="shared" si="106"/>
        <v>0.18817848840093632</v>
      </c>
      <c r="E1751">
        <f t="shared" si="104"/>
        <v>0.15339247598140027</v>
      </c>
      <c r="F1751">
        <f t="shared" si="105"/>
        <v>-0.8274616444800208</v>
      </c>
    </row>
    <row r="1752" spans="1:6" x14ac:dyDescent="0.25">
      <c r="A1752" s="6">
        <f>+volume!A1753</f>
        <v>45674</v>
      </c>
      <c r="B1752">
        <f>+LN(volume!G1753)</f>
        <v>19.041405070211187</v>
      </c>
      <c r="C1752">
        <f t="shared" si="103"/>
        <v>18.798587458592102</v>
      </c>
      <c r="D1752">
        <f t="shared" si="106"/>
        <v>0.24281761161908477</v>
      </c>
      <c r="E1752">
        <f t="shared" si="104"/>
        <v>0.15339247598140027</v>
      </c>
      <c r="F1752">
        <f t="shared" si="105"/>
        <v>1.0677217248708601</v>
      </c>
    </row>
    <row r="1753" spans="1:6" x14ac:dyDescent="0.25">
      <c r="A1753" s="6">
        <f>+volume!A1754</f>
        <v>45677</v>
      </c>
      <c r="B1753">
        <f>+LN(volume!G1754)</f>
        <v>17.796751369579663</v>
      </c>
      <c r="C1753">
        <f t="shared" si="103"/>
        <v>18.798587458592102</v>
      </c>
      <c r="D1753">
        <f t="shared" si="106"/>
        <v>1.0018360890124391</v>
      </c>
      <c r="E1753">
        <f t="shared" si="104"/>
        <v>0.16891319217245382</v>
      </c>
      <c r="F1753">
        <f t="shared" si="105"/>
        <v>-4.0005072034219058</v>
      </c>
    </row>
    <row r="1754" spans="1:6" x14ac:dyDescent="0.25">
      <c r="A1754" s="6">
        <f>+volume!A1755</f>
        <v>45678</v>
      </c>
      <c r="B1754">
        <f>+LN(volume!G1755)</f>
        <v>18.988612713536121</v>
      </c>
      <c r="C1754">
        <f t="shared" si="103"/>
        <v>18.806341731471498</v>
      </c>
      <c r="D1754">
        <f t="shared" si="106"/>
        <v>0.18227098206462244</v>
      </c>
      <c r="E1754">
        <f t="shared" si="104"/>
        <v>0.18275626585544025</v>
      </c>
      <c r="F1754">
        <f t="shared" si="105"/>
        <v>0.67270895926399854</v>
      </c>
    </row>
    <row r="1755" spans="1:6" x14ac:dyDescent="0.25">
      <c r="A1755" s="6">
        <f>+volume!A1756</f>
        <v>45679</v>
      </c>
      <c r="B1755">
        <f>+LN(volume!G1756)</f>
        <v>18.58929376668604</v>
      </c>
      <c r="C1755">
        <f t="shared" si="103"/>
        <v>18.806341731471498</v>
      </c>
      <c r="D1755">
        <f t="shared" si="106"/>
        <v>0.21704796478545774</v>
      </c>
      <c r="E1755">
        <f t="shared" si="104"/>
        <v>0.18571001902359718</v>
      </c>
      <c r="F1755">
        <f t="shared" si="105"/>
        <v>-0.78831962334347239</v>
      </c>
    </row>
    <row r="1756" spans="1:6" x14ac:dyDescent="0.25">
      <c r="A1756" s="6">
        <f>+volume!A1757</f>
        <v>45680</v>
      </c>
      <c r="B1756">
        <f>+LN(volume!G1757)</f>
        <v>18.662920790957564</v>
      </c>
      <c r="C1756">
        <f t="shared" si="103"/>
        <v>18.806341731471498</v>
      </c>
      <c r="D1756">
        <f t="shared" si="106"/>
        <v>0.14342094051393417</v>
      </c>
      <c r="E1756">
        <f t="shared" si="104"/>
        <v>0.18275626585544025</v>
      </c>
      <c r="F1756">
        <f t="shared" si="105"/>
        <v>-0.52932480275761185</v>
      </c>
    </row>
    <row r="1757" spans="1:6" x14ac:dyDescent="0.25">
      <c r="A1757" s="6">
        <f>+volume!A1758</f>
        <v>45681</v>
      </c>
      <c r="B1757">
        <f>+LN(volume!G1758)</f>
        <v>18.235841380140858</v>
      </c>
      <c r="C1757">
        <f t="shared" si="103"/>
        <v>18.806341731471498</v>
      </c>
      <c r="D1757">
        <f t="shared" si="106"/>
        <v>0.57050035133064014</v>
      </c>
      <c r="E1757">
        <f t="shared" si="104"/>
        <v>0.18275626585544025</v>
      </c>
      <c r="F1757">
        <f t="shared" si="105"/>
        <v>-2.1055501718167879</v>
      </c>
    </row>
    <row r="1758" spans="1:6" x14ac:dyDescent="0.25">
      <c r="A1758" s="6">
        <f>+volume!A1759</f>
        <v>45684</v>
      </c>
      <c r="B1758">
        <f>+LN(volume!G1759)</f>
        <v>18.380887386869841</v>
      </c>
      <c r="C1758">
        <f t="shared" si="103"/>
        <v>18.806341731471498</v>
      </c>
      <c r="D1758">
        <f t="shared" si="106"/>
        <v>0.42545434460165765</v>
      </c>
      <c r="E1758">
        <f t="shared" si="104"/>
        <v>0.18275626585544025</v>
      </c>
      <c r="F1758">
        <f t="shared" si="105"/>
        <v>-1.5702277242894085</v>
      </c>
    </row>
    <row r="1759" spans="1:6" x14ac:dyDescent="0.25">
      <c r="A1759" s="6">
        <f>+volume!A1760</f>
        <v>45685</v>
      </c>
      <c r="B1759">
        <f>+LN(volume!G1760)</f>
        <v>18.268628261368935</v>
      </c>
      <c r="C1759">
        <f t="shared" si="103"/>
        <v>18.762500517963069</v>
      </c>
      <c r="D1759">
        <f t="shared" si="106"/>
        <v>0.49387225659413403</v>
      </c>
      <c r="E1759">
        <f t="shared" si="104"/>
        <v>0.18571001902359718</v>
      </c>
      <c r="F1759">
        <f t="shared" si="105"/>
        <v>-1.7937472562017025</v>
      </c>
    </row>
    <row r="1760" spans="1:6" x14ac:dyDescent="0.25">
      <c r="A1760" s="6">
        <f>+volume!A1761</f>
        <v>45686</v>
      </c>
      <c r="B1760">
        <f>+LN(volume!G1761)</f>
        <v>18.112139149888318</v>
      </c>
      <c r="C1760">
        <f t="shared" ref="C1760:C1823" si="107">+MEDIAN(B1731:B1760)</f>
        <v>18.706092928870788</v>
      </c>
      <c r="D1760">
        <f t="shared" si="106"/>
        <v>0.59395377898247048</v>
      </c>
      <c r="E1760">
        <f t="shared" si="104"/>
        <v>0.18910122202819757</v>
      </c>
      <c r="F1760">
        <f t="shared" si="105"/>
        <v>-2.1185575620655595</v>
      </c>
    </row>
    <row r="1761" spans="1:6" x14ac:dyDescent="0.25">
      <c r="A1761" s="6">
        <f>+volume!A1762</f>
        <v>45687</v>
      </c>
      <c r="B1761">
        <f>+LN(volume!G1762)</f>
        <v>18.38187691988875</v>
      </c>
      <c r="C1761">
        <f t="shared" si="107"/>
        <v>18.706092928870788</v>
      </c>
      <c r="D1761">
        <f t="shared" si="106"/>
        <v>0.32421600898203806</v>
      </c>
      <c r="E1761">
        <f t="shared" si="104"/>
        <v>0.18910122202819757</v>
      </c>
      <c r="F1761">
        <f t="shared" si="105"/>
        <v>-1.1564372546771589</v>
      </c>
    </row>
    <row r="1762" spans="1:6" x14ac:dyDescent="0.25">
      <c r="A1762" s="6">
        <f>+volume!A1763</f>
        <v>45688</v>
      </c>
      <c r="B1762">
        <f>+LN(volume!G1763)</f>
        <v>18.829049632007827</v>
      </c>
      <c r="C1762">
        <f t="shared" si="107"/>
        <v>18.706092928870788</v>
      </c>
      <c r="D1762">
        <f t="shared" si="106"/>
        <v>0.12295670313703866</v>
      </c>
      <c r="E1762">
        <f t="shared" si="104"/>
        <v>0.18910122202819757</v>
      </c>
      <c r="F1762">
        <f t="shared" si="105"/>
        <v>0.43857091655159131</v>
      </c>
    </row>
    <row r="1763" spans="1:6" x14ac:dyDescent="0.25">
      <c r="A1763" s="6">
        <f>+volume!A1764</f>
        <v>45691</v>
      </c>
      <c r="B1763">
        <f>+LN(volume!G1764)</f>
        <v>18.902851922422769</v>
      </c>
      <c r="C1763">
        <f t="shared" si="107"/>
        <v>18.706092928870788</v>
      </c>
      <c r="D1763">
        <f t="shared" si="106"/>
        <v>0.19675899355198112</v>
      </c>
      <c r="E1763">
        <f t="shared" si="104"/>
        <v>0.18910122202819757</v>
      </c>
      <c r="F1763">
        <f t="shared" si="105"/>
        <v>0.70181429674220608</v>
      </c>
    </row>
    <row r="1764" spans="1:6" x14ac:dyDescent="0.25">
      <c r="A1764" s="6">
        <f>+volume!A1765</f>
        <v>45692</v>
      </c>
      <c r="B1764">
        <f>+LN(volume!G1765)</f>
        <v>18.663189179708507</v>
      </c>
      <c r="C1764">
        <f t="shared" si="107"/>
        <v>18.678745079049293</v>
      </c>
      <c r="D1764">
        <f t="shared" si="106"/>
        <v>1.5555899340785828E-2</v>
      </c>
      <c r="E1764">
        <f t="shared" si="104"/>
        <v>0.18571001902359718</v>
      </c>
      <c r="F1764">
        <f t="shared" si="105"/>
        <v>-5.6499127836645256E-2</v>
      </c>
    </row>
    <row r="1765" spans="1:6" x14ac:dyDescent="0.25">
      <c r="A1765" s="6">
        <f>+volume!A1766</f>
        <v>45693</v>
      </c>
      <c r="B1765">
        <f>+LN(volume!G1766)</f>
        <v>18.51989329957393</v>
      </c>
      <c r="C1765">
        <f t="shared" si="107"/>
        <v>18.678745079049293</v>
      </c>
      <c r="D1765">
        <f t="shared" si="106"/>
        <v>0.15885177947536278</v>
      </c>
      <c r="E1765">
        <f t="shared" si="104"/>
        <v>0.18275626585544025</v>
      </c>
      <c r="F1765">
        <f t="shared" si="105"/>
        <v>-0.58627552250867299</v>
      </c>
    </row>
    <row r="1766" spans="1:6" x14ac:dyDescent="0.25">
      <c r="A1766" s="6">
        <f>+volume!A1767</f>
        <v>45694</v>
      </c>
      <c r="B1766">
        <f>+LN(volume!G1767)</f>
        <v>18.50608566461505</v>
      </c>
      <c r="C1766">
        <f t="shared" si="107"/>
        <v>18.66809153763689</v>
      </c>
      <c r="D1766">
        <f t="shared" si="106"/>
        <v>0.16200587302184033</v>
      </c>
      <c r="E1766">
        <f t="shared" si="104"/>
        <v>0.17213842754323139</v>
      </c>
      <c r="F1766">
        <f t="shared" si="105"/>
        <v>-0.63479702302838892</v>
      </c>
    </row>
    <row r="1767" spans="1:6" x14ac:dyDescent="0.25">
      <c r="A1767" s="6">
        <f>+volume!A1768</f>
        <v>45695</v>
      </c>
      <c r="B1767">
        <f>+LN(volume!G1768)</f>
        <v>18.513300945370393</v>
      </c>
      <c r="C1767">
        <f t="shared" si="107"/>
        <v>18.663054985333034</v>
      </c>
      <c r="D1767">
        <f t="shared" si="106"/>
        <v>0.14975403996264092</v>
      </c>
      <c r="E1767">
        <f t="shared" si="104"/>
        <v>0.17213842754323139</v>
      </c>
      <c r="F1767">
        <f t="shared" si="105"/>
        <v>-0.58678995385521082</v>
      </c>
    </row>
    <row r="1768" spans="1:6" x14ac:dyDescent="0.25">
      <c r="A1768" s="6">
        <f>+volume!A1769</f>
        <v>45698</v>
      </c>
      <c r="B1768">
        <f>+LN(volume!G1769)</f>
        <v>18.69288337565575</v>
      </c>
      <c r="C1768">
        <f t="shared" si="107"/>
        <v>18.663054985333034</v>
      </c>
      <c r="D1768">
        <f t="shared" si="106"/>
        <v>2.9828390322716558E-2</v>
      </c>
      <c r="E1768">
        <f t="shared" si="104"/>
        <v>0.17213842754323139</v>
      </c>
      <c r="F1768">
        <f t="shared" si="105"/>
        <v>0.11687831450429338</v>
      </c>
    </row>
    <row r="1769" spans="1:6" x14ac:dyDescent="0.25">
      <c r="A1769" s="6">
        <f>+volume!A1770</f>
        <v>45699</v>
      </c>
      <c r="B1769">
        <f>+LN(volume!G1770)</f>
        <v>18.39615636470997</v>
      </c>
      <c r="C1769">
        <f t="shared" si="107"/>
        <v>18.663054985333034</v>
      </c>
      <c r="D1769">
        <f t="shared" si="106"/>
        <v>0.26689862062306347</v>
      </c>
      <c r="E1769">
        <f t="shared" si="104"/>
        <v>0.17213842754323139</v>
      </c>
      <c r="F1769">
        <f t="shared" si="105"/>
        <v>-1.0458043690740972</v>
      </c>
    </row>
    <row r="1770" spans="1:6" x14ac:dyDescent="0.25">
      <c r="A1770" s="6">
        <f>+volume!A1771</f>
        <v>45700</v>
      </c>
      <c r="B1770">
        <f>+LN(volume!G1771)</f>
        <v>18.800090678271786</v>
      </c>
      <c r="C1770">
        <f t="shared" si="107"/>
        <v>18.66809153763689</v>
      </c>
      <c r="D1770">
        <f t="shared" si="106"/>
        <v>0.13199914063489615</v>
      </c>
      <c r="E1770">
        <f t="shared" si="104"/>
        <v>0.16042882624860155</v>
      </c>
      <c r="F1770">
        <f t="shared" si="105"/>
        <v>0.55497146267386321</v>
      </c>
    </row>
    <row r="1771" spans="1:6" x14ac:dyDescent="0.25">
      <c r="A1771" s="6">
        <f>+volume!A1772</f>
        <v>45701</v>
      </c>
      <c r="B1771">
        <f>+LN(volume!G1772)</f>
        <v>18.040802385160529</v>
      </c>
      <c r="C1771">
        <f t="shared" si="107"/>
        <v>18.663054985333034</v>
      </c>
      <c r="D1771">
        <f t="shared" si="106"/>
        <v>0.62225260017250505</v>
      </c>
      <c r="E1771">
        <f t="shared" si="104"/>
        <v>0.17213842754323139</v>
      </c>
      <c r="F1771">
        <f t="shared" si="105"/>
        <v>-2.4382085093170005</v>
      </c>
    </row>
    <row r="1772" spans="1:6" x14ac:dyDescent="0.25">
      <c r="A1772" s="6">
        <f>+volume!A1773</f>
        <v>45702</v>
      </c>
      <c r="B1772">
        <f>+LN(volume!G1773)</f>
        <v>18.49440414216701</v>
      </c>
      <c r="C1772">
        <f t="shared" si="107"/>
        <v>18.659169211519572</v>
      </c>
      <c r="D1772">
        <f t="shared" si="106"/>
        <v>0.16476506935256197</v>
      </c>
      <c r="E1772">
        <f t="shared" si="104"/>
        <v>0.16338547118720115</v>
      </c>
      <c r="F1772">
        <f t="shared" si="105"/>
        <v>-0.68019535929831654</v>
      </c>
    </row>
    <row r="1773" spans="1:6" x14ac:dyDescent="0.25">
      <c r="A1773" s="6">
        <f>+volume!A1774</f>
        <v>45705</v>
      </c>
      <c r="B1773">
        <f>+LN(volume!G1774)</f>
        <v>17.746290546153634</v>
      </c>
      <c r="C1773">
        <f t="shared" si="107"/>
        <v>18.632913301136373</v>
      </c>
      <c r="D1773">
        <f t="shared" si="106"/>
        <v>0.88662275498273857</v>
      </c>
      <c r="E1773">
        <f t="shared" si="104"/>
        <v>0.17351802570859221</v>
      </c>
      <c r="F1773">
        <f t="shared" si="105"/>
        <v>-3.4464837056190887</v>
      </c>
    </row>
    <row r="1774" spans="1:6" x14ac:dyDescent="0.25">
      <c r="A1774" s="6">
        <f>+volume!A1775</f>
        <v>45706</v>
      </c>
      <c r="B1774">
        <f>+LN(volume!G1775)</f>
        <v>18.56790261780484</v>
      </c>
      <c r="C1774">
        <f t="shared" si="107"/>
        <v>18.599851368438603</v>
      </c>
      <c r="D1774">
        <f t="shared" si="106"/>
        <v>3.1948750633763012E-2</v>
      </c>
      <c r="E1774">
        <f t="shared" si="104"/>
        <v>0.17351802570859221</v>
      </c>
      <c r="F1774">
        <f t="shared" si="105"/>
        <v>-0.12419131795945781</v>
      </c>
    </row>
    <row r="1775" spans="1:6" x14ac:dyDescent="0.25">
      <c r="A1775" s="6">
        <f>+volume!A1776</f>
        <v>45707</v>
      </c>
      <c r="B1775">
        <f>+LN(volume!G1776)</f>
        <v>18.760223262430795</v>
      </c>
      <c r="C1775">
        <f t="shared" si="107"/>
        <v>18.599851368438603</v>
      </c>
      <c r="D1775">
        <f t="shared" si="106"/>
        <v>0.16037189399219187</v>
      </c>
      <c r="E1775">
        <f t="shared" si="104"/>
        <v>0.17351802570859221</v>
      </c>
      <c r="F1775">
        <f t="shared" si="105"/>
        <v>0.62339830145022823</v>
      </c>
    </row>
    <row r="1776" spans="1:6" x14ac:dyDescent="0.25">
      <c r="A1776" s="6">
        <f>+volume!A1777</f>
        <v>45708</v>
      </c>
      <c r="B1776">
        <f>+LN(volume!G1777)</f>
        <v>18.508931519237187</v>
      </c>
      <c r="C1776">
        <f t="shared" si="107"/>
        <v>18.57859819224544</v>
      </c>
      <c r="D1776">
        <f t="shared" si="106"/>
        <v>6.9666673008253355E-2</v>
      </c>
      <c r="E1776">
        <f t="shared" si="104"/>
        <v>0.17351802570859221</v>
      </c>
      <c r="F1776">
        <f t="shared" si="105"/>
        <v>-0.27080858459617685</v>
      </c>
    </row>
    <row r="1777" spans="1:6" x14ac:dyDescent="0.25">
      <c r="A1777" s="6">
        <f>+volume!A1778</f>
        <v>45709</v>
      </c>
      <c r="B1777">
        <f>+LN(volume!G1778)</f>
        <v>18.657973323990834</v>
      </c>
      <c r="C1777">
        <f t="shared" si="107"/>
        <v>18.57859819224544</v>
      </c>
      <c r="D1777">
        <f t="shared" si="106"/>
        <v>7.9375131745393901E-2</v>
      </c>
      <c r="E1777">
        <f t="shared" si="104"/>
        <v>0.17351802570859221</v>
      </c>
      <c r="F1777">
        <f t="shared" si="105"/>
        <v>0.30854734626926478</v>
      </c>
    </row>
    <row r="1778" spans="1:6" x14ac:dyDescent="0.25">
      <c r="A1778" s="6">
        <f>+volume!A1779</f>
        <v>45712</v>
      </c>
      <c r="B1778">
        <f>+LN(volume!G1779)</f>
        <v>18.319452345991813</v>
      </c>
      <c r="C1778">
        <f t="shared" si="107"/>
        <v>18.543897958689385</v>
      </c>
      <c r="D1778">
        <f t="shared" si="106"/>
        <v>0.22444561269757202</v>
      </c>
      <c r="E1778">
        <f t="shared" si="104"/>
        <v>0.17351802570859221</v>
      </c>
      <c r="F1778">
        <f t="shared" si="105"/>
        <v>-0.87246593053539978</v>
      </c>
    </row>
    <row r="1779" spans="1:6" x14ac:dyDescent="0.25">
      <c r="A1779" s="6">
        <f>+volume!A1780</f>
        <v>45713</v>
      </c>
      <c r="B1779">
        <f>+LN(volume!G1780)</f>
        <v>18.42748653194846</v>
      </c>
      <c r="C1779">
        <f t="shared" si="107"/>
        <v>18.516597122472163</v>
      </c>
      <c r="D1779">
        <f t="shared" si="106"/>
        <v>8.9110590523702626E-2</v>
      </c>
      <c r="E1779">
        <f t="shared" si="104"/>
        <v>0.17351802570859221</v>
      </c>
      <c r="F1779">
        <f t="shared" si="105"/>
        <v>-0.34639106261604474</v>
      </c>
    </row>
    <row r="1780" spans="1:6" x14ac:dyDescent="0.25">
      <c r="A1780" s="6">
        <f>+volume!A1781</f>
        <v>45714</v>
      </c>
      <c r="B1780">
        <f>+LN(volume!G1781)</f>
        <v>18.342592707996076</v>
      </c>
      <c r="C1780">
        <f t="shared" si="107"/>
        <v>18.511116232303792</v>
      </c>
      <c r="D1780">
        <f t="shared" si="106"/>
        <v>0.16852352430771589</v>
      </c>
      <c r="E1780">
        <f t="shared" si="104"/>
        <v>0.17539725318616917</v>
      </c>
      <c r="F1780">
        <f t="shared" si="105"/>
        <v>-0.64806668907696252</v>
      </c>
    </row>
    <row r="1781" spans="1:6" x14ac:dyDescent="0.25">
      <c r="A1781" s="6">
        <f>+volume!A1782</f>
        <v>45715</v>
      </c>
      <c r="B1781">
        <f>+LN(volume!G1782)</f>
        <v>18.756971535541997</v>
      </c>
      <c r="C1781">
        <f t="shared" si="107"/>
        <v>18.511116232303792</v>
      </c>
      <c r="D1781">
        <f t="shared" si="106"/>
        <v>0.24585530323820493</v>
      </c>
      <c r="E1781">
        <f t="shared" si="104"/>
        <v>0.17539725318616917</v>
      </c>
      <c r="F1781">
        <f t="shared" si="105"/>
        <v>0.94545039344575998</v>
      </c>
    </row>
    <row r="1782" spans="1:6" x14ac:dyDescent="0.25">
      <c r="A1782" s="6">
        <f>+volume!A1783</f>
        <v>45716</v>
      </c>
      <c r="B1782">
        <f>+LN(volume!G1783)</f>
        <v>19.16360474463378</v>
      </c>
      <c r="C1782">
        <f t="shared" si="107"/>
        <v>18.511116232303792</v>
      </c>
      <c r="D1782">
        <f t="shared" si="106"/>
        <v>0.65248851232998817</v>
      </c>
      <c r="E1782">
        <f t="shared" si="104"/>
        <v>0.17539725318616917</v>
      </c>
      <c r="F1782">
        <f t="shared" si="105"/>
        <v>2.5091812646543832</v>
      </c>
    </row>
    <row r="1783" spans="1:6" x14ac:dyDescent="0.25">
      <c r="A1783" s="6">
        <f>+volume!A1784</f>
        <v>45721</v>
      </c>
      <c r="B1783">
        <f>+LN(volume!G1784)</f>
        <v>18.59340051747672</v>
      </c>
      <c r="C1783">
        <f t="shared" si="107"/>
        <v>18.516597122472163</v>
      </c>
      <c r="D1783">
        <f t="shared" si="106"/>
        <v>7.6803395004557018E-2</v>
      </c>
      <c r="E1783">
        <f t="shared" si="104"/>
        <v>0.16664429683013893</v>
      </c>
      <c r="F1783">
        <f t="shared" si="105"/>
        <v>0.31086506358737004</v>
      </c>
    </row>
    <row r="1784" spans="1:6" x14ac:dyDescent="0.25">
      <c r="A1784" s="6">
        <f>+volume!A1785</f>
        <v>45722</v>
      </c>
      <c r="B1784">
        <f>+LN(volume!G1785)</f>
        <v>18.638403227796736</v>
      </c>
      <c r="C1784">
        <f t="shared" si="107"/>
        <v>18.516597122472163</v>
      </c>
      <c r="D1784">
        <f t="shared" si="106"/>
        <v>0.12180610532457337</v>
      </c>
      <c r="E1784">
        <f t="shared" si="104"/>
        <v>0.16338547118720115</v>
      </c>
      <c r="F1784">
        <f t="shared" si="105"/>
        <v>0.50284898310995363</v>
      </c>
    </row>
    <row r="1785" spans="1:6" x14ac:dyDescent="0.25">
      <c r="A1785" s="6">
        <f>+volume!A1786</f>
        <v>45723</v>
      </c>
      <c r="B1785">
        <f>+LN(volume!G1786)</f>
        <v>18.276898014033925</v>
      </c>
      <c r="C1785">
        <f t="shared" si="107"/>
        <v>18.511116232303792</v>
      </c>
      <c r="D1785">
        <f t="shared" si="106"/>
        <v>0.23421821826986644</v>
      </c>
      <c r="E1785">
        <f t="shared" si="104"/>
        <v>0.16338547118720115</v>
      </c>
      <c r="F1785">
        <f t="shared" si="105"/>
        <v>-0.9669169913034491</v>
      </c>
    </row>
    <row r="1786" spans="1:6" x14ac:dyDescent="0.25">
      <c r="A1786" s="6">
        <f>+volume!A1787</f>
        <v>45726</v>
      </c>
      <c r="B1786">
        <f>+LN(volume!G1787)</f>
        <v>19.165754593275956</v>
      </c>
      <c r="C1786">
        <f t="shared" si="107"/>
        <v>18.511116232303792</v>
      </c>
      <c r="D1786">
        <f t="shared" si="106"/>
        <v>0.65463836097216443</v>
      </c>
      <c r="E1786">
        <f t="shared" si="104"/>
        <v>0.16664429683013893</v>
      </c>
      <c r="F1786">
        <f t="shared" si="105"/>
        <v>2.6496770839136601</v>
      </c>
    </row>
    <row r="1787" spans="1:6" x14ac:dyDescent="0.25">
      <c r="A1787" s="6">
        <f>+volume!A1788</f>
        <v>45727</v>
      </c>
      <c r="B1787">
        <f>+LN(volume!G1788)</f>
        <v>18.425914026410904</v>
      </c>
      <c r="C1787">
        <f t="shared" si="107"/>
        <v>18.511116232303792</v>
      </c>
      <c r="D1787">
        <f t="shared" si="106"/>
        <v>8.5202205892887406E-2</v>
      </c>
      <c r="E1787">
        <f t="shared" si="104"/>
        <v>0.16338547118720115</v>
      </c>
      <c r="F1787">
        <f t="shared" si="105"/>
        <v>-0.35173805514755213</v>
      </c>
    </row>
    <row r="1788" spans="1:6" x14ac:dyDescent="0.25">
      <c r="A1788" s="6">
        <f>+volume!A1789</f>
        <v>45728</v>
      </c>
      <c r="B1788">
        <f>+LN(volume!G1789)</f>
        <v>18.311003591676474</v>
      </c>
      <c r="C1788">
        <f t="shared" si="107"/>
        <v>18.511116232303792</v>
      </c>
      <c r="D1788">
        <f t="shared" si="106"/>
        <v>0.20011264062731726</v>
      </c>
      <c r="E1788">
        <f t="shared" ref="E1788:E1851" si="108">+MEDIAN(D1759:D1788)</f>
        <v>0.16338547118720115</v>
      </c>
      <c r="F1788">
        <f t="shared" si="105"/>
        <v>-0.82611982033870623</v>
      </c>
    </row>
    <row r="1789" spans="1:6" x14ac:dyDescent="0.25">
      <c r="A1789" s="6">
        <f>+volume!A1790</f>
        <v>45729</v>
      </c>
      <c r="B1789">
        <f>+LN(volume!G1790)</f>
        <v>18.954069299513456</v>
      </c>
      <c r="C1789">
        <f t="shared" si="107"/>
        <v>18.516597122472163</v>
      </c>
      <c r="D1789">
        <f t="shared" si="106"/>
        <v>0.43747217704129326</v>
      </c>
      <c r="E1789">
        <f t="shared" si="108"/>
        <v>0.16338547118720115</v>
      </c>
      <c r="F1789">
        <f t="shared" ref="F1789:F1852" si="109">0.6745*(B1789-C1789)/E1789</f>
        <v>1.806005033802951</v>
      </c>
    </row>
    <row r="1790" spans="1:6" x14ac:dyDescent="0.25">
      <c r="A1790" s="6">
        <f>+volume!A1791</f>
        <v>45730</v>
      </c>
      <c r="B1790">
        <f>+LN(volume!G1791)</f>
        <v>19.557941787364932</v>
      </c>
      <c r="C1790">
        <f t="shared" si="107"/>
        <v>18.543897958689385</v>
      </c>
      <c r="D1790">
        <f t="shared" si="106"/>
        <v>1.0140438286755469</v>
      </c>
      <c r="E1790">
        <f t="shared" si="108"/>
        <v>0.16338547118720115</v>
      </c>
      <c r="F1790">
        <f t="shared" si="109"/>
        <v>4.186250818213729</v>
      </c>
    </row>
    <row r="1791" spans="1:6" x14ac:dyDescent="0.25">
      <c r="A1791" s="6">
        <f>+volume!A1792</f>
        <v>45733</v>
      </c>
      <c r="B1791">
        <f>+LN(volume!G1792)</f>
        <v>19.029574740209604</v>
      </c>
      <c r="C1791">
        <f t="shared" si="107"/>
        <v>18.580651567640778</v>
      </c>
      <c r="D1791">
        <f t="shared" si="106"/>
        <v>0.44892317256882563</v>
      </c>
      <c r="E1791">
        <f t="shared" si="108"/>
        <v>0.16338547118720115</v>
      </c>
      <c r="F1791">
        <f t="shared" si="109"/>
        <v>1.8532778814264161</v>
      </c>
    </row>
    <row r="1792" spans="1:6" x14ac:dyDescent="0.25">
      <c r="A1792" s="6">
        <f>+volume!A1793</f>
        <v>45734</v>
      </c>
      <c r="B1792">
        <f>+LN(volume!G1793)</f>
        <v>18.909610390894134</v>
      </c>
      <c r="C1792">
        <f t="shared" si="107"/>
        <v>18.580651567640778</v>
      </c>
      <c r="D1792">
        <f t="shared" si="106"/>
        <v>0.32895882325335535</v>
      </c>
      <c r="E1792">
        <f t="shared" si="108"/>
        <v>0.16664429683013893</v>
      </c>
      <c r="F1792">
        <f t="shared" si="109"/>
        <v>1.3314750669838642</v>
      </c>
    </row>
    <row r="1793" spans="1:6" x14ac:dyDescent="0.25">
      <c r="A1793" s="6">
        <f>+volume!A1794</f>
        <v>45735</v>
      </c>
      <c r="B1793">
        <f>+LN(volume!G1794)</f>
        <v>19.079058927749386</v>
      </c>
      <c r="C1793">
        <f t="shared" si="107"/>
        <v>18.580651567640778</v>
      </c>
      <c r="D1793">
        <f t="shared" si="106"/>
        <v>0.49840736010860809</v>
      </c>
      <c r="E1793">
        <f t="shared" si="108"/>
        <v>0.16664429683013893</v>
      </c>
      <c r="F1793">
        <f t="shared" si="109"/>
        <v>2.0173253497893251</v>
      </c>
    </row>
    <row r="1794" spans="1:6" x14ac:dyDescent="0.25">
      <c r="A1794" s="6">
        <f>+volume!A1795</f>
        <v>45736</v>
      </c>
      <c r="B1794">
        <f>+LN(volume!G1795)</f>
        <v>18.850595833592351</v>
      </c>
      <c r="C1794">
        <f t="shared" si="107"/>
        <v>18.580651567640778</v>
      </c>
      <c r="D1794">
        <f t="shared" si="106"/>
        <v>0.2699442659515725</v>
      </c>
      <c r="E1794">
        <f t="shared" si="108"/>
        <v>0.18431808246751658</v>
      </c>
      <c r="F1794">
        <f t="shared" si="109"/>
        <v>0.98784343319339918</v>
      </c>
    </row>
    <row r="1795" spans="1:6" x14ac:dyDescent="0.25">
      <c r="A1795" s="6">
        <f>+volume!A1796</f>
        <v>45737</v>
      </c>
      <c r="B1795">
        <f>+LN(volume!G1796)</f>
        <v>20.239389789106962</v>
      </c>
      <c r="C1795">
        <f t="shared" si="107"/>
        <v>18.615901872636726</v>
      </c>
      <c r="D1795">
        <f t="shared" si="106"/>
        <v>1.6234879164702356</v>
      </c>
      <c r="E1795">
        <f t="shared" si="108"/>
        <v>0.21227912666244464</v>
      </c>
      <c r="F1795">
        <f t="shared" si="109"/>
        <v>5.158503414235609</v>
      </c>
    </row>
    <row r="1796" spans="1:6" x14ac:dyDescent="0.25">
      <c r="A1796" s="6">
        <f>+volume!A1797</f>
        <v>45740</v>
      </c>
      <c r="B1796">
        <f>+LN(volume!G1797)</f>
        <v>18.925547046182022</v>
      </c>
      <c r="C1796">
        <f t="shared" si="107"/>
        <v>18.648188275893787</v>
      </c>
      <c r="D1796">
        <f t="shared" si="106"/>
        <v>0.27735877028823452</v>
      </c>
      <c r="E1796">
        <f t="shared" si="108"/>
        <v>0.22933191548371923</v>
      </c>
      <c r="F1796">
        <f t="shared" si="109"/>
        <v>0.81575427547804746</v>
      </c>
    </row>
    <row r="1797" spans="1:6" x14ac:dyDescent="0.25">
      <c r="A1797" s="6">
        <f>+volume!A1798</f>
        <v>45741</v>
      </c>
      <c r="B1797">
        <f>+LN(volume!G1798)</f>
        <v>18.881772908786278</v>
      </c>
      <c r="C1797">
        <f t="shared" si="107"/>
        <v>18.675428349823292</v>
      </c>
      <c r="D1797">
        <f t="shared" si="106"/>
        <v>0.20634455896298576</v>
      </c>
      <c r="E1797">
        <f t="shared" si="108"/>
        <v>0.22933191548371923</v>
      </c>
      <c r="F1797">
        <f t="shared" si="109"/>
        <v>0.60689069258837869</v>
      </c>
    </row>
    <row r="1798" spans="1:6" x14ac:dyDescent="0.25">
      <c r="A1798" s="6">
        <f>+volume!A1799</f>
        <v>45742</v>
      </c>
      <c r="B1798">
        <f>+LN(volume!G1799)</f>
        <v>18.819366926979622</v>
      </c>
      <c r="C1798">
        <f t="shared" si="107"/>
        <v>18.707472429766415</v>
      </c>
      <c r="D1798">
        <f t="shared" si="106"/>
        <v>0.11189449721320699</v>
      </c>
      <c r="E1798">
        <f t="shared" si="108"/>
        <v>0.22933191548371923</v>
      </c>
      <c r="F1798">
        <f t="shared" si="109"/>
        <v>0.32909871358775661</v>
      </c>
    </row>
    <row r="1799" spans="1:6" x14ac:dyDescent="0.25">
      <c r="A1799" s="6">
        <f>+volume!A1800</f>
        <v>45743</v>
      </c>
      <c r="B1799">
        <f>+LN(volume!G1800)</f>
        <v>18.493370639682254</v>
      </c>
      <c r="C1799">
        <f t="shared" si="107"/>
        <v>18.707472429766415</v>
      </c>
      <c r="D1799">
        <f t="shared" si="106"/>
        <v>0.21410179008416108</v>
      </c>
      <c r="E1799">
        <f t="shared" si="108"/>
        <v>0.21927370139086655</v>
      </c>
      <c r="F1799">
        <f t="shared" si="109"/>
        <v>-0.6585908683793571</v>
      </c>
    </row>
    <row r="1800" spans="1:6" x14ac:dyDescent="0.25">
      <c r="A1800" s="6">
        <f>+volume!A1801</f>
        <v>45744</v>
      </c>
      <c r="B1800">
        <f>+LN(volume!G1801)</f>
        <v>18.495276954041405</v>
      </c>
      <c r="C1800">
        <f t="shared" si="107"/>
        <v>18.648188275893787</v>
      </c>
      <c r="D1800">
        <f t="shared" si="106"/>
        <v>0.15291132185238254</v>
      </c>
      <c r="E1800">
        <f t="shared" si="108"/>
        <v>0.21927370139086655</v>
      </c>
      <c r="F1800">
        <f t="shared" si="109"/>
        <v>-0.47036505488445263</v>
      </c>
    </row>
    <row r="1801" spans="1:6" x14ac:dyDescent="0.25">
      <c r="A1801" s="6">
        <f>+volume!A1802</f>
        <v>45747</v>
      </c>
      <c r="B1801">
        <f>+LN(volume!G1802)</f>
        <v>18.692452922580109</v>
      </c>
      <c r="C1801">
        <f t="shared" si="107"/>
        <v>18.675213123285474</v>
      </c>
      <c r="D1801">
        <f t="shared" si="106"/>
        <v>1.7239799294635816E-2</v>
      </c>
      <c r="E1801">
        <f t="shared" si="108"/>
        <v>0.21022317452357342</v>
      </c>
      <c r="F1801">
        <f t="shared" si="109"/>
        <v>5.5313809481684538E-2</v>
      </c>
    </row>
    <row r="1802" spans="1:6" x14ac:dyDescent="0.25">
      <c r="A1802" s="6">
        <f>+volume!A1803</f>
        <v>45748</v>
      </c>
      <c r="B1802">
        <f>+LN(volume!G1803)</f>
        <v>19.375215943376325</v>
      </c>
      <c r="C1802">
        <f t="shared" si="107"/>
        <v>18.724712229061055</v>
      </c>
      <c r="D1802">
        <f t="shared" si="106"/>
        <v>0.65050371431527054</v>
      </c>
      <c r="E1802">
        <f t="shared" si="108"/>
        <v>0.21927370139086655</v>
      </c>
      <c r="F1802">
        <f t="shared" si="109"/>
        <v>2.0009912384501112</v>
      </c>
    </row>
    <row r="1803" spans="1:6" x14ac:dyDescent="0.25">
      <c r="A1803" s="6">
        <f>+volume!A1804</f>
        <v>45749</v>
      </c>
      <c r="B1803">
        <f>+LN(volume!G1804)</f>
        <v>18.982186744310166</v>
      </c>
      <c r="C1803">
        <f t="shared" si="107"/>
        <v>18.758597398986396</v>
      </c>
      <c r="D1803">
        <f t="shared" si="106"/>
        <v>0.22358934532377006</v>
      </c>
      <c r="E1803">
        <f t="shared" si="108"/>
        <v>0.21884556770396557</v>
      </c>
      <c r="F1803">
        <f t="shared" si="109"/>
        <v>0.68912071193914404</v>
      </c>
    </row>
    <row r="1804" spans="1:6" x14ac:dyDescent="0.25">
      <c r="A1804" s="6">
        <f>+volume!A1805</f>
        <v>45750</v>
      </c>
      <c r="B1804">
        <f>+LN(volume!G1805)</f>
        <v>18.997816443725547</v>
      </c>
      <c r="C1804">
        <f t="shared" si="107"/>
        <v>18.789795094705209</v>
      </c>
      <c r="D1804">
        <f t="shared" si="106"/>
        <v>0.20802134902033842</v>
      </c>
      <c r="E1804">
        <f t="shared" si="108"/>
        <v>0.21884556770396557</v>
      </c>
      <c r="F1804">
        <f t="shared" si="109"/>
        <v>0.64113886968922962</v>
      </c>
    </row>
    <row r="1805" spans="1:6" x14ac:dyDescent="0.25">
      <c r="A1805" s="6">
        <f>+volume!A1806</f>
        <v>45751</v>
      </c>
      <c r="B1805">
        <f>+LN(volume!G1806)</f>
        <v>19.034166019324303</v>
      </c>
      <c r="C1805">
        <f t="shared" si="107"/>
        <v>18.834981380285988</v>
      </c>
      <c r="D1805">
        <f t="shared" si="106"/>
        <v>0.19918463903831451</v>
      </c>
      <c r="E1805">
        <f t="shared" si="108"/>
        <v>0.21884556770396557</v>
      </c>
      <c r="F1805">
        <f t="shared" si="109"/>
        <v>0.61390340430873913</v>
      </c>
    </row>
    <row r="1806" spans="1:6" x14ac:dyDescent="0.25">
      <c r="A1806" s="6">
        <f>+volume!A1807</f>
        <v>45754</v>
      </c>
      <c r="B1806">
        <f>+LN(volume!G1807)</f>
        <v>19.182862728453419</v>
      </c>
      <c r="C1806">
        <f t="shared" si="107"/>
        <v>18.866184371189313</v>
      </c>
      <c r="D1806">
        <f t="shared" si="106"/>
        <v>0.31667835726410587</v>
      </c>
      <c r="E1806">
        <f t="shared" si="108"/>
        <v>0.22401747901067104</v>
      </c>
      <c r="F1806">
        <f t="shared" si="109"/>
        <v>0.95349502600404057</v>
      </c>
    </row>
    <row r="1807" spans="1:6" x14ac:dyDescent="0.25">
      <c r="A1807" s="6">
        <f>+volume!A1808</f>
        <v>45755</v>
      </c>
      <c r="B1807">
        <f>+LN(volume!G1808)</f>
        <v>18.954876740681406</v>
      </c>
      <c r="C1807">
        <f t="shared" si="107"/>
        <v>18.895691649840206</v>
      </c>
      <c r="D1807">
        <f t="shared" si="106"/>
        <v>5.9185090841200605E-2</v>
      </c>
      <c r="E1807">
        <f t="shared" si="108"/>
        <v>0.22401747901067104</v>
      </c>
      <c r="F1807">
        <f t="shared" si="109"/>
        <v>0.17820191508577868</v>
      </c>
    </row>
    <row r="1808" spans="1:6" x14ac:dyDescent="0.25">
      <c r="A1808" s="6">
        <f>+volume!A1809</f>
        <v>45756</v>
      </c>
      <c r="B1808">
        <f>+LN(volume!G1809)</f>
        <v>19.336500564965405</v>
      </c>
      <c r="C1808">
        <f t="shared" si="107"/>
        <v>18.917578718538078</v>
      </c>
      <c r="D1808">
        <f t="shared" si="106"/>
        <v>0.41892184642732744</v>
      </c>
      <c r="E1808">
        <f t="shared" si="108"/>
        <v>0.22890378179681825</v>
      </c>
      <c r="F1808">
        <f t="shared" si="109"/>
        <v>1.2344172874611719</v>
      </c>
    </row>
    <row r="1809" spans="1:6" x14ac:dyDescent="0.25">
      <c r="A1809" s="6">
        <f>+volume!A1810</f>
        <v>45757</v>
      </c>
      <c r="B1809">
        <f>+LN(volume!G1810)</f>
        <v>18.828818942834534</v>
      </c>
      <c r="C1809">
        <f t="shared" si="107"/>
        <v>18.917578718538078</v>
      </c>
      <c r="D1809">
        <f t="shared" ref="D1809:D1872" si="110">+ABS(B1809-C1809)</f>
        <v>8.8759775703543653E-2</v>
      </c>
      <c r="E1809">
        <f t="shared" si="108"/>
        <v>0.22890378179681825</v>
      </c>
      <c r="F1809">
        <f t="shared" si="109"/>
        <v>-0.2615442534067926</v>
      </c>
    </row>
    <row r="1810" spans="1:6" x14ac:dyDescent="0.25">
      <c r="A1810" s="6">
        <f>+volume!A1811</f>
        <v>45758</v>
      </c>
      <c r="B1810">
        <f>+LN(volume!G1811)</f>
        <v>18.757182265859047</v>
      </c>
      <c r="C1810">
        <f t="shared" si="107"/>
        <v>18.917578718538078</v>
      </c>
      <c r="D1810">
        <f t="shared" si="110"/>
        <v>0.16039645267903069</v>
      </c>
      <c r="E1810">
        <f t="shared" si="108"/>
        <v>0.22890378179681825</v>
      </c>
      <c r="F1810">
        <f t="shared" si="109"/>
        <v>-0.47263267772498635</v>
      </c>
    </row>
    <row r="1811" spans="1:6" x14ac:dyDescent="0.25">
      <c r="A1811" s="6">
        <f>+volume!A1812</f>
        <v>45761</v>
      </c>
      <c r="B1811">
        <f>+LN(volume!G1812)</f>
        <v>18.456028582584008</v>
      </c>
      <c r="C1811">
        <f t="shared" si="107"/>
        <v>18.917578718538078</v>
      </c>
      <c r="D1811">
        <f t="shared" si="110"/>
        <v>0.46155013595407013</v>
      </c>
      <c r="E1811">
        <f t="shared" si="108"/>
        <v>0.22890378179681825</v>
      </c>
      <c r="F1811">
        <f t="shared" si="109"/>
        <v>-1.3600280618227321</v>
      </c>
    </row>
    <row r="1812" spans="1:6" x14ac:dyDescent="0.25">
      <c r="A1812" s="6">
        <f>+volume!A1813</f>
        <v>45762</v>
      </c>
      <c r="B1812">
        <f>+LN(volume!G1813)</f>
        <v>18.616295223727278</v>
      </c>
      <c r="C1812">
        <f t="shared" si="107"/>
        <v>18.895691649840206</v>
      </c>
      <c r="D1812">
        <f t="shared" si="110"/>
        <v>0.27939642611292825</v>
      </c>
      <c r="E1812">
        <f t="shared" si="108"/>
        <v>0.22890378179681825</v>
      </c>
      <c r="F1812">
        <f t="shared" si="109"/>
        <v>-0.82328429846758244</v>
      </c>
    </row>
    <row r="1813" spans="1:6" x14ac:dyDescent="0.25">
      <c r="A1813" s="6">
        <f>+volume!A1814</f>
        <v>45763</v>
      </c>
      <c r="B1813">
        <f>+LN(volume!G1814)</f>
        <v>18.948249023957104</v>
      </c>
      <c r="C1813">
        <f t="shared" si="107"/>
        <v>18.917578718538078</v>
      </c>
      <c r="D1813">
        <f t="shared" si="110"/>
        <v>3.0670305419025823E-2</v>
      </c>
      <c r="E1813">
        <f t="shared" si="108"/>
        <v>0.22890378179681825</v>
      </c>
      <c r="F1813">
        <f t="shared" si="109"/>
        <v>9.0374745418122515E-2</v>
      </c>
    </row>
    <row r="1814" spans="1:6" x14ac:dyDescent="0.25">
      <c r="A1814" s="6">
        <f>+volume!A1815</f>
        <v>45764</v>
      </c>
      <c r="B1814">
        <f>+LN(volume!G1815)</f>
        <v>18.624738514974176</v>
      </c>
      <c r="C1814">
        <f t="shared" si="107"/>
        <v>18.917578718538078</v>
      </c>
      <c r="D1814">
        <f t="shared" si="110"/>
        <v>0.29284020356390172</v>
      </c>
      <c r="E1814">
        <f t="shared" si="108"/>
        <v>0.25208124211071947</v>
      </c>
      <c r="F1814">
        <f t="shared" si="109"/>
        <v>-0.78355975894904695</v>
      </c>
    </row>
    <row r="1815" spans="1:6" x14ac:dyDescent="0.25">
      <c r="A1815" s="6">
        <f>+volume!A1816</f>
        <v>45769</v>
      </c>
      <c r="B1815">
        <f>+LN(volume!G1816)</f>
        <v>18.868495638911504</v>
      </c>
      <c r="C1815">
        <f t="shared" si="107"/>
        <v>18.917578718538078</v>
      </c>
      <c r="D1815">
        <f t="shared" si="110"/>
        <v>4.9083079626573323E-2</v>
      </c>
      <c r="E1815">
        <f t="shared" si="108"/>
        <v>0.24676680563767128</v>
      </c>
      <c r="F1815">
        <f t="shared" si="109"/>
        <v>-0.13416122611213022</v>
      </c>
    </row>
    <row r="1816" spans="1:6" x14ac:dyDescent="0.25">
      <c r="A1816" s="6">
        <f>+volume!A1817</f>
        <v>45770</v>
      </c>
      <c r="B1816">
        <f>+LN(volume!G1817)</f>
        <v>18.950900676369706</v>
      </c>
      <c r="C1816">
        <f t="shared" si="107"/>
        <v>18.917578718538078</v>
      </c>
      <c r="D1816">
        <f t="shared" si="110"/>
        <v>3.3321957831628168E-2</v>
      </c>
      <c r="E1816">
        <f t="shared" si="108"/>
        <v>0.21884556770396557</v>
      </c>
      <c r="F1816">
        <f t="shared" si="109"/>
        <v>0.10270100872153021</v>
      </c>
    </row>
    <row r="1817" spans="1:6" x14ac:dyDescent="0.25">
      <c r="A1817" s="6">
        <f>+volume!A1818</f>
        <v>45771</v>
      </c>
      <c r="B1817">
        <f>+LN(volume!G1818)</f>
        <v>19.338279420094374</v>
      </c>
      <c r="C1817">
        <f t="shared" si="107"/>
        <v>18.936898035069561</v>
      </c>
      <c r="D1817">
        <f t="shared" si="110"/>
        <v>0.40138138502481269</v>
      </c>
      <c r="E1817">
        <f t="shared" si="108"/>
        <v>0.24676680563767128</v>
      </c>
      <c r="F1817">
        <f t="shared" si="109"/>
        <v>1.0971157303740144</v>
      </c>
    </row>
    <row r="1818" spans="1:6" x14ac:dyDescent="0.25">
      <c r="A1818" s="6">
        <f>+volume!A1819</f>
        <v>45772</v>
      </c>
      <c r="B1818">
        <f>+LN(volume!G1819)</f>
        <v>19.425461359286594</v>
      </c>
      <c r="C1818">
        <f t="shared" si="107"/>
        <v>18.949574850163405</v>
      </c>
      <c r="D1818">
        <f t="shared" si="110"/>
        <v>0.47588650912318897</v>
      </c>
      <c r="E1818">
        <f t="shared" si="108"/>
        <v>0.27365151811990351</v>
      </c>
      <c r="F1818">
        <f t="shared" si="109"/>
        <v>1.172971568397978</v>
      </c>
    </row>
    <row r="1819" spans="1:6" x14ac:dyDescent="0.25">
      <c r="A1819" s="6">
        <f>+volume!A1820</f>
        <v>45775</v>
      </c>
      <c r="B1819">
        <f>+LN(volume!G1820)</f>
        <v>18.956226297008794</v>
      </c>
      <c r="C1819">
        <f t="shared" si="107"/>
        <v>18.949574850163405</v>
      </c>
      <c r="D1819">
        <f t="shared" si="110"/>
        <v>6.6514468453888753E-3</v>
      </c>
      <c r="E1819">
        <f t="shared" si="108"/>
        <v>0.24676680563767128</v>
      </c>
      <c r="F1819">
        <f t="shared" si="109"/>
        <v>1.8180730935919303E-2</v>
      </c>
    </row>
    <row r="1820" spans="1:6" x14ac:dyDescent="0.25">
      <c r="A1820" s="6">
        <f>+volume!A1821</f>
        <v>45776</v>
      </c>
      <c r="B1820">
        <f>+LN(volume!G1821)</f>
        <v>18.72555837176909</v>
      </c>
      <c r="C1820">
        <f t="shared" si="107"/>
        <v>18.936898035069561</v>
      </c>
      <c r="D1820">
        <f t="shared" si="110"/>
        <v>0.21133966330047116</v>
      </c>
      <c r="E1820">
        <f t="shared" si="108"/>
        <v>0.21884556770396557</v>
      </c>
      <c r="F1820">
        <f t="shared" si="109"/>
        <v>-0.65136618662980927</v>
      </c>
    </row>
    <row r="1821" spans="1:6" x14ac:dyDescent="0.25">
      <c r="A1821" s="6">
        <f>+volume!A1822</f>
        <v>45777</v>
      </c>
      <c r="B1821">
        <f>+LN(volume!G1822)</f>
        <v>19.307285165456161</v>
      </c>
      <c r="C1821">
        <f t="shared" si="107"/>
        <v>18.936898035069561</v>
      </c>
      <c r="D1821">
        <f t="shared" si="110"/>
        <v>0.37038713038660021</v>
      </c>
      <c r="E1821">
        <f t="shared" si="108"/>
        <v>0.21884556770396557</v>
      </c>
      <c r="F1821">
        <f t="shared" si="109"/>
        <v>1.1415635329827833</v>
      </c>
    </row>
    <row r="1822" spans="1:6" x14ac:dyDescent="0.25">
      <c r="A1822" s="6">
        <f>+volume!A1823</f>
        <v>45779</v>
      </c>
      <c r="B1822">
        <f>+LN(volume!G1823)</f>
        <v>18.88533257785469</v>
      </c>
      <c r="C1822">
        <f t="shared" si="107"/>
        <v>18.936898035069561</v>
      </c>
      <c r="D1822">
        <f t="shared" si="110"/>
        <v>5.1565457214870491E-2</v>
      </c>
      <c r="E1822">
        <f t="shared" si="108"/>
        <v>0.21272072669231612</v>
      </c>
      <c r="F1822">
        <f t="shared" si="109"/>
        <v>-0.1635049928244087</v>
      </c>
    </row>
    <row r="1823" spans="1:6" x14ac:dyDescent="0.25">
      <c r="A1823" s="6">
        <f>+volume!A1824</f>
        <v>45782</v>
      </c>
      <c r="B1823">
        <f>+LN(volume!G1824)</f>
        <v>18.77341995303745</v>
      </c>
      <c r="C1823">
        <f t="shared" si="107"/>
        <v>18.905439812018358</v>
      </c>
      <c r="D1823">
        <f t="shared" si="110"/>
        <v>0.1320198589809074</v>
      </c>
      <c r="E1823">
        <f t="shared" si="108"/>
        <v>0.20968050616040479</v>
      </c>
      <c r="F1823">
        <f t="shared" si="109"/>
        <v>-0.42468132356806276</v>
      </c>
    </row>
    <row r="1824" spans="1:6" x14ac:dyDescent="0.25">
      <c r="A1824" s="6">
        <f>+volume!A1825</f>
        <v>45783</v>
      </c>
      <c r="B1824">
        <f>+LN(volume!G1825)</f>
        <v>18.427887711262127</v>
      </c>
      <c r="C1824">
        <f t="shared" ref="C1824:C1887" si="111">+MEDIAN(B1795:B1824)</f>
        <v>18.905439812018358</v>
      </c>
      <c r="D1824">
        <f t="shared" si="110"/>
        <v>0.47755210075623111</v>
      </c>
      <c r="E1824">
        <f t="shared" si="108"/>
        <v>0.20968050616040479</v>
      </c>
      <c r="F1824">
        <f t="shared" si="109"/>
        <v>-1.5361890232831934</v>
      </c>
    </row>
    <row r="1825" spans="1:6" x14ac:dyDescent="0.25">
      <c r="A1825" s="6">
        <f>+volume!A1826</f>
        <v>45784</v>
      </c>
      <c r="B1825">
        <f>+LN(volume!G1826)</f>
        <v>18.662419919918243</v>
      </c>
      <c r="C1825">
        <f t="shared" si="111"/>
        <v>18.883552743320486</v>
      </c>
      <c r="D1825">
        <f t="shared" si="110"/>
        <v>0.22113282340224316</v>
      </c>
      <c r="E1825">
        <f t="shared" si="108"/>
        <v>0.20968050616040479</v>
      </c>
      <c r="F1825">
        <f t="shared" si="109"/>
        <v>-0.71133980032798416</v>
      </c>
    </row>
    <row r="1826" spans="1:6" x14ac:dyDescent="0.25">
      <c r="A1826" s="6">
        <f>+volume!A1827</f>
        <v>45785</v>
      </c>
      <c r="B1826">
        <f>+LN(volume!G1827)</f>
        <v>18.891112406578742</v>
      </c>
      <c r="C1826">
        <f t="shared" si="111"/>
        <v>18.883552743320486</v>
      </c>
      <c r="D1826">
        <f t="shared" si="110"/>
        <v>7.5596632582559664E-3</v>
      </c>
      <c r="E1826">
        <f t="shared" si="108"/>
        <v>0.20718295399166209</v>
      </c>
      <c r="F1826">
        <f t="shared" si="109"/>
        <v>2.4611063649082127E-2</v>
      </c>
    </row>
    <row r="1827" spans="1:6" x14ac:dyDescent="0.25">
      <c r="A1827" s="6">
        <f>+volume!A1828</f>
        <v>45786</v>
      </c>
      <c r="B1827">
        <f>+LN(volume!G1828)</f>
        <v>18.619518487857434</v>
      </c>
      <c r="C1827">
        <f t="shared" si="111"/>
        <v>18.876914108383097</v>
      </c>
      <c r="D1827">
        <f t="shared" si="110"/>
        <v>0.25739562052566356</v>
      </c>
      <c r="E1827">
        <f t="shared" si="108"/>
        <v>0.20968050616040479</v>
      </c>
      <c r="F1827">
        <f t="shared" si="109"/>
        <v>-0.827989922495449</v>
      </c>
    </row>
    <row r="1828" spans="1:6" x14ac:dyDescent="0.25">
      <c r="A1828" s="6">
        <f>+volume!A1829</f>
        <v>45789</v>
      </c>
      <c r="B1828">
        <f>+LN(volume!G1829)</f>
        <v>18.8603095693678</v>
      </c>
      <c r="C1828">
        <f t="shared" si="111"/>
        <v>18.876914108383097</v>
      </c>
      <c r="D1828">
        <f t="shared" si="110"/>
        <v>1.6604539015297348E-2</v>
      </c>
      <c r="E1828">
        <f t="shared" si="108"/>
        <v>0.20968050616040479</v>
      </c>
      <c r="F1828">
        <f t="shared" si="109"/>
        <v>-5.3413461131433394E-2</v>
      </c>
    </row>
    <row r="1829" spans="1:6" x14ac:dyDescent="0.25">
      <c r="A1829" s="6">
        <f>+volume!A1830</f>
        <v>45790</v>
      </c>
      <c r="B1829">
        <f>+LN(volume!G1830)</f>
        <v>18.996129947738318</v>
      </c>
      <c r="C1829">
        <f t="shared" si="111"/>
        <v>18.888222492216716</v>
      </c>
      <c r="D1829">
        <f t="shared" si="110"/>
        <v>0.10790745552160175</v>
      </c>
      <c r="E1829">
        <f t="shared" si="108"/>
        <v>0.20360299402932647</v>
      </c>
      <c r="F1829">
        <f t="shared" si="109"/>
        <v>0.35747793934128891</v>
      </c>
    </row>
    <row r="1830" spans="1:6" x14ac:dyDescent="0.25">
      <c r="A1830" s="6">
        <f>+volume!A1831</f>
        <v>45791</v>
      </c>
      <c r="B1830">
        <f>+LN(volume!G1831)</f>
        <v>18.362677832448153</v>
      </c>
      <c r="C1830">
        <f t="shared" si="111"/>
        <v>18.888222492216716</v>
      </c>
      <c r="D1830">
        <f t="shared" si="110"/>
        <v>0.52554465976856335</v>
      </c>
      <c r="E1830">
        <f t="shared" si="108"/>
        <v>0.20968050616040479</v>
      </c>
      <c r="F1830">
        <f t="shared" si="109"/>
        <v>-1.6905714293856209</v>
      </c>
    </row>
    <row r="1831" spans="1:6" x14ac:dyDescent="0.25">
      <c r="A1831" s="6">
        <f>+volume!A1832</f>
        <v>45792</v>
      </c>
      <c r="B1831">
        <f>+LN(volume!G1832)</f>
        <v>18.55010245338546</v>
      </c>
      <c r="C1831">
        <f t="shared" si="111"/>
        <v>18.888222492216716</v>
      </c>
      <c r="D1831">
        <f t="shared" si="110"/>
        <v>0.33812003883125641</v>
      </c>
      <c r="E1831">
        <f t="shared" si="108"/>
        <v>0.21623624335135716</v>
      </c>
      <c r="F1831">
        <f t="shared" si="109"/>
        <v>-1.0546889025495598</v>
      </c>
    </row>
    <row r="1832" spans="1:6" x14ac:dyDescent="0.25">
      <c r="A1832" s="6">
        <f>+volume!A1833</f>
        <v>45793</v>
      </c>
      <c r="B1832">
        <f>+LN(volume!G1833)</f>
        <v>18.676287613179735</v>
      </c>
      <c r="C1832">
        <f t="shared" si="111"/>
        <v>18.876914108383097</v>
      </c>
      <c r="D1832">
        <f t="shared" si="110"/>
        <v>0.20062649520336251</v>
      </c>
      <c r="E1832">
        <f t="shared" si="108"/>
        <v>0.20968050616040479</v>
      </c>
      <c r="F1832">
        <f t="shared" si="109"/>
        <v>-0.64537506844411552</v>
      </c>
    </row>
    <row r="1833" spans="1:6" x14ac:dyDescent="0.25">
      <c r="A1833" s="6">
        <f>+volume!A1834</f>
        <v>45796</v>
      </c>
      <c r="B1833">
        <f>+LN(volume!G1834)</f>
        <v>18.460760703232555</v>
      </c>
      <c r="C1833">
        <f t="shared" si="111"/>
        <v>18.864402604139652</v>
      </c>
      <c r="D1833">
        <f t="shared" si="110"/>
        <v>0.40364190090709684</v>
      </c>
      <c r="E1833">
        <f t="shared" si="108"/>
        <v>0.20968050616040479</v>
      </c>
      <c r="F1833">
        <f t="shared" si="109"/>
        <v>-1.2984347813122963</v>
      </c>
    </row>
    <row r="1834" spans="1:6" x14ac:dyDescent="0.25">
      <c r="A1834" s="6">
        <f>+volume!A1835</f>
        <v>45797</v>
      </c>
      <c r="B1834">
        <f>+LN(volume!G1835)</f>
        <v>18.597295212923914</v>
      </c>
      <c r="C1834">
        <f t="shared" si="111"/>
        <v>18.844564256101165</v>
      </c>
      <c r="D1834">
        <f t="shared" si="110"/>
        <v>0.24726904317725129</v>
      </c>
      <c r="E1834">
        <f t="shared" si="108"/>
        <v>0.21623624335135716</v>
      </c>
      <c r="F1834">
        <f t="shared" si="109"/>
        <v>-0.7712997924776851</v>
      </c>
    </row>
    <row r="1835" spans="1:6" x14ac:dyDescent="0.25">
      <c r="A1835" s="6">
        <f>+volume!A1836</f>
        <v>45798</v>
      </c>
      <c r="B1835">
        <f>+LN(volume!G1836)</f>
        <v>18.454407547027067</v>
      </c>
      <c r="C1835">
        <f t="shared" si="111"/>
        <v>18.801119447935992</v>
      </c>
      <c r="D1835">
        <f t="shared" si="110"/>
        <v>0.34671190090892523</v>
      </c>
      <c r="E1835">
        <f t="shared" si="108"/>
        <v>0.23420093328974723</v>
      </c>
      <c r="F1835">
        <f t="shared" si="109"/>
        <v>-0.9985322170930383</v>
      </c>
    </row>
    <row r="1836" spans="1:6" x14ac:dyDescent="0.25">
      <c r="A1836" s="6">
        <f>+volume!A1837</f>
        <v>45799</v>
      </c>
      <c r="B1836">
        <f>+LN(volume!G1837)</f>
        <v>18.977405499735809</v>
      </c>
      <c r="C1836">
        <f t="shared" si="111"/>
        <v>18.801119447935992</v>
      </c>
      <c r="D1836">
        <f t="shared" si="110"/>
        <v>0.17628605179981705</v>
      </c>
      <c r="E1836">
        <f t="shared" si="108"/>
        <v>0.21623624335135716</v>
      </c>
      <c r="F1836">
        <f t="shared" si="109"/>
        <v>0.5498844231481157</v>
      </c>
    </row>
    <row r="1837" spans="1:6" x14ac:dyDescent="0.25">
      <c r="A1837" s="6">
        <f>+volume!A1838</f>
        <v>45800</v>
      </c>
      <c r="B1837">
        <f>+LN(volume!G1838)</f>
        <v>18.699029647567318</v>
      </c>
      <c r="C1837">
        <f t="shared" si="111"/>
        <v>18.765301109448249</v>
      </c>
      <c r="D1837">
        <f t="shared" si="110"/>
        <v>6.627146188093036E-2</v>
      </c>
      <c r="E1837">
        <f t="shared" si="108"/>
        <v>0.21623624335135716</v>
      </c>
      <c r="F1837">
        <f t="shared" si="109"/>
        <v>-0.20671881986987439</v>
      </c>
    </row>
    <row r="1838" spans="1:6" x14ac:dyDescent="0.25">
      <c r="A1838" s="6">
        <f>+volume!A1839</f>
        <v>45803</v>
      </c>
      <c r="B1838">
        <f>+LN(volume!G1839)</f>
        <v>18.042780704346001</v>
      </c>
      <c r="C1838">
        <f t="shared" si="111"/>
        <v>18.74137031881407</v>
      </c>
      <c r="D1838">
        <f t="shared" si="110"/>
        <v>0.69858961446806944</v>
      </c>
      <c r="E1838">
        <f t="shared" si="108"/>
        <v>0.21623624335135716</v>
      </c>
      <c r="F1838">
        <f t="shared" si="109"/>
        <v>-2.179092124686393</v>
      </c>
    </row>
    <row r="1839" spans="1:6" x14ac:dyDescent="0.25">
      <c r="A1839" s="6">
        <f>+volume!A1840</f>
        <v>45804</v>
      </c>
      <c r="B1839">
        <f>+LN(volume!G1840)</f>
        <v>18.823887971632555</v>
      </c>
      <c r="C1839">
        <f t="shared" si="111"/>
        <v>18.74137031881407</v>
      </c>
      <c r="D1839">
        <f t="shared" si="110"/>
        <v>8.2517652818484777E-2</v>
      </c>
      <c r="E1839">
        <f t="shared" si="108"/>
        <v>0.21623624335135716</v>
      </c>
      <c r="F1839">
        <f t="shared" si="109"/>
        <v>0.25739513396757618</v>
      </c>
    </row>
    <row r="1840" spans="1:6" x14ac:dyDescent="0.25">
      <c r="A1840" s="6">
        <f>+volume!A1841</f>
        <v>45805</v>
      </c>
      <c r="B1840">
        <f>+LN(volume!G1841)</f>
        <v>18.119319807632465</v>
      </c>
      <c r="C1840">
        <f t="shared" si="111"/>
        <v>18.712294009668206</v>
      </c>
      <c r="D1840">
        <f t="shared" si="110"/>
        <v>0.59297420203574092</v>
      </c>
      <c r="E1840">
        <f t="shared" si="108"/>
        <v>0.23420093328974723</v>
      </c>
      <c r="F1840">
        <f t="shared" si="109"/>
        <v>-1.7077690240383709</v>
      </c>
    </row>
    <row r="1841" spans="1:6" x14ac:dyDescent="0.25">
      <c r="A1841" s="6">
        <f>+volume!A1842</f>
        <v>45806</v>
      </c>
      <c r="B1841">
        <f>+LN(volume!G1842)</f>
        <v>18.528266182632276</v>
      </c>
      <c r="C1841">
        <f t="shared" si="111"/>
        <v>18.712294009668206</v>
      </c>
      <c r="D1841">
        <f t="shared" si="110"/>
        <v>0.1840278270359299</v>
      </c>
      <c r="E1841">
        <f t="shared" si="108"/>
        <v>0.21623624335135716</v>
      </c>
      <c r="F1841">
        <f t="shared" si="109"/>
        <v>-0.57403313807132716</v>
      </c>
    </row>
    <row r="1842" spans="1:6" x14ac:dyDescent="0.25">
      <c r="A1842" s="6">
        <f>+volume!A1843</f>
        <v>45807</v>
      </c>
      <c r="B1842">
        <f>+LN(volume!G1843)</f>
        <v>19.415748644581846</v>
      </c>
      <c r="C1842">
        <f t="shared" si="111"/>
        <v>18.749489162403272</v>
      </c>
      <c r="D1842">
        <f t="shared" si="110"/>
        <v>0.66625948217857456</v>
      </c>
      <c r="E1842">
        <f t="shared" si="108"/>
        <v>0.21623624335135716</v>
      </c>
      <c r="F1842">
        <f t="shared" si="109"/>
        <v>2.0782455973360676</v>
      </c>
    </row>
    <row r="1843" spans="1:6" x14ac:dyDescent="0.25">
      <c r="A1843" s="6">
        <f>+volume!A1844</f>
        <v>45810</v>
      </c>
      <c r="B1843">
        <f>+LN(volume!G1844)</f>
        <v>18.617884345074</v>
      </c>
      <c r="C1843">
        <f t="shared" si="111"/>
        <v>18.712294009668206</v>
      </c>
      <c r="D1843">
        <f t="shared" si="110"/>
        <v>9.4409664594206077E-2</v>
      </c>
      <c r="E1843">
        <f t="shared" si="108"/>
        <v>0.21623624335135716</v>
      </c>
      <c r="F1843">
        <f t="shared" si="109"/>
        <v>-0.2944895720617981</v>
      </c>
    </row>
    <row r="1844" spans="1:6" x14ac:dyDescent="0.25">
      <c r="A1844" s="6">
        <f>+volume!A1845</f>
        <v>45811</v>
      </c>
      <c r="B1844">
        <f>+LN(volume!G1845)</f>
        <v>18.520778535739961</v>
      </c>
      <c r="C1844">
        <f t="shared" si="111"/>
        <v>18.712294009668206</v>
      </c>
      <c r="D1844">
        <f t="shared" si="110"/>
        <v>0.19151547392824497</v>
      </c>
      <c r="E1844">
        <f t="shared" si="108"/>
        <v>0.20598307925191683</v>
      </c>
      <c r="F1844">
        <f t="shared" si="109"/>
        <v>-0.62712523588705948</v>
      </c>
    </row>
    <row r="1845" spans="1:6" x14ac:dyDescent="0.25">
      <c r="A1845" s="6">
        <f>+volume!A1846</f>
        <v>45812</v>
      </c>
      <c r="B1845">
        <f>+LN(volume!G1846)</f>
        <v>18.777209777246657</v>
      </c>
      <c r="C1845">
        <f t="shared" si="111"/>
        <v>18.712294009668206</v>
      </c>
      <c r="D1845">
        <f t="shared" si="110"/>
        <v>6.4915767578451522E-2</v>
      </c>
      <c r="E1845">
        <f t="shared" si="108"/>
        <v>0.20598307925191683</v>
      </c>
      <c r="F1845">
        <f t="shared" si="109"/>
        <v>0.21256933040658044</v>
      </c>
    </row>
    <row r="1846" spans="1:6" x14ac:dyDescent="0.25">
      <c r="A1846" s="6">
        <f>+volume!A1847</f>
        <v>45813</v>
      </c>
      <c r="B1846">
        <f>+LN(volume!G1847)</f>
        <v>18.650676763387128</v>
      </c>
      <c r="C1846">
        <f t="shared" si="111"/>
        <v>18.687658630373527</v>
      </c>
      <c r="D1846">
        <f t="shared" si="110"/>
        <v>3.698186698639816E-2</v>
      </c>
      <c r="E1846">
        <f t="shared" si="108"/>
        <v>0.20598307925191683</v>
      </c>
      <c r="F1846">
        <f t="shared" si="109"/>
        <v>-0.12109863282419801</v>
      </c>
    </row>
    <row r="1847" spans="1:6" x14ac:dyDescent="0.25">
      <c r="A1847" s="6">
        <f>+volume!A1848</f>
        <v>45814</v>
      </c>
      <c r="B1847">
        <f>+LN(volume!G1848)</f>
        <v>18.393395668833062</v>
      </c>
      <c r="C1847">
        <f t="shared" si="111"/>
        <v>18.669353766548987</v>
      </c>
      <c r="D1847">
        <f t="shared" si="110"/>
        <v>0.27595809771592528</v>
      </c>
      <c r="E1847">
        <f t="shared" si="108"/>
        <v>0.20598307925191683</v>
      </c>
      <c r="F1847">
        <f t="shared" si="109"/>
        <v>-0.90363605391950885</v>
      </c>
    </row>
    <row r="1848" spans="1:6" x14ac:dyDescent="0.25">
      <c r="A1848" s="6">
        <f>+volume!A1849</f>
        <v>45817</v>
      </c>
      <c r="B1848">
        <f>+LN(volume!G1849)</f>
        <v>18.613445084582036</v>
      </c>
      <c r="C1848">
        <f t="shared" si="111"/>
        <v>18.656548341652687</v>
      </c>
      <c r="D1848">
        <f t="shared" si="110"/>
        <v>4.3103257070651324E-2</v>
      </c>
      <c r="E1848">
        <f t="shared" si="108"/>
        <v>0.19607098456580374</v>
      </c>
      <c r="F1848">
        <f t="shared" si="109"/>
        <v>-0.14827868059384905</v>
      </c>
    </row>
    <row r="1849" spans="1:6" x14ac:dyDescent="0.25">
      <c r="A1849" s="6">
        <f>+volume!A1850</f>
        <v>45818</v>
      </c>
      <c r="B1849">
        <f>+LN(volume!G1850)</f>
        <v>18.900981797272795</v>
      </c>
      <c r="C1849">
        <f t="shared" si="111"/>
        <v>18.656548341652687</v>
      </c>
      <c r="D1849">
        <f t="shared" si="110"/>
        <v>0.24443345562010776</v>
      </c>
      <c r="E1849">
        <f t="shared" si="108"/>
        <v>0.20598307925191683</v>
      </c>
      <c r="F1849">
        <f t="shared" si="109"/>
        <v>0.80040732673059323</v>
      </c>
    </row>
    <row r="1850" spans="1:6" x14ac:dyDescent="0.25">
      <c r="A1850" s="6">
        <f>+volume!A1851</f>
        <v>45819</v>
      </c>
      <c r="B1850">
        <f>+LN(volume!G1851)</f>
        <v>18.245131523035688</v>
      </c>
      <c r="C1850">
        <f t="shared" si="111"/>
        <v>18.635097625622279</v>
      </c>
      <c r="D1850">
        <f t="shared" si="110"/>
        <v>0.38996610258659103</v>
      </c>
      <c r="E1850">
        <f t="shared" si="108"/>
        <v>0.21087965930280284</v>
      </c>
      <c r="F1850">
        <f t="shared" si="109"/>
        <v>-1.2473091860271213</v>
      </c>
    </row>
    <row r="1851" spans="1:6" x14ac:dyDescent="0.25">
      <c r="A1851" s="6">
        <f>+volume!A1852</f>
        <v>45820</v>
      </c>
      <c r="B1851">
        <f>+LN(volume!G1852)</f>
        <v>18.419007144265358</v>
      </c>
      <c r="C1851">
        <f t="shared" si="111"/>
        <v>18.618701416465719</v>
      </c>
      <c r="D1851">
        <f t="shared" si="110"/>
        <v>0.19969427220036096</v>
      </c>
      <c r="E1851">
        <f t="shared" si="108"/>
        <v>0.20016038370186173</v>
      </c>
      <c r="F1851">
        <f t="shared" si="109"/>
        <v>-0.67292929853576544</v>
      </c>
    </row>
    <row r="1852" spans="1:6" x14ac:dyDescent="0.25">
      <c r="A1852" s="6">
        <f>+volume!A1853</f>
        <v>45821</v>
      </c>
      <c r="B1852">
        <f>+LN(volume!G1853)</f>
        <v>18.488611318067875</v>
      </c>
      <c r="C1852">
        <f t="shared" si="111"/>
        <v>18.615664714828018</v>
      </c>
      <c r="D1852">
        <f t="shared" si="110"/>
        <v>0.12705339676014304</v>
      </c>
      <c r="E1852">
        <f t="shared" ref="E1852:E1915" si="112">+MEDIAN(D1823:D1852)</f>
        <v>0.20016038370186173</v>
      </c>
      <c r="F1852">
        <f t="shared" si="109"/>
        <v>-0.42814424377984145</v>
      </c>
    </row>
    <row r="1853" spans="1:6" x14ac:dyDescent="0.25">
      <c r="A1853" s="6">
        <f>+volume!A1854</f>
        <v>45824</v>
      </c>
      <c r="B1853">
        <f>+LN(volume!G1854)</f>
        <v>18.181093737002044</v>
      </c>
      <c r="C1853">
        <f t="shared" si="111"/>
        <v>18.605370148752975</v>
      </c>
      <c r="D1853">
        <f t="shared" si="110"/>
        <v>0.424276411750931</v>
      </c>
      <c r="E1853">
        <f t="shared" si="112"/>
        <v>0.21087965930280284</v>
      </c>
      <c r="F1853">
        <f t="shared" ref="F1853:F1916" si="113">0.6745*(B1853-C1853)/E1853</f>
        <v>-1.3570509392519652</v>
      </c>
    </row>
    <row r="1854" spans="1:6" x14ac:dyDescent="0.25">
      <c r="A1854" s="6">
        <f>+volume!A1855</f>
        <v>45825</v>
      </c>
      <c r="B1854">
        <f>+LN(volume!G1855)</f>
        <v>18.390966516632968</v>
      </c>
      <c r="C1854">
        <f t="shared" si="111"/>
        <v>18.605370148752975</v>
      </c>
      <c r="D1854">
        <f t="shared" si="110"/>
        <v>0.2144036321200069</v>
      </c>
      <c r="E1854">
        <f t="shared" si="112"/>
        <v>0.20751506366168471</v>
      </c>
      <c r="F1854">
        <f t="shared" si="113"/>
        <v>-0.69689037177904978</v>
      </c>
    </row>
    <row r="1855" spans="1:6" x14ac:dyDescent="0.25">
      <c r="A1855" s="6">
        <f>+volume!A1856</f>
        <v>45826</v>
      </c>
      <c r="B1855">
        <f>+LN(volume!G1856)</f>
        <v>18.617926216393592</v>
      </c>
      <c r="C1855">
        <f t="shared" si="111"/>
        <v>18.605370148752975</v>
      </c>
      <c r="D1855">
        <f t="shared" si="110"/>
        <v>1.2556067640616675E-2</v>
      </c>
      <c r="E1855">
        <f t="shared" si="112"/>
        <v>0.20016038370186173</v>
      </c>
      <c r="F1855">
        <f t="shared" si="113"/>
        <v>4.2311407816896462E-2</v>
      </c>
    </row>
    <row r="1856" spans="1:6" x14ac:dyDescent="0.25">
      <c r="A1856" s="6">
        <f>+volume!A1857</f>
        <v>45828</v>
      </c>
      <c r="B1856">
        <f>+LN(volume!G1857)</f>
        <v>18.710865182871974</v>
      </c>
      <c r="C1856">
        <f t="shared" si="111"/>
        <v>18.605370148752975</v>
      </c>
      <c r="D1856">
        <f t="shared" si="110"/>
        <v>0.10549503411899863</v>
      </c>
      <c r="E1856">
        <f t="shared" si="112"/>
        <v>0.20016038370186173</v>
      </c>
      <c r="F1856">
        <f t="shared" si="113"/>
        <v>0.3554969230037639</v>
      </c>
    </row>
    <row r="1857" spans="1:6" x14ac:dyDescent="0.25">
      <c r="A1857" s="6">
        <f>+volume!A1858</f>
        <v>45831</v>
      </c>
      <c r="B1857">
        <f>+LN(volume!G1858)</f>
        <v>18.486966487806953</v>
      </c>
      <c r="C1857">
        <f t="shared" si="111"/>
        <v>18.573698833154687</v>
      </c>
      <c r="D1857">
        <f t="shared" si="110"/>
        <v>8.6732345347733997E-2</v>
      </c>
      <c r="E1857">
        <f t="shared" si="112"/>
        <v>0.19560487306430296</v>
      </c>
      <c r="F1857">
        <f t="shared" si="113"/>
        <v>-0.29907724700608573</v>
      </c>
    </row>
    <row r="1858" spans="1:6" x14ac:dyDescent="0.25">
      <c r="A1858" s="6">
        <f>+volume!A1859</f>
        <v>45832</v>
      </c>
      <c r="B1858">
        <f>+LN(volume!G1859)</f>
        <v>18.840658039035279</v>
      </c>
      <c r="C1858">
        <f t="shared" si="111"/>
        <v>18.573698833154687</v>
      </c>
      <c r="D1858">
        <f t="shared" si="110"/>
        <v>0.26695920588059252</v>
      </c>
      <c r="E1858">
        <f t="shared" si="112"/>
        <v>0.20016038370186173</v>
      </c>
      <c r="F1858">
        <f t="shared" si="113"/>
        <v>0.89959851713046468</v>
      </c>
    </row>
    <row r="1859" spans="1:6" x14ac:dyDescent="0.25">
      <c r="A1859" s="6">
        <f>+volume!A1860</f>
        <v>45833</v>
      </c>
      <c r="B1859">
        <f>+LN(volume!G1860)</f>
        <v>18.757110836828399</v>
      </c>
      <c r="C1859">
        <f t="shared" si="111"/>
        <v>18.573698833154687</v>
      </c>
      <c r="D1859">
        <f t="shared" si="110"/>
        <v>0.18341200367371258</v>
      </c>
      <c r="E1859">
        <f t="shared" si="112"/>
        <v>0.20016038370186173</v>
      </c>
      <c r="F1859">
        <f t="shared" si="113"/>
        <v>0.618061347555103</v>
      </c>
    </row>
    <row r="1860" spans="1:6" x14ac:dyDescent="0.25">
      <c r="A1860" s="6">
        <f>+volume!A1861</f>
        <v>45834</v>
      </c>
      <c r="B1860">
        <f>+LN(volume!G1861)</f>
        <v>18.701551169724389</v>
      </c>
      <c r="C1860">
        <f t="shared" si="111"/>
        <v>18.605370148752975</v>
      </c>
      <c r="D1860">
        <f t="shared" si="110"/>
        <v>9.6181020971414455E-2</v>
      </c>
      <c r="E1860">
        <f t="shared" si="112"/>
        <v>0.19560487306430296</v>
      </c>
      <c r="F1860">
        <f t="shared" si="113"/>
        <v>0.33165890823125044</v>
      </c>
    </row>
    <row r="1861" spans="1:6" x14ac:dyDescent="0.25">
      <c r="A1861" s="6">
        <f>+volume!A1862</f>
        <v>45835</v>
      </c>
      <c r="B1861">
        <f>+LN(volume!G1862)</f>
        <v>18.2946062792041</v>
      </c>
      <c r="C1861">
        <f t="shared" si="111"/>
        <v>18.605370148752975</v>
      </c>
      <c r="D1861">
        <f t="shared" si="110"/>
        <v>0.31076386954887525</v>
      </c>
      <c r="E1861">
        <f t="shared" si="112"/>
        <v>0.19560487306430296</v>
      </c>
      <c r="F1861">
        <f t="shared" si="113"/>
        <v>-1.0716002455716391</v>
      </c>
    </row>
    <row r="1862" spans="1:6" x14ac:dyDescent="0.25">
      <c r="A1862" s="6">
        <f>+volume!A1863</f>
        <v>45838</v>
      </c>
      <c r="B1862">
        <f>+LN(volume!G1863)</f>
        <v>18.829174594120538</v>
      </c>
      <c r="C1862">
        <f t="shared" si="111"/>
        <v>18.605370148752975</v>
      </c>
      <c r="D1862">
        <f t="shared" si="110"/>
        <v>0.22380444536756272</v>
      </c>
      <c r="E1862">
        <f t="shared" si="112"/>
        <v>0.19560487306430296</v>
      </c>
      <c r="F1862">
        <f t="shared" si="113"/>
        <v>0.77173996759679842</v>
      </c>
    </row>
    <row r="1863" spans="1:6" x14ac:dyDescent="0.25">
      <c r="A1863" s="6">
        <f>+volume!A1864</f>
        <v>45839</v>
      </c>
      <c r="B1863">
        <f>+LN(volume!G1864)</f>
        <v>18.67828059970515</v>
      </c>
      <c r="C1863">
        <f t="shared" si="111"/>
        <v>18.615664714828018</v>
      </c>
      <c r="D1863">
        <f t="shared" si="110"/>
        <v>6.2615884877132544E-2</v>
      </c>
      <c r="E1863">
        <f t="shared" si="112"/>
        <v>0.18777165048208744</v>
      </c>
      <c r="F1863">
        <f t="shared" si="113"/>
        <v>0.22492433890415675</v>
      </c>
    </row>
    <row r="1864" spans="1:6" x14ac:dyDescent="0.25">
      <c r="A1864" s="6">
        <f>+volume!A1865</f>
        <v>45840</v>
      </c>
      <c r="B1864">
        <f>+LN(volume!G1865)</f>
        <v>18.836864204741097</v>
      </c>
      <c r="C1864">
        <f t="shared" si="111"/>
        <v>18.617905280733794</v>
      </c>
      <c r="D1864">
        <f t="shared" si="110"/>
        <v>0.21895892400730332</v>
      </c>
      <c r="E1864">
        <f t="shared" si="112"/>
        <v>0.18777165048208744</v>
      </c>
      <c r="F1864">
        <f t="shared" si="113"/>
        <v>0.78652871114329803</v>
      </c>
    </row>
    <row r="1865" spans="1:6" x14ac:dyDescent="0.25">
      <c r="A1865" s="6">
        <f>+volume!A1866</f>
        <v>45841</v>
      </c>
      <c r="B1865">
        <f>+LN(volume!G1866)</f>
        <v>18.432681446603432</v>
      </c>
      <c r="C1865">
        <f t="shared" si="111"/>
        <v>18.617905280733794</v>
      </c>
      <c r="D1865">
        <f t="shared" si="110"/>
        <v>0.18522383413036181</v>
      </c>
      <c r="E1865">
        <f t="shared" si="112"/>
        <v>0.18462583058314586</v>
      </c>
      <c r="F1865">
        <f t="shared" si="113"/>
        <v>-0.67668470726075081</v>
      </c>
    </row>
    <row r="1866" spans="1:6" x14ac:dyDescent="0.25">
      <c r="A1866" s="6">
        <f>+volume!A1867</f>
        <v>45842</v>
      </c>
      <c r="B1866">
        <f>+LN(volume!G1867)</f>
        <v>18.018568558511415</v>
      </c>
      <c r="C1866">
        <f t="shared" si="111"/>
        <v>18.615664714828018</v>
      </c>
      <c r="D1866">
        <f t="shared" si="110"/>
        <v>0.59709615631660284</v>
      </c>
      <c r="E1866">
        <f t="shared" si="112"/>
        <v>0.18836965402930339</v>
      </c>
      <c r="F1866">
        <f t="shared" si="113"/>
        <v>-2.1380373580390866</v>
      </c>
    </row>
    <row r="1867" spans="1:6" x14ac:dyDescent="0.25">
      <c r="A1867" s="6">
        <f>+volume!A1868</f>
        <v>45845</v>
      </c>
      <c r="B1867">
        <f>+LN(volume!G1868)</f>
        <v>18.625715720253215</v>
      </c>
      <c r="C1867">
        <f t="shared" si="111"/>
        <v>18.615664714828018</v>
      </c>
      <c r="D1867">
        <f t="shared" si="110"/>
        <v>1.005100542519699E-2</v>
      </c>
      <c r="E1867">
        <f t="shared" si="112"/>
        <v>0.18836965402930339</v>
      </c>
      <c r="F1867">
        <f t="shared" si="113"/>
        <v>3.5989890166920113E-2</v>
      </c>
    </row>
    <row r="1868" spans="1:6" x14ac:dyDescent="0.25">
      <c r="A1868" s="6">
        <f>+volume!A1869</f>
        <v>45846</v>
      </c>
      <c r="B1868">
        <f>+LN(volume!G1869)</f>
        <v>18.661558903331333</v>
      </c>
      <c r="C1868">
        <f t="shared" si="111"/>
        <v>18.617905280733794</v>
      </c>
      <c r="D1868">
        <f t="shared" si="110"/>
        <v>4.3653622597538799E-2</v>
      </c>
      <c r="E1868">
        <f t="shared" si="112"/>
        <v>0.18462583058314586</v>
      </c>
      <c r="F1868">
        <f t="shared" si="113"/>
        <v>0.15948130523794563</v>
      </c>
    </row>
    <row r="1869" spans="1:6" x14ac:dyDescent="0.25">
      <c r="A1869" s="6">
        <f>+volume!A1870</f>
        <v>45847</v>
      </c>
      <c r="B1869">
        <f>+LN(volume!G1870)</f>
        <v>18.655584472507797</v>
      </c>
      <c r="C1869">
        <f t="shared" si="111"/>
        <v>18.617905280733794</v>
      </c>
      <c r="D1869">
        <f t="shared" si="110"/>
        <v>3.7679191774003584E-2</v>
      </c>
      <c r="E1869">
        <f t="shared" si="112"/>
        <v>0.18462583058314586</v>
      </c>
      <c r="F1869">
        <f t="shared" si="113"/>
        <v>0.13765470828915241</v>
      </c>
    </row>
    <row r="1870" spans="1:6" x14ac:dyDescent="0.25">
      <c r="A1870" s="6">
        <f>+volume!A1871</f>
        <v>45848</v>
      </c>
      <c r="B1870">
        <f>+LN(volume!G1871)</f>
        <v>18.670150694451717</v>
      </c>
      <c r="C1870">
        <f t="shared" si="111"/>
        <v>18.621820968323405</v>
      </c>
      <c r="D1870">
        <f t="shared" si="110"/>
        <v>4.8329726128311989E-2</v>
      </c>
      <c r="E1870">
        <f t="shared" si="112"/>
        <v>0.18371991535482124</v>
      </c>
      <c r="F1870">
        <f t="shared" si="113"/>
        <v>0.17743531075870908</v>
      </c>
    </row>
    <row r="1871" spans="1:6" x14ac:dyDescent="0.25">
      <c r="A1871" s="6">
        <f>+volume!A1872</f>
        <v>45849</v>
      </c>
      <c r="B1871">
        <f>+LN(volume!G1872)</f>
        <v>18.465835737459223</v>
      </c>
      <c r="C1871">
        <f t="shared" si="111"/>
        <v>18.621820968323405</v>
      </c>
      <c r="D1871">
        <f t="shared" si="110"/>
        <v>0.15598523086418226</v>
      </c>
      <c r="E1871">
        <f t="shared" si="112"/>
        <v>0.16969861726894742</v>
      </c>
      <c r="F1871">
        <f t="shared" si="113"/>
        <v>-0.61999349146814375</v>
      </c>
    </row>
    <row r="1872" spans="1:6" x14ac:dyDescent="0.25">
      <c r="A1872" s="6">
        <f>+volume!A1873</f>
        <v>45852</v>
      </c>
      <c r="B1872">
        <f>+LN(volume!G1873)</f>
        <v>18.277514282774295</v>
      </c>
      <c r="C1872">
        <f t="shared" si="111"/>
        <v>18.617905280733794</v>
      </c>
      <c r="D1872">
        <f t="shared" si="110"/>
        <v>0.34039099795949923</v>
      </c>
      <c r="E1872">
        <f t="shared" si="112"/>
        <v>0.16969861726894742</v>
      </c>
      <c r="F1872">
        <f t="shared" si="113"/>
        <v>-1.3529499050649885</v>
      </c>
    </row>
    <row r="1873" spans="1:6" x14ac:dyDescent="0.25">
      <c r="A1873" s="6">
        <f>+volume!A1874</f>
        <v>45853</v>
      </c>
      <c r="B1873">
        <f>+LN(volume!G1874)</f>
        <v>18.353227472387271</v>
      </c>
      <c r="C1873">
        <f t="shared" si="111"/>
        <v>18.615685650487812</v>
      </c>
      <c r="D1873">
        <f t="shared" ref="D1873:D1936" si="114">+ABS(B1873-C1873)</f>
        <v>0.26245817810054106</v>
      </c>
      <c r="E1873">
        <f t="shared" si="112"/>
        <v>0.18431791890203719</v>
      </c>
      <c r="F1873">
        <f t="shared" si="113"/>
        <v>-0.96044943531997706</v>
      </c>
    </row>
    <row r="1874" spans="1:6" x14ac:dyDescent="0.25">
      <c r="A1874" s="6">
        <f>+volume!A1875</f>
        <v>45854</v>
      </c>
      <c r="B1874">
        <f>+LN(volume!G1875)</f>
        <v>18.485905592013722</v>
      </c>
      <c r="C1874">
        <f t="shared" si="111"/>
        <v>18.615685650487812</v>
      </c>
      <c r="D1874">
        <f t="shared" si="114"/>
        <v>0.1297800584740898</v>
      </c>
      <c r="E1874">
        <f t="shared" si="112"/>
        <v>0.16969861726894742</v>
      </c>
      <c r="F1874">
        <f t="shared" si="113"/>
        <v>-0.51583596171582713</v>
      </c>
    </row>
    <row r="1875" spans="1:6" x14ac:dyDescent="0.25">
      <c r="A1875" s="6">
        <f>+volume!A1876</f>
        <v>45855</v>
      </c>
      <c r="B1875">
        <f>+LN(volume!G1876)</f>
        <v>18.328813998716427</v>
      </c>
      <c r="C1875">
        <f t="shared" si="111"/>
        <v>18.551028201324954</v>
      </c>
      <c r="D1875">
        <f t="shared" si="114"/>
        <v>0.22221420260852653</v>
      </c>
      <c r="E1875">
        <f t="shared" si="112"/>
        <v>0.18431791890203719</v>
      </c>
      <c r="F1875">
        <f t="shared" si="113"/>
        <v>-0.81317910137164939</v>
      </c>
    </row>
    <row r="1876" spans="1:6" x14ac:dyDescent="0.25">
      <c r="A1876" s="6">
        <f>+volume!A1877</f>
        <v>45856</v>
      </c>
      <c r="B1876">
        <f>+LN(volume!G1877)</f>
        <v>18.668413878159324</v>
      </c>
      <c r="C1876">
        <f t="shared" si="111"/>
        <v>18.551028201324954</v>
      </c>
      <c r="D1876">
        <f t="shared" si="114"/>
        <v>0.1173856768343704</v>
      </c>
      <c r="E1876">
        <f t="shared" si="112"/>
        <v>0.18431791890203719</v>
      </c>
      <c r="F1876">
        <f t="shared" si="113"/>
        <v>0.42956560868541649</v>
      </c>
    </row>
    <row r="1877" spans="1:6" x14ac:dyDescent="0.25">
      <c r="A1877" s="6">
        <f>+volume!A1878</f>
        <v>45859</v>
      </c>
      <c r="B1877">
        <f>+LN(volume!G1878)</f>
        <v>17.914060598088096</v>
      </c>
      <c r="C1877">
        <f t="shared" si="111"/>
        <v>18.551028201324954</v>
      </c>
      <c r="D1877">
        <f t="shared" si="114"/>
        <v>0.63696760323685808</v>
      </c>
      <c r="E1877">
        <f t="shared" si="112"/>
        <v>0.18431791890203719</v>
      </c>
      <c r="F1877">
        <f t="shared" si="113"/>
        <v>-2.330943464111086</v>
      </c>
    </row>
    <row r="1878" spans="1:6" x14ac:dyDescent="0.25">
      <c r="A1878" s="6">
        <f>+volume!A1879</f>
        <v>45860</v>
      </c>
      <c r="B1878">
        <f>+LN(volume!G1879)</f>
        <v>18.541477013035433</v>
      </c>
      <c r="C1878">
        <f t="shared" si="111"/>
        <v>18.515044165551654</v>
      </c>
      <c r="D1878">
        <f t="shared" si="114"/>
        <v>2.6432847483778943E-2</v>
      </c>
      <c r="E1878">
        <f t="shared" si="112"/>
        <v>0.18431791890203719</v>
      </c>
      <c r="F1878">
        <f t="shared" si="113"/>
        <v>9.6729367030694263E-2</v>
      </c>
    </row>
    <row r="1879" spans="1:6" x14ac:dyDescent="0.25">
      <c r="A1879" s="6">
        <f>+volume!A1880</f>
        <v>45861</v>
      </c>
      <c r="B1879">
        <f>+LN(volume!G1880)</f>
        <v>18.300230053266205</v>
      </c>
      <c r="C1879">
        <f t="shared" si="111"/>
        <v>18.487788902937414</v>
      </c>
      <c r="D1879">
        <f t="shared" si="114"/>
        <v>0.18755884967120906</v>
      </c>
      <c r="E1879">
        <f t="shared" si="112"/>
        <v>0.18431791890203719</v>
      </c>
      <c r="F1879">
        <f t="shared" si="113"/>
        <v>-0.68635998527342457</v>
      </c>
    </row>
    <row r="1880" spans="1:6" x14ac:dyDescent="0.25">
      <c r="A1880" s="6">
        <f>+volume!A1881</f>
        <v>45862</v>
      </c>
      <c r="B1880">
        <f>+LN(volume!G1881)</f>
        <v>18.021651083856412</v>
      </c>
      <c r="C1880">
        <f t="shared" si="111"/>
        <v>18.487788902937414</v>
      </c>
      <c r="D1880">
        <f t="shared" si="114"/>
        <v>0.46613781908100194</v>
      </c>
      <c r="E1880">
        <f t="shared" si="112"/>
        <v>0.18431791890203719</v>
      </c>
      <c r="F1880">
        <f t="shared" si="113"/>
        <v>-1.7058024572056989</v>
      </c>
    </row>
    <row r="1881" spans="1:6" x14ac:dyDescent="0.25">
      <c r="A1881" s="6">
        <f>+volume!A1882</f>
        <v>45863</v>
      </c>
      <c r="B1881">
        <f>+LN(volume!G1882)</f>
        <v>18.034591848709258</v>
      </c>
      <c r="C1881">
        <f t="shared" si="111"/>
        <v>18.487788902937414</v>
      </c>
      <c r="D1881">
        <f t="shared" si="114"/>
        <v>0.45319705422815559</v>
      </c>
      <c r="E1881">
        <f t="shared" si="112"/>
        <v>0.18431791890203719</v>
      </c>
      <c r="F1881">
        <f t="shared" si="113"/>
        <v>-1.6584465303091722</v>
      </c>
    </row>
    <row r="1882" spans="1:6" x14ac:dyDescent="0.25">
      <c r="A1882" s="6">
        <f>+volume!A1883</f>
        <v>45866</v>
      </c>
      <c r="B1882">
        <f>+LN(volume!G1883)</f>
        <v>18.253928277434238</v>
      </c>
      <c r="C1882">
        <f t="shared" si="111"/>
        <v>18.486436039910338</v>
      </c>
      <c r="D1882">
        <f t="shared" si="114"/>
        <v>0.23250776247610005</v>
      </c>
      <c r="E1882">
        <f t="shared" si="112"/>
        <v>0.18639134190078543</v>
      </c>
      <c r="F1882">
        <f t="shared" si="113"/>
        <v>-0.84138288930612948</v>
      </c>
    </row>
    <row r="1883" spans="1:6" x14ac:dyDescent="0.25">
      <c r="A1883" s="6">
        <f>+volume!A1884</f>
        <v>45867</v>
      </c>
      <c r="B1883">
        <f>+LN(volume!G1884)</f>
        <v>18.324380614309352</v>
      </c>
      <c r="C1883">
        <f t="shared" si="111"/>
        <v>18.486436039910338</v>
      </c>
      <c r="D1883">
        <f t="shared" si="114"/>
        <v>0.16205542560098607</v>
      </c>
      <c r="E1883">
        <f t="shared" si="112"/>
        <v>0.18431791890203719</v>
      </c>
      <c r="F1883">
        <f t="shared" si="113"/>
        <v>-0.59303178561797976</v>
      </c>
    </row>
    <row r="1884" spans="1:6" x14ac:dyDescent="0.25">
      <c r="A1884" s="6">
        <f>+volume!A1885</f>
        <v>45868</v>
      </c>
      <c r="B1884">
        <f>+LN(volume!G1885)</f>
        <v>18.521627734320315</v>
      </c>
      <c r="C1884">
        <f t="shared" si="111"/>
        <v>18.504297111063636</v>
      </c>
      <c r="D1884">
        <f t="shared" si="114"/>
        <v>1.7330623256679445E-2</v>
      </c>
      <c r="E1884">
        <f t="shared" si="112"/>
        <v>0.17273371463734932</v>
      </c>
      <c r="F1884">
        <f t="shared" si="113"/>
        <v>6.7673559913721232E-2</v>
      </c>
    </row>
    <row r="1885" spans="1:6" x14ac:dyDescent="0.25">
      <c r="A1885" s="6">
        <f>+volume!A1886</f>
        <v>45869</v>
      </c>
      <c r="B1885">
        <f>+LN(volume!G1886)</f>
        <v>19.571167008379959</v>
      </c>
      <c r="C1885">
        <f t="shared" si="111"/>
        <v>18.504297111063636</v>
      </c>
      <c r="D1885">
        <f t="shared" si="114"/>
        <v>1.0668698973163231</v>
      </c>
      <c r="E1885">
        <f t="shared" si="112"/>
        <v>0.18431791890203719</v>
      </c>
      <c r="F1885">
        <f t="shared" si="113"/>
        <v>3.9041442634903056</v>
      </c>
    </row>
    <row r="1886" spans="1:6" x14ac:dyDescent="0.25">
      <c r="A1886" s="6">
        <f>+volume!A1887</f>
        <v>45870</v>
      </c>
      <c r="B1886">
        <f>+LN(volume!G1887)</f>
        <v>18.176470464202687</v>
      </c>
      <c r="C1886">
        <f t="shared" si="111"/>
        <v>18.486436039910338</v>
      </c>
      <c r="D1886">
        <f t="shared" si="114"/>
        <v>0.30996557570765049</v>
      </c>
      <c r="E1886">
        <f t="shared" si="112"/>
        <v>0.18639134190078543</v>
      </c>
      <c r="F1886">
        <f t="shared" si="113"/>
        <v>-1.1216818264342849</v>
      </c>
    </row>
    <row r="1887" spans="1:6" x14ac:dyDescent="0.25">
      <c r="A1887" s="6">
        <f>+volume!A1888</f>
        <v>45873</v>
      </c>
      <c r="B1887">
        <f>+LN(volume!G1888)</f>
        <v>18.542369918483107</v>
      </c>
      <c r="C1887">
        <f t="shared" si="111"/>
        <v>18.503766663167021</v>
      </c>
      <c r="D1887">
        <f t="shared" si="114"/>
        <v>3.860325531608666E-2</v>
      </c>
      <c r="E1887">
        <f t="shared" si="112"/>
        <v>0.18639134190078543</v>
      </c>
      <c r="F1887">
        <f t="shared" si="113"/>
        <v>0.13969477039636427</v>
      </c>
    </row>
    <row r="1888" spans="1:6" x14ac:dyDescent="0.25">
      <c r="A1888" s="6">
        <f>+volume!A1889</f>
        <v>45874</v>
      </c>
      <c r="B1888">
        <f>+LN(volume!G1889)</f>
        <v>18.684859515052707</v>
      </c>
      <c r="C1888">
        <f t="shared" ref="C1888:C1951" si="115">+MEDIAN(B1859:B1888)</f>
        <v>18.503766663167021</v>
      </c>
      <c r="D1888">
        <f t="shared" si="114"/>
        <v>0.18109285188568691</v>
      </c>
      <c r="E1888">
        <f t="shared" si="112"/>
        <v>0.18431791890203719</v>
      </c>
      <c r="F1888">
        <f t="shared" si="113"/>
        <v>0.6626980671467736</v>
      </c>
    </row>
    <row r="1889" spans="1:6" x14ac:dyDescent="0.25">
      <c r="A1889" s="6">
        <f>+volume!A1890</f>
        <v>45875</v>
      </c>
      <c r="B1889">
        <f>+LN(volume!G1890)</f>
        <v>18.579540888251294</v>
      </c>
      <c r="C1889">
        <f t="shared" si="115"/>
        <v>18.503766663167021</v>
      </c>
      <c r="D1889">
        <f t="shared" si="114"/>
        <v>7.5774225084273894E-2</v>
      </c>
      <c r="E1889">
        <f t="shared" si="112"/>
        <v>0.18315834300802436</v>
      </c>
      <c r="F1889">
        <f t="shared" si="113"/>
        <v>0.27904661059913372</v>
      </c>
    </row>
    <row r="1890" spans="1:6" x14ac:dyDescent="0.25">
      <c r="A1890" s="6">
        <f>+volume!A1891</f>
        <v>45876</v>
      </c>
      <c r="B1890">
        <f>+LN(volume!G1891)</f>
        <v>18.393758572742311</v>
      </c>
      <c r="C1890">
        <f t="shared" si="115"/>
        <v>18.475870664736473</v>
      </c>
      <c r="D1890">
        <f t="shared" si="114"/>
        <v>8.2112091994162029E-2</v>
      </c>
      <c r="E1890">
        <f t="shared" si="112"/>
        <v>0.18315834300802436</v>
      </c>
      <c r="F1890">
        <f t="shared" si="113"/>
        <v>-0.30238647686191306</v>
      </c>
    </row>
    <row r="1891" spans="1:6" x14ac:dyDescent="0.25">
      <c r="A1891" s="6">
        <f>+volume!A1892</f>
        <v>45877</v>
      </c>
      <c r="B1891">
        <f>+LN(volume!G1892)</f>
        <v>18.525580253363138</v>
      </c>
      <c r="C1891">
        <f t="shared" si="115"/>
        <v>18.503766663167021</v>
      </c>
      <c r="D1891">
        <f t="shared" si="114"/>
        <v>2.1813590196117616E-2</v>
      </c>
      <c r="E1891">
        <f t="shared" si="112"/>
        <v>0.17157413874333649</v>
      </c>
      <c r="F1891">
        <f t="shared" si="113"/>
        <v>8.5754570560843096E-2</v>
      </c>
    </row>
    <row r="1892" spans="1:6" x14ac:dyDescent="0.25">
      <c r="A1892" s="6">
        <f>+volume!A1893</f>
        <v>45880</v>
      </c>
      <c r="B1892">
        <f>+LN(volume!G1893)</f>
        <v>18.575218206112549</v>
      </c>
      <c r="C1892">
        <f t="shared" si="115"/>
        <v>18.503766663167021</v>
      </c>
      <c r="D1892">
        <f t="shared" si="114"/>
        <v>7.1451542945528246E-2</v>
      </c>
      <c r="E1892">
        <f t="shared" si="112"/>
        <v>0.15902032823258416</v>
      </c>
      <c r="F1892">
        <f t="shared" si="113"/>
        <v>0.30306858407605503</v>
      </c>
    </row>
    <row r="1893" spans="1:6" x14ac:dyDescent="0.25">
      <c r="A1893" s="6">
        <f>+volume!A1894</f>
        <v>45881</v>
      </c>
      <c r="B1893">
        <f>+LN(volume!G1894)</f>
        <v>18.51958083594057</v>
      </c>
      <c r="C1893">
        <f t="shared" si="115"/>
        <v>18.502743213977148</v>
      </c>
      <c r="D1893">
        <f t="shared" si="114"/>
        <v>1.6837621963421867E-2</v>
      </c>
      <c r="E1893">
        <f t="shared" si="112"/>
        <v>0.15902032823258416</v>
      </c>
      <c r="F1893">
        <f t="shared" si="113"/>
        <v>7.1418391224279593E-2</v>
      </c>
    </row>
    <row r="1894" spans="1:6" x14ac:dyDescent="0.25">
      <c r="A1894" s="6">
        <f>+volume!A1895</f>
        <v>45882</v>
      </c>
      <c r="B1894">
        <f>+LN(volume!G1895)</f>
        <v>18.778662134118463</v>
      </c>
      <c r="C1894">
        <f t="shared" si="115"/>
        <v>18.502743213977148</v>
      </c>
      <c r="D1894">
        <f t="shared" si="114"/>
        <v>0.27591892014131503</v>
      </c>
      <c r="E1894">
        <f t="shared" si="112"/>
        <v>0.15902032823258416</v>
      </c>
      <c r="F1894">
        <f t="shared" si="113"/>
        <v>1.1703366085568332</v>
      </c>
    </row>
    <row r="1895" spans="1:6" x14ac:dyDescent="0.25">
      <c r="A1895" s="6">
        <f>+volume!A1896</f>
        <v>45883</v>
      </c>
      <c r="B1895">
        <f>+LN(volume!G1896)</f>
        <v>18.822825679716619</v>
      </c>
      <c r="C1895">
        <f t="shared" si="115"/>
        <v>18.520604285130442</v>
      </c>
      <c r="D1895">
        <f t="shared" si="114"/>
        <v>0.30222139458617647</v>
      </c>
      <c r="E1895">
        <f t="shared" si="112"/>
        <v>0.15902032823258416</v>
      </c>
      <c r="F1895">
        <f t="shared" si="113"/>
        <v>1.2819010809122851</v>
      </c>
    </row>
    <row r="1896" spans="1:6" x14ac:dyDescent="0.25">
      <c r="A1896" s="6">
        <f>+volume!A1897</f>
        <v>45884</v>
      </c>
      <c r="B1896">
        <f>+LN(volume!G1897)</f>
        <v>19.051108015363702</v>
      </c>
      <c r="C1896">
        <f t="shared" si="115"/>
        <v>18.523603993841725</v>
      </c>
      <c r="D1896">
        <f t="shared" si="114"/>
        <v>0.52750402152197751</v>
      </c>
      <c r="E1896">
        <f t="shared" si="112"/>
        <v>0.15902032823258416</v>
      </c>
      <c r="F1896">
        <f t="shared" si="113"/>
        <v>2.2374589869804336</v>
      </c>
    </row>
    <row r="1897" spans="1:6" x14ac:dyDescent="0.25">
      <c r="A1897" s="6">
        <f>+volume!A1898</f>
        <v>45887</v>
      </c>
      <c r="B1897">
        <f>+LN(volume!G1898)</f>
        <v>18.193991162899607</v>
      </c>
      <c r="C1897">
        <f t="shared" si="115"/>
        <v>18.520604285130442</v>
      </c>
      <c r="D1897">
        <f t="shared" si="114"/>
        <v>0.32661312223083527</v>
      </c>
      <c r="E1897">
        <f t="shared" si="112"/>
        <v>0.17157413874333649</v>
      </c>
      <c r="F1897">
        <f t="shared" si="113"/>
        <v>-1.2839962511731058</v>
      </c>
    </row>
    <row r="1898" spans="1:6" x14ac:dyDescent="0.25">
      <c r="A1898" s="6">
        <f>+volume!A1899</f>
        <v>45888</v>
      </c>
      <c r="B1898">
        <f>+LN(volume!G1899)</f>
        <v>18.394145271839001</v>
      </c>
      <c r="C1898">
        <f t="shared" si="115"/>
        <v>18.502743213977148</v>
      </c>
      <c r="D1898">
        <f t="shared" si="114"/>
        <v>0.10859794213814666</v>
      </c>
      <c r="E1898">
        <f t="shared" si="112"/>
        <v>0.17157413874333649</v>
      </c>
      <c r="F1898">
        <f t="shared" si="113"/>
        <v>-0.42692513282410249</v>
      </c>
    </row>
    <row r="1899" spans="1:6" x14ac:dyDescent="0.25">
      <c r="A1899" s="6">
        <f>+volume!A1900</f>
        <v>45889</v>
      </c>
      <c r="B1899">
        <f>+LN(volume!G1900)</f>
        <v>18.834873653751139</v>
      </c>
      <c r="C1899">
        <f t="shared" si="115"/>
        <v>18.502743213977148</v>
      </c>
      <c r="D1899">
        <f t="shared" si="114"/>
        <v>0.33213043977399082</v>
      </c>
      <c r="E1899">
        <f t="shared" si="112"/>
        <v>0.18432585077844799</v>
      </c>
      <c r="F1899">
        <f t="shared" si="113"/>
        <v>1.2153584572183633</v>
      </c>
    </row>
    <row r="1900" spans="1:6" x14ac:dyDescent="0.25">
      <c r="A1900" s="6">
        <f>+volume!A1901</f>
        <v>45890</v>
      </c>
      <c r="B1900">
        <f>+LN(volume!G1901)</f>
        <v>18.561892070245619</v>
      </c>
      <c r="C1900">
        <f t="shared" si="115"/>
        <v>18.502743213977148</v>
      </c>
      <c r="D1900">
        <f t="shared" si="114"/>
        <v>5.9148856268471661E-2</v>
      </c>
      <c r="E1900">
        <f t="shared" si="112"/>
        <v>0.18432585077844799</v>
      </c>
      <c r="F1900">
        <f t="shared" si="113"/>
        <v>0.21644225910036544</v>
      </c>
    </row>
    <row r="1901" spans="1:6" x14ac:dyDescent="0.25">
      <c r="A1901" s="6">
        <f>+volume!A1902</f>
        <v>45891</v>
      </c>
      <c r="B1901">
        <f>+LN(volume!G1902)</f>
        <v>18.586532413696677</v>
      </c>
      <c r="C1901">
        <f t="shared" si="115"/>
        <v>18.520604285130442</v>
      </c>
      <c r="D1901">
        <f t="shared" si="114"/>
        <v>6.5928128566234534E-2</v>
      </c>
      <c r="E1901">
        <f t="shared" si="112"/>
        <v>0.18432585077844799</v>
      </c>
      <c r="F1901">
        <f t="shared" si="113"/>
        <v>0.24124951834007544</v>
      </c>
    </row>
    <row r="1902" spans="1:6" x14ac:dyDescent="0.25">
      <c r="A1902" s="6">
        <f>+volume!A1903</f>
        <v>45894</v>
      </c>
      <c r="B1902">
        <f>+LN(volume!G1903)</f>
        <v>18.010795029345132</v>
      </c>
      <c r="C1902">
        <f t="shared" si="115"/>
        <v>18.520604285130442</v>
      </c>
      <c r="D1902">
        <f t="shared" si="114"/>
        <v>0.50980925578531</v>
      </c>
      <c r="E1902">
        <f t="shared" si="112"/>
        <v>0.18432585077844799</v>
      </c>
      <c r="F1902">
        <f t="shared" si="113"/>
        <v>-1.8655350922020408</v>
      </c>
    </row>
    <row r="1903" spans="1:6" x14ac:dyDescent="0.25">
      <c r="A1903" s="6">
        <f>+volume!A1904</f>
        <v>45895</v>
      </c>
      <c r="B1903">
        <f>+LN(volume!G1904)</f>
        <v>18.528511306531065</v>
      </c>
      <c r="C1903">
        <f t="shared" si="115"/>
        <v>18.523603993841725</v>
      </c>
      <c r="D1903">
        <f t="shared" si="114"/>
        <v>4.9073126893404151E-3</v>
      </c>
      <c r="E1903">
        <f t="shared" si="112"/>
        <v>0.17157413874333649</v>
      </c>
      <c r="F1903">
        <f t="shared" si="113"/>
        <v>1.9291849186616777E-2</v>
      </c>
    </row>
    <row r="1904" spans="1:6" x14ac:dyDescent="0.25">
      <c r="A1904" s="6">
        <f>+volume!A1905</f>
        <v>45896</v>
      </c>
      <c r="B1904">
        <f>+LN(volume!G1905)</f>
        <v>18.19362479919824</v>
      </c>
      <c r="C1904">
        <f t="shared" si="115"/>
        <v>18.523603993841725</v>
      </c>
      <c r="D1904">
        <f t="shared" si="114"/>
        <v>0.32997919464348513</v>
      </c>
      <c r="E1904">
        <f t="shared" si="112"/>
        <v>0.18432585077844799</v>
      </c>
      <c r="F1904">
        <f t="shared" si="113"/>
        <v>-1.2074864477612084</v>
      </c>
    </row>
    <row r="1905" spans="1:6" x14ac:dyDescent="0.25">
      <c r="A1905" s="6">
        <f>+volume!A1906</f>
        <v>45897</v>
      </c>
      <c r="B1905">
        <f>+LN(volume!G1906)</f>
        <v>18.792462207675811</v>
      </c>
      <c r="C1905">
        <f t="shared" si="115"/>
        <v>18.527045779947102</v>
      </c>
      <c r="D1905">
        <f t="shared" si="114"/>
        <v>0.26541642772870944</v>
      </c>
      <c r="E1905">
        <f t="shared" si="112"/>
        <v>0.18432585077844799</v>
      </c>
      <c r="F1905">
        <f t="shared" si="113"/>
        <v>0.97123317075147075</v>
      </c>
    </row>
    <row r="1906" spans="1:6" x14ac:dyDescent="0.25">
      <c r="A1906" s="6">
        <f>+volume!A1907</f>
        <v>45898</v>
      </c>
      <c r="B1906">
        <f>+LN(volume!G1907)</f>
        <v>18.982163930071113</v>
      </c>
      <c r="C1906">
        <f t="shared" si="115"/>
        <v>18.527045779947102</v>
      </c>
      <c r="D1906">
        <f t="shared" si="114"/>
        <v>0.45511815012401158</v>
      </c>
      <c r="E1906">
        <f t="shared" si="112"/>
        <v>0.21003330607365456</v>
      </c>
      <c r="F1906">
        <f t="shared" si="113"/>
        <v>1.4615643489942252</v>
      </c>
    </row>
    <row r="1907" spans="1:6" x14ac:dyDescent="0.25">
      <c r="A1907" s="6">
        <f>+volume!A1908</f>
        <v>45901</v>
      </c>
      <c r="B1907">
        <f>+LN(volume!G1908)</f>
        <v>17.938237502562004</v>
      </c>
      <c r="C1907">
        <f t="shared" si="115"/>
        <v>18.527045779947102</v>
      </c>
      <c r="D1907">
        <f t="shared" si="114"/>
        <v>0.58880827738509822</v>
      </c>
      <c r="E1907">
        <f t="shared" si="112"/>
        <v>0.21003330607365456</v>
      </c>
      <c r="F1907">
        <f t="shared" si="113"/>
        <v>-1.8908962131795213</v>
      </c>
    </row>
    <row r="1908" spans="1:6" x14ac:dyDescent="0.25">
      <c r="A1908" s="6">
        <f>+volume!A1909</f>
        <v>45902</v>
      </c>
      <c r="B1908">
        <f>+LN(volume!G1909)</f>
        <v>18.728197796118156</v>
      </c>
      <c r="C1908">
        <f t="shared" si="115"/>
        <v>18.527045779947102</v>
      </c>
      <c r="D1908">
        <f t="shared" si="114"/>
        <v>0.20115201617105427</v>
      </c>
      <c r="E1908">
        <f t="shared" si="112"/>
        <v>0.21682988932357716</v>
      </c>
      <c r="F1908">
        <f t="shared" si="113"/>
        <v>0.62573031481330532</v>
      </c>
    </row>
    <row r="1909" spans="1:6" x14ac:dyDescent="0.25">
      <c r="A1909" s="6">
        <f>+volume!A1910</f>
        <v>45903</v>
      </c>
      <c r="B1909">
        <f>+LN(volume!G1910)</f>
        <v>18.386871498361174</v>
      </c>
      <c r="C1909">
        <f t="shared" si="115"/>
        <v>18.527045779947102</v>
      </c>
      <c r="D1909">
        <f t="shared" si="114"/>
        <v>0.14017428158592793</v>
      </c>
      <c r="E1909">
        <f t="shared" si="112"/>
        <v>0.21682988932357716</v>
      </c>
      <c r="F1909">
        <f t="shared" si="113"/>
        <v>-0.4360448332315211</v>
      </c>
    </row>
    <row r="1910" spans="1:6" x14ac:dyDescent="0.25">
      <c r="A1910" s="6">
        <f>+volume!A1911</f>
        <v>45904</v>
      </c>
      <c r="B1910">
        <f>+LN(volume!G1911)</f>
        <v>18.373775073009643</v>
      </c>
      <c r="C1910">
        <f t="shared" si="115"/>
        <v>18.527045779947102</v>
      </c>
      <c r="D1910">
        <f t="shared" si="114"/>
        <v>0.15327070693745881</v>
      </c>
      <c r="E1910">
        <f t="shared" si="112"/>
        <v>0.19112243402837059</v>
      </c>
      <c r="F1910">
        <f t="shared" si="113"/>
        <v>-0.54091552545825095</v>
      </c>
    </row>
    <row r="1911" spans="1:6" x14ac:dyDescent="0.25">
      <c r="A1911" s="6">
        <f>+volume!A1912</f>
        <v>45905</v>
      </c>
      <c r="B1911">
        <f>+LN(volume!G1912)</f>
        <v>17.74179143513912</v>
      </c>
      <c r="C1911">
        <f t="shared" si="115"/>
        <v>18.527045779947102</v>
      </c>
      <c r="D1911">
        <f t="shared" si="114"/>
        <v>0.7852543448079814</v>
      </c>
      <c r="E1911">
        <f t="shared" si="112"/>
        <v>0.19112243402837059</v>
      </c>
      <c r="F1911">
        <f t="shared" si="113"/>
        <v>-2.7712814472337692</v>
      </c>
    </row>
    <row r="1912" spans="1:6" x14ac:dyDescent="0.25">
      <c r="A1912" s="6">
        <f>+volume!A1913</f>
        <v>45908</v>
      </c>
      <c r="B1912">
        <f>+LN(volume!G1913)</f>
        <v>18.36213691204031</v>
      </c>
      <c r="C1912">
        <f t="shared" si="115"/>
        <v>18.527045779947102</v>
      </c>
      <c r="D1912">
        <f t="shared" si="114"/>
        <v>0.16490886790679227</v>
      </c>
      <c r="E1912">
        <f t="shared" si="112"/>
        <v>0.17300085989623959</v>
      </c>
      <c r="F1912">
        <f t="shared" si="113"/>
        <v>-0.64295074296072408</v>
      </c>
    </row>
    <row r="1913" spans="1:6" x14ac:dyDescent="0.25">
      <c r="A1913" s="6">
        <f>+volume!A1914</f>
        <v>45909</v>
      </c>
      <c r="B1913">
        <f>+LN(volume!G1914)</f>
        <v>18.548528515358573</v>
      </c>
      <c r="C1913">
        <f t="shared" si="115"/>
        <v>18.535440612507088</v>
      </c>
      <c r="D1913">
        <f t="shared" si="114"/>
        <v>1.3087902851484756E-2</v>
      </c>
      <c r="E1913">
        <f t="shared" si="112"/>
        <v>0.17300085989623959</v>
      </c>
      <c r="F1913">
        <f t="shared" si="113"/>
        <v>5.1027436965464197E-2</v>
      </c>
    </row>
    <row r="1914" spans="1:6" x14ac:dyDescent="0.25">
      <c r="A1914" s="6">
        <f>+volume!A1915</f>
        <v>45910</v>
      </c>
      <c r="B1914">
        <f>+LN(volume!G1915)</f>
        <v>18.082845919429754</v>
      </c>
      <c r="C1914">
        <f t="shared" si="115"/>
        <v>18.535440612507088</v>
      </c>
      <c r="D1914">
        <f t="shared" si="114"/>
        <v>0.45259469307733369</v>
      </c>
      <c r="E1914">
        <f t="shared" si="112"/>
        <v>0.19112243402837059</v>
      </c>
      <c r="F1914">
        <f t="shared" si="113"/>
        <v>-1.5972751813915573</v>
      </c>
    </row>
    <row r="1915" spans="1:6" x14ac:dyDescent="0.25">
      <c r="A1915" s="6">
        <f>+volume!A1916</f>
        <v>45911</v>
      </c>
      <c r="B1915">
        <f>+LN(volume!G1916)</f>
        <v>18.167447118046447</v>
      </c>
      <c r="C1915">
        <f t="shared" si="115"/>
        <v>18.527045779947102</v>
      </c>
      <c r="D1915">
        <f t="shared" si="114"/>
        <v>0.35959866190065526</v>
      </c>
      <c r="E1915">
        <f t="shared" si="112"/>
        <v>0.19112243402837059</v>
      </c>
      <c r="F1915">
        <f t="shared" si="113"/>
        <v>-1.2690781105057896</v>
      </c>
    </row>
    <row r="1916" spans="1:6" x14ac:dyDescent="0.25">
      <c r="A1916" s="6">
        <f>+volume!A1917</f>
        <v>45912</v>
      </c>
      <c r="B1916">
        <f>+LN(volume!G1917)</f>
        <v>17.759329666833359</v>
      </c>
      <c r="C1916">
        <f t="shared" si="115"/>
        <v>18.527045779947102</v>
      </c>
      <c r="D1916">
        <f t="shared" si="114"/>
        <v>0.76771611311374244</v>
      </c>
      <c r="E1916">
        <f t="shared" ref="E1916:E1979" si="116">+MEDIAN(D1887:D1916)</f>
        <v>0.19112243402837059</v>
      </c>
      <c r="F1916">
        <f t="shared" si="113"/>
        <v>-2.7093863728124785</v>
      </c>
    </row>
    <row r="1917" spans="1:6" x14ac:dyDescent="0.25">
      <c r="A1917" s="6">
        <f>+volume!A1918</f>
        <v>45915</v>
      </c>
      <c r="B1917">
        <f>+LN(volume!G1918)</f>
        <v>18.811424015658872</v>
      </c>
      <c r="C1917">
        <f t="shared" si="115"/>
        <v>18.527045779947102</v>
      </c>
      <c r="D1917">
        <f t="shared" si="114"/>
        <v>0.28437823571177034</v>
      </c>
      <c r="E1917">
        <f t="shared" si="116"/>
        <v>0.23328422194988185</v>
      </c>
      <c r="F1917">
        <f t="shared" ref="F1917:F1980" si="117">0.6745*(B1917-C1917)/E1917</f>
        <v>0.82222928916640448</v>
      </c>
    </row>
    <row r="1918" spans="1:6" x14ac:dyDescent="0.25">
      <c r="A1918" s="6">
        <f>+volume!A1919</f>
        <v>45916</v>
      </c>
      <c r="B1918">
        <f>+LN(volume!G1919)</f>
        <v>18.433253376140314</v>
      </c>
      <c r="C1918">
        <f t="shared" si="115"/>
        <v>18.522580544651852</v>
      </c>
      <c r="D1918">
        <f t="shared" si="114"/>
        <v>8.9327168511537991E-2</v>
      </c>
      <c r="E1918">
        <f t="shared" si="116"/>
        <v>0.23328422194988185</v>
      </c>
      <c r="F1918">
        <f t="shared" si="117"/>
        <v>-0.25827368288103331</v>
      </c>
    </row>
    <row r="1919" spans="1:6" x14ac:dyDescent="0.25">
      <c r="A1919" s="6">
        <f>+volume!A1920</f>
        <v>45917</v>
      </c>
      <c r="B1919">
        <f>+LN(volume!G1920)</f>
        <v>18.498504375912997</v>
      </c>
      <c r="C1919">
        <f t="shared" si="115"/>
        <v>18.509042605926783</v>
      </c>
      <c r="D1919">
        <f t="shared" si="114"/>
        <v>1.0538230013786176E-2</v>
      </c>
      <c r="E1919">
        <f t="shared" si="116"/>
        <v>0.23328422194988185</v>
      </c>
      <c r="F1919">
        <f t="shared" si="117"/>
        <v>-3.0469425171093856E-2</v>
      </c>
    </row>
    <row r="1920" spans="1:6" x14ac:dyDescent="0.25">
      <c r="A1920" s="6">
        <f>+volume!A1921</f>
        <v>45918</v>
      </c>
      <c r="B1920">
        <f>+LN(volume!G1921)</f>
        <v>18.017747926887139</v>
      </c>
      <c r="C1920">
        <f t="shared" si="115"/>
        <v>18.509042605926783</v>
      </c>
      <c r="D1920">
        <f t="shared" si="114"/>
        <v>0.49129467903964397</v>
      </c>
      <c r="E1920">
        <f t="shared" si="116"/>
        <v>0.27066767393501223</v>
      </c>
      <c r="F1920">
        <f t="shared" si="117"/>
        <v>-1.2242993638457333</v>
      </c>
    </row>
    <row r="1921" spans="1:6" x14ac:dyDescent="0.25">
      <c r="A1921" s="6">
        <f>+volume!A1922</f>
        <v>45919</v>
      </c>
      <c r="B1921">
        <f>+LN(volume!G1922)</f>
        <v>18.819687709746006</v>
      </c>
      <c r="C1921">
        <f t="shared" si="115"/>
        <v>18.509042605926783</v>
      </c>
      <c r="D1921">
        <f t="shared" si="114"/>
        <v>0.31064510381922261</v>
      </c>
      <c r="E1921">
        <f t="shared" si="116"/>
        <v>0.28014857792654269</v>
      </c>
      <c r="F1921">
        <f t="shared" si="117"/>
        <v>0.74792499064909124</v>
      </c>
    </row>
    <row r="1922" spans="1:6" x14ac:dyDescent="0.25">
      <c r="A1922" s="6">
        <f>+volume!A1923</f>
        <v>45922</v>
      </c>
      <c r="B1922">
        <f>+LN(volume!G1923)</f>
        <v>18.130075737220512</v>
      </c>
      <c r="C1922">
        <f t="shared" si="115"/>
        <v>18.465878876026657</v>
      </c>
      <c r="D1922">
        <f t="shared" si="114"/>
        <v>0.33580313880614554</v>
      </c>
      <c r="E1922">
        <f t="shared" si="116"/>
        <v>0.29329981514897341</v>
      </c>
      <c r="F1922">
        <f t="shared" si="117"/>
        <v>-0.77224466374007517</v>
      </c>
    </row>
    <row r="1923" spans="1:6" x14ac:dyDescent="0.25">
      <c r="A1923" s="6">
        <f>+volume!A1924</f>
        <v>45923</v>
      </c>
      <c r="B1923">
        <f>+LN(volume!G1924)</f>
        <v>17.855445395824166</v>
      </c>
      <c r="C1923">
        <f t="shared" si="115"/>
        <v>18.413699323989658</v>
      </c>
      <c r="D1923">
        <f t="shared" si="114"/>
        <v>0.55825392816549169</v>
      </c>
      <c r="E1923">
        <f t="shared" si="116"/>
        <v>0.30643324920269954</v>
      </c>
      <c r="F1923">
        <f t="shared" si="117"/>
        <v>-1.2287905295112047</v>
      </c>
    </row>
    <row r="1924" spans="1:6" x14ac:dyDescent="0.25">
      <c r="A1924" s="6">
        <f>+volume!A1925</f>
        <v>45924</v>
      </c>
      <c r="B1924">
        <f>+LN(volume!G1925)</f>
        <v>18.480427804353805</v>
      </c>
      <c r="C1924">
        <f t="shared" si="115"/>
        <v>18.413699323989658</v>
      </c>
      <c r="D1924">
        <f t="shared" si="114"/>
        <v>6.6728480364147913E-2</v>
      </c>
      <c r="E1924">
        <f t="shared" si="116"/>
        <v>0.30643324920269954</v>
      </c>
      <c r="F1924">
        <f t="shared" si="117"/>
        <v>0.14687818675918429</v>
      </c>
    </row>
    <row r="1925" spans="1:6" x14ac:dyDescent="0.25">
      <c r="A1925" s="6">
        <f>+volume!A1926</f>
        <v>45925</v>
      </c>
      <c r="B1925">
        <f>+LN(volume!G1926)</f>
        <v>18.461300478019353</v>
      </c>
      <c r="C1925">
        <f t="shared" si="115"/>
        <v>18.413699323989658</v>
      </c>
      <c r="D1925">
        <f t="shared" si="114"/>
        <v>4.7601154029695891E-2</v>
      </c>
      <c r="E1925">
        <f t="shared" si="116"/>
        <v>0.29751166976549648</v>
      </c>
      <c r="F1925">
        <f t="shared" si="117"/>
        <v>0.10791838322959607</v>
      </c>
    </row>
    <row r="1926" spans="1:6" x14ac:dyDescent="0.25">
      <c r="A1926" s="6">
        <f>+volume!A1927</f>
        <v>45926</v>
      </c>
      <c r="B1926">
        <f>+LN(volume!G1927)</f>
        <v>18.258972191892433</v>
      </c>
      <c r="C1926">
        <f t="shared" si="115"/>
        <v>18.390508385100087</v>
      </c>
      <c r="D1926">
        <f t="shared" si="114"/>
        <v>0.13153619320765486</v>
      </c>
      <c r="E1926">
        <f t="shared" si="116"/>
        <v>0.27489733172023989</v>
      </c>
      <c r="F1926">
        <f t="shared" si="117"/>
        <v>-0.32274290100732511</v>
      </c>
    </row>
    <row r="1927" spans="1:6" x14ac:dyDescent="0.25">
      <c r="A1927" s="6">
        <f>+volume!A1928</f>
        <v>45929</v>
      </c>
      <c r="B1927">
        <f>+LN(volume!G1928)</f>
        <v>18.754715727168708</v>
      </c>
      <c r="C1927">
        <f t="shared" si="115"/>
        <v>18.413699323989658</v>
      </c>
      <c r="D1927">
        <f t="shared" si="114"/>
        <v>0.3410164031790508</v>
      </c>
      <c r="E1927">
        <f t="shared" si="116"/>
        <v>0.27489733172023989</v>
      </c>
      <c r="F1927">
        <f t="shared" si="117"/>
        <v>0.83673261760995976</v>
      </c>
    </row>
    <row r="1928" spans="1:6" x14ac:dyDescent="0.25">
      <c r="A1928" s="6">
        <f>+volume!A1929</f>
        <v>45930</v>
      </c>
      <c r="B1928">
        <f>+LN(volume!G1929)</f>
        <v>18.676229528015252</v>
      </c>
      <c r="C1928">
        <f t="shared" si="115"/>
        <v>18.447276927079834</v>
      </c>
      <c r="D1928">
        <f t="shared" si="114"/>
        <v>0.22895260093541836</v>
      </c>
      <c r="E1928">
        <f t="shared" si="116"/>
        <v>0.27489733172023989</v>
      </c>
      <c r="F1928">
        <f t="shared" si="117"/>
        <v>0.56176801849826596</v>
      </c>
    </row>
    <row r="1929" spans="1:6" x14ac:dyDescent="0.25">
      <c r="A1929" s="6">
        <f>+volume!A1930</f>
        <v>45931</v>
      </c>
      <c r="B1929">
        <f>+LN(volume!G1930)</f>
        <v>19.322301191497441</v>
      </c>
      <c r="C1929">
        <f t="shared" si="115"/>
        <v>18.447276927079834</v>
      </c>
      <c r="D1929">
        <f t="shared" si="114"/>
        <v>0.87502426441760761</v>
      </c>
      <c r="E1929">
        <f t="shared" si="116"/>
        <v>0.27489733172023989</v>
      </c>
      <c r="F1929">
        <f t="shared" si="117"/>
        <v>2.1469974359384492</v>
      </c>
    </row>
    <row r="1930" spans="1:6" x14ac:dyDescent="0.25">
      <c r="A1930" s="6">
        <f>+volume!A1931</f>
        <v>45932</v>
      </c>
      <c r="B1930">
        <f>+LN(volume!G1931)</f>
        <v>18.357382519994815</v>
      </c>
      <c r="C1930">
        <f t="shared" si="115"/>
        <v>18.410062437250744</v>
      </c>
      <c r="D1930">
        <f t="shared" si="114"/>
        <v>5.2679917255929354E-2</v>
      </c>
      <c r="E1930">
        <f t="shared" si="116"/>
        <v>0.27489733172023989</v>
      </c>
      <c r="F1930">
        <f t="shared" si="117"/>
        <v>-0.12925772675482172</v>
      </c>
    </row>
    <row r="1931" spans="1:6" x14ac:dyDescent="0.25">
      <c r="A1931" s="6">
        <f>+volume!A1932</f>
        <v>45933</v>
      </c>
      <c r="B1931">
        <f>+LN(volume!G1932)</f>
        <v>18.152948608207637</v>
      </c>
      <c r="C1931">
        <f t="shared" si="115"/>
        <v>18.380323285685407</v>
      </c>
      <c r="D1931">
        <f t="shared" si="114"/>
        <v>0.22737467747776918</v>
      </c>
      <c r="E1931">
        <f t="shared" si="116"/>
        <v>0.27489733172023989</v>
      </c>
      <c r="F1931">
        <f t="shared" si="117"/>
        <v>-0.55789635715646912</v>
      </c>
    </row>
    <row r="1932" spans="1:6" x14ac:dyDescent="0.25">
      <c r="A1932" s="6">
        <f>+volume!A1933</f>
        <v>45936</v>
      </c>
      <c r="B1932">
        <f>+LN(volume!G1933)</f>
        <v>17.831534234881122</v>
      </c>
      <c r="C1932">
        <f t="shared" si="115"/>
        <v>18.380323285685407</v>
      </c>
      <c r="D1932">
        <f t="shared" si="114"/>
        <v>0.54878905080428453</v>
      </c>
      <c r="E1932">
        <f t="shared" si="116"/>
        <v>0.27489733172023989</v>
      </c>
      <c r="F1932">
        <f t="shared" si="117"/>
        <v>-1.3465325852787686</v>
      </c>
    </row>
    <row r="1933" spans="1:6" x14ac:dyDescent="0.25">
      <c r="A1933" s="6">
        <f>+volume!A1934</f>
        <v>45937</v>
      </c>
      <c r="B1933">
        <f>+LN(volume!G1934)</f>
        <v>17.781912083572582</v>
      </c>
      <c r="C1933">
        <f t="shared" si="115"/>
        <v>18.367955992524976</v>
      </c>
      <c r="D1933">
        <f t="shared" si="114"/>
        <v>0.58604390895239433</v>
      </c>
      <c r="E1933">
        <f t="shared" si="116"/>
        <v>0.29751166976549648</v>
      </c>
      <c r="F1933">
        <f t="shared" si="117"/>
        <v>-1.3286423920781369</v>
      </c>
    </row>
    <row r="1934" spans="1:6" x14ac:dyDescent="0.25">
      <c r="A1934" s="6">
        <f>+volume!A1935</f>
        <v>45938</v>
      </c>
      <c r="B1934">
        <f>+LN(volume!G1935)</f>
        <v>18.238052380097937</v>
      </c>
      <c r="C1934">
        <f t="shared" si="115"/>
        <v>18.367955992524976</v>
      </c>
      <c r="D1934">
        <f t="shared" si="114"/>
        <v>0.12990361242703941</v>
      </c>
      <c r="E1934">
        <f t="shared" si="116"/>
        <v>0.27489733172023989</v>
      </c>
      <c r="F1934">
        <f t="shared" si="117"/>
        <v>-0.31873713009047328</v>
      </c>
    </row>
    <row r="1935" spans="1:6" x14ac:dyDescent="0.25">
      <c r="A1935" s="6">
        <f>+volume!A1936</f>
        <v>45939</v>
      </c>
      <c r="B1935">
        <f>+LN(volume!G1936)</f>
        <v>18.599384932618861</v>
      </c>
      <c r="C1935">
        <f t="shared" si="115"/>
        <v>18.367955992524976</v>
      </c>
      <c r="D1935">
        <f t="shared" si="114"/>
        <v>0.23142894009388471</v>
      </c>
      <c r="E1935">
        <f t="shared" si="116"/>
        <v>0.25790358790282752</v>
      </c>
      <c r="F1935">
        <f t="shared" si="117"/>
        <v>0.60526036633557767</v>
      </c>
    </row>
    <row r="1936" spans="1:6" x14ac:dyDescent="0.25">
      <c r="A1936" s="6">
        <f>+volume!A1937</f>
        <v>45940</v>
      </c>
      <c r="B1936">
        <f>+LN(volume!G1937)</f>
        <v>18.134456941041854</v>
      </c>
      <c r="C1936">
        <f t="shared" si="115"/>
        <v>18.359759716017564</v>
      </c>
      <c r="D1936">
        <f t="shared" si="114"/>
        <v>0.2253027749757095</v>
      </c>
      <c r="E1936">
        <f t="shared" si="116"/>
        <v>0.23019077051465153</v>
      </c>
      <c r="F1936">
        <f t="shared" si="117"/>
        <v>-0.66017730155450971</v>
      </c>
    </row>
    <row r="1937" spans="1:6" x14ac:dyDescent="0.25">
      <c r="A1937" s="6">
        <f>+volume!A1938</f>
        <v>45943</v>
      </c>
      <c r="B1937">
        <f>+LN(volume!G1938)</f>
        <v>18.025196065254303</v>
      </c>
      <c r="C1937">
        <f t="shared" si="115"/>
        <v>18.359759716017564</v>
      </c>
      <c r="D1937">
        <f t="shared" ref="D1937:D2000" si="118">+ABS(B1937-C1937)</f>
        <v>0.33456365076326122</v>
      </c>
      <c r="E1937">
        <f t="shared" si="116"/>
        <v>0.23019077051465153</v>
      </c>
      <c r="F1937">
        <f t="shared" si="117"/>
        <v>-0.98033114853080672</v>
      </c>
    </row>
    <row r="1938" spans="1:6" x14ac:dyDescent="0.25">
      <c r="A1938" s="6">
        <f>+volume!A1939</f>
        <v>45944</v>
      </c>
      <c r="B1938">
        <f>+LN(volume!G1939)</f>
        <v>18.151151572733657</v>
      </c>
      <c r="C1938">
        <f t="shared" si="115"/>
        <v>18.308177355943624</v>
      </c>
      <c r="D1938">
        <f t="shared" si="118"/>
        <v>0.15702578320996707</v>
      </c>
      <c r="E1938">
        <f t="shared" si="116"/>
        <v>0.23019077051465153</v>
      </c>
      <c r="F1938">
        <f t="shared" si="117"/>
        <v>-0.46011354207783683</v>
      </c>
    </row>
    <row r="1939" spans="1:6" x14ac:dyDescent="0.25">
      <c r="A1939" s="6">
        <f>+volume!A1940</f>
        <v>45945</v>
      </c>
      <c r="B1939">
        <f>+LN(volume!G1940)</f>
        <v>18.535066905648357</v>
      </c>
      <c r="C1939">
        <f t="shared" si="115"/>
        <v>18.308177355943624</v>
      </c>
      <c r="D1939">
        <f t="shared" si="118"/>
        <v>0.22688954970473318</v>
      </c>
      <c r="E1939">
        <f t="shared" si="116"/>
        <v>0.23019077051465153</v>
      </c>
      <c r="F1939">
        <f t="shared" si="117"/>
        <v>0.66482683442819346</v>
      </c>
    </row>
    <row r="1940" spans="1:6" x14ac:dyDescent="0.25">
      <c r="A1940" s="6">
        <f>+volume!A1941</f>
        <v>45946</v>
      </c>
      <c r="B1940">
        <f>+LN(volume!G1941)</f>
        <v>18.089845628864175</v>
      </c>
      <c r="C1940">
        <f t="shared" si="115"/>
        <v>18.248512285995183</v>
      </c>
      <c r="D1940">
        <f t="shared" si="118"/>
        <v>0.15866665713100758</v>
      </c>
      <c r="E1940">
        <f t="shared" si="116"/>
        <v>0.23019077051465153</v>
      </c>
      <c r="F1940">
        <f t="shared" si="117"/>
        <v>-0.46492159522986959</v>
      </c>
    </row>
    <row r="1941" spans="1:6" x14ac:dyDescent="0.25">
      <c r="A1941" s="6">
        <f>+volume!A1942</f>
        <v>45947</v>
      </c>
      <c r="B1941">
        <f>+LN(volume!G1942)</f>
        <v>18.949141942769671</v>
      </c>
      <c r="C1941">
        <f t="shared" si="115"/>
        <v>18.308177355943624</v>
      </c>
      <c r="D1941">
        <f t="shared" si="118"/>
        <v>0.64096458682604762</v>
      </c>
      <c r="E1941">
        <f t="shared" si="116"/>
        <v>0.23019077051465153</v>
      </c>
      <c r="F1941">
        <f t="shared" si="117"/>
        <v>1.8781405216533278</v>
      </c>
    </row>
    <row r="1942" spans="1:6" x14ac:dyDescent="0.25">
      <c r="A1942" s="6">
        <f>+volume!A1943</f>
        <v>45950</v>
      </c>
      <c r="B1942">
        <f>+LN(volume!G1943)</f>
        <v>18.603980155823503</v>
      </c>
      <c r="C1942">
        <f t="shared" si="115"/>
        <v>18.308177355943624</v>
      </c>
      <c r="D1942">
        <f t="shared" si="118"/>
        <v>0.29580279987987979</v>
      </c>
      <c r="E1942">
        <f t="shared" si="116"/>
        <v>0.25790358790282752</v>
      </c>
      <c r="F1942">
        <f t="shared" si="117"/>
        <v>0.77361850659539233</v>
      </c>
    </row>
    <row r="1943" spans="1:6" x14ac:dyDescent="0.25">
      <c r="A1943" s="6">
        <f>+volume!A1944</f>
        <v>45951</v>
      </c>
      <c r="B1943">
        <f>+LN(volume!G1944)</f>
        <v>17.791496231258318</v>
      </c>
      <c r="C1943">
        <f t="shared" si="115"/>
        <v>18.248512285995183</v>
      </c>
      <c r="D1943">
        <f t="shared" si="118"/>
        <v>0.45701605473686513</v>
      </c>
      <c r="E1943">
        <f t="shared" si="116"/>
        <v>0.29009051779582506</v>
      </c>
      <c r="F1943">
        <f t="shared" si="117"/>
        <v>-1.0626246292440928</v>
      </c>
    </row>
    <row r="1944" spans="1:6" x14ac:dyDescent="0.25">
      <c r="A1944" s="6">
        <f>+volume!A1945</f>
        <v>45952</v>
      </c>
      <c r="B1944">
        <f>+LN(volume!G1945)</f>
        <v>17.787222594739376</v>
      </c>
      <c r="C1944">
        <f t="shared" si="115"/>
        <v>18.248512285995183</v>
      </c>
      <c r="D1944">
        <f t="shared" si="118"/>
        <v>0.4612896912558071</v>
      </c>
      <c r="E1944">
        <f t="shared" si="116"/>
        <v>0.29009051779582506</v>
      </c>
      <c r="F1944">
        <f t="shared" si="117"/>
        <v>-1.072561416747279</v>
      </c>
    </row>
    <row r="1945" spans="1:6" x14ac:dyDescent="0.25">
      <c r="A1945" s="6">
        <f>+volume!A1946</f>
        <v>45953</v>
      </c>
      <c r="B1945">
        <f>+LN(volume!G1946)</f>
        <v>18.913838607969922</v>
      </c>
      <c r="C1945">
        <f t="shared" si="115"/>
        <v>18.308177355943624</v>
      </c>
      <c r="D1945">
        <f t="shared" si="118"/>
        <v>0.60566125202629806</v>
      </c>
      <c r="E1945">
        <f t="shared" si="116"/>
        <v>0.29009051779582506</v>
      </c>
      <c r="F1945">
        <f t="shared" si="117"/>
        <v>1.4082449767602068</v>
      </c>
    </row>
    <row r="1946" spans="1:6" x14ac:dyDescent="0.25">
      <c r="A1946" s="6">
        <f>+volume!A1947</f>
        <v>45954</v>
      </c>
      <c r="B1946">
        <f>+LN(volume!G1947)</f>
        <v>18.079653730064159</v>
      </c>
      <c r="C1946">
        <f t="shared" si="115"/>
        <v>18.308177355943624</v>
      </c>
      <c r="D1946">
        <f t="shared" si="118"/>
        <v>0.22852362587946473</v>
      </c>
      <c r="E1946">
        <f t="shared" si="116"/>
        <v>0.25790358790282752</v>
      </c>
      <c r="F1946">
        <f t="shared" si="117"/>
        <v>-0.59766204460007455</v>
      </c>
    </row>
    <row r="1947" spans="1:6" x14ac:dyDescent="0.25">
      <c r="A1947" s="6">
        <f>+volume!A1948</f>
        <v>45957</v>
      </c>
      <c r="B1947">
        <f>+LN(volume!G1948)</f>
        <v>18.2684136723541</v>
      </c>
      <c r="C1947">
        <f t="shared" si="115"/>
        <v>18.263692932123266</v>
      </c>
      <c r="D1947">
        <f t="shared" si="118"/>
        <v>4.7207402308337976E-3</v>
      </c>
      <c r="E1947">
        <f t="shared" si="116"/>
        <v>0.23019077051465153</v>
      </c>
      <c r="F1947">
        <f t="shared" si="117"/>
        <v>1.3832610571563847E-2</v>
      </c>
    </row>
    <row r="1948" spans="1:6" x14ac:dyDescent="0.25">
      <c r="A1948" s="6">
        <f>+volume!A1949</f>
        <v>45958</v>
      </c>
      <c r="B1948">
        <f>+LN(volume!G1949)</f>
        <v>18.902205870113296</v>
      </c>
      <c r="C1948">
        <f t="shared" si="115"/>
        <v>18.263692932123266</v>
      </c>
      <c r="D1948">
        <f t="shared" si="118"/>
        <v>0.63851293799002917</v>
      </c>
      <c r="E1948">
        <f t="shared" si="116"/>
        <v>0.26361586998688225</v>
      </c>
      <c r="F1948">
        <f t="shared" si="117"/>
        <v>1.6337293225013561</v>
      </c>
    </row>
    <row r="1949" spans="1:6" x14ac:dyDescent="0.25">
      <c r="A1949" s="6">
        <f>+volume!A1950</f>
        <v>45959</v>
      </c>
      <c r="B1949">
        <f>+LN(volume!G1950)</f>
        <v>18.363179800867737</v>
      </c>
      <c r="C1949">
        <f t="shared" si="115"/>
        <v>18.263692932123266</v>
      </c>
      <c r="D1949">
        <f t="shared" si="118"/>
        <v>9.9486868744470769E-2</v>
      </c>
      <c r="E1949">
        <f t="shared" si="116"/>
        <v>0.26361586998688225</v>
      </c>
      <c r="F1949">
        <f t="shared" si="117"/>
        <v>0.25455179527501393</v>
      </c>
    </row>
    <row r="1950" spans="1:6" x14ac:dyDescent="0.25">
      <c r="A1950" s="6">
        <f>+volume!A1951</f>
        <v>45960</v>
      </c>
      <c r="B1950">
        <f>+LN(volume!G1951)</f>
        <v>17.943917358951193</v>
      </c>
      <c r="C1950">
        <f t="shared" si="115"/>
        <v>18.263692932123266</v>
      </c>
      <c r="D1950">
        <f t="shared" si="118"/>
        <v>0.31977557317207328</v>
      </c>
      <c r="E1950">
        <f t="shared" si="116"/>
        <v>0.26361586998688225</v>
      </c>
      <c r="F1950">
        <f t="shared" si="117"/>
        <v>-0.81819286568481742</v>
      </c>
    </row>
    <row r="1951" spans="1:6" x14ac:dyDescent="0.25">
      <c r="A1951" s="6">
        <f>+volume!A1952</f>
        <v>45961</v>
      </c>
      <c r="B1951">
        <f>+LN(volume!G1952)</f>
        <v>19.003845633776081</v>
      </c>
      <c r="C1951">
        <f t="shared" si="115"/>
        <v>18.263692932123266</v>
      </c>
      <c r="D1951">
        <f t="shared" si="118"/>
        <v>0.74015270165281422</v>
      </c>
      <c r="E1951">
        <f t="shared" si="116"/>
        <v>0.26361586998688225</v>
      </c>
      <c r="F1951">
        <f t="shared" si="117"/>
        <v>1.8937896162687984</v>
      </c>
    </row>
    <row r="1952" spans="1:6" x14ac:dyDescent="0.25">
      <c r="A1952" s="6">
        <f>+volume!A1953</f>
        <v>45964</v>
      </c>
      <c r="B1952">
        <f>+LN(volume!G1953)</f>
        <v>18.4316028796779</v>
      </c>
      <c r="C1952">
        <f t="shared" ref="C1952:C2015" si="119">+MEDIAN(B1923:B1952)</f>
        <v>18.312898096174457</v>
      </c>
      <c r="D1952">
        <f t="shared" si="118"/>
        <v>0.11870478350344271</v>
      </c>
      <c r="E1952">
        <f t="shared" si="116"/>
        <v>0.23019077051465153</v>
      </c>
      <c r="F1952">
        <f t="shared" si="117"/>
        <v>0.34782618040707203</v>
      </c>
    </row>
    <row r="1953" spans="1:6" x14ac:dyDescent="0.25">
      <c r="A1953" s="6">
        <f>+volume!A1954</f>
        <v>45965</v>
      </c>
      <c r="B1953">
        <f>+LN(volume!G1954)</f>
        <v>18.245938114395923</v>
      </c>
      <c r="C1953">
        <f t="shared" si="119"/>
        <v>18.312898096174457</v>
      </c>
      <c r="D1953">
        <f t="shared" si="118"/>
        <v>6.6959981778534683E-2</v>
      </c>
      <c r="E1953">
        <f t="shared" si="116"/>
        <v>0.22873811340744155</v>
      </c>
      <c r="F1953">
        <f t="shared" si="117"/>
        <v>-0.19745073104267505</v>
      </c>
    </row>
    <row r="1954" spans="1:6" x14ac:dyDescent="0.25">
      <c r="A1954" s="6">
        <f>+volume!A1955</f>
        <v>45966</v>
      </c>
      <c r="B1954">
        <f>+LN(volume!G1955)</f>
        <v>18.385669128107509</v>
      </c>
      <c r="C1954">
        <f t="shared" si="119"/>
        <v>18.312898096174457</v>
      </c>
      <c r="D1954">
        <f t="shared" si="118"/>
        <v>7.2771031933051233E-2</v>
      </c>
      <c r="E1954">
        <f t="shared" si="116"/>
        <v>0.22873811340744155</v>
      </c>
      <c r="F1954">
        <f t="shared" si="117"/>
        <v>0.21458628082418296</v>
      </c>
    </row>
    <row r="1955" spans="1:6" x14ac:dyDescent="0.25">
      <c r="A1955" s="6">
        <f>+volume!A1956</f>
        <v>45967</v>
      </c>
      <c r="B1955">
        <f>+LN(volume!G1956)</f>
        <v>18.559874698966283</v>
      </c>
      <c r="C1955">
        <f t="shared" si="119"/>
        <v>18.312898096174457</v>
      </c>
      <c r="D1955">
        <f t="shared" si="118"/>
        <v>0.24697660279182543</v>
      </c>
      <c r="E1955">
        <f t="shared" si="116"/>
        <v>0.23019077051465153</v>
      </c>
      <c r="F1955">
        <f t="shared" si="117"/>
        <v>0.7236854814406346</v>
      </c>
    </row>
    <row r="1956" spans="1:6" x14ac:dyDescent="0.25">
      <c r="A1956" s="6">
        <f>+volume!A1957</f>
        <v>45968</v>
      </c>
      <c r="B1956">
        <f>+LN(volume!G1957)</f>
        <v>18.066377414083881</v>
      </c>
      <c r="C1956">
        <f t="shared" si="119"/>
        <v>18.312898096174457</v>
      </c>
      <c r="D1956">
        <f t="shared" si="118"/>
        <v>0.24652068209057632</v>
      </c>
      <c r="E1956">
        <f t="shared" si="116"/>
        <v>0.23897481109223051</v>
      </c>
      <c r="F1956">
        <f t="shared" si="117"/>
        <v>-0.69579801867034397</v>
      </c>
    </row>
    <row r="1957" spans="1:6" x14ac:dyDescent="0.25">
      <c r="A1957" s="6">
        <f>+volume!A1958</f>
        <v>45971</v>
      </c>
      <c r="B1957">
        <f>+LN(volume!G1958)</f>
        <v>18.037373722161526</v>
      </c>
      <c r="C1957">
        <f t="shared" si="119"/>
        <v>18.257175893375013</v>
      </c>
      <c r="D1957">
        <f t="shared" si="118"/>
        <v>0.21980217121348744</v>
      </c>
      <c r="E1957">
        <f t="shared" si="116"/>
        <v>0.23019077051465153</v>
      </c>
      <c r="F1957">
        <f t="shared" si="117"/>
        <v>-0.644059551788419</v>
      </c>
    </row>
    <row r="1958" spans="1:6" x14ac:dyDescent="0.25">
      <c r="A1958" s="6">
        <f>+volume!A1959</f>
        <v>45972</v>
      </c>
      <c r="B1958">
        <f>+LN(volume!G1959)</f>
        <v>18.662620141418852</v>
      </c>
      <c r="C1958">
        <f t="shared" si="119"/>
        <v>18.257175893375013</v>
      </c>
      <c r="D1958">
        <f t="shared" si="118"/>
        <v>0.40544424804383894</v>
      </c>
      <c r="E1958">
        <f t="shared" si="116"/>
        <v>0.23897481109223051</v>
      </c>
      <c r="F1958">
        <f t="shared" si="117"/>
        <v>1.1443555245662476</v>
      </c>
    </row>
    <row r="1959" spans="1:6" x14ac:dyDescent="0.25">
      <c r="A1959" s="6">
        <f>+volume!A1960</f>
        <v>45973</v>
      </c>
      <c r="B1959">
        <f>+LN(volume!G1960)</f>
        <v>18.542521314447143</v>
      </c>
      <c r="C1959">
        <f t="shared" si="119"/>
        <v>18.257175893375013</v>
      </c>
      <c r="D1959">
        <f t="shared" si="118"/>
        <v>0.28534542107212957</v>
      </c>
      <c r="E1959">
        <f t="shared" si="116"/>
        <v>0.23897481109223051</v>
      </c>
      <c r="F1959">
        <f t="shared" si="117"/>
        <v>0.80537980397804687</v>
      </c>
    </row>
    <row r="1960" spans="1:6" x14ac:dyDescent="0.25">
      <c r="A1960" s="6">
        <f>+volume!A1961</f>
        <v>45974</v>
      </c>
      <c r="B1960">
        <f>+LN(volume!G1961)</f>
        <v>18.51714752736007</v>
      </c>
      <c r="C1960">
        <f t="shared" si="119"/>
        <v>18.257175893375013</v>
      </c>
      <c r="D1960">
        <f t="shared" si="118"/>
        <v>0.25997163398505663</v>
      </c>
      <c r="E1960">
        <f t="shared" si="116"/>
        <v>0.24674864244120087</v>
      </c>
      <c r="F1960">
        <f t="shared" si="117"/>
        <v>0.71064572184913255</v>
      </c>
    </row>
    <row r="1961" spans="1:6" x14ac:dyDescent="0.25">
      <c r="A1961" s="6">
        <f>+volume!A1962</f>
        <v>45975</v>
      </c>
      <c r="B1961">
        <f>+LN(volume!G1962)</f>
        <v>19.40295170720027</v>
      </c>
      <c r="C1961">
        <f t="shared" si="119"/>
        <v>18.31579673661092</v>
      </c>
      <c r="D1961">
        <f t="shared" si="118"/>
        <v>1.0871549705893493</v>
      </c>
      <c r="E1961">
        <f t="shared" si="116"/>
        <v>0.25347411838844103</v>
      </c>
      <c r="F1961">
        <f t="shared" si="117"/>
        <v>2.8929424129164087</v>
      </c>
    </row>
    <row r="1962" spans="1:6" x14ac:dyDescent="0.25">
      <c r="A1962" s="6">
        <f>+volume!A1963</f>
        <v>45978</v>
      </c>
      <c r="B1962">
        <f>+LN(volume!G1963)</f>
        <v>18.69127947350059</v>
      </c>
      <c r="C1962">
        <f t="shared" si="119"/>
        <v>18.374424464487625</v>
      </c>
      <c r="D1962">
        <f t="shared" si="118"/>
        <v>0.31685500901296493</v>
      </c>
      <c r="E1962">
        <f t="shared" si="116"/>
        <v>0.25347411838844103</v>
      </c>
      <c r="F1962">
        <f t="shared" si="117"/>
        <v>0.84315789295587062</v>
      </c>
    </row>
    <row r="1963" spans="1:6" x14ac:dyDescent="0.25">
      <c r="A1963" s="6">
        <f>+volume!A1964</f>
        <v>45979</v>
      </c>
      <c r="B1963">
        <f>+LN(volume!G1964)</f>
        <v>18.662515717167363</v>
      </c>
      <c r="C1963">
        <f t="shared" si="119"/>
        <v>18.408636003892703</v>
      </c>
      <c r="D1963">
        <f t="shared" si="118"/>
        <v>0.25387971327466019</v>
      </c>
      <c r="E1963">
        <f t="shared" si="116"/>
        <v>0.25042815803324281</v>
      </c>
      <c r="F1963">
        <f t="shared" si="117"/>
        <v>0.68379637477119071</v>
      </c>
    </row>
    <row r="1964" spans="1:6" x14ac:dyDescent="0.25">
      <c r="A1964" s="6">
        <f>+volume!A1965</f>
        <v>45980</v>
      </c>
      <c r="B1964">
        <f>+LN(volume!G1965)</f>
        <v>18.574778565239779</v>
      </c>
      <c r="C1964">
        <f t="shared" si="119"/>
        <v>18.474375203518985</v>
      </c>
      <c r="D1964">
        <f t="shared" si="118"/>
        <v>0.10040336172079378</v>
      </c>
      <c r="E1964">
        <f t="shared" si="116"/>
        <v>0.25042815803324281</v>
      </c>
      <c r="F1964">
        <f t="shared" si="117"/>
        <v>0.27042513115352512</v>
      </c>
    </row>
    <row r="1965" spans="1:6" x14ac:dyDescent="0.25">
      <c r="A1965" s="6">
        <f>+volume!A1966</f>
        <v>45982</v>
      </c>
      <c r="B1965">
        <f>+LN(volume!G1966)</f>
        <v>18.534420951715244</v>
      </c>
      <c r="C1965">
        <f t="shared" si="119"/>
        <v>18.474375203518985</v>
      </c>
      <c r="D1965">
        <f t="shared" si="118"/>
        <v>6.0045748196259296E-2</v>
      </c>
      <c r="E1965">
        <f t="shared" si="116"/>
        <v>0.25042815803324281</v>
      </c>
      <c r="F1965">
        <f t="shared" si="117"/>
        <v>0.16172645071725783</v>
      </c>
    </row>
    <row r="1966" spans="1:6" x14ac:dyDescent="0.25">
      <c r="A1966" s="6">
        <f>+volume!A1967</f>
        <v>45985</v>
      </c>
      <c r="B1966">
        <f>+LN(volume!G1967)</f>
        <v>19.334680854355138</v>
      </c>
      <c r="C1966">
        <f t="shared" si="119"/>
        <v>18.525784239537657</v>
      </c>
      <c r="D1966">
        <f t="shared" si="118"/>
        <v>0.80889661481748121</v>
      </c>
      <c r="E1966">
        <f t="shared" si="116"/>
        <v>0.25692567362985841</v>
      </c>
      <c r="F1966">
        <f t="shared" si="117"/>
        <v>2.1235743356672647</v>
      </c>
    </row>
    <row r="1967" spans="1:6" x14ac:dyDescent="0.25">
      <c r="A1967" s="6">
        <f>+volume!A1968</f>
        <v>45986</v>
      </c>
      <c r="B1967">
        <f>+LN(volume!G1968)</f>
        <v>18.582640567179354</v>
      </c>
      <c r="C1967">
        <f t="shared" si="119"/>
        <v>18.534743928681799</v>
      </c>
      <c r="D1967">
        <f t="shared" si="118"/>
        <v>4.7896638497554989E-2</v>
      </c>
      <c r="E1967">
        <f t="shared" si="116"/>
        <v>0.25042815803324281</v>
      </c>
      <c r="F1967">
        <f t="shared" si="117"/>
        <v>0.12900419393857612</v>
      </c>
    </row>
    <row r="1968" spans="1:6" x14ac:dyDescent="0.25">
      <c r="A1968" s="6">
        <f>+volume!A1969</f>
        <v>45987</v>
      </c>
      <c r="B1968">
        <f>+LN(volume!G1969)</f>
        <v>18.472988523575712</v>
      </c>
      <c r="C1968">
        <f t="shared" si="119"/>
        <v>18.534743928681799</v>
      </c>
      <c r="D1968">
        <f t="shared" si="118"/>
        <v>6.1755405106087125E-2</v>
      </c>
      <c r="E1968">
        <f t="shared" si="116"/>
        <v>0.25042815803324281</v>
      </c>
      <c r="F1968">
        <f t="shared" si="117"/>
        <v>-0.16633121878621351</v>
      </c>
    </row>
    <row r="1969" spans="1:6" x14ac:dyDescent="0.25">
      <c r="A1969" s="6">
        <f>+volume!A1970</f>
        <v>45988</v>
      </c>
      <c r="B1969">
        <f>+LN(volume!G1970)</f>
        <v>17.392333796837669</v>
      </c>
      <c r="C1969">
        <f t="shared" si="119"/>
        <v>18.525784239537657</v>
      </c>
      <c r="D1969">
        <f t="shared" si="118"/>
        <v>1.1334504426999885</v>
      </c>
      <c r="E1969">
        <f t="shared" si="116"/>
        <v>0.25692567362985841</v>
      </c>
      <c r="F1969">
        <f t="shared" si="117"/>
        <v>-2.9756166941204238</v>
      </c>
    </row>
    <row r="1970" spans="1:6" x14ac:dyDescent="0.25">
      <c r="A1970" s="6">
        <f>+volume!A1971</f>
        <v>45989</v>
      </c>
      <c r="B1970">
        <f>+LN(volume!G1971)</f>
        <v>18.405271427916052</v>
      </c>
      <c r="C1970">
        <f t="shared" si="119"/>
        <v>18.525784239537657</v>
      </c>
      <c r="D1970">
        <f t="shared" si="118"/>
        <v>0.12051281162160521</v>
      </c>
      <c r="E1970">
        <f t="shared" si="116"/>
        <v>0.25692567362985841</v>
      </c>
      <c r="F1970">
        <f t="shared" si="117"/>
        <v>-0.31637901456231166</v>
      </c>
    </row>
    <row r="1971" spans="1:6" x14ac:dyDescent="0.25">
      <c r="A1971" s="6">
        <f>+volume!A1972</f>
        <v>45992</v>
      </c>
      <c r="B1971">
        <f>+LN(volume!G1972)</f>
        <v>18.914389913426941</v>
      </c>
      <c r="C1971">
        <f t="shared" si="119"/>
        <v>18.525784239537657</v>
      </c>
      <c r="D1971">
        <f t="shared" si="118"/>
        <v>0.38860567388928402</v>
      </c>
      <c r="E1971">
        <f t="shared" si="116"/>
        <v>0.25692567362985841</v>
      </c>
      <c r="F1971">
        <f t="shared" si="117"/>
        <v>1.0201959319018425</v>
      </c>
    </row>
    <row r="1972" spans="1:6" x14ac:dyDescent="0.25">
      <c r="A1972" s="6">
        <f>+volume!A1973</f>
        <v>45993</v>
      </c>
      <c r="B1972">
        <f>+LN(volume!G1973)</f>
        <v>18.80994329672183</v>
      </c>
      <c r="C1972">
        <f t="shared" si="119"/>
        <v>18.525784239537657</v>
      </c>
      <c r="D1972">
        <f t="shared" si="118"/>
        <v>0.28415905718417278</v>
      </c>
      <c r="E1972">
        <f t="shared" si="116"/>
        <v>0.25692567362985841</v>
      </c>
      <c r="F1972">
        <f t="shared" si="117"/>
        <v>0.74599506294123152</v>
      </c>
    </row>
    <row r="1973" spans="1:6" x14ac:dyDescent="0.25">
      <c r="A1973" s="6">
        <f>+volume!A1974</f>
        <v>45994</v>
      </c>
      <c r="B1973">
        <f>+LN(volume!G1974)</f>
        <v>18.991610006788022</v>
      </c>
      <c r="C1973">
        <f t="shared" si="119"/>
        <v>18.538471133081195</v>
      </c>
      <c r="D1973">
        <f t="shared" si="118"/>
        <v>0.45313887370682693</v>
      </c>
      <c r="E1973">
        <f t="shared" si="116"/>
        <v>0.25692567362985841</v>
      </c>
      <c r="F1973">
        <f t="shared" si="117"/>
        <v>1.189613190449702</v>
      </c>
    </row>
    <row r="1974" spans="1:6" x14ac:dyDescent="0.25">
      <c r="A1974" s="6">
        <f>+volume!A1975</f>
        <v>45995</v>
      </c>
      <c r="B1974">
        <f>+LN(volume!G1975)</f>
        <v>19.047588223855719</v>
      </c>
      <c r="C1974">
        <f t="shared" si="119"/>
        <v>18.551198006706713</v>
      </c>
      <c r="D1974">
        <f t="shared" si="118"/>
        <v>0.49639021714900622</v>
      </c>
      <c r="E1974">
        <f t="shared" si="116"/>
        <v>0.25692567362985841</v>
      </c>
      <c r="F1974">
        <f t="shared" si="117"/>
        <v>1.3031597688807008</v>
      </c>
    </row>
    <row r="1975" spans="1:6" x14ac:dyDescent="0.25">
      <c r="A1975" s="6">
        <f>+volume!A1976</f>
        <v>45996</v>
      </c>
      <c r="B1975">
        <f>+LN(volume!G1976)</f>
        <v>18.879264412968507</v>
      </c>
      <c r="C1975">
        <f t="shared" si="119"/>
        <v>18.551198006706713</v>
      </c>
      <c r="D1975">
        <f t="shared" si="118"/>
        <v>0.32806640626179373</v>
      </c>
      <c r="E1975">
        <f t="shared" si="116"/>
        <v>0.25692567362985841</v>
      </c>
      <c r="F1975">
        <f t="shared" si="117"/>
        <v>0.86126383516802385</v>
      </c>
    </row>
    <row r="1976" spans="1:6" x14ac:dyDescent="0.25">
      <c r="A1976" s="6">
        <f>+volume!A1977</f>
        <v>45999</v>
      </c>
      <c r="B1976">
        <f>+LN(volume!G1977)</f>
        <v>18.695996163594987</v>
      </c>
      <c r="C1976">
        <f t="shared" si="119"/>
        <v>18.567326632103033</v>
      </c>
      <c r="D1976">
        <f t="shared" si="118"/>
        <v>0.12866953149195481</v>
      </c>
      <c r="E1976">
        <f t="shared" si="116"/>
        <v>0.25692567362985841</v>
      </c>
      <c r="F1976">
        <f t="shared" si="117"/>
        <v>0.33779262992749653</v>
      </c>
    </row>
    <row r="1977" spans="1:6" x14ac:dyDescent="0.25">
      <c r="A1977" s="6">
        <f>+volume!A1978</f>
        <v>46000</v>
      </c>
      <c r="B1977">
        <f>+LN(volume!G1978)</f>
        <v>18.772879384175745</v>
      </c>
      <c r="C1977">
        <f t="shared" si="119"/>
        <v>18.578709566209568</v>
      </c>
      <c r="D1977">
        <f t="shared" si="118"/>
        <v>0.19416981796617705</v>
      </c>
      <c r="E1977">
        <f t="shared" si="116"/>
        <v>0.25692567362985841</v>
      </c>
      <c r="F1977">
        <f t="shared" si="117"/>
        <v>0.50974875483586601</v>
      </c>
    </row>
    <row r="1978" spans="1:6" x14ac:dyDescent="0.25">
      <c r="A1978" s="6">
        <f>+volume!A1979</f>
        <v>46001</v>
      </c>
      <c r="B1978">
        <f>+LN(volume!G1979)</f>
        <v>18.680028926151508</v>
      </c>
      <c r="C1978">
        <f t="shared" si="119"/>
        <v>18.578709566209568</v>
      </c>
      <c r="D1978">
        <f t="shared" si="118"/>
        <v>0.10131935994193952</v>
      </c>
      <c r="E1978">
        <f t="shared" si="116"/>
        <v>0.25042815803324281</v>
      </c>
      <c r="F1978">
        <f t="shared" si="117"/>
        <v>0.27289226905453062</v>
      </c>
    </row>
    <row r="1979" spans="1:6" x14ac:dyDescent="0.25">
      <c r="A1979" s="6">
        <f>+volume!A1980</f>
        <v>46002</v>
      </c>
      <c r="B1979">
        <f>+LN(volume!G1980)</f>
        <v>18.491165302321036</v>
      </c>
      <c r="C1979">
        <f t="shared" si="119"/>
        <v>18.578709566209568</v>
      </c>
      <c r="D1979">
        <f t="shared" si="118"/>
        <v>8.7544263888531759E-2</v>
      </c>
      <c r="E1979">
        <f t="shared" si="116"/>
        <v>0.25042815803324281</v>
      </c>
      <c r="F1979">
        <f t="shared" si="117"/>
        <v>-0.23579060141063021</v>
      </c>
    </row>
    <row r="1980" spans="1:6" x14ac:dyDescent="0.25">
      <c r="A1980" s="6">
        <f>+volume!A1981</f>
        <v>46003</v>
      </c>
      <c r="B1980">
        <f>+LN(volume!G1981)</f>
        <v>18.368398434334658</v>
      </c>
      <c r="C1980">
        <f t="shared" si="119"/>
        <v>18.578709566209568</v>
      </c>
      <c r="D1980">
        <f t="shared" si="118"/>
        <v>0.21031113187491002</v>
      </c>
      <c r="E1980">
        <f t="shared" ref="E1980:E2043" si="120">+MEDIAN(D1951:D1980)</f>
        <v>0.24674864244120087</v>
      </c>
      <c r="F1980">
        <f t="shared" si="117"/>
        <v>-0.57489620630204763</v>
      </c>
    </row>
    <row r="1981" spans="1:6" x14ac:dyDescent="0.25">
      <c r="A1981" s="6">
        <f>+volume!A1982</f>
        <v>46006</v>
      </c>
      <c r="B1981">
        <f>+LN(volume!G1982)</f>
        <v>18.70763330037202</v>
      </c>
      <c r="C1981">
        <f t="shared" si="119"/>
        <v>18.578709566209568</v>
      </c>
      <c r="D1981">
        <f t="shared" si="118"/>
        <v>0.12892373416245206</v>
      </c>
      <c r="E1981">
        <f t="shared" si="120"/>
        <v>0.23316142665203188</v>
      </c>
      <c r="F1981">
        <f t="shared" ref="F1981:F2044" si="121">0.6745*(B1981-C1981)/E1981</f>
        <v>0.37295645313729736</v>
      </c>
    </row>
    <row r="1982" spans="1:6" x14ac:dyDescent="0.25">
      <c r="A1982" s="6">
        <f>+volume!A1983</f>
        <v>46007</v>
      </c>
      <c r="B1982">
        <f>+LN(volume!G1983)</f>
        <v>18.651835321140268</v>
      </c>
      <c r="C1982">
        <f t="shared" si="119"/>
        <v>18.617237944159811</v>
      </c>
      <c r="D1982">
        <f t="shared" si="118"/>
        <v>3.4597376980457284E-2</v>
      </c>
      <c r="E1982">
        <f t="shared" si="120"/>
        <v>0.23316142665203188</v>
      </c>
      <c r="F1982">
        <f t="shared" si="121"/>
        <v>0.10008486870405361</v>
      </c>
    </row>
    <row r="1983" spans="1:6" x14ac:dyDescent="0.25">
      <c r="A1983" s="6">
        <f>+volume!A1984</f>
        <v>46008</v>
      </c>
      <c r="B1983">
        <f>+LN(volume!G1984)</f>
        <v>18.999897458171418</v>
      </c>
      <c r="C1983">
        <f t="shared" si="119"/>
        <v>18.657175519153817</v>
      </c>
      <c r="D1983">
        <f t="shared" si="118"/>
        <v>0.34272193901760062</v>
      </c>
      <c r="E1983">
        <f t="shared" si="120"/>
        <v>0.24674864244120087</v>
      </c>
      <c r="F1983">
        <f t="shared" si="121"/>
        <v>0.9368479014933484</v>
      </c>
    </row>
    <row r="1984" spans="1:6" x14ac:dyDescent="0.25">
      <c r="A1984" s="6">
        <f>+volume!A1985</f>
        <v>46009</v>
      </c>
      <c r="B1984">
        <f>+LN(volume!G1985)</f>
        <v>18.413379655754873</v>
      </c>
      <c r="C1984">
        <f t="shared" si="119"/>
        <v>18.657175519153817</v>
      </c>
      <c r="D1984">
        <f t="shared" si="118"/>
        <v>0.24379586339894388</v>
      </c>
      <c r="E1984">
        <f t="shared" si="120"/>
        <v>0.24674864244120087</v>
      </c>
      <c r="F1984">
        <f t="shared" si="121"/>
        <v>-0.66642842787584156</v>
      </c>
    </row>
    <row r="1985" spans="1:6" x14ac:dyDescent="0.25">
      <c r="A1985" s="6">
        <f>+volume!A1986</f>
        <v>46010</v>
      </c>
      <c r="B1985">
        <f>+LN(volume!G1986)</f>
        <v>18.850800089930861</v>
      </c>
      <c r="C1985">
        <f t="shared" si="119"/>
        <v>18.662567929293107</v>
      </c>
      <c r="D1985">
        <f t="shared" si="118"/>
        <v>0.18823216063775305</v>
      </c>
      <c r="E1985">
        <f t="shared" si="120"/>
        <v>0.2451582727447601</v>
      </c>
      <c r="F1985">
        <f t="shared" si="121"/>
        <v>0.5178801063031967</v>
      </c>
    </row>
    <row r="1986" spans="1:6" x14ac:dyDescent="0.25">
      <c r="A1986" s="6">
        <f>+volume!A1987</f>
        <v>46013</v>
      </c>
      <c r="B1986">
        <f>+LN(volume!G1987)</f>
        <v>18.38377004865221</v>
      </c>
      <c r="C1986">
        <f t="shared" si="119"/>
        <v>18.662567929293107</v>
      </c>
      <c r="D1986">
        <f t="shared" si="118"/>
        <v>0.27879788064089794</v>
      </c>
      <c r="E1986">
        <f t="shared" si="120"/>
        <v>0.24883778833680203</v>
      </c>
      <c r="F1986">
        <f t="shared" si="121"/>
        <v>-0.75570986122799422</v>
      </c>
    </row>
    <row r="1987" spans="1:6" x14ac:dyDescent="0.25">
      <c r="A1987" s="6">
        <f>+volume!A1988</f>
        <v>46014</v>
      </c>
      <c r="B1987">
        <f>+LN(volume!G1988)</f>
        <v>18.705221136491897</v>
      </c>
      <c r="C1987">
        <f t="shared" si="119"/>
        <v>18.671324533785182</v>
      </c>
      <c r="D1987">
        <f t="shared" si="118"/>
        <v>3.3896602706715129E-2</v>
      </c>
      <c r="E1987">
        <f t="shared" si="120"/>
        <v>0.24883778833680203</v>
      </c>
      <c r="F1987">
        <f t="shared" si="121"/>
        <v>9.1880170927793034E-2</v>
      </c>
    </row>
    <row r="1988" spans="1:6" x14ac:dyDescent="0.25">
      <c r="A1988" s="6">
        <f>+volume!A1989</f>
        <v>46017</v>
      </c>
      <c r="B1988">
        <f>+LN(volume!G1989)</f>
        <v>18.442076219638786</v>
      </c>
      <c r="C1988">
        <f t="shared" si="119"/>
        <v>18.671272321659437</v>
      </c>
      <c r="D1988">
        <f t="shared" si="118"/>
        <v>0.22919610202065144</v>
      </c>
      <c r="E1988">
        <f t="shared" si="120"/>
        <v>0.23649598270979766</v>
      </c>
      <c r="F1988">
        <f t="shared" si="121"/>
        <v>-0.65368032489003813</v>
      </c>
    </row>
    <row r="1989" spans="1:6" x14ac:dyDescent="0.25">
      <c r="A1989" s="6">
        <f>+volume!A1990</f>
        <v>46020</v>
      </c>
      <c r="B1989">
        <f>+LN(volume!G1990)</f>
        <v>18.608293278802897</v>
      </c>
      <c r="C1989">
        <f t="shared" si="119"/>
        <v>18.671272321659437</v>
      </c>
      <c r="D1989">
        <f t="shared" si="118"/>
        <v>6.2979042856539991E-2</v>
      </c>
      <c r="E1989">
        <f t="shared" si="120"/>
        <v>0.21975361694778073</v>
      </c>
      <c r="F1989">
        <f t="shared" si="121"/>
        <v>-0.19330450618626424</v>
      </c>
    </row>
    <row r="1990" spans="1:6" x14ac:dyDescent="0.25">
      <c r="A1990" s="6">
        <f>+volume!A1991</f>
        <v>46021</v>
      </c>
      <c r="B1990">
        <f>+LN(volume!G1991)</f>
        <v>18.480001928428013</v>
      </c>
      <c r="C1990">
        <f t="shared" si="119"/>
        <v>18.671272321659437</v>
      </c>
      <c r="D1990">
        <f t="shared" si="118"/>
        <v>0.1912703932314237</v>
      </c>
      <c r="E1990">
        <f t="shared" si="120"/>
        <v>0.20224047492054353</v>
      </c>
      <c r="F1990">
        <f t="shared" si="121"/>
        <v>-0.63791325789400766</v>
      </c>
    </row>
    <row r="1991" spans="1:6" x14ac:dyDescent="0.25">
      <c r="A1991" s="6">
        <f>+volume!A1992</f>
        <v>46024</v>
      </c>
      <c r="B1991">
        <f>+LN(volume!G1992)</f>
        <v>18.719184055035729</v>
      </c>
      <c r="C1991">
        <f t="shared" si="119"/>
        <v>18.671272321659437</v>
      </c>
      <c r="D1991">
        <f t="shared" si="118"/>
        <v>4.7911733376292176E-2</v>
      </c>
      <c r="E1991">
        <f t="shared" si="120"/>
        <v>0.19272010559880037</v>
      </c>
      <c r="F1991">
        <f t="shared" si="121"/>
        <v>0.167686002775365</v>
      </c>
    </row>
    <row r="1992" spans="1:6" x14ac:dyDescent="0.25">
      <c r="A1992" s="6">
        <f>+volume!A1993</f>
        <v>46027</v>
      </c>
      <c r="B1992">
        <f>+LN(volume!G1993)</f>
        <v>18.409966147122343</v>
      </c>
      <c r="C1992">
        <f t="shared" si="119"/>
        <v>18.657175519153817</v>
      </c>
      <c r="D1992">
        <f t="shared" si="118"/>
        <v>0.24720937203147386</v>
      </c>
      <c r="E1992">
        <f t="shared" si="120"/>
        <v>0.19272010559880037</v>
      </c>
      <c r="F1992">
        <f t="shared" si="121"/>
        <v>-0.86520667325883327</v>
      </c>
    </row>
    <row r="1993" spans="1:6" x14ac:dyDescent="0.25">
      <c r="A1993" s="6">
        <f>+volume!A1994</f>
        <v>46028</v>
      </c>
      <c r="B1993">
        <f>+LN(volume!G1994)</f>
        <v>18.798360043802504</v>
      </c>
      <c r="C1993">
        <f t="shared" si="119"/>
        <v>18.665932123645888</v>
      </c>
      <c r="D1993">
        <f t="shared" si="118"/>
        <v>0.13242792015661564</v>
      </c>
      <c r="E1993">
        <f t="shared" si="120"/>
        <v>0.18975127693458838</v>
      </c>
      <c r="F1993">
        <f t="shared" si="121"/>
        <v>0.47073534148826213</v>
      </c>
    </row>
    <row r="1994" spans="1:6" x14ac:dyDescent="0.25">
      <c r="A1994" s="6">
        <f>+volume!A1995</f>
        <v>46029</v>
      </c>
      <c r="B1994">
        <f>+LN(volume!G1995)</f>
        <v>18.882153715382113</v>
      </c>
      <c r="C1994">
        <f t="shared" si="119"/>
        <v>18.688012544873246</v>
      </c>
      <c r="D1994">
        <f t="shared" si="118"/>
        <v>0.19414117050886759</v>
      </c>
      <c r="E1994">
        <f t="shared" si="120"/>
        <v>0.19270578187014564</v>
      </c>
      <c r="F1994">
        <f t="shared" si="121"/>
        <v>0.67952408193164826</v>
      </c>
    </row>
    <row r="1995" spans="1:6" x14ac:dyDescent="0.25">
      <c r="A1995" s="6">
        <f>+volume!A1996</f>
        <v>46030</v>
      </c>
      <c r="B1995">
        <f>+LN(volume!G1996)</f>
        <v>19.482864497706906</v>
      </c>
      <c r="C1995">
        <f t="shared" si="119"/>
        <v>18.700608650043442</v>
      </c>
      <c r="D1995">
        <f t="shared" si="118"/>
        <v>0.78225584766346401</v>
      </c>
      <c r="E1995">
        <f t="shared" si="120"/>
        <v>0.19415549423752232</v>
      </c>
      <c r="F1995">
        <f t="shared" si="121"/>
        <v>2.7175721775018244</v>
      </c>
    </row>
    <row r="1996" spans="1:6" x14ac:dyDescent="0.25">
      <c r="A1996" s="6">
        <f>+volume!A1997</f>
        <v>46031</v>
      </c>
      <c r="B1996">
        <f>+LN(volume!G1997)</f>
        <v>18.576869630937765</v>
      </c>
      <c r="C1996">
        <f t="shared" si="119"/>
        <v>18.688012544873246</v>
      </c>
      <c r="D1996">
        <f t="shared" si="118"/>
        <v>0.11114291393548115</v>
      </c>
      <c r="E1996">
        <f t="shared" si="120"/>
        <v>0.19270578187014564</v>
      </c>
      <c r="F1996">
        <f t="shared" si="121"/>
        <v>-0.38901736482404886</v>
      </c>
    </row>
    <row r="1997" spans="1:6" x14ac:dyDescent="0.25">
      <c r="A1997" s="6">
        <f>+volume!A1998</f>
        <v>46034</v>
      </c>
      <c r="B1997">
        <f>+LN(volume!G1998)</f>
        <v>18.324211913171165</v>
      </c>
      <c r="C1997">
        <f t="shared" si="119"/>
        <v>18.688012544873246</v>
      </c>
      <c r="D1997">
        <f t="shared" si="118"/>
        <v>0.36380063170208032</v>
      </c>
      <c r="E1997">
        <f t="shared" si="120"/>
        <v>0.19415549423752232</v>
      </c>
      <c r="F1997">
        <f t="shared" si="121"/>
        <v>-1.2638505392119392</v>
      </c>
    </row>
    <row r="1998" spans="1:6" x14ac:dyDescent="0.25">
      <c r="A1998" s="6">
        <f>+volume!A1999</f>
        <v>46035</v>
      </c>
      <c r="B1998">
        <f>+LN(volume!G1999)</f>
        <v>19.00563451109721</v>
      </c>
      <c r="C1998">
        <f t="shared" si="119"/>
        <v>18.700608650043442</v>
      </c>
      <c r="D1998">
        <f t="shared" si="118"/>
        <v>0.3050258610537675</v>
      </c>
      <c r="E1998">
        <f t="shared" si="120"/>
        <v>0.20224047492054353</v>
      </c>
      <c r="F1998">
        <f t="shared" si="121"/>
        <v>1.0173035014954228</v>
      </c>
    </row>
    <row r="1999" spans="1:6" x14ac:dyDescent="0.25">
      <c r="A1999" s="6">
        <f>+volume!A2000</f>
        <v>46036</v>
      </c>
      <c r="B1999">
        <f>+LN(volume!G2000)</f>
        <v>18.613952131932571</v>
      </c>
      <c r="C1999">
        <f t="shared" si="119"/>
        <v>18.700608650043442</v>
      </c>
      <c r="D1999">
        <f t="shared" si="118"/>
        <v>8.6656518110871161E-2</v>
      </c>
      <c r="E1999">
        <f t="shared" si="120"/>
        <v>0.19415549423752232</v>
      </c>
      <c r="F1999">
        <f t="shared" si="121"/>
        <v>-0.30104644576412221</v>
      </c>
    </row>
    <row r="2000" spans="1:6" x14ac:dyDescent="0.25">
      <c r="A2000" s="6">
        <f>+volume!A2001</f>
        <v>46037</v>
      </c>
      <c r="B2000">
        <f>+LN(volume!G2001)</f>
        <v>18.414333241112985</v>
      </c>
      <c r="C2000">
        <f t="shared" si="119"/>
        <v>18.700608650043442</v>
      </c>
      <c r="D2000">
        <f t="shared" si="118"/>
        <v>0.28627540893045733</v>
      </c>
      <c r="E2000">
        <f t="shared" si="120"/>
        <v>0.20224047492054353</v>
      </c>
      <c r="F2000">
        <f t="shared" si="121"/>
        <v>-0.95476814618565331</v>
      </c>
    </row>
    <row r="2001" spans="1:6" x14ac:dyDescent="0.25">
      <c r="A2001" s="6">
        <f>+volume!A2002</f>
        <v>46038</v>
      </c>
      <c r="B2001">
        <f>+LN(volume!G2002)</f>
        <v>18.914548593986222</v>
      </c>
      <c r="C2001">
        <f t="shared" si="119"/>
        <v>18.700608650043442</v>
      </c>
      <c r="D2001">
        <f t="shared" ref="D2001:D2064" si="122">+ABS(B2001-C2001)</f>
        <v>0.21393994394277982</v>
      </c>
      <c r="E2001">
        <f t="shared" si="120"/>
        <v>0.20224047492054353</v>
      </c>
      <c r="F2001">
        <f t="shared" si="121"/>
        <v>0.7135193499031226</v>
      </c>
    </row>
    <row r="2002" spans="1:6" x14ac:dyDescent="0.25">
      <c r="A2002" s="6">
        <f>+volume!A2003</f>
        <v>46041</v>
      </c>
      <c r="B2002">
        <f>+LN(volume!G2003)</f>
        <v>17.924768198719089</v>
      </c>
      <c r="C2002">
        <f t="shared" si="119"/>
        <v>18.688012544873246</v>
      </c>
      <c r="D2002">
        <f t="shared" si="122"/>
        <v>0.76324434615415626</v>
      </c>
      <c r="E2002">
        <f t="shared" si="120"/>
        <v>0.20224047492054353</v>
      </c>
      <c r="F2002">
        <f t="shared" si="121"/>
        <v>-2.545525625784042</v>
      </c>
    </row>
    <row r="2003" spans="1:6" x14ac:dyDescent="0.25">
      <c r="A2003" s="6">
        <f>+volume!A2004</f>
        <v>46042</v>
      </c>
      <c r="B2003">
        <f>+LN(volume!G2004)</f>
        <v>18.639178319415343</v>
      </c>
      <c r="C2003">
        <f t="shared" si="119"/>
        <v>18.665932123645888</v>
      </c>
      <c r="D2003">
        <f t="shared" si="122"/>
        <v>2.6753804230544631E-2</v>
      </c>
      <c r="E2003">
        <f t="shared" si="120"/>
        <v>0.19415549423752232</v>
      </c>
      <c r="F2003">
        <f t="shared" si="121"/>
        <v>-9.2943241314748778E-2</v>
      </c>
    </row>
    <row r="2004" spans="1:6" x14ac:dyDescent="0.25">
      <c r="A2004" s="6">
        <f>+volume!A2005</f>
        <v>46043</v>
      </c>
      <c r="B2004">
        <f>+LN(volume!G2005)</f>
        <v>19.069321024057775</v>
      </c>
      <c r="C2004">
        <f t="shared" si="119"/>
        <v>18.665932123645888</v>
      </c>
      <c r="D2004">
        <f t="shared" si="122"/>
        <v>0.40338890041188691</v>
      </c>
      <c r="E2004">
        <f t="shared" si="120"/>
        <v>0.19415549423752232</v>
      </c>
      <c r="F2004">
        <f t="shared" si="121"/>
        <v>1.4013809621836324</v>
      </c>
    </row>
    <row r="2005" spans="1:6" x14ac:dyDescent="0.25">
      <c r="A2005" s="6">
        <f>+volume!A2006</f>
        <v>46044</v>
      </c>
      <c r="B2005">
        <f>+LN(volume!G2006)</f>
        <v>19.561479855338856</v>
      </c>
      <c r="C2005">
        <f t="shared" si="119"/>
        <v>18.665932123645888</v>
      </c>
      <c r="D2005">
        <f t="shared" si="122"/>
        <v>0.89554773169296809</v>
      </c>
      <c r="E2005">
        <f t="shared" si="120"/>
        <v>0.19415549423752232</v>
      </c>
      <c r="F2005">
        <f t="shared" si="121"/>
        <v>3.1111504075591045</v>
      </c>
    </row>
    <row r="2006" spans="1:6" x14ac:dyDescent="0.25">
      <c r="A2006" s="6">
        <f>+volume!A2007</f>
        <v>46045</v>
      </c>
      <c r="B2006">
        <f>+LN(volume!G2007)</f>
        <v>18.998738570136791</v>
      </c>
      <c r="C2006">
        <f t="shared" si="119"/>
        <v>18.665932123645888</v>
      </c>
      <c r="D2006">
        <f t="shared" si="122"/>
        <v>0.33280644649090263</v>
      </c>
      <c r="E2006">
        <f t="shared" si="120"/>
        <v>0.20224047492054353</v>
      </c>
      <c r="F2006">
        <f t="shared" si="121"/>
        <v>1.1099556023407626</v>
      </c>
    </row>
    <row r="2007" spans="1:6" x14ac:dyDescent="0.25">
      <c r="A2007" s="6">
        <f>+volume!A2008</f>
        <v>46048</v>
      </c>
      <c r="B2007">
        <f>+LN(volume!G2008)</f>
        <v>19.146079699387656</v>
      </c>
      <c r="C2007">
        <f t="shared" si="119"/>
        <v>18.665932123645888</v>
      </c>
      <c r="D2007">
        <f t="shared" si="122"/>
        <v>0.4801475757417677</v>
      </c>
      <c r="E2007">
        <f t="shared" si="120"/>
        <v>0.21212553790884492</v>
      </c>
      <c r="F2007">
        <f t="shared" si="121"/>
        <v>1.5267352673820536</v>
      </c>
    </row>
    <row r="2008" spans="1:6" x14ac:dyDescent="0.25">
      <c r="A2008" s="6">
        <f>+volume!A2009</f>
        <v>46049</v>
      </c>
      <c r="B2008">
        <f>+LN(volume!G2009)</f>
        <v>18.951919984792848</v>
      </c>
      <c r="C2008">
        <f t="shared" si="119"/>
        <v>18.678528228816084</v>
      </c>
      <c r="D2008">
        <f t="shared" si="122"/>
        <v>0.27339175597676402</v>
      </c>
      <c r="E2008">
        <f t="shared" si="120"/>
        <v>0.22156802298171563</v>
      </c>
      <c r="F2008">
        <f t="shared" si="121"/>
        <v>0.83226242182765109</v>
      </c>
    </row>
    <row r="2009" spans="1:6" x14ac:dyDescent="0.25">
      <c r="A2009" s="6">
        <f>+volume!A2010</f>
        <v>46050</v>
      </c>
      <c r="B2009">
        <f>+LN(volume!G2010)</f>
        <v>18.893919135708032</v>
      </c>
      <c r="C2009">
        <f t="shared" si="119"/>
        <v>18.706427218431958</v>
      </c>
      <c r="D2009">
        <f t="shared" si="122"/>
        <v>0.18749191727607339</v>
      </c>
      <c r="E2009">
        <f t="shared" si="120"/>
        <v>0.22156802298171563</v>
      </c>
      <c r="F2009">
        <f t="shared" si="121"/>
        <v>0.57076511538466723</v>
      </c>
    </row>
    <row r="2010" spans="1:6" x14ac:dyDescent="0.25">
      <c r="A2010" s="6">
        <f>+volume!A2011</f>
        <v>46051</v>
      </c>
      <c r="B2010">
        <f>+LN(volume!G2011)</f>
        <v>18.691584595975304</v>
      </c>
      <c r="C2010">
        <f t="shared" si="119"/>
        <v>18.706427218431958</v>
      </c>
      <c r="D2010">
        <f t="shared" si="122"/>
        <v>1.4842622456654908E-2</v>
      </c>
      <c r="E2010">
        <f t="shared" si="120"/>
        <v>0.22156802298171563</v>
      </c>
      <c r="F2010">
        <f t="shared" si="121"/>
        <v>-4.5184087091122788E-2</v>
      </c>
    </row>
    <row r="2011" spans="1:6" x14ac:dyDescent="0.25">
      <c r="A2011" s="6">
        <f>+volume!A2012</f>
        <v>46052</v>
      </c>
      <c r="B2011">
        <f>+LN(volume!G2012)</f>
        <v>19.251870128114504</v>
      </c>
      <c r="C2011">
        <f t="shared" si="119"/>
        <v>18.712202595763813</v>
      </c>
      <c r="D2011">
        <f t="shared" si="122"/>
        <v>0.5396675323506912</v>
      </c>
      <c r="E2011">
        <f t="shared" si="120"/>
        <v>0.23649598270979766</v>
      </c>
      <c r="F2011">
        <f t="shared" si="121"/>
        <v>1.5391625109218441</v>
      </c>
    </row>
    <row r="2012" spans="1:6" x14ac:dyDescent="0.25">
      <c r="A2012" s="6">
        <f>+volume!A2013</f>
        <v>46055</v>
      </c>
      <c r="B2012">
        <f>+LN(volume!G2013)</f>
        <v>19.010322354046071</v>
      </c>
      <c r="C2012">
        <f t="shared" si="119"/>
        <v>18.758772049419115</v>
      </c>
      <c r="D2012">
        <f t="shared" si="122"/>
        <v>0.25155030462695649</v>
      </c>
      <c r="E2012">
        <f t="shared" si="120"/>
        <v>0.24550261771520887</v>
      </c>
      <c r="F2012">
        <f t="shared" si="121"/>
        <v>0.69111556548739428</v>
      </c>
    </row>
    <row r="2013" spans="1:6" x14ac:dyDescent="0.25">
      <c r="A2013" s="6">
        <f>+volume!A2014</f>
        <v>46056</v>
      </c>
      <c r="B2013">
        <f>+LN(volume!G2014)</f>
        <v>18.698486707796441</v>
      </c>
      <c r="C2013">
        <f t="shared" si="119"/>
        <v>18.712202595763813</v>
      </c>
      <c r="D2013">
        <f t="shared" si="122"/>
        <v>1.3715887967371998E-2</v>
      </c>
      <c r="E2013">
        <f t="shared" si="120"/>
        <v>0.23649598270979766</v>
      </c>
      <c r="F2013">
        <f t="shared" si="121"/>
        <v>-3.9118492957001684E-2</v>
      </c>
    </row>
    <row r="2014" spans="1:6" x14ac:dyDescent="0.25">
      <c r="A2014" s="6">
        <f>+volume!A2015</f>
        <v>46057</v>
      </c>
      <c r="B2014">
        <f>+LN(volume!G2015)</f>
        <v>18.795236371396761</v>
      </c>
      <c r="C2014">
        <f t="shared" si="119"/>
        <v>18.757210213216247</v>
      </c>
      <c r="D2014">
        <f t="shared" si="122"/>
        <v>3.8026158180514358E-2</v>
      </c>
      <c r="E2014">
        <f t="shared" si="120"/>
        <v>0.22156802298171563</v>
      </c>
      <c r="F2014">
        <f t="shared" si="121"/>
        <v>0.11575968114710093</v>
      </c>
    </row>
    <row r="2015" spans="1:6" x14ac:dyDescent="0.25">
      <c r="A2015" s="6">
        <f>+volume!A2016</f>
        <v>46058</v>
      </c>
      <c r="B2015">
        <f>+LN(volume!G2016)</f>
        <v>18.716856889408575</v>
      </c>
      <c r="C2015">
        <f t="shared" si="119"/>
        <v>18.71802047222215</v>
      </c>
      <c r="D2015">
        <f t="shared" si="122"/>
        <v>1.1635828135752035E-3</v>
      </c>
      <c r="E2015">
        <f t="shared" si="120"/>
        <v>0.22156802298171563</v>
      </c>
      <c r="F2015">
        <f t="shared" si="121"/>
        <v>-3.5421925835446102E-3</v>
      </c>
    </row>
    <row r="2016" spans="1:6" x14ac:dyDescent="0.25">
      <c r="A2016" s="6">
        <f>+volume!A2017</f>
        <v>46059</v>
      </c>
      <c r="B2016">
        <f>+LN(volume!G2017)</f>
        <v>18.51074354394515</v>
      </c>
      <c r="C2016">
        <f t="shared" ref="C2016:C2079" si="123">+MEDIAN(B1987:B2016)</f>
        <v>18.71802047222215</v>
      </c>
      <c r="D2016">
        <f t="shared" si="122"/>
        <v>0.20727692827700039</v>
      </c>
      <c r="E2016">
        <f t="shared" si="120"/>
        <v>0.21060843610989011</v>
      </c>
      <c r="F2016">
        <f t="shared" si="121"/>
        <v>-0.66383042723838648</v>
      </c>
    </row>
    <row r="2017" spans="1:6" x14ac:dyDescent="0.25">
      <c r="A2017" s="6">
        <f>+volume!A2018</f>
        <v>46062</v>
      </c>
      <c r="B2017">
        <f>+LN(volume!G2018)</f>
        <v>18.746549822389298</v>
      </c>
      <c r="C2017">
        <f t="shared" si="123"/>
        <v>18.732866938712512</v>
      </c>
      <c r="D2017">
        <f t="shared" si="122"/>
        <v>1.3682883676786162E-2</v>
      </c>
      <c r="E2017">
        <f t="shared" si="120"/>
        <v>0.21060843610989011</v>
      </c>
      <c r="F2017">
        <f t="shared" si="121"/>
        <v>4.382115555512104E-2</v>
      </c>
    </row>
    <row r="2018" spans="1:6" x14ac:dyDescent="0.25">
      <c r="A2018" s="6">
        <f>+volume!A2019</f>
        <v>46063</v>
      </c>
      <c r="B2018">
        <f>+LN(volume!G2019)</f>
        <v>18.690274963042416</v>
      </c>
      <c r="C2018">
        <f t="shared" si="123"/>
        <v>18.732866938712512</v>
      </c>
      <c r="D2018">
        <f t="shared" si="122"/>
        <v>4.259197567009565E-2</v>
      </c>
      <c r="E2018">
        <f t="shared" si="120"/>
        <v>0.20070904939293399</v>
      </c>
      <c r="F2018">
        <f t="shared" si="121"/>
        <v>-0.14313399259461043</v>
      </c>
    </row>
    <row r="2019" spans="1:6" x14ac:dyDescent="0.25">
      <c r="A2019" s="6">
        <f>+volume!A2020</f>
        <v>46064</v>
      </c>
      <c r="B2019">
        <f>+LN(volume!G2020)</f>
        <v>19.095940392250444</v>
      </c>
      <c r="C2019">
        <f t="shared" si="123"/>
        <v>18.77089309689303</v>
      </c>
      <c r="D2019">
        <f t="shared" si="122"/>
        <v>0.32504729535741461</v>
      </c>
      <c r="E2019">
        <f t="shared" si="120"/>
        <v>0.21060843610989011</v>
      </c>
      <c r="F2019">
        <f t="shared" si="121"/>
        <v>1.0410048370720535</v>
      </c>
    </row>
    <row r="2020" spans="1:6" x14ac:dyDescent="0.25">
      <c r="A2020" s="6">
        <f>+volume!A2021</f>
        <v>46065</v>
      </c>
      <c r="B2020">
        <f>+LN(volume!G2021)</f>
        <v>18.408587312298298</v>
      </c>
      <c r="C2020">
        <f t="shared" si="123"/>
        <v>18.77089309689303</v>
      </c>
      <c r="D2020">
        <f t="shared" si="122"/>
        <v>0.36230578459473151</v>
      </c>
      <c r="E2020">
        <f t="shared" si="120"/>
        <v>0.23057465798712684</v>
      </c>
      <c r="F2020">
        <f t="shared" si="121"/>
        <v>-1.0598530378077804</v>
      </c>
    </row>
    <row r="2021" spans="1:6" x14ac:dyDescent="0.25">
      <c r="A2021" s="6">
        <f>+volume!A2022</f>
        <v>46066</v>
      </c>
      <c r="B2021">
        <f>+LN(volume!G2022)</f>
        <v>18.49831840797944</v>
      </c>
      <c r="C2021">
        <f t="shared" si="123"/>
        <v>18.77089309689303</v>
      </c>
      <c r="D2021">
        <f t="shared" si="122"/>
        <v>0.27257468891358982</v>
      </c>
      <c r="E2021">
        <f t="shared" si="120"/>
        <v>0.24937983832921518</v>
      </c>
      <c r="F2021">
        <f t="shared" si="121"/>
        <v>-0.73723533106757122</v>
      </c>
    </row>
    <row r="2022" spans="1:6" x14ac:dyDescent="0.25">
      <c r="A2022" s="6">
        <f>+volume!A2023</f>
        <v>46071</v>
      </c>
      <c r="B2022">
        <f>+LN(volume!G2023)</f>
        <v>18.595076810186377</v>
      </c>
      <c r="C2022">
        <f t="shared" si="123"/>
        <v>18.77089309689303</v>
      </c>
      <c r="D2022">
        <f t="shared" si="122"/>
        <v>0.17581628670665239</v>
      </c>
      <c r="E2022">
        <f t="shared" si="120"/>
        <v>0.23274512428486815</v>
      </c>
      <c r="F2022">
        <f t="shared" si="121"/>
        <v>-0.5095190962560886</v>
      </c>
    </row>
    <row r="2023" spans="1:6" x14ac:dyDescent="0.25">
      <c r="A2023" s="6">
        <f>+volume!A2024</f>
        <v>46072</v>
      </c>
      <c r="B2023">
        <f>+LN(volume!G2024)</f>
        <v>18.360045209576388</v>
      </c>
      <c r="C2023">
        <f t="shared" si="123"/>
        <v>18.731703355898937</v>
      </c>
      <c r="D2023">
        <f t="shared" si="122"/>
        <v>0.37165814632254879</v>
      </c>
      <c r="E2023">
        <f t="shared" si="120"/>
        <v>0.26206249677027316</v>
      </c>
      <c r="F2023">
        <f t="shared" si="121"/>
        <v>-0.95657876569157074</v>
      </c>
    </row>
    <row r="2024" spans="1:6" x14ac:dyDescent="0.25">
      <c r="A2024" s="6">
        <f>+volume!A2025</f>
        <v>46073</v>
      </c>
      <c r="B2024">
        <f>+LN(volume!G2025)</f>
        <v>18.730208208775494</v>
      </c>
      <c r="C2024">
        <f t="shared" si="123"/>
        <v>18.723532549092035</v>
      </c>
      <c r="D2024">
        <f t="shared" si="122"/>
        <v>6.6756596834594006E-3</v>
      </c>
      <c r="E2024">
        <f t="shared" si="120"/>
        <v>0.26206249677027316</v>
      </c>
      <c r="F2024">
        <f t="shared" si="121"/>
        <v>1.7181903217691273E-2</v>
      </c>
    </row>
    <row r="2025" spans="1:6" x14ac:dyDescent="0.25">
      <c r="A2025" s="6">
        <f>+volume!A2026</f>
        <v>46076</v>
      </c>
      <c r="B2025">
        <f>+LN(volume!G2026)</f>
        <v>19.075600997390072</v>
      </c>
      <c r="C2025">
        <f t="shared" si="123"/>
        <v>18.723532549092035</v>
      </c>
      <c r="D2025">
        <f t="shared" si="122"/>
        <v>0.35206844829803785</v>
      </c>
      <c r="E2025">
        <f t="shared" si="120"/>
        <v>0.26206249677027316</v>
      </c>
      <c r="F2025">
        <f t="shared" si="121"/>
        <v>0.90615853585946515</v>
      </c>
    </row>
    <row r="2026" spans="1:6" x14ac:dyDescent="0.25">
      <c r="A2026" s="6">
        <f>+volume!A2027</f>
        <v>46077</v>
      </c>
      <c r="B2026">
        <f>+LN(volume!G2027)</f>
        <v>18.875535201761817</v>
      </c>
      <c r="C2026">
        <f t="shared" si="123"/>
        <v>18.738379015582396</v>
      </c>
      <c r="D2026">
        <f t="shared" si="122"/>
        <v>0.13715618617942127</v>
      </c>
      <c r="E2026">
        <f t="shared" si="120"/>
        <v>0.26206249677027316</v>
      </c>
      <c r="F2026">
        <f t="shared" si="121"/>
        <v>0.35301444776784119</v>
      </c>
    </row>
    <row r="2027" spans="1:6" x14ac:dyDescent="0.25">
      <c r="A2027" s="6">
        <f>+volume!A2028</f>
        <v>46078</v>
      </c>
      <c r="B2027">
        <f>+LN(volume!G2028)</f>
        <v>18.888213823902852</v>
      </c>
      <c r="C2027">
        <f t="shared" si="123"/>
        <v>18.77089309689303</v>
      </c>
      <c r="D2027">
        <f t="shared" si="122"/>
        <v>0.11732072700982243</v>
      </c>
      <c r="E2027">
        <f t="shared" si="120"/>
        <v>0.23274512428486815</v>
      </c>
      <c r="F2027">
        <f t="shared" si="121"/>
        <v>0.33999780064681689</v>
      </c>
    </row>
    <row r="2028" spans="1:6" x14ac:dyDescent="0.25">
      <c r="A2028" s="6">
        <f>+volume!A2029</f>
        <v>46079</v>
      </c>
      <c r="B2028">
        <f>+LN(volume!G2029)</f>
        <v>18.799769706456722</v>
      </c>
      <c r="C2028">
        <f t="shared" si="123"/>
        <v>18.77089309689303</v>
      </c>
      <c r="D2028">
        <f t="shared" si="122"/>
        <v>2.8876609563692313E-2</v>
      </c>
      <c r="E2028">
        <f t="shared" si="120"/>
        <v>0.21060843610989011</v>
      </c>
      <c r="F2028">
        <f t="shared" si="121"/>
        <v>9.2480973271876543E-2</v>
      </c>
    </row>
    <row r="2029" spans="1:6" x14ac:dyDescent="0.25">
      <c r="A2029" s="6">
        <f>+volume!A2030</f>
        <v>46080</v>
      </c>
      <c r="B2029">
        <f>+LN(volume!G2030)</f>
        <v>18.972363433623602</v>
      </c>
      <c r="C2029">
        <f t="shared" si="123"/>
        <v>18.797503038926742</v>
      </c>
      <c r="D2029">
        <f t="shared" si="122"/>
        <v>0.17486039469686077</v>
      </c>
      <c r="E2029">
        <f t="shared" si="120"/>
        <v>0.21060843610989011</v>
      </c>
      <c r="F2029">
        <f t="shared" si="121"/>
        <v>0.56001240216936399</v>
      </c>
    </row>
    <row r="2030" spans="1:6" x14ac:dyDescent="0.25">
      <c r="A2030" s="6">
        <f>+volume!A2031</f>
        <v>46083</v>
      </c>
      <c r="B2030">
        <f>+LN(volume!G2031)</f>
        <v>18.729444772069524</v>
      </c>
      <c r="C2030">
        <f t="shared" si="123"/>
        <v>18.797503038926742</v>
      </c>
      <c r="D2030">
        <f t="shared" si="122"/>
        <v>6.8058266857217831E-2</v>
      </c>
      <c r="E2030">
        <f t="shared" si="120"/>
        <v>0.19738442277653689</v>
      </c>
      <c r="F2030">
        <f t="shared" si="121"/>
        <v>-0.23256800283152937</v>
      </c>
    </row>
    <row r="2031" spans="1:6" x14ac:dyDescent="0.25">
      <c r="A2031" s="6">
        <f>+volume!A2032</f>
        <v>46084</v>
      </c>
      <c r="B2031">
        <f>+LN(volume!G2032)</f>
        <v>19.135737644055101</v>
      </c>
      <c r="C2031">
        <f t="shared" si="123"/>
        <v>18.797503038926742</v>
      </c>
      <c r="D2031">
        <f t="shared" si="122"/>
        <v>0.33823460512835979</v>
      </c>
      <c r="E2031">
        <f t="shared" si="120"/>
        <v>0.19738442277653689</v>
      </c>
      <c r="F2031">
        <f t="shared" si="121"/>
        <v>1.1558117806355974</v>
      </c>
    </row>
    <row r="2032" spans="1:6" x14ac:dyDescent="0.25">
      <c r="A2032" s="6">
        <f>+volume!A2033</f>
        <v>46085</v>
      </c>
      <c r="B2032">
        <f>+LN(volume!G2033)</f>
        <v>18.72254452885662</v>
      </c>
      <c r="C2032">
        <f t="shared" si="123"/>
        <v>18.797503038926742</v>
      </c>
      <c r="D2032">
        <f t="shared" si="122"/>
        <v>7.4958510070121775E-2</v>
      </c>
      <c r="E2032">
        <f t="shared" si="120"/>
        <v>0.18165410199136289</v>
      </c>
      <c r="F2032">
        <f t="shared" si="121"/>
        <v>-0.2783285072456062</v>
      </c>
    </row>
    <row r="2033" spans="1:6" x14ac:dyDescent="0.25">
      <c r="A2033" s="6">
        <f>+volume!A2034</f>
        <v>46086</v>
      </c>
      <c r="B2033">
        <f>+LN(volume!G2034)</f>
        <v>18.607597559686138</v>
      </c>
      <c r="C2033">
        <f t="shared" si="123"/>
        <v>18.797503038926742</v>
      </c>
      <c r="D2033">
        <f t="shared" si="122"/>
        <v>0.18990547924060408</v>
      </c>
      <c r="E2033">
        <f t="shared" si="120"/>
        <v>0.18869869825833874</v>
      </c>
      <c r="F2033">
        <f t="shared" si="121"/>
        <v>-0.67881361625729719</v>
      </c>
    </row>
    <row r="2034" spans="1:6" x14ac:dyDescent="0.25">
      <c r="A2034" s="6">
        <f>+volume!A2035</f>
        <v>46087</v>
      </c>
      <c r="B2034">
        <f>+LN(volume!G2035)</f>
        <v>18.445521638231391</v>
      </c>
      <c r="C2034">
        <f t="shared" si="123"/>
        <v>18.77089309689303</v>
      </c>
      <c r="D2034">
        <f t="shared" si="122"/>
        <v>0.32537145866163897</v>
      </c>
      <c r="E2034">
        <f t="shared" si="120"/>
        <v>0.18869869825833874</v>
      </c>
      <c r="F2034">
        <f t="shared" si="121"/>
        <v>-1.1630342492708596</v>
      </c>
    </row>
    <row r="2035" spans="1:6" x14ac:dyDescent="0.25">
      <c r="A2035" s="6">
        <f>+volume!A2036</f>
        <v>46090</v>
      </c>
      <c r="B2035">
        <f>+LN(volume!G2036)</f>
        <v>18.798214032231684</v>
      </c>
      <c r="C2035">
        <f t="shared" si="123"/>
        <v>18.77089309689303</v>
      </c>
      <c r="D2035">
        <f t="shared" si="122"/>
        <v>2.7320935338654095E-2</v>
      </c>
      <c r="E2035">
        <f t="shared" si="120"/>
        <v>0.18165410199136289</v>
      </c>
      <c r="F2035">
        <f t="shared" si="121"/>
        <v>0.10144538815202964</v>
      </c>
    </row>
    <row r="2036" spans="1:6" x14ac:dyDescent="0.25">
      <c r="A2036" s="6">
        <f>+volume!A2037</f>
        <v>46091</v>
      </c>
      <c r="B2036">
        <f>+LN(volume!G2037)</f>
        <v>19.048701497258467</v>
      </c>
      <c r="C2036">
        <f t="shared" si="123"/>
        <v>18.77089309689303</v>
      </c>
      <c r="D2036">
        <f t="shared" si="122"/>
        <v>0.27780840036543708</v>
      </c>
      <c r="E2036">
        <f t="shared" si="120"/>
        <v>0.18165410199136289</v>
      </c>
      <c r="F2036">
        <f t="shared" si="121"/>
        <v>1.0315306067539105</v>
      </c>
    </row>
    <row r="2037" spans="1:6" x14ac:dyDescent="0.25">
      <c r="A2037" s="6">
        <f>+volume!A2038</f>
        <v>46092</v>
      </c>
      <c r="B2037">
        <f>+LN(volume!G2038)</f>
        <v>18.565001842778756</v>
      </c>
      <c r="C2037">
        <f t="shared" si="123"/>
        <v>18.738379015582396</v>
      </c>
      <c r="D2037">
        <f t="shared" si="122"/>
        <v>0.17337717280364018</v>
      </c>
      <c r="E2037">
        <f t="shared" si="120"/>
        <v>0.17533834070175658</v>
      </c>
      <c r="F2037">
        <f t="shared" si="121"/>
        <v>-0.66695568458110621</v>
      </c>
    </row>
    <row r="2038" spans="1:6" x14ac:dyDescent="0.25">
      <c r="A2038" s="6">
        <f>+volume!A2039</f>
        <v>46093</v>
      </c>
      <c r="B2038">
        <f>+LN(volume!G2039)</f>
        <v>18.813935609529516</v>
      </c>
      <c r="C2038">
        <f t="shared" si="123"/>
        <v>18.738379015582396</v>
      </c>
      <c r="D2038">
        <f t="shared" si="122"/>
        <v>7.5556593947119666E-2</v>
      </c>
      <c r="E2038">
        <f t="shared" si="120"/>
        <v>0.17411878375025047</v>
      </c>
      <c r="F2038">
        <f t="shared" si="121"/>
        <v>0.29269055020756141</v>
      </c>
    </row>
    <row r="2039" spans="1:6" x14ac:dyDescent="0.25">
      <c r="A2039" s="6">
        <f>+volume!A2040</f>
        <v>46094</v>
      </c>
      <c r="B2039">
        <f>+LN(volume!G2040)</f>
        <v>18.652929913014418</v>
      </c>
      <c r="C2039">
        <f t="shared" si="123"/>
        <v>18.729826490422511</v>
      </c>
      <c r="D2039">
        <f t="shared" si="122"/>
        <v>7.6896577408092526E-2</v>
      </c>
      <c r="E2039">
        <f t="shared" si="120"/>
        <v>0.15526667949153072</v>
      </c>
      <c r="F2039">
        <f t="shared" si="121"/>
        <v>-0.33404940217445411</v>
      </c>
    </row>
    <row r="2040" spans="1:6" x14ac:dyDescent="0.25">
      <c r="A2040" s="6">
        <f>+volume!A2041</f>
        <v>46097</v>
      </c>
      <c r="B2040">
        <f>+LN(volume!G2041)</f>
        <v>18.616075637724141</v>
      </c>
      <c r="C2040">
        <f t="shared" si="123"/>
        <v>18.729826490422511</v>
      </c>
      <c r="D2040">
        <f t="shared" si="122"/>
        <v>0.11375085269837015</v>
      </c>
      <c r="E2040">
        <f t="shared" si="120"/>
        <v>0.15526667949153072</v>
      </c>
      <c r="F2040">
        <f t="shared" si="121"/>
        <v>-0.49414948781226276</v>
      </c>
    </row>
    <row r="2041" spans="1:6" x14ac:dyDescent="0.25">
      <c r="A2041" s="6">
        <f>+volume!A2042</f>
        <v>46098</v>
      </c>
      <c r="B2041">
        <f>+LN(volume!G2042)</f>
        <v>18.338482564918611</v>
      </c>
      <c r="C2041">
        <f t="shared" si="123"/>
        <v>18.725994650463072</v>
      </c>
      <c r="D2041">
        <f t="shared" si="122"/>
        <v>0.38751208554446137</v>
      </c>
      <c r="E2041">
        <f t="shared" si="120"/>
        <v>0.15526667949153072</v>
      </c>
      <c r="F2041">
        <f t="shared" si="121"/>
        <v>-1.6834062694951653</v>
      </c>
    </row>
    <row r="2042" spans="1:6" x14ac:dyDescent="0.25">
      <c r="A2042" s="6">
        <f>+volume!A2043</f>
        <v>46099</v>
      </c>
      <c r="B2042">
        <f>+LN(volume!G2043)</f>
        <v>18.790546998713996</v>
      </c>
      <c r="C2042">
        <f t="shared" si="123"/>
        <v>18.725994650463072</v>
      </c>
      <c r="D2042">
        <f t="shared" si="122"/>
        <v>6.4552348250924041E-2</v>
      </c>
      <c r="E2042">
        <f t="shared" si="120"/>
        <v>0.12723845659462185</v>
      </c>
      <c r="F2042">
        <f t="shared" si="121"/>
        <v>0.34219653444844322</v>
      </c>
    </row>
    <row r="2043" spans="1:6" x14ac:dyDescent="0.25">
      <c r="A2043" s="6">
        <f>+volume!A2044</f>
        <v>46100</v>
      </c>
      <c r="B2043">
        <f>+LN(volume!G2044)</f>
        <v>19.119746872925262</v>
      </c>
      <c r="C2043">
        <f t="shared" si="123"/>
        <v>18.729826490422511</v>
      </c>
      <c r="D2043">
        <f t="shared" si="122"/>
        <v>0.38992038250275129</v>
      </c>
      <c r="E2043">
        <f t="shared" si="120"/>
        <v>0.15526667949153072</v>
      </c>
      <c r="F2043">
        <f t="shared" si="121"/>
        <v>1.6938682456492642</v>
      </c>
    </row>
    <row r="2044" spans="1:6" x14ac:dyDescent="0.25">
      <c r="A2044" s="6">
        <f>+volume!A2045</f>
        <v>46101</v>
      </c>
      <c r="B2044">
        <f>+LN(volume!G2045)</f>
        <v>20.285781284197768</v>
      </c>
      <c r="C2044">
        <f t="shared" si="123"/>
        <v>18.729826490422511</v>
      </c>
      <c r="D2044">
        <f t="shared" si="122"/>
        <v>1.5559547937752569</v>
      </c>
      <c r="E2044">
        <f t="shared" ref="E2044:E2107" si="124">+MEDIAN(D2015:D2044)</f>
        <v>0.17411878375025047</v>
      </c>
      <c r="F2044">
        <f t="shared" si="121"/>
        <v>6.0274456655220057</v>
      </c>
    </row>
    <row r="2045" spans="1:6" x14ac:dyDescent="0.25">
      <c r="A2045" s="6">
        <f>+volume!A2046</f>
        <v>46104</v>
      </c>
      <c r="B2045">
        <f>+LN(volume!G2046)</f>
        <v>18.870097663589711</v>
      </c>
      <c r="C2045">
        <f t="shared" si="123"/>
        <v>18.738379015582396</v>
      </c>
      <c r="D2045">
        <f t="shared" si="122"/>
        <v>0.1317186480073147</v>
      </c>
      <c r="E2045">
        <f t="shared" si="124"/>
        <v>0.17411878375025047</v>
      </c>
      <c r="F2045">
        <f t="shared" ref="F2045:F2108" si="125">0.6745*(B2045-C2045)/E2045</f>
        <v>0.51025068155982889</v>
      </c>
    </row>
    <row r="2046" spans="1:6" x14ac:dyDescent="0.25">
      <c r="A2046" s="6">
        <f>+volume!A2047</f>
        <v>46105</v>
      </c>
      <c r="B2046">
        <f>+LN(volume!G2047)</f>
        <v>19.239409362321766</v>
      </c>
      <c r="C2046">
        <f t="shared" si="123"/>
        <v>18.768548410551645</v>
      </c>
      <c r="D2046">
        <f t="shared" si="122"/>
        <v>0.47086095177012055</v>
      </c>
      <c r="E2046">
        <f t="shared" si="124"/>
        <v>0.17411878375025047</v>
      </c>
      <c r="F2046">
        <f t="shared" si="125"/>
        <v>1.8240175191235761</v>
      </c>
    </row>
    <row r="2047" spans="1:6" x14ac:dyDescent="0.25">
      <c r="A2047" s="6">
        <f>+volume!A2048</f>
        <v>46106</v>
      </c>
      <c r="B2047">
        <f>+LN(volume!G2048)</f>
        <v>18.740716495743296</v>
      </c>
      <c r="C2047">
        <f t="shared" si="123"/>
        <v>18.765631747228646</v>
      </c>
      <c r="D2047">
        <f t="shared" si="122"/>
        <v>2.4915251485349899E-2</v>
      </c>
      <c r="E2047">
        <f t="shared" si="124"/>
        <v>0.17411878375025047</v>
      </c>
      <c r="F2047">
        <f t="shared" si="125"/>
        <v>-9.6516508816035948E-2</v>
      </c>
    </row>
    <row r="2048" spans="1:6" x14ac:dyDescent="0.25">
      <c r="A2048" s="6">
        <f>+volume!A2049</f>
        <v>46107</v>
      </c>
      <c r="B2048">
        <f>+LN(volume!G2049)</f>
        <v>18.483554129520865</v>
      </c>
      <c r="C2048">
        <f t="shared" si="123"/>
        <v>18.765631747228646</v>
      </c>
      <c r="D2048">
        <f t="shared" si="122"/>
        <v>0.28207761770778106</v>
      </c>
      <c r="E2048">
        <f t="shared" si="124"/>
        <v>0.17533834070175658</v>
      </c>
      <c r="F2048">
        <f t="shared" si="125"/>
        <v>-1.0851098076006387</v>
      </c>
    </row>
    <row r="2049" spans="1:6" x14ac:dyDescent="0.25">
      <c r="A2049" s="6">
        <f>+volume!A2050</f>
        <v>46108</v>
      </c>
      <c r="B2049">
        <f>+LN(volume!G2050)</f>
        <v>18.311689645698173</v>
      </c>
      <c r="C2049">
        <f t="shared" si="123"/>
        <v>18.735462352259397</v>
      </c>
      <c r="D2049">
        <f t="shared" si="122"/>
        <v>0.42377270656122334</v>
      </c>
      <c r="E2049">
        <f t="shared" si="124"/>
        <v>0.17533834070175658</v>
      </c>
      <c r="F2049">
        <f t="shared" si="125"/>
        <v>-1.6301893210095924</v>
      </c>
    </row>
    <row r="2050" spans="1:6" x14ac:dyDescent="0.25">
      <c r="A2050" s="6">
        <f>+volume!A2051</f>
        <v>46111</v>
      </c>
      <c r="B2050">
        <f>+LN(volume!G2051)</f>
        <v>18.88021665227177</v>
      </c>
      <c r="C2050">
        <f t="shared" si="123"/>
        <v>18.765631747228646</v>
      </c>
      <c r="D2050">
        <f t="shared" si="122"/>
        <v>0.1145849050431238</v>
      </c>
      <c r="E2050">
        <f t="shared" si="124"/>
        <v>0.17411878375025047</v>
      </c>
      <c r="F2050">
        <f t="shared" si="125"/>
        <v>0.44387812036664209</v>
      </c>
    </row>
    <row r="2051" spans="1:6" x14ac:dyDescent="0.25">
      <c r="A2051" s="6">
        <f>+volume!A2052</f>
        <v>46112</v>
      </c>
      <c r="B2051">
        <f>+LN(volume!G2052)</f>
        <v>19.189420437047616</v>
      </c>
      <c r="C2051">
        <f t="shared" si="123"/>
        <v>18.794380515472838</v>
      </c>
      <c r="D2051">
        <f t="shared" si="122"/>
        <v>0.39503992157477796</v>
      </c>
      <c r="E2051">
        <f t="shared" si="124"/>
        <v>0.17411878375025047</v>
      </c>
      <c r="F2051">
        <f t="shared" si="125"/>
        <v>1.5303025978195444</v>
      </c>
    </row>
    <row r="2052" spans="1:6" x14ac:dyDescent="0.25">
      <c r="A2052" s="6">
        <f>+volume!A2053</f>
        <v>46113</v>
      </c>
      <c r="B2052">
        <f>+LN(volume!G2053)</f>
        <v>18.731937731432513</v>
      </c>
      <c r="C2052">
        <f t="shared" si="123"/>
        <v>18.794380515472838</v>
      </c>
      <c r="D2052">
        <f t="shared" si="122"/>
        <v>6.2442784040324995E-2</v>
      </c>
      <c r="E2052">
        <f t="shared" si="124"/>
        <v>0.15526667949153072</v>
      </c>
      <c r="F2052">
        <f t="shared" si="125"/>
        <v>-0.27126011822450669</v>
      </c>
    </row>
    <row r="2053" spans="1:6" x14ac:dyDescent="0.25">
      <c r="A2053" s="6">
        <f>+volume!A2054</f>
        <v>46114</v>
      </c>
      <c r="B2053">
        <f>+LN(volume!G2054)</f>
        <v>18.623911341884696</v>
      </c>
      <c r="C2053">
        <f t="shared" si="123"/>
        <v>18.794380515472838</v>
      </c>
      <c r="D2053">
        <f t="shared" si="122"/>
        <v>0.17046917358814184</v>
      </c>
      <c r="E2053">
        <f t="shared" si="124"/>
        <v>0.15381267988378156</v>
      </c>
      <c r="F2053">
        <f t="shared" si="125"/>
        <v>-0.7475421250840949</v>
      </c>
    </row>
    <row r="2054" spans="1:6" x14ac:dyDescent="0.25">
      <c r="A2054" s="6">
        <f>+volume!A2055</f>
        <v>46118</v>
      </c>
      <c r="B2054">
        <f>+LN(volume!G2055)</f>
        <v>18.204912180437379</v>
      </c>
      <c r="C2054">
        <f t="shared" si="123"/>
        <v>18.794380515472838</v>
      </c>
      <c r="D2054">
        <f t="shared" si="122"/>
        <v>0.58946833503545903</v>
      </c>
      <c r="E2054">
        <f t="shared" si="124"/>
        <v>0.17192317319589101</v>
      </c>
      <c r="F2054">
        <f t="shared" si="125"/>
        <v>-2.3126399111328158</v>
      </c>
    </row>
    <row r="2055" spans="1:6" x14ac:dyDescent="0.25">
      <c r="A2055" s="6">
        <f>+volume!A2056</f>
        <v>46119</v>
      </c>
      <c r="B2055">
        <f>+LN(volume!G2056)</f>
        <v>18.415821155255017</v>
      </c>
      <c r="C2055">
        <f t="shared" si="123"/>
        <v>18.765631747228646</v>
      </c>
      <c r="D2055">
        <f t="shared" si="122"/>
        <v>0.34981059197362896</v>
      </c>
      <c r="E2055">
        <f t="shared" si="124"/>
        <v>0.17192317319589101</v>
      </c>
      <c r="F2055">
        <f t="shared" si="125"/>
        <v>-1.3723993101114533</v>
      </c>
    </row>
    <row r="2056" spans="1:6" x14ac:dyDescent="0.25">
      <c r="A2056" s="6">
        <f>+volume!A2057</f>
        <v>46120</v>
      </c>
      <c r="B2056">
        <f>+LN(volume!G2057)</f>
        <v>19.400416774614236</v>
      </c>
      <c r="C2056">
        <f t="shared" si="123"/>
        <v>18.765631747228646</v>
      </c>
      <c r="D2056">
        <f t="shared" si="122"/>
        <v>0.63478502738558973</v>
      </c>
      <c r="E2056">
        <f t="shared" si="124"/>
        <v>0.17411878375025047</v>
      </c>
      <c r="F2056">
        <f t="shared" si="125"/>
        <v>2.4590253374714623</v>
      </c>
    </row>
    <row r="2057" spans="1:6" x14ac:dyDescent="0.25">
      <c r="A2057" s="6">
        <f>+volume!A2058</f>
        <v>46121</v>
      </c>
      <c r="B2057">
        <f>+LN(volume!G2058)</f>
        <v>19.937645408682211</v>
      </c>
      <c r="C2057">
        <f t="shared" si="123"/>
        <v>18.765631747228646</v>
      </c>
      <c r="D2057">
        <f t="shared" si="122"/>
        <v>1.1720136614535654</v>
      </c>
      <c r="E2057">
        <f t="shared" si="124"/>
        <v>0.18238293696873242</v>
      </c>
      <c r="F2057">
        <f t="shared" si="125"/>
        <v>4.3344143250964127</v>
      </c>
    </row>
    <row r="2058" spans="1:6" x14ac:dyDescent="0.25">
      <c r="A2058" s="6">
        <f>+volume!A2059</f>
        <v>46122</v>
      </c>
      <c r="B2058">
        <f>+LN(volume!G2059)</f>
        <v>19.399941767935498</v>
      </c>
      <c r="C2058">
        <f t="shared" si="123"/>
        <v>18.765631747228646</v>
      </c>
      <c r="D2058">
        <f t="shared" si="122"/>
        <v>0.63431002070685238</v>
      </c>
      <c r="E2058">
        <f t="shared" si="124"/>
        <v>0.23385693980302058</v>
      </c>
      <c r="F2058">
        <f t="shared" si="125"/>
        <v>1.8295035816646985</v>
      </c>
    </row>
    <row r="2059" spans="1:6" x14ac:dyDescent="0.25">
      <c r="A2059" s="6">
        <f>+volume!A2060</f>
        <v>46125</v>
      </c>
      <c r="B2059">
        <f>+LN(volume!G2060)</f>
        <v>19.587246341727425</v>
      </c>
      <c r="C2059">
        <f t="shared" si="123"/>
        <v>18.765631747228646</v>
      </c>
      <c r="D2059">
        <f t="shared" si="122"/>
        <v>0.82161459449877938</v>
      </c>
      <c r="E2059">
        <f t="shared" si="124"/>
        <v>0.27994300903660907</v>
      </c>
      <c r="F2059">
        <f t="shared" si="125"/>
        <v>1.979613800310887</v>
      </c>
    </row>
    <row r="2060" spans="1:6" x14ac:dyDescent="0.25">
      <c r="A2060" s="6">
        <f>+volume!A2061</f>
        <v>46126</v>
      </c>
      <c r="B2060">
        <f>+LN(volume!G2061)</f>
        <v>19.648221138023821</v>
      </c>
      <c r="C2060">
        <f t="shared" si="123"/>
        <v>18.794380515472838</v>
      </c>
      <c r="D2060">
        <f t="shared" si="122"/>
        <v>0.85384062255098314</v>
      </c>
      <c r="E2060">
        <f t="shared" si="124"/>
        <v>0.30372453818471001</v>
      </c>
      <c r="F2060">
        <f t="shared" si="125"/>
        <v>1.8961770535655413</v>
      </c>
    </row>
    <row r="2061" spans="1:6" x14ac:dyDescent="0.25">
      <c r="A2061" s="6">
        <f>+volume!A2062</f>
        <v>46127</v>
      </c>
      <c r="B2061">
        <f>+LN(volume!G2062)</f>
        <v>19.224509806552469</v>
      </c>
      <c r="C2061">
        <f t="shared" si="123"/>
        <v>18.794380515472838</v>
      </c>
      <c r="D2061">
        <f t="shared" si="122"/>
        <v>0.4301292910796306</v>
      </c>
      <c r="E2061">
        <f t="shared" si="124"/>
        <v>0.30372453818471001</v>
      </c>
      <c r="F2061">
        <f t="shared" si="125"/>
        <v>0.95521490811115517</v>
      </c>
    </row>
    <row r="2062" spans="1:6" x14ac:dyDescent="0.25">
      <c r="A2062" s="6">
        <f>+volume!A2063</f>
        <v>46128</v>
      </c>
      <c r="B2062">
        <f>+LN(volume!G2063)</f>
        <v>19.230563300453746</v>
      </c>
      <c r="C2062">
        <f t="shared" si="123"/>
        <v>18.8060748208806</v>
      </c>
      <c r="D2062">
        <f t="shared" si="122"/>
        <v>0.42448847957314584</v>
      </c>
      <c r="E2062">
        <f t="shared" si="124"/>
        <v>0.33759102531763396</v>
      </c>
      <c r="F2062">
        <f t="shared" si="125"/>
        <v>0.84811934559781421</v>
      </c>
    </row>
    <row r="2063" spans="1:6" x14ac:dyDescent="0.25">
      <c r="A2063" s="6">
        <f>+volume!A2064</f>
        <v>46129</v>
      </c>
      <c r="B2063">
        <f>+LN(volume!G2064)</f>
        <v>20.433861615780756</v>
      </c>
      <c r="C2063">
        <f t="shared" si="123"/>
        <v>18.842016636559613</v>
      </c>
      <c r="D2063">
        <f t="shared" si="122"/>
        <v>1.5918449792211433</v>
      </c>
      <c r="E2063">
        <f t="shared" si="124"/>
        <v>0.36866133875904517</v>
      </c>
      <c r="F2063">
        <f t="shared" si="125"/>
        <v>2.9124275469156928</v>
      </c>
    </row>
    <row r="2064" spans="1:6" x14ac:dyDescent="0.25">
      <c r="A2064" s="6">
        <f>+volume!A2065</f>
        <v>46132</v>
      </c>
      <c r="B2064">
        <f>+LN(volume!G2065)</f>
        <v>18.700913640054644</v>
      </c>
      <c r="C2064">
        <f t="shared" si="123"/>
        <v>18.842016636559613</v>
      </c>
      <c r="D2064">
        <f t="shared" si="122"/>
        <v>0.14110299650496927</v>
      </c>
      <c r="E2064">
        <f t="shared" si="124"/>
        <v>0.36866133875904517</v>
      </c>
      <c r="F2064">
        <f t="shared" si="125"/>
        <v>-0.2581609763122108</v>
      </c>
    </row>
    <row r="2065" spans="1:6" x14ac:dyDescent="0.25">
      <c r="A2065" s="6">
        <f>+volume!A2066</f>
        <v>46134</v>
      </c>
      <c r="B2065">
        <f>+LN(volume!G2066)</f>
        <v>19.608551909866001</v>
      </c>
      <c r="C2065">
        <f t="shared" si="123"/>
        <v>18.87515715793074</v>
      </c>
      <c r="D2065">
        <f t="shared" ref="D2065:D2128" si="126">+ABS(B2065-C2065)</f>
        <v>0.73339475193526127</v>
      </c>
      <c r="E2065">
        <f t="shared" si="124"/>
        <v>0.38871623402360633</v>
      </c>
      <c r="F2065">
        <f t="shared" si="125"/>
        <v>1.2725858013696765</v>
      </c>
    </row>
    <row r="2066" spans="1:6" x14ac:dyDescent="0.25">
      <c r="A2066" s="6">
        <f>+volume!A2067</f>
        <v>46135</v>
      </c>
      <c r="B2066">
        <f>+LN(volume!G2067)</f>
        <v>19.383630609056841</v>
      </c>
      <c r="C2066">
        <f t="shared" si="123"/>
        <v>18.87515715793074</v>
      </c>
      <c r="D2066">
        <f t="shared" si="126"/>
        <v>0.50847345112610043</v>
      </c>
      <c r="E2066">
        <f t="shared" si="124"/>
        <v>0.39248015203876463</v>
      </c>
      <c r="F2066">
        <f t="shared" si="125"/>
        <v>0.87384124013150255</v>
      </c>
    </row>
    <row r="2067" spans="1:6" x14ac:dyDescent="0.25">
      <c r="A2067" s="6">
        <f>+volume!A2068</f>
        <v>46136</v>
      </c>
      <c r="B2067">
        <f>+LN(volume!G2068)</f>
        <v>19.60948711719654</v>
      </c>
      <c r="C2067">
        <f t="shared" si="123"/>
        <v>18.999981762598516</v>
      </c>
      <c r="D2067">
        <f t="shared" si="126"/>
        <v>0.60950535459802424</v>
      </c>
      <c r="E2067">
        <f t="shared" si="124"/>
        <v>0.40940631406800065</v>
      </c>
      <c r="F2067">
        <f t="shared" si="125"/>
        <v>1.0041646832248989</v>
      </c>
    </row>
    <row r="2068" spans="1:6" x14ac:dyDescent="0.25">
      <c r="A2068" s="6">
        <f>+volume!A2069</f>
        <v>46139</v>
      </c>
      <c r="B2068">
        <f>+LN(volume!G2069)</f>
        <v>18.415975491593993</v>
      </c>
      <c r="C2068">
        <f t="shared" si="123"/>
        <v>18.999981762598516</v>
      </c>
      <c r="D2068">
        <f t="shared" si="126"/>
        <v>0.5840062710045224</v>
      </c>
      <c r="E2068">
        <f t="shared" si="124"/>
        <v>0.42413059306718459</v>
      </c>
      <c r="F2068">
        <f t="shared" si="125"/>
        <v>-0.92875221979130496</v>
      </c>
    </row>
    <row r="2069" spans="1:6" x14ac:dyDescent="0.25">
      <c r="A2069" s="6">
        <f>+volume!A2070</f>
        <v>46140</v>
      </c>
      <c r="B2069">
        <f>+LN(volume!G2070)</f>
        <v>18.683206533835463</v>
      </c>
      <c r="C2069">
        <f t="shared" si="123"/>
        <v>18.999981762598516</v>
      </c>
      <c r="D2069">
        <f t="shared" si="126"/>
        <v>0.31677522876305275</v>
      </c>
      <c r="E2069">
        <f t="shared" si="124"/>
        <v>0.42413059306718459</v>
      </c>
      <c r="F2069">
        <f t="shared" si="125"/>
        <v>-0.50377146872504286</v>
      </c>
    </row>
    <row r="2070" spans="1:6" x14ac:dyDescent="0.25">
      <c r="A2070" s="6">
        <f>+volume!A2071</f>
        <v>46141</v>
      </c>
      <c r="B2070">
        <f>+LN(volume!G2071)</f>
        <v>18.645053139927608</v>
      </c>
      <c r="C2070">
        <f t="shared" si="123"/>
        <v>18.999981762598516</v>
      </c>
      <c r="D2070">
        <f t="shared" si="126"/>
        <v>0.35492862267090786</v>
      </c>
      <c r="E2070">
        <f t="shared" si="124"/>
        <v>0.42413059306718459</v>
      </c>
      <c r="F2070">
        <f t="shared" si="125"/>
        <v>-0.56444727144124018</v>
      </c>
    </row>
    <row r="2071" spans="1:6" x14ac:dyDescent="0.25">
      <c r="A2071" s="6">
        <f>+volume!A2072</f>
        <v>46142</v>
      </c>
      <c r="B2071">
        <f>+LN(volume!G2072)</f>
        <v>18.923166084043341</v>
      </c>
      <c r="C2071">
        <f t="shared" si="123"/>
        <v>19.021456478484303</v>
      </c>
      <c r="D2071">
        <f t="shared" si="126"/>
        <v>9.8290394440962103E-2</v>
      </c>
      <c r="E2071">
        <f t="shared" si="124"/>
        <v>0.42413059306718459</v>
      </c>
      <c r="F2071">
        <f t="shared" si="125"/>
        <v>-0.15631240031752944</v>
      </c>
    </row>
    <row r="2072" spans="1:6" x14ac:dyDescent="0.25">
      <c r="A2072" s="6">
        <f>+volume!A2073</f>
        <v>46146</v>
      </c>
      <c r="B2072">
        <f>+LN(volume!G2073)</f>
        <v>18.693286233745113</v>
      </c>
      <c r="C2072">
        <f t="shared" si="123"/>
        <v>19.021456478484303</v>
      </c>
      <c r="D2072">
        <f t="shared" si="126"/>
        <v>0.32817024473919076</v>
      </c>
      <c r="E2072">
        <f t="shared" si="124"/>
        <v>0.42413059306718459</v>
      </c>
      <c r="F2072">
        <f t="shared" si="125"/>
        <v>-0.52189310013182888</v>
      </c>
    </row>
    <row r="2073" spans="1:6" x14ac:dyDescent="0.25">
      <c r="A2073" s="6">
        <f>+volume!A2074</f>
        <v>46147</v>
      </c>
      <c r="B2073">
        <f>+LN(volume!G2074)</f>
        <v>19.429342066542045</v>
      </c>
      <c r="C2073">
        <f t="shared" si="123"/>
        <v>19.05629326054548</v>
      </c>
      <c r="D2073">
        <f t="shared" si="126"/>
        <v>0.37304880599656443</v>
      </c>
      <c r="E2073">
        <f t="shared" si="124"/>
        <v>0.42413059306718459</v>
      </c>
      <c r="F2073">
        <f t="shared" si="125"/>
        <v>0.59326401763436221</v>
      </c>
    </row>
    <row r="2074" spans="1:6" x14ac:dyDescent="0.25">
      <c r="A2074" s="6">
        <f>+volume!A2075</f>
        <v>46148</v>
      </c>
      <c r="B2074">
        <f>+LN(volume!G2075)</f>
        <v>18.568482454517675</v>
      </c>
      <c r="C2074">
        <f t="shared" si="123"/>
        <v>18.901691368157557</v>
      </c>
      <c r="D2074">
        <f t="shared" si="126"/>
        <v>0.33320891363988281</v>
      </c>
      <c r="E2074">
        <f t="shared" si="124"/>
        <v>0.40940631406800065</v>
      </c>
      <c r="F2074">
        <f t="shared" si="125"/>
        <v>-0.54896420628425147</v>
      </c>
    </row>
    <row r="2075" spans="1:6" x14ac:dyDescent="0.25">
      <c r="A2075" s="6">
        <f>+volume!A2076</f>
        <v>46149</v>
      </c>
      <c r="B2075">
        <f>+LN(volume!G2076)</f>
        <v>18.713765943189454</v>
      </c>
      <c r="C2075">
        <f t="shared" si="123"/>
        <v>18.901691368157557</v>
      </c>
      <c r="D2075">
        <f t="shared" si="126"/>
        <v>0.18792542496810327</v>
      </c>
      <c r="E2075">
        <f t="shared" si="124"/>
        <v>0.40940631406800065</v>
      </c>
      <c r="F2075">
        <f t="shared" si="125"/>
        <v>-0.30960855948091726</v>
      </c>
    </row>
    <row r="2076" spans="1:6" x14ac:dyDescent="0.25">
      <c r="A2076" s="6">
        <f>+volume!A2077</f>
        <v>46150</v>
      </c>
      <c r="B2076">
        <f>+LN(volume!G2077)</f>
        <v>19.022565889900555</v>
      </c>
      <c r="C2076">
        <f t="shared" si="123"/>
        <v>18.901691368157557</v>
      </c>
      <c r="D2076">
        <f t="shared" si="126"/>
        <v>0.12087452174299784</v>
      </c>
      <c r="E2076">
        <f t="shared" si="124"/>
        <v>0.38404436378567119</v>
      </c>
      <c r="F2076">
        <f t="shared" si="125"/>
        <v>0.21229283021362738</v>
      </c>
    </row>
    <row r="2077" spans="1:6" x14ac:dyDescent="0.25">
      <c r="A2077" s="6">
        <f>+volume!A2078</f>
        <v>46153</v>
      </c>
      <c r="B2077">
        <f>+LN(volume!G2078)</f>
        <v>19.20412738980983</v>
      </c>
      <c r="C2077">
        <f t="shared" si="123"/>
        <v>18.972865986971946</v>
      </c>
      <c r="D2077">
        <f t="shared" si="126"/>
        <v>0.23126140283788388</v>
      </c>
      <c r="E2077">
        <f t="shared" si="124"/>
        <v>0.38404436378567119</v>
      </c>
      <c r="F2077">
        <f t="shared" si="125"/>
        <v>0.40616613840271271</v>
      </c>
    </row>
    <row r="2078" spans="1:6" x14ac:dyDescent="0.25">
      <c r="A2078" s="6">
        <f>+volume!A2079</f>
        <v>46154</v>
      </c>
      <c r="B2078">
        <f>+LN(volume!G2079)</f>
        <v>19.021225126440342</v>
      </c>
      <c r="C2078">
        <f t="shared" si="123"/>
        <v>19.021895508170449</v>
      </c>
      <c r="D2078">
        <f t="shared" si="126"/>
        <v>6.7038173010658397E-4</v>
      </c>
      <c r="E2078">
        <f t="shared" si="124"/>
        <v>0.38404436378567119</v>
      </c>
      <c r="F2078">
        <f t="shared" si="125"/>
        <v>-1.1773964666468607E-3</v>
      </c>
    </row>
    <row r="2079" spans="1:6" x14ac:dyDescent="0.25">
      <c r="A2079" s="6">
        <f>+volume!A2080</f>
        <v>46155</v>
      </c>
      <c r="B2079">
        <f>+LN(volume!G2080)</f>
        <v>19.576602360998177</v>
      </c>
      <c r="C2079">
        <f t="shared" si="123"/>
        <v>19.105993163474086</v>
      </c>
      <c r="D2079">
        <f t="shared" si="126"/>
        <v>0.47060919752409092</v>
      </c>
      <c r="E2079">
        <f t="shared" si="124"/>
        <v>0.38404436378567119</v>
      </c>
      <c r="F2079">
        <f t="shared" si="125"/>
        <v>0.82653446753133297</v>
      </c>
    </row>
    <row r="2080" spans="1:6" x14ac:dyDescent="0.25">
      <c r="A2080" s="6">
        <f>+volume!A2081</f>
        <v>46156</v>
      </c>
      <c r="B2080">
        <f>+LN(volume!G2081)</f>
        <v>18.041105580127301</v>
      </c>
      <c r="C2080">
        <f t="shared" ref="C2080:C2143" si="127">+MEDIAN(B2051:B2080)</f>
        <v>19.105993163474086</v>
      </c>
      <c r="D2080">
        <f t="shared" si="126"/>
        <v>1.0648875833467848</v>
      </c>
      <c r="E2080">
        <f t="shared" si="124"/>
        <v>0.4097642005739619</v>
      </c>
      <c r="F2080">
        <f t="shared" si="125"/>
        <v>-1.7528780551383483</v>
      </c>
    </row>
    <row r="2081" spans="1:6" x14ac:dyDescent="0.25">
      <c r="A2081" s="6">
        <f>+volume!A2082</f>
        <v>46157</v>
      </c>
      <c r="B2081">
        <f>+LN(volume!G2082)</f>
        <v>19.140250746743416</v>
      </c>
      <c r="C2081">
        <f t="shared" si="127"/>
        <v>19.081408318321984</v>
      </c>
      <c r="D2081">
        <f t="shared" si="126"/>
        <v>5.8842428421431947E-2</v>
      </c>
      <c r="E2081">
        <f t="shared" si="124"/>
        <v>0.39876864278485513</v>
      </c>
      <c r="F2081">
        <f t="shared" si="125"/>
        <v>9.9529435647398926E-2</v>
      </c>
    </row>
    <row r="2082" spans="1:6" x14ac:dyDescent="0.25">
      <c r="A2082" s="6">
        <f>+volume!A2083</f>
        <v>46160</v>
      </c>
      <c r="B2082">
        <f>+LN(volume!G2083)</f>
        <v>19.30414782576473</v>
      </c>
      <c r="C2082">
        <f t="shared" si="127"/>
        <v>19.172189068276623</v>
      </c>
      <c r="D2082">
        <f t="shared" si="126"/>
        <v>0.13195875748810693</v>
      </c>
      <c r="E2082">
        <f t="shared" si="124"/>
        <v>0.39876864278485513</v>
      </c>
      <c r="F2082">
        <f t="shared" si="125"/>
        <v>0.22320256002112235</v>
      </c>
    </row>
    <row r="2083" spans="1:6" x14ac:dyDescent="0.25">
      <c r="A2083" s="6">
        <f>+volume!A2084</f>
        <v>46161</v>
      </c>
      <c r="B2083">
        <f>+LN(volume!G2084)</f>
        <v>19.455822740722834</v>
      </c>
      <c r="C2083">
        <f t="shared" si="127"/>
        <v>19.214318598181151</v>
      </c>
      <c r="D2083">
        <f t="shared" si="126"/>
        <v>0.2415041425416824</v>
      </c>
      <c r="E2083">
        <f t="shared" si="124"/>
        <v>0.39876864278485513</v>
      </c>
      <c r="F2083">
        <f t="shared" si="125"/>
        <v>0.40849386503103285</v>
      </c>
    </row>
    <row r="2084" spans="1:6" x14ac:dyDescent="0.25">
      <c r="A2084" s="6">
        <f>+volume!A2085</f>
        <v>46162</v>
      </c>
      <c r="B2084">
        <f>+LN(volume!G2085)</f>
        <v>18.962260571687324</v>
      </c>
      <c r="C2084">
        <f t="shared" si="127"/>
        <v>19.214318598181151</v>
      </c>
      <c r="D2084">
        <f t="shared" si="126"/>
        <v>0.25205802649382747</v>
      </c>
      <c r="E2084">
        <f t="shared" si="124"/>
        <v>0.36398871433373614</v>
      </c>
      <c r="F2084">
        <f t="shared" si="125"/>
        <v>-0.46708354455793366</v>
      </c>
    </row>
    <row r="2085" spans="1:6" x14ac:dyDescent="0.25">
      <c r="A2085" s="6">
        <f>+volume!A2086</f>
        <v>46163</v>
      </c>
      <c r="B2085">
        <f>+LN(volume!G2086)</f>
        <v>18.744474374216281</v>
      </c>
      <c r="C2085">
        <f t="shared" si="127"/>
        <v>19.214318598181151</v>
      </c>
      <c r="D2085">
        <f t="shared" si="126"/>
        <v>0.46984422396486991</v>
      </c>
      <c r="E2085">
        <f t="shared" si="124"/>
        <v>0.39876864278485513</v>
      </c>
      <c r="F2085">
        <f t="shared" si="125"/>
        <v>-0.79472128713812884</v>
      </c>
    </row>
    <row r="2086" spans="1:6" x14ac:dyDescent="0.25">
      <c r="A2086" s="6">
        <f>+volume!A2087</f>
        <v>46164</v>
      </c>
      <c r="B2086">
        <f>+LN(volume!G2087)</f>
        <v>18.573842935385908</v>
      </c>
      <c r="C2086">
        <f t="shared" si="127"/>
        <v>19.172189068276623</v>
      </c>
      <c r="D2086">
        <f t="shared" si="126"/>
        <v>0.5983461328907147</v>
      </c>
      <c r="E2086">
        <f t="shared" si="124"/>
        <v>0.39876864278485513</v>
      </c>
      <c r="F2086">
        <f t="shared" si="125"/>
        <v>-1.0120767365665964</v>
      </c>
    </row>
    <row r="2087" spans="1:6" x14ac:dyDescent="0.25">
      <c r="A2087" s="6">
        <f>+volume!A2088</f>
        <v>46167</v>
      </c>
      <c r="B2087">
        <f>+LN(volume!G2088)</f>
        <v>17.945249934168515</v>
      </c>
      <c r="C2087">
        <f t="shared" si="127"/>
        <v>19.081408318321984</v>
      </c>
      <c r="D2087">
        <f t="shared" si="126"/>
        <v>1.1361583841534681</v>
      </c>
      <c r="E2087">
        <f t="shared" si="124"/>
        <v>0.39876864278485513</v>
      </c>
      <c r="F2087">
        <f t="shared" si="125"/>
        <v>-1.9217630171712667</v>
      </c>
    </row>
    <row r="2088" spans="1:6" x14ac:dyDescent="0.25">
      <c r="A2088" s="6">
        <f>+volume!A2089</f>
        <v>46168</v>
      </c>
      <c r="B2088">
        <f>+LN(volume!G2089)</f>
        <v>18.803612539835566</v>
      </c>
      <c r="C2088">
        <f t="shared" si="127"/>
        <v>19.021895508170449</v>
      </c>
      <c r="D2088">
        <f t="shared" si="126"/>
        <v>0.21828296833488281</v>
      </c>
      <c r="E2088">
        <f t="shared" si="124"/>
        <v>0.36398871433373614</v>
      </c>
      <c r="F2088">
        <f t="shared" si="125"/>
        <v>-0.40449567897010019</v>
      </c>
    </row>
    <row r="2089" spans="1:6" x14ac:dyDescent="0.25">
      <c r="A2089" s="6">
        <f>+volume!A2090</f>
        <v>46169</v>
      </c>
      <c r="B2089">
        <f>+LN(volume!G2090)</f>
        <v>18.666131235133115</v>
      </c>
      <c r="C2089">
        <f t="shared" si="127"/>
        <v>18.991742849063833</v>
      </c>
      <c r="D2089">
        <f t="shared" si="126"/>
        <v>0.32561161393071814</v>
      </c>
      <c r="E2089">
        <f t="shared" si="124"/>
        <v>0.34406876815539533</v>
      </c>
      <c r="F2089">
        <f t="shared" si="125"/>
        <v>-0.63831726074328798</v>
      </c>
    </row>
    <row r="2090" spans="1:6" x14ac:dyDescent="0.25">
      <c r="A2090" s="6">
        <f>+volume!A2091</f>
        <v>46170</v>
      </c>
      <c r="B2090">
        <f>+LN(volume!G2091)</f>
        <v>18.502600765292456</v>
      </c>
      <c r="C2090">
        <f t="shared" si="127"/>
        <v>18.942713327865334</v>
      </c>
      <c r="D2090">
        <f t="shared" si="126"/>
        <v>0.44011256257287812</v>
      </c>
      <c r="E2090">
        <f t="shared" si="124"/>
        <v>0.34406876815539533</v>
      </c>
      <c r="F2090">
        <f t="shared" si="125"/>
        <v>-0.8627807895697589</v>
      </c>
    </row>
    <row r="2091" spans="1:6" x14ac:dyDescent="0.25">
      <c r="A2091" s="6">
        <f>+volume!A2092</f>
        <v>46171</v>
      </c>
      <c r="B2091">
        <f>+LN(volume!G2092)</f>
        <v>19.405709541519901</v>
      </c>
      <c r="C2091">
        <f t="shared" si="127"/>
        <v>18.942713327865334</v>
      </c>
      <c r="D2091">
        <f t="shared" si="126"/>
        <v>0.46299621365456645</v>
      </c>
      <c r="E2091">
        <f t="shared" si="124"/>
        <v>0.34406876815539533</v>
      </c>
      <c r="F2091">
        <f t="shared" si="125"/>
        <v>0.90764107356864743</v>
      </c>
    </row>
    <row r="2092" spans="1:6" x14ac:dyDescent="0.25">
      <c r="A2092" s="6">
        <f>+volume!A2093</f>
        <v>46174</v>
      </c>
      <c r="B2092">
        <f>+LN(volume!G2093)</f>
        <v>19.430414094642106</v>
      </c>
      <c r="C2092">
        <f t="shared" si="127"/>
        <v>18.942713327865334</v>
      </c>
      <c r="D2092">
        <f t="shared" si="126"/>
        <v>0.4877007667767721</v>
      </c>
      <c r="E2092">
        <f t="shared" si="124"/>
        <v>0.34406876815539533</v>
      </c>
      <c r="F2092">
        <f t="shared" si="125"/>
        <v>0.95607098823443293</v>
      </c>
    </row>
    <row r="2093" spans="1:6" x14ac:dyDescent="0.25">
      <c r="A2093" s="6">
        <f>+volume!A2094</f>
        <v>46175</v>
      </c>
      <c r="B2093">
        <f>+LN(volume!G2094)</f>
        <v>18.510300216901019</v>
      </c>
      <c r="C2093">
        <f t="shared" si="127"/>
        <v>18.863389311939454</v>
      </c>
      <c r="D2093">
        <f t="shared" si="126"/>
        <v>0.35308909503843466</v>
      </c>
      <c r="E2093">
        <f t="shared" si="124"/>
        <v>0.34314900433915874</v>
      </c>
      <c r="F2093">
        <f t="shared" si="125"/>
        <v>-0.69403842526681203</v>
      </c>
    </row>
    <row r="2094" spans="1:6" x14ac:dyDescent="0.25">
      <c r="A2094" s="6">
        <f>+volume!A2095</f>
        <v>46176</v>
      </c>
      <c r="B2094">
        <f>+LN(volume!G2095)</f>
        <v>18.893389461146384</v>
      </c>
      <c r="C2094">
        <f t="shared" si="127"/>
        <v>18.908277772594865</v>
      </c>
      <c r="D2094">
        <f t="shared" si="126"/>
        <v>1.4888311448480351E-2</v>
      </c>
      <c r="E2094">
        <f t="shared" si="124"/>
        <v>0.34314900433915874</v>
      </c>
      <c r="F2094">
        <f t="shared" si="125"/>
        <v>-2.9264739063834217E-2</v>
      </c>
    </row>
    <row r="2095" spans="1:6" x14ac:dyDescent="0.25">
      <c r="A2095" s="6">
        <f>+volume!A2096</f>
        <v>46178</v>
      </c>
      <c r="B2095">
        <f>+LN(volume!G2096)</f>
        <v>18.015690922877422</v>
      </c>
      <c r="C2095">
        <f t="shared" si="127"/>
        <v>18.848501000490977</v>
      </c>
      <c r="D2095">
        <f t="shared" si="126"/>
        <v>0.83281007761355497</v>
      </c>
      <c r="E2095">
        <f t="shared" si="124"/>
        <v>0.34314900433915874</v>
      </c>
      <c r="F2095">
        <f t="shared" si="125"/>
        <v>-1.6369868198572548</v>
      </c>
    </row>
    <row r="2096" spans="1:6" x14ac:dyDescent="0.25">
      <c r="A2096" s="6">
        <f>+volume!A2097</f>
        <v>46181</v>
      </c>
      <c r="B2096">
        <f>+LN(volume!G2097)</f>
        <v>19.639711703049194</v>
      </c>
      <c r="C2096">
        <f t="shared" si="127"/>
        <v>18.848501000490977</v>
      </c>
      <c r="D2096">
        <f t="shared" si="126"/>
        <v>0.79121070255821735</v>
      </c>
      <c r="E2096">
        <f t="shared" si="124"/>
        <v>0.34314900433915874</v>
      </c>
      <c r="F2096">
        <f t="shared" si="125"/>
        <v>1.5552183224406262</v>
      </c>
    </row>
    <row r="2097" spans="1:6" x14ac:dyDescent="0.25">
      <c r="A2097" s="6">
        <f>+volume!A2098</f>
        <v>46182</v>
      </c>
      <c r="B2097">
        <f>+LN(volume!G2098)</f>
        <v>18.427768565891725</v>
      </c>
      <c r="C2097">
        <f t="shared" si="127"/>
        <v>18.774043457025925</v>
      </c>
      <c r="D2097">
        <f t="shared" si="126"/>
        <v>0.3462748911342004</v>
      </c>
      <c r="E2097">
        <f t="shared" si="124"/>
        <v>0.33974190238704161</v>
      </c>
      <c r="F2097">
        <f t="shared" si="125"/>
        <v>-0.68747014256704375</v>
      </c>
    </row>
    <row r="2098" spans="1:6" x14ac:dyDescent="0.25">
      <c r="A2098" s="6">
        <f>+volume!A2099</f>
        <v>46183</v>
      </c>
      <c r="B2098">
        <f>+LN(volume!G2099)</f>
        <v>19.148828688499389</v>
      </c>
      <c r="C2098">
        <f t="shared" si="127"/>
        <v>18.848501000490977</v>
      </c>
      <c r="D2098">
        <f t="shared" si="126"/>
        <v>0.30032768800841225</v>
      </c>
      <c r="E2098">
        <f t="shared" si="124"/>
        <v>0.33068957918953679</v>
      </c>
      <c r="F2098">
        <f t="shared" si="125"/>
        <v>0.61257154234536437</v>
      </c>
    </row>
    <row r="2099" spans="1:6" x14ac:dyDescent="0.25">
      <c r="A2099" s="6">
        <f>+volume!A2100</f>
        <v>46184</v>
      </c>
      <c r="B2099">
        <f>+LN(volume!G2100)</f>
        <v>18.016055932695892</v>
      </c>
      <c r="C2099">
        <f t="shared" si="127"/>
        <v>18.848501000490977</v>
      </c>
      <c r="D2099">
        <f t="shared" si="126"/>
        <v>0.83244506779508498</v>
      </c>
      <c r="E2099">
        <f t="shared" si="124"/>
        <v>0.33974190238704161</v>
      </c>
      <c r="F2099">
        <f t="shared" si="125"/>
        <v>-1.6526786783813596</v>
      </c>
    </row>
    <row r="2100" spans="1:6" x14ac:dyDescent="0.25">
      <c r="A2100" s="6"/>
    </row>
    <row r="2101" spans="1:6" x14ac:dyDescent="0.25">
      <c r="A2101" s="6"/>
    </row>
    <row r="2102" spans="1:6" x14ac:dyDescent="0.25">
      <c r="A2102" s="6"/>
    </row>
    <row r="2103" spans="1:6" x14ac:dyDescent="0.25">
      <c r="A2103" s="6"/>
    </row>
    <row r="2104" spans="1:6" x14ac:dyDescent="0.25">
      <c r="A2104" s="6"/>
    </row>
    <row r="2105" spans="1:6" x14ac:dyDescent="0.25">
      <c r="A2105" s="6"/>
    </row>
    <row r="2106" spans="1:6" x14ac:dyDescent="0.25">
      <c r="A2106" s="6"/>
    </row>
    <row r="2107" spans="1:6" x14ac:dyDescent="0.25">
      <c r="A2107" s="6"/>
    </row>
    <row r="2108" spans="1:6" x14ac:dyDescent="0.25">
      <c r="A2108" s="6"/>
    </row>
    <row r="2109" spans="1:6" x14ac:dyDescent="0.25">
      <c r="A2109" s="6"/>
    </row>
    <row r="2110" spans="1:6" x14ac:dyDescent="0.25">
      <c r="A2110" s="6"/>
    </row>
    <row r="2111" spans="1:6" x14ac:dyDescent="0.25">
      <c r="A2111" s="6"/>
    </row>
    <row r="2112" spans="1:6" x14ac:dyDescent="0.25">
      <c r="A2112" s="6"/>
    </row>
    <row r="2113" spans="1:1" x14ac:dyDescent="0.25">
      <c r="A2113" s="6"/>
    </row>
    <row r="2114" spans="1:1" x14ac:dyDescent="0.25">
      <c r="A2114" s="6"/>
    </row>
    <row r="2115" spans="1:1" x14ac:dyDescent="0.25">
      <c r="A2115" s="6"/>
    </row>
    <row r="2116" spans="1:1" x14ac:dyDescent="0.25">
      <c r="A2116" s="6"/>
    </row>
    <row r="2117" spans="1:1" x14ac:dyDescent="0.25">
      <c r="A2117" s="6"/>
    </row>
    <row r="2118" spans="1:1" x14ac:dyDescent="0.25">
      <c r="A2118" s="6"/>
    </row>
    <row r="2119" spans="1:1" x14ac:dyDescent="0.25">
      <c r="A2119" s="6"/>
    </row>
    <row r="2120" spans="1:1" x14ac:dyDescent="0.25">
      <c r="A2120" s="6"/>
    </row>
    <row r="2121" spans="1:1" x14ac:dyDescent="0.25">
      <c r="A2121" s="6"/>
    </row>
    <row r="2122" spans="1:1" x14ac:dyDescent="0.25">
      <c r="A2122" s="6"/>
    </row>
    <row r="2123" spans="1:1" x14ac:dyDescent="0.25">
      <c r="A2123" s="6"/>
    </row>
    <row r="2124" spans="1:1" x14ac:dyDescent="0.25">
      <c r="A2124" s="6"/>
    </row>
    <row r="2125" spans="1:1" x14ac:dyDescent="0.25">
      <c r="A2125" s="6"/>
    </row>
    <row r="2126" spans="1:1" x14ac:dyDescent="0.25">
      <c r="A2126" s="6"/>
    </row>
    <row r="2127" spans="1:1" x14ac:dyDescent="0.25">
      <c r="A2127" s="6"/>
    </row>
    <row r="2128" spans="1:1" x14ac:dyDescent="0.25">
      <c r="A2128" s="6"/>
    </row>
    <row r="2129" spans="1:1" x14ac:dyDescent="0.25">
      <c r="A2129" s="6"/>
    </row>
    <row r="2130" spans="1:1" x14ac:dyDescent="0.25">
      <c r="A2130" s="6"/>
    </row>
    <row r="2131" spans="1:1" x14ac:dyDescent="0.25">
      <c r="A2131" s="6"/>
    </row>
    <row r="2132" spans="1:1" x14ac:dyDescent="0.25">
      <c r="A2132" s="6"/>
    </row>
    <row r="2133" spans="1:1" x14ac:dyDescent="0.25">
      <c r="A2133" s="6"/>
    </row>
    <row r="2134" spans="1:1" x14ac:dyDescent="0.25">
      <c r="A2134" s="6"/>
    </row>
    <row r="2135" spans="1:1" x14ac:dyDescent="0.25">
      <c r="A2135" s="6"/>
    </row>
    <row r="2136" spans="1:1" x14ac:dyDescent="0.25">
      <c r="A2136" s="6"/>
    </row>
    <row r="2137" spans="1:1" x14ac:dyDescent="0.25">
      <c r="A2137" s="6"/>
    </row>
    <row r="2138" spans="1:1" x14ac:dyDescent="0.25">
      <c r="A2138" s="6"/>
    </row>
    <row r="2139" spans="1:1" x14ac:dyDescent="0.25">
      <c r="A2139" s="6"/>
    </row>
    <row r="2140" spans="1:1" x14ac:dyDescent="0.25">
      <c r="A2140" s="6"/>
    </row>
    <row r="2141" spans="1:1" x14ac:dyDescent="0.25">
      <c r="A2141" s="6"/>
    </row>
    <row r="2142" spans="1:1" x14ac:dyDescent="0.25">
      <c r="A2142" s="6"/>
    </row>
    <row r="2143" spans="1:1" x14ac:dyDescent="0.25">
      <c r="A2143" s="6"/>
    </row>
    <row r="2144" spans="1:1" x14ac:dyDescent="0.25">
      <c r="A2144" s="6"/>
    </row>
    <row r="2145" spans="1:1" x14ac:dyDescent="0.25">
      <c r="A2145" s="6"/>
    </row>
    <row r="2146" spans="1:1" x14ac:dyDescent="0.25">
      <c r="A2146" s="6"/>
    </row>
    <row r="2147" spans="1:1" x14ac:dyDescent="0.25">
      <c r="A2147" s="6"/>
    </row>
    <row r="2148" spans="1:1" x14ac:dyDescent="0.25">
      <c r="A2148" s="6"/>
    </row>
    <row r="2149" spans="1:1" x14ac:dyDescent="0.25">
      <c r="A2149" s="6"/>
    </row>
    <row r="2150" spans="1:1" x14ac:dyDescent="0.25">
      <c r="A2150" s="6"/>
    </row>
    <row r="2151" spans="1:1" x14ac:dyDescent="0.25">
      <c r="A2151" s="6"/>
    </row>
    <row r="2152" spans="1:1" x14ac:dyDescent="0.25">
      <c r="A2152" s="6"/>
    </row>
    <row r="2153" spans="1:1" x14ac:dyDescent="0.25">
      <c r="A2153" s="6"/>
    </row>
    <row r="2154" spans="1:1" x14ac:dyDescent="0.25">
      <c r="A2154" s="6"/>
    </row>
    <row r="2155" spans="1:1" x14ac:dyDescent="0.25">
      <c r="A2155" s="6"/>
    </row>
    <row r="2156" spans="1:1" x14ac:dyDescent="0.25">
      <c r="A2156" s="6"/>
    </row>
    <row r="2157" spans="1:1" x14ac:dyDescent="0.25">
      <c r="A2157" s="6"/>
    </row>
    <row r="2158" spans="1:1" x14ac:dyDescent="0.25">
      <c r="A2158" s="6"/>
    </row>
    <row r="2159" spans="1:1" x14ac:dyDescent="0.25">
      <c r="A2159" s="6"/>
    </row>
    <row r="2160" spans="1:1" x14ac:dyDescent="0.25">
      <c r="A2160" s="6"/>
    </row>
    <row r="2161" spans="1:1" x14ac:dyDescent="0.25">
      <c r="A2161" s="6"/>
    </row>
    <row r="2162" spans="1:1" x14ac:dyDescent="0.25">
      <c r="A2162" s="6"/>
    </row>
    <row r="2163" spans="1:1" x14ac:dyDescent="0.25">
      <c r="A2163" s="6"/>
    </row>
    <row r="2164" spans="1:1" x14ac:dyDescent="0.25">
      <c r="A2164" s="6"/>
    </row>
    <row r="2165" spans="1:1" x14ac:dyDescent="0.25">
      <c r="A2165" s="6"/>
    </row>
    <row r="2166" spans="1:1" x14ac:dyDescent="0.25">
      <c r="A2166" s="6"/>
    </row>
    <row r="2167" spans="1:1" x14ac:dyDescent="0.25">
      <c r="A2167" s="6"/>
    </row>
    <row r="2168" spans="1:1" x14ac:dyDescent="0.25">
      <c r="A2168" s="6"/>
    </row>
    <row r="2169" spans="1:1" x14ac:dyDescent="0.25">
      <c r="A2169" s="6"/>
    </row>
    <row r="2170" spans="1:1" x14ac:dyDescent="0.25">
      <c r="A2170" s="6"/>
    </row>
    <row r="2171" spans="1:1" x14ac:dyDescent="0.25">
      <c r="A2171" s="6"/>
    </row>
    <row r="2172" spans="1:1" x14ac:dyDescent="0.25">
      <c r="A2172" s="6"/>
    </row>
    <row r="2173" spans="1:1" x14ac:dyDescent="0.25">
      <c r="A2173" s="6"/>
    </row>
    <row r="2174" spans="1:1" x14ac:dyDescent="0.25">
      <c r="A2174" s="6"/>
    </row>
    <row r="2175" spans="1:1" x14ac:dyDescent="0.25">
      <c r="A2175" s="6"/>
    </row>
    <row r="2176" spans="1:1" x14ac:dyDescent="0.25">
      <c r="A2176" s="6"/>
    </row>
    <row r="2177" spans="1:1" x14ac:dyDescent="0.25">
      <c r="A2177" s="6"/>
    </row>
    <row r="2178" spans="1:1" x14ac:dyDescent="0.25">
      <c r="A2178" s="6"/>
    </row>
    <row r="2179" spans="1:1" x14ac:dyDescent="0.25">
      <c r="A2179" s="6"/>
    </row>
    <row r="2180" spans="1:1" x14ac:dyDescent="0.25">
      <c r="A2180" s="6"/>
    </row>
    <row r="2181" spans="1:1" x14ac:dyDescent="0.25">
      <c r="A2181" s="6"/>
    </row>
    <row r="2182" spans="1:1" x14ac:dyDescent="0.25">
      <c r="A2182" s="6"/>
    </row>
    <row r="2183" spans="1:1" x14ac:dyDescent="0.25">
      <c r="A2183" s="6"/>
    </row>
    <row r="2184" spans="1:1" x14ac:dyDescent="0.25">
      <c r="A2184" s="6"/>
    </row>
    <row r="2185" spans="1:1" x14ac:dyDescent="0.25">
      <c r="A2185" s="6"/>
    </row>
    <row r="2186" spans="1:1" x14ac:dyDescent="0.25">
      <c r="A2186" s="6"/>
    </row>
    <row r="2187" spans="1:1" x14ac:dyDescent="0.25">
      <c r="A2187" s="6"/>
    </row>
    <row r="2188" spans="1:1" x14ac:dyDescent="0.25">
      <c r="A2188" s="6"/>
    </row>
    <row r="2189" spans="1:1" x14ac:dyDescent="0.25">
      <c r="A2189" s="6"/>
    </row>
    <row r="2190" spans="1:1" x14ac:dyDescent="0.25">
      <c r="A2190" s="6"/>
    </row>
    <row r="2191" spans="1:1" x14ac:dyDescent="0.25">
      <c r="A2191" s="6"/>
    </row>
    <row r="2192" spans="1:1" x14ac:dyDescent="0.25">
      <c r="A2192" s="6"/>
    </row>
    <row r="2193" spans="1:1" x14ac:dyDescent="0.25">
      <c r="A2193" s="6"/>
    </row>
    <row r="2194" spans="1:1" x14ac:dyDescent="0.25">
      <c r="A2194" s="6"/>
    </row>
    <row r="2195" spans="1:1" x14ac:dyDescent="0.25">
      <c r="A2195" s="6"/>
    </row>
    <row r="2196" spans="1:1" x14ac:dyDescent="0.25">
      <c r="A2196" s="6"/>
    </row>
    <row r="2197" spans="1:1" x14ac:dyDescent="0.25">
      <c r="A2197" s="6"/>
    </row>
    <row r="2198" spans="1:1" x14ac:dyDescent="0.25">
      <c r="A2198" s="6"/>
    </row>
    <row r="2199" spans="1:1" x14ac:dyDescent="0.25">
      <c r="A2199" s="6"/>
    </row>
    <row r="2200" spans="1:1" x14ac:dyDescent="0.25">
      <c r="A2200" s="6"/>
    </row>
    <row r="2201" spans="1:1" x14ac:dyDescent="0.25">
      <c r="A2201" s="6"/>
    </row>
    <row r="2202" spans="1:1" x14ac:dyDescent="0.25">
      <c r="A2202" s="6"/>
    </row>
    <row r="2203" spans="1:1" x14ac:dyDescent="0.25">
      <c r="A2203" s="6"/>
    </row>
    <row r="2204" spans="1:1" x14ac:dyDescent="0.25">
      <c r="A2204" s="6"/>
    </row>
    <row r="2205" spans="1:1" x14ac:dyDescent="0.25">
      <c r="A2205" s="6"/>
    </row>
    <row r="2206" spans="1:1" x14ac:dyDescent="0.25">
      <c r="A2206" s="6"/>
    </row>
    <row r="2207" spans="1:1" x14ac:dyDescent="0.25">
      <c r="A2207" s="6"/>
    </row>
    <row r="2208" spans="1:1" x14ac:dyDescent="0.25">
      <c r="A2208" s="6"/>
    </row>
    <row r="2209" spans="1:1" x14ac:dyDescent="0.25">
      <c r="A2209" s="6"/>
    </row>
    <row r="2210" spans="1:1" x14ac:dyDescent="0.25">
      <c r="A2210" s="6"/>
    </row>
    <row r="2211" spans="1:1" x14ac:dyDescent="0.25">
      <c r="A2211" s="6"/>
    </row>
    <row r="2212" spans="1:1" x14ac:dyDescent="0.25">
      <c r="A2212" s="6"/>
    </row>
    <row r="2213" spans="1:1" x14ac:dyDescent="0.25">
      <c r="A2213" s="6"/>
    </row>
    <row r="2214" spans="1:1" x14ac:dyDescent="0.25">
      <c r="A2214" s="6"/>
    </row>
    <row r="2215" spans="1:1" x14ac:dyDescent="0.25">
      <c r="A2215" s="6"/>
    </row>
    <row r="2216" spans="1:1" x14ac:dyDescent="0.25">
      <c r="A2216" s="6"/>
    </row>
    <row r="2217" spans="1:1" x14ac:dyDescent="0.25">
      <c r="A2217" s="6"/>
    </row>
    <row r="2218" spans="1:1" x14ac:dyDescent="0.25">
      <c r="A2218" s="6"/>
    </row>
    <row r="2219" spans="1:1" x14ac:dyDescent="0.25">
      <c r="A2219" s="6"/>
    </row>
    <row r="2220" spans="1:1" x14ac:dyDescent="0.25">
      <c r="A2220" s="6"/>
    </row>
    <row r="2221" spans="1:1" x14ac:dyDescent="0.25">
      <c r="A2221" s="6"/>
    </row>
    <row r="2222" spans="1:1" x14ac:dyDescent="0.25">
      <c r="A2222" s="6"/>
    </row>
    <row r="2223" spans="1:1" x14ac:dyDescent="0.25">
      <c r="A2223" s="6"/>
    </row>
    <row r="2224" spans="1:1" x14ac:dyDescent="0.25">
      <c r="A2224" s="6"/>
    </row>
    <row r="2225" spans="1:1" x14ac:dyDescent="0.25">
      <c r="A2225" s="6"/>
    </row>
    <row r="2226" spans="1:1" x14ac:dyDescent="0.25">
      <c r="A2226" s="6"/>
    </row>
    <row r="2227" spans="1:1" x14ac:dyDescent="0.25">
      <c r="A2227" s="6"/>
    </row>
    <row r="2228" spans="1:1" x14ac:dyDescent="0.25">
      <c r="A2228" s="6"/>
    </row>
    <row r="2229" spans="1:1" x14ac:dyDescent="0.25">
      <c r="A2229" s="6"/>
    </row>
    <row r="2230" spans="1:1" x14ac:dyDescent="0.25">
      <c r="A2230" s="6"/>
    </row>
    <row r="2231" spans="1:1" x14ac:dyDescent="0.25">
      <c r="A2231" s="6"/>
    </row>
    <row r="2232" spans="1:1" x14ac:dyDescent="0.25">
      <c r="A2232" s="6"/>
    </row>
    <row r="2233" spans="1:1" x14ac:dyDescent="0.25">
      <c r="A2233" s="6"/>
    </row>
    <row r="2234" spans="1:1" x14ac:dyDescent="0.25">
      <c r="A2234" s="6"/>
    </row>
    <row r="2235" spans="1:1" x14ac:dyDescent="0.25">
      <c r="A2235" s="6"/>
    </row>
    <row r="2236" spans="1:1" x14ac:dyDescent="0.25">
      <c r="A2236" s="6"/>
    </row>
    <row r="2237" spans="1:1" x14ac:dyDescent="0.25">
      <c r="A2237" s="6"/>
    </row>
    <row r="2238" spans="1:1" x14ac:dyDescent="0.25">
      <c r="A2238" s="6"/>
    </row>
    <row r="2239" spans="1:1" x14ac:dyDescent="0.25">
      <c r="A2239" s="6"/>
    </row>
    <row r="2240" spans="1:1" x14ac:dyDescent="0.25">
      <c r="A2240" s="6"/>
    </row>
    <row r="2241" spans="1:1" x14ac:dyDescent="0.25">
      <c r="A2241" s="6"/>
    </row>
    <row r="2242" spans="1:1" x14ac:dyDescent="0.25">
      <c r="A2242" s="6"/>
    </row>
    <row r="2243" spans="1:1" x14ac:dyDescent="0.25">
      <c r="A2243" s="6"/>
    </row>
    <row r="2244" spans="1:1" x14ac:dyDescent="0.25">
      <c r="A2244" s="6"/>
    </row>
    <row r="2245" spans="1:1" x14ac:dyDescent="0.25">
      <c r="A2245" s="6"/>
    </row>
    <row r="2246" spans="1:1" x14ac:dyDescent="0.25">
      <c r="A2246" s="6"/>
    </row>
    <row r="2247" spans="1:1" x14ac:dyDescent="0.25">
      <c r="A2247" s="6"/>
    </row>
    <row r="2248" spans="1:1" x14ac:dyDescent="0.25">
      <c r="A2248" s="6"/>
    </row>
    <row r="2249" spans="1:1" x14ac:dyDescent="0.25">
      <c r="A2249" s="6"/>
    </row>
    <row r="2250" spans="1:1" x14ac:dyDescent="0.25">
      <c r="A2250" s="6"/>
    </row>
    <row r="2251" spans="1:1" x14ac:dyDescent="0.25">
      <c r="A2251" s="6"/>
    </row>
    <row r="2252" spans="1:1" x14ac:dyDescent="0.25">
      <c r="A2252" s="6"/>
    </row>
    <row r="2253" spans="1:1" x14ac:dyDescent="0.25">
      <c r="A2253" s="6"/>
    </row>
    <row r="2254" spans="1:1" x14ac:dyDescent="0.25">
      <c r="A2254" s="6"/>
    </row>
    <row r="2255" spans="1:1" x14ac:dyDescent="0.25">
      <c r="A2255" s="6"/>
    </row>
    <row r="2256" spans="1:1" x14ac:dyDescent="0.25">
      <c r="A2256" s="6"/>
    </row>
    <row r="2257" spans="1:1" x14ac:dyDescent="0.25">
      <c r="A2257" s="6"/>
    </row>
    <row r="2258" spans="1:1" x14ac:dyDescent="0.25">
      <c r="A2258" s="6"/>
    </row>
    <row r="2259" spans="1:1" x14ac:dyDescent="0.25">
      <c r="A2259" s="6"/>
    </row>
    <row r="2260" spans="1:1" x14ac:dyDescent="0.25">
      <c r="A2260" s="6"/>
    </row>
    <row r="2261" spans="1:1" x14ac:dyDescent="0.25">
      <c r="A2261" s="6"/>
    </row>
    <row r="2262" spans="1:1" x14ac:dyDescent="0.25">
      <c r="A2262" s="6"/>
    </row>
    <row r="2263" spans="1:1" x14ac:dyDescent="0.25">
      <c r="A2263" s="6"/>
    </row>
    <row r="2264" spans="1:1" x14ac:dyDescent="0.25">
      <c r="A2264" s="6"/>
    </row>
    <row r="2265" spans="1:1" x14ac:dyDescent="0.25">
      <c r="A2265" s="6"/>
    </row>
    <row r="2266" spans="1:1" x14ac:dyDescent="0.25">
      <c r="A2266" s="6"/>
    </row>
    <row r="2267" spans="1:1" x14ac:dyDescent="0.25">
      <c r="A2267" s="6"/>
    </row>
    <row r="2268" spans="1:1" x14ac:dyDescent="0.25">
      <c r="A2268" s="6"/>
    </row>
    <row r="2269" spans="1:1" x14ac:dyDescent="0.25">
      <c r="A2269" s="6"/>
    </row>
    <row r="2270" spans="1:1" x14ac:dyDescent="0.25">
      <c r="A2270" s="6"/>
    </row>
    <row r="2271" spans="1:1" x14ac:dyDescent="0.25">
      <c r="A2271" s="6"/>
    </row>
    <row r="2272" spans="1:1" x14ac:dyDescent="0.25">
      <c r="A2272" s="6"/>
    </row>
    <row r="2273" spans="1:1" x14ac:dyDescent="0.25">
      <c r="A2273" s="6"/>
    </row>
    <row r="2274" spans="1:1" x14ac:dyDescent="0.25">
      <c r="A2274" s="6"/>
    </row>
    <row r="2275" spans="1:1" x14ac:dyDescent="0.25">
      <c r="A2275" s="6"/>
    </row>
    <row r="2276" spans="1:1" x14ac:dyDescent="0.25">
      <c r="A2276" s="6"/>
    </row>
    <row r="2277" spans="1:1" x14ac:dyDescent="0.25">
      <c r="A2277" s="6"/>
    </row>
    <row r="2278" spans="1:1" x14ac:dyDescent="0.25">
      <c r="A2278" s="6"/>
    </row>
    <row r="2279" spans="1:1" x14ac:dyDescent="0.25">
      <c r="A2279" s="6"/>
    </row>
    <row r="2280" spans="1:1" x14ac:dyDescent="0.25">
      <c r="A2280" s="6"/>
    </row>
    <row r="2281" spans="1:1" x14ac:dyDescent="0.25">
      <c r="A2281" s="6"/>
    </row>
    <row r="2282" spans="1:1" x14ac:dyDescent="0.25">
      <c r="A2282" s="6"/>
    </row>
    <row r="2283" spans="1:1" x14ac:dyDescent="0.25">
      <c r="A2283" s="6"/>
    </row>
    <row r="2284" spans="1:1" x14ac:dyDescent="0.25">
      <c r="A2284" s="6"/>
    </row>
    <row r="2285" spans="1:1" x14ac:dyDescent="0.25">
      <c r="A2285" s="6"/>
    </row>
    <row r="2286" spans="1:1" x14ac:dyDescent="0.25">
      <c r="A2286" s="6"/>
    </row>
    <row r="2287" spans="1:1" x14ac:dyDescent="0.25">
      <c r="A2287" s="6"/>
    </row>
    <row r="2288" spans="1:1" x14ac:dyDescent="0.25">
      <c r="A2288" s="6"/>
    </row>
    <row r="2289" spans="1:1" x14ac:dyDescent="0.25">
      <c r="A2289" s="6"/>
    </row>
    <row r="2290" spans="1:1" x14ac:dyDescent="0.25">
      <c r="A2290" s="6"/>
    </row>
    <row r="2291" spans="1:1" x14ac:dyDescent="0.25">
      <c r="A2291" s="6"/>
    </row>
    <row r="2292" spans="1:1" x14ac:dyDescent="0.25">
      <c r="A2292" s="6"/>
    </row>
    <row r="2293" spans="1:1" x14ac:dyDescent="0.25">
      <c r="A2293" s="6"/>
    </row>
    <row r="2294" spans="1:1" x14ac:dyDescent="0.25">
      <c r="A2294" s="6"/>
    </row>
    <row r="2295" spans="1:1" x14ac:dyDescent="0.25">
      <c r="A2295" s="6"/>
    </row>
    <row r="2296" spans="1:1" x14ac:dyDescent="0.25">
      <c r="A2296" s="6"/>
    </row>
    <row r="2297" spans="1:1" x14ac:dyDescent="0.25">
      <c r="A2297" s="6"/>
    </row>
    <row r="2298" spans="1:1" x14ac:dyDescent="0.25">
      <c r="A2298" s="6"/>
    </row>
    <row r="2299" spans="1:1" x14ac:dyDescent="0.25">
      <c r="A2299" s="6"/>
    </row>
    <row r="2300" spans="1:1" x14ac:dyDescent="0.25">
      <c r="A2300" s="6"/>
    </row>
    <row r="2301" spans="1:1" x14ac:dyDescent="0.25">
      <c r="A2301" s="6"/>
    </row>
    <row r="2302" spans="1:1" x14ac:dyDescent="0.25">
      <c r="A2302" s="6"/>
    </row>
    <row r="2303" spans="1:1" x14ac:dyDescent="0.25">
      <c r="A2303" s="6"/>
    </row>
    <row r="2304" spans="1:1" x14ac:dyDescent="0.25">
      <c r="A2304" s="6"/>
    </row>
    <row r="2305" spans="1:1" x14ac:dyDescent="0.25">
      <c r="A2305" s="6"/>
    </row>
    <row r="2306" spans="1:1" x14ac:dyDescent="0.25">
      <c r="A2306" s="6"/>
    </row>
    <row r="2307" spans="1:1" x14ac:dyDescent="0.25">
      <c r="A2307" s="6"/>
    </row>
    <row r="2308" spans="1:1" x14ac:dyDescent="0.25">
      <c r="A2308" s="6"/>
    </row>
    <row r="2309" spans="1:1" x14ac:dyDescent="0.25">
      <c r="A2309" s="6"/>
    </row>
    <row r="2310" spans="1:1" x14ac:dyDescent="0.25">
      <c r="A2310" s="6"/>
    </row>
    <row r="2311" spans="1:1" x14ac:dyDescent="0.25">
      <c r="A2311" s="6"/>
    </row>
    <row r="2312" spans="1:1" x14ac:dyDescent="0.25">
      <c r="A2312" s="6"/>
    </row>
    <row r="2313" spans="1:1" x14ac:dyDescent="0.25">
      <c r="A2313" s="6"/>
    </row>
    <row r="2314" spans="1:1" x14ac:dyDescent="0.25">
      <c r="A2314" s="6"/>
    </row>
    <row r="2315" spans="1:1" x14ac:dyDescent="0.25">
      <c r="A2315" s="6"/>
    </row>
    <row r="2316" spans="1:1" x14ac:dyDescent="0.25">
      <c r="A2316" s="6"/>
    </row>
    <row r="2317" spans="1:1" x14ac:dyDescent="0.25">
      <c r="A2317" s="6"/>
    </row>
    <row r="2318" spans="1:1" x14ac:dyDescent="0.25">
      <c r="A2318" s="6"/>
    </row>
    <row r="2319" spans="1:1" x14ac:dyDescent="0.25">
      <c r="A2319" s="6"/>
    </row>
    <row r="2320" spans="1:1" x14ac:dyDescent="0.25">
      <c r="A2320" s="6"/>
    </row>
    <row r="2321" spans="1:1" x14ac:dyDescent="0.25">
      <c r="A2321" s="6"/>
    </row>
    <row r="2322" spans="1:1" x14ac:dyDescent="0.25">
      <c r="A2322" s="6"/>
    </row>
    <row r="2323" spans="1:1" x14ac:dyDescent="0.25">
      <c r="A2323" s="6"/>
    </row>
    <row r="2324" spans="1:1" x14ac:dyDescent="0.25">
      <c r="A2324" s="6"/>
    </row>
    <row r="2325" spans="1:1" x14ac:dyDescent="0.25">
      <c r="A2325" s="6"/>
    </row>
    <row r="2326" spans="1:1" x14ac:dyDescent="0.25">
      <c r="A2326" s="6"/>
    </row>
    <row r="2327" spans="1:1" x14ac:dyDescent="0.25">
      <c r="A2327" s="6"/>
    </row>
    <row r="2328" spans="1:1" x14ac:dyDescent="0.25">
      <c r="A2328" s="6"/>
    </row>
    <row r="2329" spans="1:1" x14ac:dyDescent="0.25">
      <c r="A2329" s="6"/>
    </row>
    <row r="2330" spans="1:1" x14ac:dyDescent="0.25">
      <c r="A2330" s="6"/>
    </row>
    <row r="2331" spans="1:1" x14ac:dyDescent="0.25">
      <c r="A2331" s="6"/>
    </row>
    <row r="2332" spans="1:1" x14ac:dyDescent="0.25">
      <c r="A2332" s="6"/>
    </row>
    <row r="2333" spans="1:1" x14ac:dyDescent="0.25">
      <c r="A2333" s="6"/>
    </row>
    <row r="2334" spans="1:1" x14ac:dyDescent="0.25">
      <c r="A2334" s="6"/>
    </row>
    <row r="2335" spans="1:1" x14ac:dyDescent="0.25">
      <c r="A2335" s="6"/>
    </row>
    <row r="2336" spans="1:1" x14ac:dyDescent="0.25">
      <c r="A2336" s="6"/>
    </row>
    <row r="2337" spans="1:1" x14ac:dyDescent="0.25">
      <c r="A2337" s="6"/>
    </row>
    <row r="2338" spans="1:1" x14ac:dyDescent="0.25">
      <c r="A2338" s="6"/>
    </row>
    <row r="2339" spans="1:1" x14ac:dyDescent="0.25">
      <c r="A2339" s="6"/>
    </row>
    <row r="2340" spans="1:1" x14ac:dyDescent="0.25">
      <c r="A2340" s="6"/>
    </row>
    <row r="2341" spans="1:1" x14ac:dyDescent="0.25">
      <c r="A2341" s="6"/>
    </row>
    <row r="2342" spans="1:1" x14ac:dyDescent="0.25">
      <c r="A2342" s="6"/>
    </row>
    <row r="2343" spans="1:1" x14ac:dyDescent="0.25">
      <c r="A2343" s="6"/>
    </row>
    <row r="2344" spans="1:1" x14ac:dyDescent="0.25">
      <c r="A2344" s="6"/>
    </row>
    <row r="2345" spans="1:1" x14ac:dyDescent="0.25">
      <c r="A2345" s="6"/>
    </row>
    <row r="2346" spans="1:1" x14ac:dyDescent="0.25">
      <c r="A2346" s="6"/>
    </row>
    <row r="2347" spans="1:1" x14ac:dyDescent="0.25">
      <c r="A2347" s="6"/>
    </row>
    <row r="2348" spans="1:1" x14ac:dyDescent="0.25">
      <c r="A2348" s="6"/>
    </row>
    <row r="2349" spans="1:1" x14ac:dyDescent="0.25">
      <c r="A2349" s="6"/>
    </row>
    <row r="2350" spans="1:1" x14ac:dyDescent="0.25">
      <c r="A2350" s="6"/>
    </row>
    <row r="2351" spans="1:1" x14ac:dyDescent="0.25">
      <c r="A2351" s="6"/>
    </row>
    <row r="2352" spans="1:1" x14ac:dyDescent="0.25">
      <c r="A2352" s="6"/>
    </row>
    <row r="2353" spans="1:1" x14ac:dyDescent="0.25">
      <c r="A2353" s="6"/>
    </row>
    <row r="2354" spans="1:1" x14ac:dyDescent="0.25">
      <c r="A2354" s="6"/>
    </row>
    <row r="2355" spans="1:1" x14ac:dyDescent="0.25">
      <c r="A2355" s="6"/>
    </row>
    <row r="2356" spans="1:1" x14ac:dyDescent="0.25">
      <c r="A2356" s="6"/>
    </row>
    <row r="2357" spans="1:1" x14ac:dyDescent="0.25">
      <c r="A2357" s="6"/>
    </row>
    <row r="2358" spans="1:1" x14ac:dyDescent="0.25">
      <c r="A2358" s="6"/>
    </row>
    <row r="2359" spans="1:1" x14ac:dyDescent="0.25">
      <c r="A2359" s="6"/>
    </row>
    <row r="2360" spans="1:1" x14ac:dyDescent="0.25">
      <c r="A2360" s="6"/>
    </row>
    <row r="2361" spans="1:1" x14ac:dyDescent="0.25">
      <c r="A2361" s="6"/>
    </row>
    <row r="2362" spans="1:1" x14ac:dyDescent="0.25">
      <c r="A2362" s="6"/>
    </row>
    <row r="2363" spans="1:1" x14ac:dyDescent="0.25">
      <c r="A2363" s="6"/>
    </row>
    <row r="2364" spans="1:1" x14ac:dyDescent="0.25">
      <c r="A2364" s="6"/>
    </row>
    <row r="2365" spans="1:1" x14ac:dyDescent="0.25">
      <c r="A2365" s="6"/>
    </row>
    <row r="2366" spans="1:1" x14ac:dyDescent="0.25">
      <c r="A2366" s="6"/>
    </row>
    <row r="2367" spans="1:1" x14ac:dyDescent="0.25">
      <c r="A2367" s="6"/>
    </row>
    <row r="2368" spans="1:1" x14ac:dyDescent="0.25">
      <c r="A2368" s="6"/>
    </row>
    <row r="2369" spans="1:1" x14ac:dyDescent="0.25">
      <c r="A2369" s="6"/>
    </row>
    <row r="2370" spans="1:1" x14ac:dyDescent="0.25">
      <c r="A2370" s="6"/>
    </row>
    <row r="2371" spans="1:1" x14ac:dyDescent="0.25">
      <c r="A2371" s="6"/>
    </row>
    <row r="2372" spans="1:1" x14ac:dyDescent="0.25">
      <c r="A2372" s="6"/>
    </row>
    <row r="2373" spans="1:1" x14ac:dyDescent="0.25">
      <c r="A2373" s="6"/>
    </row>
    <row r="2374" spans="1:1" x14ac:dyDescent="0.25">
      <c r="A2374" s="6"/>
    </row>
    <row r="2375" spans="1:1" x14ac:dyDescent="0.25">
      <c r="A2375" s="6"/>
    </row>
    <row r="2376" spans="1:1" x14ac:dyDescent="0.25">
      <c r="A2376" s="6"/>
    </row>
    <row r="2377" spans="1:1" x14ac:dyDescent="0.25">
      <c r="A2377" s="6"/>
    </row>
    <row r="2378" spans="1:1" x14ac:dyDescent="0.25">
      <c r="A2378" s="6"/>
    </row>
    <row r="2379" spans="1:1" x14ac:dyDescent="0.25">
      <c r="A2379" s="6"/>
    </row>
    <row r="2380" spans="1:1" x14ac:dyDescent="0.25">
      <c r="A2380" s="6"/>
    </row>
    <row r="2381" spans="1:1" x14ac:dyDescent="0.25">
      <c r="A2381" s="6"/>
    </row>
    <row r="2382" spans="1:1" x14ac:dyDescent="0.25">
      <c r="A2382" s="6"/>
    </row>
    <row r="2383" spans="1:1" x14ac:dyDescent="0.25">
      <c r="A2383" s="6"/>
    </row>
    <row r="2384" spans="1:1" x14ac:dyDescent="0.25">
      <c r="A2384" s="6"/>
    </row>
    <row r="2385" spans="1:1" x14ac:dyDescent="0.25">
      <c r="A2385" s="6"/>
    </row>
    <row r="2386" spans="1:1" x14ac:dyDescent="0.25">
      <c r="A2386" s="6"/>
    </row>
    <row r="2387" spans="1:1" x14ac:dyDescent="0.25">
      <c r="A2387" s="6"/>
    </row>
    <row r="2388" spans="1:1" x14ac:dyDescent="0.25">
      <c r="A2388" s="6"/>
    </row>
    <row r="2389" spans="1:1" x14ac:dyDescent="0.25">
      <c r="A2389" s="6"/>
    </row>
    <row r="2390" spans="1:1" x14ac:dyDescent="0.25">
      <c r="A2390" s="6"/>
    </row>
    <row r="2391" spans="1:1" x14ac:dyDescent="0.25">
      <c r="A2391" s="6"/>
    </row>
    <row r="2392" spans="1:1" x14ac:dyDescent="0.25">
      <c r="A2392" s="6"/>
    </row>
    <row r="2393" spans="1:1" x14ac:dyDescent="0.25">
      <c r="A2393" s="6"/>
    </row>
    <row r="2394" spans="1:1" x14ac:dyDescent="0.25">
      <c r="A2394" s="6"/>
    </row>
    <row r="2395" spans="1:1" x14ac:dyDescent="0.25">
      <c r="A2395" s="6"/>
    </row>
    <row r="2396" spans="1:1" x14ac:dyDescent="0.25">
      <c r="A2396" s="6"/>
    </row>
    <row r="2397" spans="1:1" x14ac:dyDescent="0.25">
      <c r="A2397" s="6"/>
    </row>
    <row r="2398" spans="1:1" x14ac:dyDescent="0.25">
      <c r="A2398" s="6"/>
    </row>
    <row r="2399" spans="1:1" x14ac:dyDescent="0.25">
      <c r="A2399" s="6"/>
    </row>
    <row r="2400" spans="1:1" x14ac:dyDescent="0.25">
      <c r="A2400" s="6"/>
    </row>
    <row r="2401" spans="1:1" x14ac:dyDescent="0.25">
      <c r="A2401" s="6"/>
    </row>
    <row r="2402" spans="1:1" x14ac:dyDescent="0.25">
      <c r="A2402" s="6"/>
    </row>
    <row r="2403" spans="1:1" x14ac:dyDescent="0.25">
      <c r="A2403" s="6"/>
    </row>
    <row r="2404" spans="1:1" x14ac:dyDescent="0.25">
      <c r="A2404" s="6"/>
    </row>
    <row r="2405" spans="1:1" x14ac:dyDescent="0.25">
      <c r="A2405" s="6"/>
    </row>
    <row r="2406" spans="1:1" x14ac:dyDescent="0.25">
      <c r="A2406" s="6"/>
    </row>
    <row r="2407" spans="1:1" x14ac:dyDescent="0.25">
      <c r="A2407" s="6"/>
    </row>
    <row r="2408" spans="1:1" x14ac:dyDescent="0.25">
      <c r="A2408" s="6"/>
    </row>
    <row r="2409" spans="1:1" x14ac:dyDescent="0.25">
      <c r="A2409" s="6"/>
    </row>
    <row r="2410" spans="1:1" x14ac:dyDescent="0.25">
      <c r="A2410" s="6"/>
    </row>
    <row r="2411" spans="1:1" x14ac:dyDescent="0.25">
      <c r="A2411" s="6"/>
    </row>
    <row r="2412" spans="1:1" x14ac:dyDescent="0.25">
      <c r="A2412" s="6"/>
    </row>
    <row r="2413" spans="1:1" x14ac:dyDescent="0.25">
      <c r="A2413" s="6"/>
    </row>
    <row r="2414" spans="1:1" x14ac:dyDescent="0.25">
      <c r="A2414" s="6"/>
    </row>
    <row r="2415" spans="1:1" x14ac:dyDescent="0.25">
      <c r="A2415" s="6"/>
    </row>
    <row r="2416" spans="1:1" x14ac:dyDescent="0.25">
      <c r="A2416" s="6"/>
    </row>
    <row r="2417" spans="1:1" x14ac:dyDescent="0.25">
      <c r="A2417" s="6"/>
    </row>
    <row r="2418" spans="1:1" x14ac:dyDescent="0.25">
      <c r="A2418" s="6"/>
    </row>
    <row r="2419" spans="1:1" x14ac:dyDescent="0.25">
      <c r="A2419" s="6"/>
    </row>
    <row r="2420" spans="1:1" x14ac:dyDescent="0.25">
      <c r="A2420" s="6"/>
    </row>
    <row r="2421" spans="1:1" x14ac:dyDescent="0.25">
      <c r="A2421" s="6"/>
    </row>
    <row r="2422" spans="1:1" x14ac:dyDescent="0.25">
      <c r="A2422" s="6"/>
    </row>
    <row r="2423" spans="1:1" x14ac:dyDescent="0.25">
      <c r="A2423" s="6"/>
    </row>
    <row r="2424" spans="1:1" x14ac:dyDescent="0.25">
      <c r="A2424" s="6"/>
    </row>
    <row r="2425" spans="1:1" x14ac:dyDescent="0.25">
      <c r="A2425" s="6"/>
    </row>
    <row r="2426" spans="1:1" x14ac:dyDescent="0.25">
      <c r="A2426" s="6"/>
    </row>
    <row r="2427" spans="1:1" x14ac:dyDescent="0.25">
      <c r="A2427" s="6"/>
    </row>
    <row r="2428" spans="1:1" x14ac:dyDescent="0.25">
      <c r="A2428" s="6"/>
    </row>
    <row r="2429" spans="1:1" x14ac:dyDescent="0.25">
      <c r="A2429" s="6"/>
    </row>
    <row r="2430" spans="1:1" x14ac:dyDescent="0.25">
      <c r="A2430" s="6"/>
    </row>
    <row r="2431" spans="1:1" x14ac:dyDescent="0.25">
      <c r="A2431" s="6"/>
    </row>
    <row r="2432" spans="1:1" x14ac:dyDescent="0.25">
      <c r="A2432" s="6"/>
    </row>
    <row r="2433" spans="1:1" x14ac:dyDescent="0.25">
      <c r="A2433" s="6"/>
    </row>
    <row r="2434" spans="1:1" x14ac:dyDescent="0.25">
      <c r="A2434" s="6"/>
    </row>
    <row r="2435" spans="1:1" x14ac:dyDescent="0.25">
      <c r="A2435" s="6"/>
    </row>
    <row r="2436" spans="1:1" x14ac:dyDescent="0.25">
      <c r="A2436" s="6"/>
    </row>
    <row r="2437" spans="1:1" x14ac:dyDescent="0.25">
      <c r="A2437" s="6"/>
    </row>
    <row r="2438" spans="1:1" x14ac:dyDescent="0.25">
      <c r="A2438" s="6"/>
    </row>
    <row r="2439" spans="1:1" x14ac:dyDescent="0.25">
      <c r="A2439" s="6"/>
    </row>
    <row r="2440" spans="1:1" x14ac:dyDescent="0.25">
      <c r="A2440" s="6"/>
    </row>
    <row r="2441" spans="1:1" x14ac:dyDescent="0.25">
      <c r="A2441" s="6"/>
    </row>
    <row r="2442" spans="1:1" x14ac:dyDescent="0.25">
      <c r="A2442" s="6"/>
    </row>
    <row r="2443" spans="1:1" x14ac:dyDescent="0.25">
      <c r="A2443" s="6"/>
    </row>
    <row r="2444" spans="1:1" x14ac:dyDescent="0.25">
      <c r="A2444" s="6"/>
    </row>
    <row r="2445" spans="1:1" x14ac:dyDescent="0.25">
      <c r="A2445" s="6"/>
    </row>
    <row r="2446" spans="1:1" x14ac:dyDescent="0.25">
      <c r="A2446" s="6"/>
    </row>
    <row r="2447" spans="1:1" x14ac:dyDescent="0.25">
      <c r="A2447" s="6"/>
    </row>
    <row r="2448" spans="1:1" x14ac:dyDescent="0.25">
      <c r="A2448" s="6"/>
    </row>
    <row r="2449" spans="1:1" x14ac:dyDescent="0.25">
      <c r="A2449" s="6"/>
    </row>
    <row r="2450" spans="1:1" x14ac:dyDescent="0.25">
      <c r="A2450" s="6"/>
    </row>
    <row r="2451" spans="1:1" x14ac:dyDescent="0.25">
      <c r="A2451" s="6"/>
    </row>
    <row r="2452" spans="1:1" x14ac:dyDescent="0.25">
      <c r="A2452" s="6"/>
    </row>
    <row r="2453" spans="1:1" x14ac:dyDescent="0.25">
      <c r="A2453" s="6"/>
    </row>
    <row r="2454" spans="1:1" x14ac:dyDescent="0.25">
      <c r="A2454" s="6"/>
    </row>
    <row r="2455" spans="1:1" x14ac:dyDescent="0.25">
      <c r="A2455" s="6"/>
    </row>
    <row r="2456" spans="1:1" x14ac:dyDescent="0.25">
      <c r="A2456" s="6"/>
    </row>
    <row r="2457" spans="1:1" x14ac:dyDescent="0.25">
      <c r="A2457" s="6"/>
    </row>
    <row r="2458" spans="1:1" x14ac:dyDescent="0.25">
      <c r="A2458" s="6"/>
    </row>
    <row r="2459" spans="1:1" x14ac:dyDescent="0.25">
      <c r="A2459" s="6"/>
    </row>
    <row r="2460" spans="1:1" x14ac:dyDescent="0.25">
      <c r="A2460" s="6"/>
    </row>
    <row r="2461" spans="1:1" x14ac:dyDescent="0.25">
      <c r="A2461" s="6"/>
    </row>
    <row r="2462" spans="1:1" x14ac:dyDescent="0.25">
      <c r="A2462" s="6"/>
    </row>
    <row r="2463" spans="1:1" x14ac:dyDescent="0.25">
      <c r="A2463" s="6"/>
    </row>
    <row r="2464" spans="1:1" x14ac:dyDescent="0.25">
      <c r="A2464" s="6"/>
    </row>
    <row r="2465" spans="1:1" x14ac:dyDescent="0.25">
      <c r="A2465" s="6"/>
    </row>
    <row r="2466" spans="1:1" x14ac:dyDescent="0.25">
      <c r="A2466" s="6"/>
    </row>
    <row r="2467" spans="1:1" x14ac:dyDescent="0.25">
      <c r="A2467" s="6"/>
    </row>
    <row r="2468" spans="1:1" x14ac:dyDescent="0.25">
      <c r="A2468" s="6"/>
    </row>
    <row r="2469" spans="1:1" x14ac:dyDescent="0.25">
      <c r="A2469" s="6"/>
    </row>
    <row r="2470" spans="1:1" x14ac:dyDescent="0.25">
      <c r="A2470" s="6"/>
    </row>
    <row r="2471" spans="1:1" x14ac:dyDescent="0.25">
      <c r="A2471" s="6"/>
    </row>
    <row r="2472" spans="1:1" x14ac:dyDescent="0.25">
      <c r="A2472" s="6"/>
    </row>
    <row r="2473" spans="1:1" x14ac:dyDescent="0.25">
      <c r="A2473" s="6"/>
    </row>
    <row r="2474" spans="1:1" x14ac:dyDescent="0.25">
      <c r="A2474" s="6"/>
    </row>
    <row r="2475" spans="1:1" x14ac:dyDescent="0.25">
      <c r="A2475" s="6"/>
    </row>
    <row r="2476" spans="1:1" x14ac:dyDescent="0.25">
      <c r="A2476" s="6"/>
    </row>
    <row r="2477" spans="1:1" x14ac:dyDescent="0.25">
      <c r="A2477" s="6"/>
    </row>
    <row r="2478" spans="1:1" x14ac:dyDescent="0.25">
      <c r="A2478" s="6"/>
    </row>
    <row r="2479" spans="1:1" x14ac:dyDescent="0.25">
      <c r="A2479" s="6"/>
    </row>
    <row r="2480" spans="1:1" x14ac:dyDescent="0.25">
      <c r="A2480" s="6"/>
    </row>
    <row r="2481" spans="1:1" x14ac:dyDescent="0.25">
      <c r="A2481" s="6"/>
    </row>
    <row r="2482" spans="1:1" x14ac:dyDescent="0.25">
      <c r="A2482" s="6"/>
    </row>
    <row r="2483" spans="1:1" x14ac:dyDescent="0.25">
      <c r="A2483" s="6"/>
    </row>
    <row r="2484" spans="1:1" x14ac:dyDescent="0.25">
      <c r="A2484" s="6"/>
    </row>
    <row r="2485" spans="1:1" x14ac:dyDescent="0.25">
      <c r="A2485" s="6"/>
    </row>
    <row r="2486" spans="1:1" x14ac:dyDescent="0.25">
      <c r="A2486" s="6"/>
    </row>
    <row r="2487" spans="1:1" x14ac:dyDescent="0.25">
      <c r="A2487" s="6"/>
    </row>
    <row r="2488" spans="1:1" x14ac:dyDescent="0.25">
      <c r="A2488" s="6"/>
    </row>
    <row r="2489" spans="1:1" x14ac:dyDescent="0.25">
      <c r="A2489" s="6"/>
    </row>
    <row r="2490" spans="1:1" x14ac:dyDescent="0.25">
      <c r="A2490" s="6"/>
    </row>
    <row r="2491" spans="1:1" x14ac:dyDescent="0.25">
      <c r="A2491" s="6"/>
    </row>
    <row r="2492" spans="1:1" x14ac:dyDescent="0.25">
      <c r="A2492" s="6"/>
    </row>
    <row r="2493" spans="1:1" x14ac:dyDescent="0.25">
      <c r="A2493" s="6"/>
    </row>
    <row r="2494" spans="1:1" x14ac:dyDescent="0.25">
      <c r="A2494" s="6"/>
    </row>
    <row r="2495" spans="1:1" x14ac:dyDescent="0.25">
      <c r="A2495" s="6"/>
    </row>
    <row r="2496" spans="1:1" x14ac:dyDescent="0.25">
      <c r="A2496" s="6"/>
    </row>
    <row r="2497" spans="1:1" x14ac:dyDescent="0.25">
      <c r="A2497" s="6"/>
    </row>
    <row r="2498" spans="1:1" x14ac:dyDescent="0.25">
      <c r="A2498" s="6"/>
    </row>
    <row r="2499" spans="1:1" x14ac:dyDescent="0.25">
      <c r="A2499" s="6"/>
    </row>
    <row r="2500" spans="1:1" x14ac:dyDescent="0.25">
      <c r="A2500" s="6"/>
    </row>
    <row r="2501" spans="1:1" x14ac:dyDescent="0.25">
      <c r="A2501" s="6"/>
    </row>
    <row r="2502" spans="1:1" x14ac:dyDescent="0.25">
      <c r="A2502" s="6"/>
    </row>
    <row r="2503" spans="1:1" x14ac:dyDescent="0.25">
      <c r="A2503" s="6"/>
    </row>
    <row r="2504" spans="1:1" x14ac:dyDescent="0.25">
      <c r="A2504" s="6"/>
    </row>
    <row r="2505" spans="1:1" x14ac:dyDescent="0.25">
      <c r="A2505" s="6"/>
    </row>
    <row r="2506" spans="1:1" x14ac:dyDescent="0.25">
      <c r="A2506" s="6"/>
    </row>
    <row r="2507" spans="1:1" x14ac:dyDescent="0.25">
      <c r="A2507" s="6"/>
    </row>
    <row r="2508" spans="1:1" x14ac:dyDescent="0.25">
      <c r="A2508" s="6"/>
    </row>
    <row r="2509" spans="1:1" x14ac:dyDescent="0.25">
      <c r="A2509" s="6"/>
    </row>
    <row r="2510" spans="1:1" x14ac:dyDescent="0.25">
      <c r="A2510" s="6"/>
    </row>
    <row r="2511" spans="1:1" x14ac:dyDescent="0.25">
      <c r="A2511" s="6"/>
    </row>
    <row r="2512" spans="1:1" x14ac:dyDescent="0.25">
      <c r="A2512" s="6"/>
    </row>
    <row r="2513" spans="1:1" x14ac:dyDescent="0.25">
      <c r="A2513" s="6"/>
    </row>
    <row r="2514" spans="1:1" x14ac:dyDescent="0.25">
      <c r="A2514" s="6"/>
    </row>
    <row r="2515" spans="1:1" x14ac:dyDescent="0.25">
      <c r="A2515" s="6"/>
    </row>
    <row r="2516" spans="1:1" x14ac:dyDescent="0.25">
      <c r="A2516" s="6"/>
    </row>
    <row r="2517" spans="1:1" x14ac:dyDescent="0.25">
      <c r="A2517" s="6"/>
    </row>
    <row r="2518" spans="1:1" x14ac:dyDescent="0.25">
      <c r="A2518" s="6"/>
    </row>
    <row r="2519" spans="1:1" x14ac:dyDescent="0.25">
      <c r="A2519" s="6"/>
    </row>
    <row r="2520" spans="1:1" x14ac:dyDescent="0.25">
      <c r="A2520" s="6"/>
    </row>
    <row r="2521" spans="1:1" x14ac:dyDescent="0.25">
      <c r="A2521" s="6"/>
    </row>
    <row r="2522" spans="1:1" x14ac:dyDescent="0.25">
      <c r="A2522" s="6"/>
    </row>
    <row r="2523" spans="1:1" x14ac:dyDescent="0.25">
      <c r="A2523" s="6"/>
    </row>
    <row r="2524" spans="1:1" x14ac:dyDescent="0.25">
      <c r="A2524" s="6"/>
    </row>
    <row r="2525" spans="1:1" x14ac:dyDescent="0.25">
      <c r="A2525" s="6"/>
    </row>
    <row r="2526" spans="1:1" x14ac:dyDescent="0.25">
      <c r="A2526" s="6"/>
    </row>
    <row r="2527" spans="1:1" x14ac:dyDescent="0.25">
      <c r="A2527" s="6"/>
    </row>
    <row r="2528" spans="1:1" x14ac:dyDescent="0.25">
      <c r="A2528" s="6"/>
    </row>
    <row r="2529" spans="1:1" x14ac:dyDescent="0.25">
      <c r="A2529" s="6"/>
    </row>
    <row r="2530" spans="1:1" x14ac:dyDescent="0.25">
      <c r="A2530" s="6"/>
    </row>
    <row r="2531" spans="1:1" x14ac:dyDescent="0.25">
      <c r="A2531" s="6"/>
    </row>
    <row r="2532" spans="1:1" x14ac:dyDescent="0.25">
      <c r="A2532" s="6"/>
    </row>
    <row r="2533" spans="1:1" x14ac:dyDescent="0.25">
      <c r="A2533" s="6"/>
    </row>
    <row r="2534" spans="1:1" x14ac:dyDescent="0.25">
      <c r="A2534" s="6"/>
    </row>
    <row r="2535" spans="1:1" x14ac:dyDescent="0.25">
      <c r="A2535" s="6"/>
    </row>
    <row r="2536" spans="1:1" x14ac:dyDescent="0.25">
      <c r="A2536" s="6"/>
    </row>
    <row r="2537" spans="1:1" x14ac:dyDescent="0.25">
      <c r="A2537" s="6"/>
    </row>
    <row r="2538" spans="1:1" x14ac:dyDescent="0.25">
      <c r="A2538" s="6"/>
    </row>
    <row r="2539" spans="1:1" x14ac:dyDescent="0.25">
      <c r="A2539" s="6"/>
    </row>
    <row r="2540" spans="1:1" x14ac:dyDescent="0.25">
      <c r="A2540" s="6"/>
    </row>
    <row r="2541" spans="1:1" x14ac:dyDescent="0.25">
      <c r="A2541" s="6"/>
    </row>
    <row r="2542" spans="1:1" x14ac:dyDescent="0.25">
      <c r="A2542" s="6"/>
    </row>
    <row r="2543" spans="1:1" x14ac:dyDescent="0.25">
      <c r="A2543" s="6"/>
    </row>
    <row r="2544" spans="1:1" x14ac:dyDescent="0.25">
      <c r="A2544" s="6"/>
    </row>
    <row r="2545" spans="1:1" x14ac:dyDescent="0.25">
      <c r="A2545" s="6"/>
    </row>
    <row r="2546" spans="1:1" x14ac:dyDescent="0.25">
      <c r="A2546" s="6"/>
    </row>
    <row r="2547" spans="1:1" x14ac:dyDescent="0.25">
      <c r="A2547" s="6"/>
    </row>
    <row r="2548" spans="1:1" x14ac:dyDescent="0.25">
      <c r="A2548" s="6"/>
    </row>
    <row r="2549" spans="1:1" x14ac:dyDescent="0.25">
      <c r="A2549" s="6"/>
    </row>
    <row r="2550" spans="1:1" x14ac:dyDescent="0.25">
      <c r="A2550" s="6"/>
    </row>
    <row r="2551" spans="1:1" x14ac:dyDescent="0.25">
      <c r="A2551" s="6"/>
    </row>
    <row r="2552" spans="1:1" x14ac:dyDescent="0.25">
      <c r="A2552" s="6"/>
    </row>
    <row r="2553" spans="1:1" x14ac:dyDescent="0.25">
      <c r="A2553" s="6"/>
    </row>
    <row r="2554" spans="1:1" x14ac:dyDescent="0.25">
      <c r="A2554" s="6"/>
    </row>
    <row r="2555" spans="1:1" x14ac:dyDescent="0.25">
      <c r="A2555" s="6"/>
    </row>
    <row r="2556" spans="1:1" x14ac:dyDescent="0.25">
      <c r="A2556" s="6"/>
    </row>
    <row r="2557" spans="1:1" x14ac:dyDescent="0.25">
      <c r="A2557" s="6"/>
    </row>
    <row r="2558" spans="1:1" x14ac:dyDescent="0.25">
      <c r="A2558" s="6"/>
    </row>
    <row r="2559" spans="1:1" x14ac:dyDescent="0.25">
      <c r="A2559" s="6"/>
    </row>
    <row r="2560" spans="1:1" x14ac:dyDescent="0.25">
      <c r="A2560" s="6"/>
    </row>
    <row r="2561" spans="1:1" x14ac:dyDescent="0.25">
      <c r="A2561" s="6"/>
    </row>
    <row r="2562" spans="1:1" x14ac:dyDescent="0.25">
      <c r="A2562" s="6"/>
    </row>
    <row r="2563" spans="1:1" x14ac:dyDescent="0.25">
      <c r="A2563" s="6"/>
    </row>
    <row r="2564" spans="1:1" x14ac:dyDescent="0.25">
      <c r="A2564" s="6"/>
    </row>
    <row r="2565" spans="1:1" x14ac:dyDescent="0.25">
      <c r="A2565" s="6"/>
    </row>
    <row r="2566" spans="1:1" x14ac:dyDescent="0.25">
      <c r="A2566" s="6"/>
    </row>
    <row r="2567" spans="1:1" x14ac:dyDescent="0.25">
      <c r="A2567" s="6"/>
    </row>
    <row r="2568" spans="1:1" x14ac:dyDescent="0.25">
      <c r="A2568" s="6"/>
    </row>
    <row r="2569" spans="1:1" x14ac:dyDescent="0.25">
      <c r="A2569" s="6"/>
    </row>
    <row r="2570" spans="1:1" x14ac:dyDescent="0.25">
      <c r="A2570" s="6"/>
    </row>
    <row r="2571" spans="1:1" x14ac:dyDescent="0.25">
      <c r="A2571" s="6"/>
    </row>
    <row r="2572" spans="1:1" x14ac:dyDescent="0.25">
      <c r="A2572" s="6"/>
    </row>
    <row r="2573" spans="1:1" x14ac:dyDescent="0.25">
      <c r="A2573" s="6"/>
    </row>
    <row r="2574" spans="1:1" x14ac:dyDescent="0.25">
      <c r="A2574" s="6"/>
    </row>
    <row r="2575" spans="1:1" x14ac:dyDescent="0.25">
      <c r="A2575" s="6"/>
    </row>
    <row r="2576" spans="1:1" x14ac:dyDescent="0.25">
      <c r="A2576" s="6"/>
    </row>
    <row r="2577" spans="1:1" x14ac:dyDescent="0.25">
      <c r="A2577" s="6"/>
    </row>
    <row r="2578" spans="1:1" x14ac:dyDescent="0.25">
      <c r="A2578" s="6"/>
    </row>
    <row r="2579" spans="1:1" x14ac:dyDescent="0.25">
      <c r="A2579" s="6"/>
    </row>
    <row r="2580" spans="1:1" x14ac:dyDescent="0.25">
      <c r="A2580" s="6"/>
    </row>
    <row r="2581" spans="1:1" x14ac:dyDescent="0.25">
      <c r="A2581" s="6"/>
    </row>
    <row r="2582" spans="1:1" x14ac:dyDescent="0.25">
      <c r="A2582" s="6"/>
    </row>
    <row r="2583" spans="1:1" x14ac:dyDescent="0.25">
      <c r="A2583" s="6"/>
    </row>
    <row r="2584" spans="1:1" x14ac:dyDescent="0.25">
      <c r="A2584" s="6"/>
    </row>
    <row r="2585" spans="1:1" x14ac:dyDescent="0.25">
      <c r="A2585" s="6"/>
    </row>
    <row r="2586" spans="1:1" x14ac:dyDescent="0.25">
      <c r="A2586" s="6"/>
    </row>
    <row r="2587" spans="1:1" x14ac:dyDescent="0.25">
      <c r="A2587" s="6"/>
    </row>
    <row r="2588" spans="1:1" x14ac:dyDescent="0.25">
      <c r="A2588" s="6"/>
    </row>
    <row r="2589" spans="1:1" x14ac:dyDescent="0.25">
      <c r="A2589" s="6"/>
    </row>
    <row r="2590" spans="1:1" x14ac:dyDescent="0.25">
      <c r="A2590" s="6"/>
    </row>
    <row r="2591" spans="1:1" x14ac:dyDescent="0.25">
      <c r="A2591" s="6"/>
    </row>
    <row r="2592" spans="1:1" x14ac:dyDescent="0.25">
      <c r="A2592" s="6"/>
    </row>
    <row r="2593" spans="1:1" x14ac:dyDescent="0.25">
      <c r="A2593" s="6"/>
    </row>
    <row r="2594" spans="1:1" x14ac:dyDescent="0.25">
      <c r="A2594" s="6"/>
    </row>
    <row r="2595" spans="1:1" x14ac:dyDescent="0.25">
      <c r="A2595" s="6"/>
    </row>
    <row r="2596" spans="1:1" x14ac:dyDescent="0.25">
      <c r="A2596" s="6"/>
    </row>
    <row r="2597" spans="1:1" x14ac:dyDescent="0.25">
      <c r="A2597" s="6"/>
    </row>
    <row r="2598" spans="1:1" x14ac:dyDescent="0.25">
      <c r="A2598" s="6"/>
    </row>
    <row r="2599" spans="1:1" x14ac:dyDescent="0.25">
      <c r="A2599" s="6"/>
    </row>
    <row r="2600" spans="1:1" x14ac:dyDescent="0.25">
      <c r="A2600" s="6"/>
    </row>
    <row r="2601" spans="1:1" x14ac:dyDescent="0.25">
      <c r="A2601" s="6"/>
    </row>
    <row r="2602" spans="1:1" x14ac:dyDescent="0.25">
      <c r="A2602" s="6"/>
    </row>
    <row r="2603" spans="1:1" x14ac:dyDescent="0.25">
      <c r="A2603" s="6"/>
    </row>
    <row r="2604" spans="1:1" x14ac:dyDescent="0.25">
      <c r="A2604" s="6"/>
    </row>
    <row r="2605" spans="1:1" x14ac:dyDescent="0.25">
      <c r="A2605" s="6"/>
    </row>
    <row r="2606" spans="1:1" x14ac:dyDescent="0.25">
      <c r="A2606" s="6"/>
    </row>
    <row r="2607" spans="1:1" x14ac:dyDescent="0.25">
      <c r="A2607" s="6"/>
    </row>
    <row r="2608" spans="1:1" x14ac:dyDescent="0.25">
      <c r="A2608" s="6"/>
    </row>
    <row r="2609" spans="1:1" x14ac:dyDescent="0.25">
      <c r="A2609" s="6"/>
    </row>
    <row r="2610" spans="1:1" x14ac:dyDescent="0.25">
      <c r="A2610" s="6"/>
    </row>
    <row r="2611" spans="1:1" x14ac:dyDescent="0.25">
      <c r="A2611" s="6"/>
    </row>
    <row r="2612" spans="1:1" x14ac:dyDescent="0.25">
      <c r="A2612" s="6"/>
    </row>
    <row r="2613" spans="1:1" x14ac:dyDescent="0.25">
      <c r="A2613" s="6"/>
    </row>
    <row r="2614" spans="1:1" x14ac:dyDescent="0.25">
      <c r="A2614" s="6"/>
    </row>
    <row r="2615" spans="1:1" x14ac:dyDescent="0.25">
      <c r="A2615" s="6"/>
    </row>
    <row r="2616" spans="1:1" x14ac:dyDescent="0.25">
      <c r="A2616" s="6"/>
    </row>
    <row r="2617" spans="1:1" x14ac:dyDescent="0.25">
      <c r="A2617" s="6"/>
    </row>
    <row r="2618" spans="1:1" x14ac:dyDescent="0.25">
      <c r="A2618" s="6"/>
    </row>
    <row r="2619" spans="1:1" x14ac:dyDescent="0.25">
      <c r="A2619" s="6"/>
    </row>
    <row r="2620" spans="1:1" x14ac:dyDescent="0.25">
      <c r="A2620" s="6"/>
    </row>
    <row r="2621" spans="1:1" x14ac:dyDescent="0.25">
      <c r="A2621" s="6"/>
    </row>
    <row r="2622" spans="1:1" x14ac:dyDescent="0.25">
      <c r="A2622" s="6"/>
    </row>
    <row r="2623" spans="1:1" x14ac:dyDescent="0.25">
      <c r="A2623" s="6"/>
    </row>
    <row r="2624" spans="1:1" x14ac:dyDescent="0.25">
      <c r="A2624" s="6"/>
    </row>
    <row r="2625" spans="1:1" x14ac:dyDescent="0.25">
      <c r="A2625" s="6"/>
    </row>
    <row r="2626" spans="1:1" x14ac:dyDescent="0.25">
      <c r="A2626" s="6"/>
    </row>
    <row r="2627" spans="1:1" x14ac:dyDescent="0.25">
      <c r="A2627" s="6"/>
    </row>
    <row r="2628" spans="1:1" x14ac:dyDescent="0.25">
      <c r="A2628" s="6"/>
    </row>
    <row r="2629" spans="1:1" x14ac:dyDescent="0.25">
      <c r="A2629" s="6"/>
    </row>
    <row r="2630" spans="1:1" x14ac:dyDescent="0.25">
      <c r="A2630" s="6"/>
    </row>
    <row r="2631" spans="1:1" x14ac:dyDescent="0.25">
      <c r="A2631" s="6"/>
    </row>
    <row r="2632" spans="1:1" x14ac:dyDescent="0.25">
      <c r="A2632" s="6"/>
    </row>
    <row r="2633" spans="1:1" x14ac:dyDescent="0.25">
      <c r="A2633" s="6"/>
    </row>
    <row r="2634" spans="1:1" x14ac:dyDescent="0.25">
      <c r="A2634" s="6"/>
    </row>
    <row r="2635" spans="1:1" x14ac:dyDescent="0.25">
      <c r="A2635" s="6"/>
    </row>
    <row r="2636" spans="1:1" x14ac:dyDescent="0.25">
      <c r="A2636" s="6"/>
    </row>
    <row r="2637" spans="1:1" x14ac:dyDescent="0.25">
      <c r="A2637" s="6"/>
    </row>
    <row r="2638" spans="1:1" x14ac:dyDescent="0.25">
      <c r="A2638" s="6"/>
    </row>
    <row r="2639" spans="1:1" x14ac:dyDescent="0.25">
      <c r="A2639" s="6"/>
    </row>
    <row r="2640" spans="1:1" x14ac:dyDescent="0.25">
      <c r="A2640" s="6"/>
    </row>
    <row r="2641" spans="1:1" x14ac:dyDescent="0.25">
      <c r="A2641" s="6"/>
    </row>
    <row r="2642" spans="1:1" x14ac:dyDescent="0.25">
      <c r="A2642" s="6"/>
    </row>
    <row r="2643" spans="1:1" x14ac:dyDescent="0.25">
      <c r="A2643" s="6"/>
    </row>
    <row r="2644" spans="1:1" x14ac:dyDescent="0.25">
      <c r="A2644" s="6"/>
    </row>
    <row r="2645" spans="1:1" x14ac:dyDescent="0.25">
      <c r="A2645" s="6"/>
    </row>
    <row r="2646" spans="1:1" x14ac:dyDescent="0.25">
      <c r="A2646" s="6"/>
    </row>
    <row r="2647" spans="1:1" x14ac:dyDescent="0.25">
      <c r="A2647" s="6"/>
    </row>
    <row r="2648" spans="1:1" x14ac:dyDescent="0.25">
      <c r="A2648" s="6"/>
    </row>
    <row r="2649" spans="1:1" x14ac:dyDescent="0.25">
      <c r="A2649" s="6"/>
    </row>
    <row r="2650" spans="1:1" x14ac:dyDescent="0.25">
      <c r="A2650" s="6"/>
    </row>
    <row r="2651" spans="1:1" x14ac:dyDescent="0.25">
      <c r="A2651" s="6"/>
    </row>
    <row r="2652" spans="1:1" x14ac:dyDescent="0.25">
      <c r="A2652" s="6"/>
    </row>
    <row r="2653" spans="1:1" x14ac:dyDescent="0.25">
      <c r="A2653" s="6"/>
    </row>
    <row r="2654" spans="1:1" x14ac:dyDescent="0.25">
      <c r="A2654" s="6"/>
    </row>
    <row r="2655" spans="1:1" x14ac:dyDescent="0.25">
      <c r="A2655" s="6"/>
    </row>
    <row r="2656" spans="1:1" x14ac:dyDescent="0.25">
      <c r="A2656" s="6"/>
    </row>
    <row r="2657" spans="1:1" x14ac:dyDescent="0.25">
      <c r="A2657" s="6"/>
    </row>
    <row r="2658" spans="1:1" x14ac:dyDescent="0.25">
      <c r="A2658" s="6"/>
    </row>
    <row r="2659" spans="1:1" x14ac:dyDescent="0.25">
      <c r="A2659" s="6"/>
    </row>
    <row r="2660" spans="1:1" x14ac:dyDescent="0.25">
      <c r="A2660" s="6"/>
    </row>
    <row r="2661" spans="1:1" x14ac:dyDescent="0.25">
      <c r="A2661" s="6"/>
    </row>
    <row r="2662" spans="1:1" x14ac:dyDescent="0.25">
      <c r="A2662" s="6"/>
    </row>
    <row r="2663" spans="1:1" x14ac:dyDescent="0.25">
      <c r="A2663" s="6"/>
    </row>
    <row r="2664" spans="1:1" x14ac:dyDescent="0.25">
      <c r="A2664" s="6"/>
    </row>
    <row r="2665" spans="1:1" x14ac:dyDescent="0.25">
      <c r="A2665" s="6"/>
    </row>
    <row r="2666" spans="1:1" x14ac:dyDescent="0.25">
      <c r="A2666" s="6"/>
    </row>
    <row r="2667" spans="1:1" x14ac:dyDescent="0.25">
      <c r="A2667" s="6"/>
    </row>
    <row r="2668" spans="1:1" x14ac:dyDescent="0.25">
      <c r="A2668" s="6"/>
    </row>
    <row r="2669" spans="1:1" x14ac:dyDescent="0.25">
      <c r="A2669" s="6"/>
    </row>
    <row r="2670" spans="1:1" x14ac:dyDescent="0.25">
      <c r="A2670" s="6"/>
    </row>
    <row r="2671" spans="1:1" x14ac:dyDescent="0.25">
      <c r="A2671" s="6"/>
    </row>
    <row r="2672" spans="1:1" x14ac:dyDescent="0.25">
      <c r="A2672" s="6"/>
    </row>
    <row r="2673" spans="1:1" x14ac:dyDescent="0.25">
      <c r="A2673" s="6"/>
    </row>
    <row r="2674" spans="1:1" x14ac:dyDescent="0.25">
      <c r="A2674" s="6"/>
    </row>
    <row r="2675" spans="1:1" x14ac:dyDescent="0.25">
      <c r="A2675" s="6"/>
    </row>
    <row r="2676" spans="1:1" x14ac:dyDescent="0.25">
      <c r="A2676" s="6"/>
    </row>
    <row r="2677" spans="1:1" x14ac:dyDescent="0.25">
      <c r="A2677" s="6"/>
    </row>
    <row r="2678" spans="1:1" x14ac:dyDescent="0.25">
      <c r="A2678" s="6"/>
    </row>
    <row r="2679" spans="1:1" x14ac:dyDescent="0.25">
      <c r="A2679" s="6"/>
    </row>
    <row r="2680" spans="1:1" x14ac:dyDescent="0.25">
      <c r="A2680" s="6"/>
    </row>
    <row r="2681" spans="1:1" x14ac:dyDescent="0.25">
      <c r="A2681" s="6"/>
    </row>
    <row r="2682" spans="1:1" x14ac:dyDescent="0.25">
      <c r="A2682" s="6"/>
    </row>
    <row r="2683" spans="1:1" x14ac:dyDescent="0.25">
      <c r="A2683" s="6"/>
    </row>
    <row r="2684" spans="1:1" x14ac:dyDescent="0.25">
      <c r="A2684" s="6"/>
    </row>
    <row r="2685" spans="1:1" x14ac:dyDescent="0.25">
      <c r="A2685" s="6"/>
    </row>
    <row r="2686" spans="1:1" x14ac:dyDescent="0.25">
      <c r="A2686" s="6"/>
    </row>
    <row r="2687" spans="1:1" x14ac:dyDescent="0.25">
      <c r="A2687" s="6"/>
    </row>
    <row r="2688" spans="1:1" x14ac:dyDescent="0.25">
      <c r="A2688" s="6"/>
    </row>
    <row r="2689" spans="1:1" x14ac:dyDescent="0.25">
      <c r="A2689" s="6"/>
    </row>
    <row r="2690" spans="1:1" x14ac:dyDescent="0.25">
      <c r="A2690" s="6"/>
    </row>
    <row r="2691" spans="1:1" x14ac:dyDescent="0.25">
      <c r="A2691" s="6"/>
    </row>
    <row r="2692" spans="1:1" x14ac:dyDescent="0.25">
      <c r="A2692" s="6"/>
    </row>
    <row r="2693" spans="1:1" x14ac:dyDescent="0.25">
      <c r="A2693" s="6"/>
    </row>
    <row r="2694" spans="1:1" x14ac:dyDescent="0.25">
      <c r="A2694" s="6"/>
    </row>
    <row r="2695" spans="1:1" x14ac:dyDescent="0.25">
      <c r="A2695" s="6"/>
    </row>
    <row r="2696" spans="1:1" x14ac:dyDescent="0.25">
      <c r="A2696" s="6"/>
    </row>
    <row r="2697" spans="1:1" x14ac:dyDescent="0.25">
      <c r="A2697" s="6"/>
    </row>
    <row r="2698" spans="1:1" x14ac:dyDescent="0.25">
      <c r="A2698" s="6"/>
    </row>
    <row r="2699" spans="1:1" x14ac:dyDescent="0.25">
      <c r="A2699" s="6"/>
    </row>
    <row r="2700" spans="1:1" x14ac:dyDescent="0.25">
      <c r="A2700" s="6"/>
    </row>
    <row r="2701" spans="1:1" x14ac:dyDescent="0.25">
      <c r="A2701" s="6"/>
    </row>
    <row r="2702" spans="1:1" x14ac:dyDescent="0.25">
      <c r="A2702" s="6"/>
    </row>
    <row r="2703" spans="1:1" x14ac:dyDescent="0.25">
      <c r="A2703" s="6"/>
    </row>
    <row r="2704" spans="1:1" x14ac:dyDescent="0.25">
      <c r="A2704" s="6"/>
    </row>
    <row r="2705" spans="1:1" x14ac:dyDescent="0.25">
      <c r="A2705" s="6"/>
    </row>
    <row r="2706" spans="1:1" x14ac:dyDescent="0.25">
      <c r="A2706" s="6"/>
    </row>
    <row r="2707" spans="1:1" x14ac:dyDescent="0.25">
      <c r="A2707" s="6"/>
    </row>
    <row r="2708" spans="1:1" x14ac:dyDescent="0.25">
      <c r="A2708" s="6"/>
    </row>
    <row r="2709" spans="1:1" x14ac:dyDescent="0.25">
      <c r="A2709" s="6"/>
    </row>
    <row r="2710" spans="1:1" x14ac:dyDescent="0.25">
      <c r="A2710" s="6"/>
    </row>
    <row r="2711" spans="1:1" x14ac:dyDescent="0.25">
      <c r="A2711" s="6"/>
    </row>
    <row r="2712" spans="1:1" x14ac:dyDescent="0.25">
      <c r="A2712" s="6"/>
    </row>
    <row r="2713" spans="1:1" x14ac:dyDescent="0.25">
      <c r="A2713" s="6"/>
    </row>
    <row r="2714" spans="1:1" x14ac:dyDescent="0.25">
      <c r="A2714" s="6"/>
    </row>
    <row r="2715" spans="1:1" x14ac:dyDescent="0.25">
      <c r="A2715" s="6"/>
    </row>
    <row r="2716" spans="1:1" x14ac:dyDescent="0.25">
      <c r="A2716" s="6"/>
    </row>
    <row r="2717" spans="1:1" x14ac:dyDescent="0.25">
      <c r="A2717" s="6"/>
    </row>
    <row r="2718" spans="1:1" x14ac:dyDescent="0.25">
      <c r="A2718" s="6"/>
    </row>
    <row r="2719" spans="1:1" x14ac:dyDescent="0.25">
      <c r="A2719" s="6"/>
    </row>
    <row r="2720" spans="1:1" x14ac:dyDescent="0.25">
      <c r="A2720" s="6"/>
    </row>
    <row r="2721" spans="1:1" x14ac:dyDescent="0.25">
      <c r="A2721" s="6"/>
    </row>
    <row r="2722" spans="1:1" x14ac:dyDescent="0.25">
      <c r="A2722" s="6"/>
    </row>
    <row r="2723" spans="1:1" x14ac:dyDescent="0.25">
      <c r="A2723" s="6"/>
    </row>
    <row r="2724" spans="1:1" x14ac:dyDescent="0.25">
      <c r="A2724" s="6"/>
    </row>
    <row r="2725" spans="1:1" x14ac:dyDescent="0.25">
      <c r="A2725" s="6"/>
    </row>
    <row r="2726" spans="1:1" x14ac:dyDescent="0.25">
      <c r="A2726" s="6"/>
    </row>
    <row r="2727" spans="1:1" x14ac:dyDescent="0.25">
      <c r="A2727" s="6"/>
    </row>
    <row r="2728" spans="1:1" x14ac:dyDescent="0.25">
      <c r="A2728" s="6"/>
    </row>
    <row r="2729" spans="1:1" x14ac:dyDescent="0.25">
      <c r="A2729" s="6"/>
    </row>
    <row r="2730" spans="1:1" x14ac:dyDescent="0.25">
      <c r="A2730" s="6"/>
    </row>
    <row r="2731" spans="1:1" x14ac:dyDescent="0.25">
      <c r="A2731" s="6"/>
    </row>
    <row r="2732" spans="1:1" x14ac:dyDescent="0.25">
      <c r="A2732" s="6"/>
    </row>
    <row r="2733" spans="1:1" x14ac:dyDescent="0.25">
      <c r="A2733" s="6"/>
    </row>
    <row r="2734" spans="1:1" x14ac:dyDescent="0.25">
      <c r="A2734" s="6"/>
    </row>
    <row r="2735" spans="1:1" x14ac:dyDescent="0.25">
      <c r="A2735" s="6"/>
    </row>
    <row r="2736" spans="1:1" x14ac:dyDescent="0.25">
      <c r="A2736" s="6"/>
    </row>
    <row r="2737" spans="1:1" x14ac:dyDescent="0.25">
      <c r="A2737" s="6"/>
    </row>
    <row r="2738" spans="1:1" x14ac:dyDescent="0.25">
      <c r="A2738" s="6"/>
    </row>
    <row r="2739" spans="1:1" x14ac:dyDescent="0.25">
      <c r="A2739" s="6"/>
    </row>
    <row r="2740" spans="1:1" x14ac:dyDescent="0.25">
      <c r="A2740" s="6"/>
    </row>
    <row r="2741" spans="1:1" x14ac:dyDescent="0.25">
      <c r="A2741" s="6"/>
    </row>
    <row r="2742" spans="1:1" x14ac:dyDescent="0.25">
      <c r="A2742" s="6"/>
    </row>
    <row r="2743" spans="1:1" x14ac:dyDescent="0.25">
      <c r="A2743" s="6"/>
    </row>
    <row r="2744" spans="1:1" x14ac:dyDescent="0.25">
      <c r="A2744" s="6"/>
    </row>
    <row r="2745" spans="1:1" x14ac:dyDescent="0.25">
      <c r="A2745" s="6"/>
    </row>
    <row r="2746" spans="1:1" x14ac:dyDescent="0.25">
      <c r="A2746" s="6"/>
    </row>
    <row r="2747" spans="1:1" x14ac:dyDescent="0.25">
      <c r="A2747" s="6"/>
    </row>
    <row r="2748" spans="1:1" x14ac:dyDescent="0.25">
      <c r="A2748" s="6"/>
    </row>
    <row r="2749" spans="1:1" x14ac:dyDescent="0.25">
      <c r="A2749" s="6"/>
    </row>
    <row r="2750" spans="1:1" x14ac:dyDescent="0.25">
      <c r="A2750" s="6"/>
    </row>
    <row r="2751" spans="1:1" x14ac:dyDescent="0.25">
      <c r="A2751" s="6"/>
    </row>
    <row r="2752" spans="1:1" x14ac:dyDescent="0.25">
      <c r="A2752" s="6"/>
    </row>
    <row r="2753" spans="1:1" x14ac:dyDescent="0.25">
      <c r="A2753" s="6"/>
    </row>
    <row r="2754" spans="1:1" x14ac:dyDescent="0.25">
      <c r="A2754" s="6"/>
    </row>
    <row r="2755" spans="1:1" x14ac:dyDescent="0.25">
      <c r="A2755" s="6"/>
    </row>
    <row r="2756" spans="1:1" x14ac:dyDescent="0.25">
      <c r="A2756" s="6"/>
    </row>
    <row r="2757" spans="1:1" x14ac:dyDescent="0.25">
      <c r="A2757" s="6"/>
    </row>
    <row r="2758" spans="1:1" x14ac:dyDescent="0.25">
      <c r="A2758" s="6"/>
    </row>
    <row r="2759" spans="1:1" x14ac:dyDescent="0.25">
      <c r="A2759" s="6"/>
    </row>
    <row r="2760" spans="1:1" x14ac:dyDescent="0.25">
      <c r="A2760" s="6"/>
    </row>
    <row r="2761" spans="1:1" x14ac:dyDescent="0.25">
      <c r="A2761" s="6"/>
    </row>
    <row r="2762" spans="1:1" x14ac:dyDescent="0.25">
      <c r="A2762" s="6"/>
    </row>
    <row r="2763" spans="1:1" x14ac:dyDescent="0.25">
      <c r="A2763" s="6"/>
    </row>
    <row r="2764" spans="1:1" x14ac:dyDescent="0.25">
      <c r="A2764" s="6"/>
    </row>
    <row r="2765" spans="1:1" x14ac:dyDescent="0.25">
      <c r="A2765" s="6"/>
    </row>
    <row r="2766" spans="1:1" x14ac:dyDescent="0.25">
      <c r="A2766" s="6"/>
    </row>
    <row r="2767" spans="1:1" x14ac:dyDescent="0.25">
      <c r="A2767" s="6"/>
    </row>
    <row r="2768" spans="1:1" x14ac:dyDescent="0.25">
      <c r="A2768" s="6"/>
    </row>
    <row r="2769" spans="1:1" x14ac:dyDescent="0.25">
      <c r="A2769" s="6"/>
    </row>
    <row r="2770" spans="1:1" x14ac:dyDescent="0.25">
      <c r="A2770" s="6"/>
    </row>
    <row r="2771" spans="1:1" x14ac:dyDescent="0.25">
      <c r="A2771" s="6"/>
    </row>
    <row r="2772" spans="1:1" x14ac:dyDescent="0.25">
      <c r="A2772" s="6"/>
    </row>
    <row r="2773" spans="1:1" x14ac:dyDescent="0.25">
      <c r="A2773" s="6"/>
    </row>
    <row r="2774" spans="1:1" x14ac:dyDescent="0.25">
      <c r="A2774" s="6"/>
    </row>
    <row r="2775" spans="1:1" x14ac:dyDescent="0.25">
      <c r="A2775" s="6"/>
    </row>
    <row r="2776" spans="1:1" x14ac:dyDescent="0.25">
      <c r="A2776" s="6"/>
    </row>
    <row r="2777" spans="1:1" x14ac:dyDescent="0.25">
      <c r="A2777" s="6"/>
    </row>
    <row r="2778" spans="1:1" x14ac:dyDescent="0.25">
      <c r="A2778" s="6"/>
    </row>
    <row r="2779" spans="1:1" x14ac:dyDescent="0.25">
      <c r="A2779" s="6"/>
    </row>
    <row r="2780" spans="1:1" x14ac:dyDescent="0.25">
      <c r="A2780" s="6"/>
    </row>
    <row r="2781" spans="1:1" x14ac:dyDescent="0.25">
      <c r="A2781" s="6"/>
    </row>
    <row r="2782" spans="1:1" x14ac:dyDescent="0.25">
      <c r="A2782" s="6"/>
    </row>
    <row r="2783" spans="1:1" x14ac:dyDescent="0.25">
      <c r="A2783" s="6"/>
    </row>
    <row r="2784" spans="1:1" x14ac:dyDescent="0.25">
      <c r="A2784" s="6"/>
    </row>
    <row r="2785" spans="1:1" x14ac:dyDescent="0.25">
      <c r="A2785" s="6"/>
    </row>
    <row r="2786" spans="1:1" x14ac:dyDescent="0.25">
      <c r="A2786" s="6"/>
    </row>
    <row r="2787" spans="1:1" x14ac:dyDescent="0.25">
      <c r="A2787" s="6"/>
    </row>
    <row r="2788" spans="1:1" x14ac:dyDescent="0.25">
      <c r="A2788" s="6"/>
    </row>
    <row r="2789" spans="1:1" x14ac:dyDescent="0.25">
      <c r="A2789" s="6"/>
    </row>
    <row r="2790" spans="1:1" x14ac:dyDescent="0.25">
      <c r="A2790" s="6"/>
    </row>
    <row r="2791" spans="1:1" x14ac:dyDescent="0.25">
      <c r="A2791" s="6"/>
    </row>
    <row r="2792" spans="1:1" x14ac:dyDescent="0.25">
      <c r="A2792" s="6"/>
    </row>
    <row r="2793" spans="1:1" x14ac:dyDescent="0.25">
      <c r="A2793" s="6"/>
    </row>
    <row r="2794" spans="1:1" x14ac:dyDescent="0.25">
      <c r="A2794" s="6"/>
    </row>
    <row r="2795" spans="1:1" x14ac:dyDescent="0.25">
      <c r="A2795" s="6"/>
    </row>
    <row r="2796" spans="1:1" x14ac:dyDescent="0.25">
      <c r="A2796" s="6"/>
    </row>
    <row r="2797" spans="1:1" x14ac:dyDescent="0.25">
      <c r="A2797" s="6"/>
    </row>
    <row r="2798" spans="1:1" x14ac:dyDescent="0.25">
      <c r="A2798" s="6"/>
    </row>
    <row r="2799" spans="1:1" x14ac:dyDescent="0.25">
      <c r="A2799" s="6"/>
    </row>
    <row r="2800" spans="1:1" x14ac:dyDescent="0.25">
      <c r="A2800" s="6"/>
    </row>
    <row r="2801" spans="1:1" x14ac:dyDescent="0.25">
      <c r="A2801" s="6"/>
    </row>
    <row r="2802" spans="1:1" x14ac:dyDescent="0.25">
      <c r="A2802" s="6"/>
    </row>
    <row r="2803" spans="1:1" x14ac:dyDescent="0.25">
      <c r="A2803" s="6"/>
    </row>
    <row r="2804" spans="1:1" x14ac:dyDescent="0.25">
      <c r="A2804" s="6"/>
    </row>
    <row r="2805" spans="1:1" x14ac:dyDescent="0.25">
      <c r="A2805" s="6"/>
    </row>
    <row r="2806" spans="1:1" x14ac:dyDescent="0.25">
      <c r="A2806" s="6"/>
    </row>
    <row r="2807" spans="1:1" x14ac:dyDescent="0.25">
      <c r="A2807" s="6"/>
    </row>
    <row r="2808" spans="1:1" x14ac:dyDescent="0.25">
      <c r="A2808" s="6"/>
    </row>
    <row r="2809" spans="1:1" x14ac:dyDescent="0.25">
      <c r="A2809" s="6"/>
    </row>
    <row r="2810" spans="1:1" x14ac:dyDescent="0.25">
      <c r="A2810" s="6"/>
    </row>
    <row r="2811" spans="1:1" x14ac:dyDescent="0.25">
      <c r="A2811" s="6"/>
    </row>
    <row r="2812" spans="1:1" x14ac:dyDescent="0.25">
      <c r="A2812" s="6"/>
    </row>
    <row r="2813" spans="1:1" x14ac:dyDescent="0.25">
      <c r="A2813" s="6"/>
    </row>
    <row r="2814" spans="1:1" x14ac:dyDescent="0.25">
      <c r="A2814" s="6"/>
    </row>
    <row r="2815" spans="1:1" x14ac:dyDescent="0.25">
      <c r="A2815" s="6"/>
    </row>
    <row r="2816" spans="1:1" x14ac:dyDescent="0.25">
      <c r="A2816" s="6"/>
    </row>
    <row r="2817" spans="1:1" x14ac:dyDescent="0.25">
      <c r="A2817" s="6"/>
    </row>
    <row r="2818" spans="1:1" x14ac:dyDescent="0.25">
      <c r="A2818" s="6"/>
    </row>
    <row r="2819" spans="1:1" x14ac:dyDescent="0.25">
      <c r="A2819" s="6"/>
    </row>
    <row r="2820" spans="1:1" x14ac:dyDescent="0.25">
      <c r="A2820" s="6"/>
    </row>
    <row r="2821" spans="1:1" x14ac:dyDescent="0.25">
      <c r="A2821" s="6"/>
    </row>
    <row r="2822" spans="1:1" x14ac:dyDescent="0.25">
      <c r="A2822" s="6"/>
    </row>
    <row r="2823" spans="1:1" x14ac:dyDescent="0.25">
      <c r="A2823" s="6"/>
    </row>
    <row r="2824" spans="1:1" x14ac:dyDescent="0.25">
      <c r="A2824" s="6"/>
    </row>
    <row r="2825" spans="1:1" x14ac:dyDescent="0.25">
      <c r="A2825" s="6"/>
    </row>
    <row r="2826" spans="1:1" x14ac:dyDescent="0.25">
      <c r="A2826" s="6"/>
    </row>
    <row r="2827" spans="1:1" x14ac:dyDescent="0.25">
      <c r="A2827" s="6"/>
    </row>
    <row r="2828" spans="1:1" x14ac:dyDescent="0.25">
      <c r="A2828" s="6"/>
    </row>
    <row r="2829" spans="1:1" x14ac:dyDescent="0.25">
      <c r="A2829" s="6"/>
    </row>
    <row r="2830" spans="1:1" x14ac:dyDescent="0.25">
      <c r="A2830" s="6"/>
    </row>
    <row r="2831" spans="1:1" x14ac:dyDescent="0.25">
      <c r="A2831" s="6"/>
    </row>
    <row r="2832" spans="1:1" x14ac:dyDescent="0.25">
      <c r="A2832" s="6"/>
    </row>
    <row r="2833" spans="1:1" x14ac:dyDescent="0.25">
      <c r="A2833" s="6"/>
    </row>
    <row r="2834" spans="1:1" x14ac:dyDescent="0.25">
      <c r="A2834" s="6"/>
    </row>
    <row r="2835" spans="1:1" x14ac:dyDescent="0.25">
      <c r="A2835" s="6"/>
    </row>
    <row r="2836" spans="1:1" x14ac:dyDescent="0.25">
      <c r="A2836" s="6"/>
    </row>
    <row r="2837" spans="1:1" x14ac:dyDescent="0.25">
      <c r="A2837" s="6"/>
    </row>
    <row r="2838" spans="1:1" x14ac:dyDescent="0.25">
      <c r="A2838" s="6"/>
    </row>
    <row r="2839" spans="1:1" x14ac:dyDescent="0.25">
      <c r="A2839" s="6"/>
    </row>
    <row r="2840" spans="1:1" x14ac:dyDescent="0.25">
      <c r="A2840" s="6"/>
    </row>
    <row r="2841" spans="1:1" x14ac:dyDescent="0.25">
      <c r="A2841" s="6"/>
    </row>
    <row r="2842" spans="1:1" x14ac:dyDescent="0.25">
      <c r="A2842" s="6"/>
    </row>
    <row r="2843" spans="1:1" x14ac:dyDescent="0.25">
      <c r="A2843" s="6"/>
    </row>
    <row r="2844" spans="1:1" x14ac:dyDescent="0.25">
      <c r="A2844" s="6"/>
    </row>
    <row r="2845" spans="1:1" x14ac:dyDescent="0.25">
      <c r="A2845" s="6"/>
    </row>
    <row r="2846" spans="1:1" x14ac:dyDescent="0.25">
      <c r="A2846" s="6"/>
    </row>
    <row r="2847" spans="1:1" x14ac:dyDescent="0.25">
      <c r="A2847" s="6"/>
    </row>
    <row r="2848" spans="1:1" x14ac:dyDescent="0.25">
      <c r="A2848" s="6"/>
    </row>
    <row r="2849" spans="1:1" x14ac:dyDescent="0.25">
      <c r="A2849" s="6"/>
    </row>
    <row r="2850" spans="1:1" x14ac:dyDescent="0.25">
      <c r="A2850" s="6"/>
    </row>
    <row r="2851" spans="1:1" x14ac:dyDescent="0.25">
      <c r="A2851" s="6"/>
    </row>
    <row r="2852" spans="1:1" x14ac:dyDescent="0.25">
      <c r="A2852" s="6"/>
    </row>
    <row r="2853" spans="1:1" x14ac:dyDescent="0.25">
      <c r="A2853" s="6"/>
    </row>
    <row r="2854" spans="1:1" x14ac:dyDescent="0.25">
      <c r="A2854" s="6"/>
    </row>
    <row r="2855" spans="1:1" x14ac:dyDescent="0.25">
      <c r="A2855" s="6"/>
    </row>
    <row r="2856" spans="1:1" x14ac:dyDescent="0.25">
      <c r="A2856" s="6"/>
    </row>
    <row r="2857" spans="1:1" x14ac:dyDescent="0.25">
      <c r="A2857" s="6"/>
    </row>
    <row r="2858" spans="1:1" x14ac:dyDescent="0.25">
      <c r="A2858" s="6"/>
    </row>
    <row r="2859" spans="1:1" x14ac:dyDescent="0.25">
      <c r="A2859" s="6"/>
    </row>
    <row r="2860" spans="1:1" x14ac:dyDescent="0.25">
      <c r="A2860" s="6"/>
    </row>
    <row r="2861" spans="1:1" x14ac:dyDescent="0.25">
      <c r="A2861" s="6"/>
    </row>
    <row r="2862" spans="1:1" x14ac:dyDescent="0.25">
      <c r="A2862" s="6"/>
    </row>
    <row r="2863" spans="1:1" x14ac:dyDescent="0.25">
      <c r="A2863" s="6"/>
    </row>
    <row r="2864" spans="1:1" x14ac:dyDescent="0.25">
      <c r="A2864" s="6"/>
    </row>
    <row r="2865" spans="1:1" x14ac:dyDescent="0.25">
      <c r="A2865" s="6"/>
    </row>
    <row r="2866" spans="1:1" x14ac:dyDescent="0.25">
      <c r="A2866" s="6"/>
    </row>
    <row r="2867" spans="1:1" x14ac:dyDescent="0.25">
      <c r="A2867" s="6"/>
    </row>
    <row r="2868" spans="1:1" x14ac:dyDescent="0.25">
      <c r="A2868" s="6"/>
    </row>
    <row r="2869" spans="1:1" x14ac:dyDescent="0.25">
      <c r="A2869" s="6"/>
    </row>
    <row r="2870" spans="1:1" x14ac:dyDescent="0.25">
      <c r="A2870" s="6"/>
    </row>
    <row r="2871" spans="1:1" x14ac:dyDescent="0.25">
      <c r="A2871" s="6"/>
    </row>
    <row r="2872" spans="1:1" x14ac:dyDescent="0.25">
      <c r="A2872" s="6"/>
    </row>
    <row r="2873" spans="1:1" x14ac:dyDescent="0.25">
      <c r="A2873" s="6"/>
    </row>
    <row r="2874" spans="1:1" x14ac:dyDescent="0.25">
      <c r="A2874" s="6"/>
    </row>
    <row r="2875" spans="1:1" x14ac:dyDescent="0.25">
      <c r="A2875" s="6"/>
    </row>
    <row r="2876" spans="1:1" x14ac:dyDescent="0.25">
      <c r="A2876" s="6"/>
    </row>
    <row r="2877" spans="1:1" x14ac:dyDescent="0.25">
      <c r="A2877" s="6"/>
    </row>
    <row r="2878" spans="1:1" x14ac:dyDescent="0.25">
      <c r="A2878" s="6"/>
    </row>
    <row r="2879" spans="1:1" x14ac:dyDescent="0.25">
      <c r="A2879" s="6"/>
    </row>
    <row r="2880" spans="1:1" x14ac:dyDescent="0.25">
      <c r="A2880" s="6"/>
    </row>
    <row r="2881" spans="1:1" x14ac:dyDescent="0.25">
      <c r="A2881" s="6"/>
    </row>
    <row r="2882" spans="1:1" x14ac:dyDescent="0.25">
      <c r="A2882" s="6"/>
    </row>
    <row r="2883" spans="1:1" x14ac:dyDescent="0.25">
      <c r="A2883" s="6"/>
    </row>
    <row r="2884" spans="1:1" x14ac:dyDescent="0.25">
      <c r="A2884" s="6"/>
    </row>
    <row r="2885" spans="1:1" x14ac:dyDescent="0.25">
      <c r="A2885" s="6"/>
    </row>
    <row r="2886" spans="1:1" x14ac:dyDescent="0.25">
      <c r="A2886" s="6"/>
    </row>
    <row r="2887" spans="1:1" x14ac:dyDescent="0.25">
      <c r="A2887" s="6"/>
    </row>
    <row r="2888" spans="1:1" x14ac:dyDescent="0.25">
      <c r="A2888" s="6"/>
    </row>
    <row r="2889" spans="1:1" x14ac:dyDescent="0.25">
      <c r="A2889" s="6"/>
    </row>
    <row r="2890" spans="1:1" x14ac:dyDescent="0.25">
      <c r="A2890" s="6"/>
    </row>
    <row r="2891" spans="1:1" x14ac:dyDescent="0.25">
      <c r="A2891" s="6"/>
    </row>
    <row r="2892" spans="1:1" x14ac:dyDescent="0.25">
      <c r="A2892" s="6"/>
    </row>
    <row r="2893" spans="1:1" x14ac:dyDescent="0.25">
      <c r="A2893" s="6"/>
    </row>
    <row r="2894" spans="1:1" x14ac:dyDescent="0.25">
      <c r="A2894" s="6"/>
    </row>
    <row r="2895" spans="1:1" x14ac:dyDescent="0.25">
      <c r="A2895" s="6"/>
    </row>
    <row r="2896" spans="1:1" x14ac:dyDescent="0.25">
      <c r="A2896" s="6"/>
    </row>
    <row r="2897" spans="1:1" x14ac:dyDescent="0.25">
      <c r="A2897" s="6"/>
    </row>
    <row r="2898" spans="1:1" x14ac:dyDescent="0.25">
      <c r="A2898" s="6"/>
    </row>
    <row r="2899" spans="1:1" x14ac:dyDescent="0.25">
      <c r="A2899" s="6"/>
    </row>
    <row r="2900" spans="1:1" x14ac:dyDescent="0.25">
      <c r="A2900" s="6"/>
    </row>
    <row r="2901" spans="1:1" x14ac:dyDescent="0.25">
      <c r="A2901" s="6"/>
    </row>
    <row r="2902" spans="1:1" x14ac:dyDescent="0.25">
      <c r="A2902" s="6"/>
    </row>
    <row r="2903" spans="1:1" x14ac:dyDescent="0.25">
      <c r="A2903" s="6"/>
    </row>
    <row r="2904" spans="1:1" x14ac:dyDescent="0.25">
      <c r="A2904" s="6"/>
    </row>
    <row r="2905" spans="1:1" x14ac:dyDescent="0.25">
      <c r="A2905" s="6"/>
    </row>
    <row r="2906" spans="1:1" x14ac:dyDescent="0.25">
      <c r="A2906" s="6"/>
    </row>
    <row r="2907" spans="1:1" x14ac:dyDescent="0.25">
      <c r="A2907" s="6"/>
    </row>
    <row r="2908" spans="1:1" x14ac:dyDescent="0.25">
      <c r="A2908" s="6"/>
    </row>
    <row r="2909" spans="1:1" x14ac:dyDescent="0.25">
      <c r="A2909" s="6"/>
    </row>
    <row r="2910" spans="1:1" x14ac:dyDescent="0.25">
      <c r="A2910" s="6"/>
    </row>
    <row r="2911" spans="1:1" x14ac:dyDescent="0.25">
      <c r="A2911" s="6"/>
    </row>
    <row r="2912" spans="1:1" x14ac:dyDescent="0.25">
      <c r="A2912" s="6"/>
    </row>
    <row r="2913" spans="1:1" x14ac:dyDescent="0.25">
      <c r="A2913" s="6"/>
    </row>
    <row r="2914" spans="1:1" x14ac:dyDescent="0.25">
      <c r="A2914" s="6"/>
    </row>
    <row r="2915" spans="1:1" x14ac:dyDescent="0.25">
      <c r="A2915" s="6"/>
    </row>
    <row r="2916" spans="1:1" x14ac:dyDescent="0.25">
      <c r="A2916" s="6"/>
    </row>
    <row r="2917" spans="1:1" x14ac:dyDescent="0.25">
      <c r="A2917" s="6"/>
    </row>
    <row r="2918" spans="1:1" x14ac:dyDescent="0.25">
      <c r="A2918" s="6"/>
    </row>
    <row r="2919" spans="1:1" x14ac:dyDescent="0.25">
      <c r="A2919" s="6"/>
    </row>
    <row r="2920" spans="1:1" x14ac:dyDescent="0.25">
      <c r="A2920" s="6"/>
    </row>
    <row r="2921" spans="1:1" x14ac:dyDescent="0.25">
      <c r="A2921" s="6"/>
    </row>
    <row r="2922" spans="1:1" x14ac:dyDescent="0.25">
      <c r="A2922" s="6"/>
    </row>
    <row r="2923" spans="1:1" x14ac:dyDescent="0.25">
      <c r="A2923" s="6"/>
    </row>
    <row r="2924" spans="1:1" x14ac:dyDescent="0.25">
      <c r="A2924" s="6"/>
    </row>
    <row r="2925" spans="1:1" x14ac:dyDescent="0.25">
      <c r="A2925" s="6"/>
    </row>
    <row r="2926" spans="1:1" x14ac:dyDescent="0.25">
      <c r="A2926" s="6"/>
    </row>
    <row r="2927" spans="1:1" x14ac:dyDescent="0.25">
      <c r="A2927" s="6"/>
    </row>
    <row r="2928" spans="1:1" x14ac:dyDescent="0.25">
      <c r="A2928" s="6"/>
    </row>
    <row r="2929" spans="1:1" x14ac:dyDescent="0.25">
      <c r="A2929" s="6"/>
    </row>
    <row r="2930" spans="1:1" x14ac:dyDescent="0.25">
      <c r="A2930" s="6"/>
    </row>
    <row r="2931" spans="1:1" x14ac:dyDescent="0.25">
      <c r="A2931" s="6"/>
    </row>
    <row r="2932" spans="1:1" x14ac:dyDescent="0.25">
      <c r="A2932" s="6"/>
    </row>
    <row r="2933" spans="1:1" x14ac:dyDescent="0.25">
      <c r="A2933" s="6"/>
    </row>
    <row r="2934" spans="1:1" x14ac:dyDescent="0.25">
      <c r="A2934" s="6"/>
    </row>
    <row r="2935" spans="1:1" x14ac:dyDescent="0.25">
      <c r="A2935" s="6"/>
    </row>
    <row r="2936" spans="1:1" x14ac:dyDescent="0.25">
      <c r="A2936" s="6"/>
    </row>
    <row r="2937" spans="1:1" x14ac:dyDescent="0.25">
      <c r="A2937" s="6"/>
    </row>
    <row r="2938" spans="1:1" x14ac:dyDescent="0.25">
      <c r="A2938" s="6"/>
    </row>
    <row r="2939" spans="1:1" x14ac:dyDescent="0.25">
      <c r="A2939" s="6"/>
    </row>
    <row r="2940" spans="1:1" x14ac:dyDescent="0.25">
      <c r="A2940" s="6"/>
    </row>
    <row r="2941" spans="1:1" x14ac:dyDescent="0.25">
      <c r="A2941" s="6"/>
    </row>
    <row r="2942" spans="1:1" x14ac:dyDescent="0.25">
      <c r="A2942" s="6"/>
    </row>
    <row r="2943" spans="1:1" x14ac:dyDescent="0.25">
      <c r="A2943" s="6"/>
    </row>
    <row r="2944" spans="1:1" x14ac:dyDescent="0.25">
      <c r="A2944" s="6"/>
    </row>
    <row r="2945" spans="1:1" x14ac:dyDescent="0.25">
      <c r="A2945" s="6"/>
    </row>
    <row r="2946" spans="1:1" x14ac:dyDescent="0.25">
      <c r="A2946" s="6"/>
    </row>
    <row r="2947" spans="1:1" x14ac:dyDescent="0.25">
      <c r="A2947" s="6"/>
    </row>
    <row r="2948" spans="1:1" x14ac:dyDescent="0.25">
      <c r="A2948" s="6"/>
    </row>
    <row r="2949" spans="1:1" x14ac:dyDescent="0.25">
      <c r="A2949" s="6"/>
    </row>
    <row r="2950" spans="1:1" x14ac:dyDescent="0.25">
      <c r="A2950" s="6"/>
    </row>
    <row r="2951" spans="1:1" x14ac:dyDescent="0.25">
      <c r="A2951" s="6"/>
    </row>
    <row r="2952" spans="1:1" x14ac:dyDescent="0.25">
      <c r="A2952" s="6"/>
    </row>
    <row r="2953" spans="1:1" x14ac:dyDescent="0.25">
      <c r="A2953" s="6"/>
    </row>
    <row r="2954" spans="1:1" x14ac:dyDescent="0.25">
      <c r="A2954" s="6"/>
    </row>
    <row r="2955" spans="1:1" x14ac:dyDescent="0.25">
      <c r="A2955" s="6"/>
    </row>
    <row r="2956" spans="1:1" x14ac:dyDescent="0.25">
      <c r="A2956" s="6"/>
    </row>
    <row r="2957" spans="1:1" x14ac:dyDescent="0.25">
      <c r="A2957" s="6"/>
    </row>
    <row r="2958" spans="1:1" x14ac:dyDescent="0.25">
      <c r="A2958" s="6"/>
    </row>
    <row r="2959" spans="1:1" x14ac:dyDescent="0.25">
      <c r="A2959" s="6"/>
    </row>
    <row r="2960" spans="1:1" x14ac:dyDescent="0.25">
      <c r="A2960" s="6"/>
    </row>
    <row r="2961" spans="1:1" x14ac:dyDescent="0.25">
      <c r="A2961" s="6"/>
    </row>
    <row r="2962" spans="1:1" x14ac:dyDescent="0.25">
      <c r="A2962" s="6"/>
    </row>
    <row r="2963" spans="1:1" x14ac:dyDescent="0.25">
      <c r="A2963" s="6"/>
    </row>
    <row r="2964" spans="1:1" x14ac:dyDescent="0.25">
      <c r="A2964" s="6"/>
    </row>
    <row r="2965" spans="1:1" x14ac:dyDescent="0.25">
      <c r="A2965" s="6"/>
    </row>
    <row r="2966" spans="1:1" x14ac:dyDescent="0.25">
      <c r="A2966" s="6"/>
    </row>
    <row r="2967" spans="1:1" x14ac:dyDescent="0.25">
      <c r="A2967" s="6"/>
    </row>
    <row r="2968" spans="1:1" x14ac:dyDescent="0.25">
      <c r="A2968" s="6"/>
    </row>
    <row r="2969" spans="1:1" x14ac:dyDescent="0.25">
      <c r="A2969" s="6"/>
    </row>
    <row r="2970" spans="1:1" x14ac:dyDescent="0.25">
      <c r="A2970" s="6"/>
    </row>
    <row r="2971" spans="1:1" x14ac:dyDescent="0.25">
      <c r="A2971" s="6"/>
    </row>
    <row r="2972" spans="1:1" x14ac:dyDescent="0.25">
      <c r="A2972" s="6"/>
    </row>
    <row r="2973" spans="1:1" x14ac:dyDescent="0.25">
      <c r="A2973" s="6"/>
    </row>
    <row r="2974" spans="1:1" x14ac:dyDescent="0.25">
      <c r="A2974" s="6"/>
    </row>
    <row r="2975" spans="1:1" x14ac:dyDescent="0.25">
      <c r="A2975" s="6"/>
    </row>
    <row r="2976" spans="1:1" x14ac:dyDescent="0.25">
      <c r="A2976" s="6"/>
    </row>
    <row r="2977" spans="1:1" x14ac:dyDescent="0.25">
      <c r="A2977" s="6"/>
    </row>
    <row r="2978" spans="1:1" x14ac:dyDescent="0.25">
      <c r="A2978" s="6"/>
    </row>
    <row r="2979" spans="1:1" x14ac:dyDescent="0.25">
      <c r="A2979" s="6"/>
    </row>
    <row r="2980" spans="1:1" x14ac:dyDescent="0.25">
      <c r="A2980" s="6"/>
    </row>
    <row r="2981" spans="1:1" x14ac:dyDescent="0.25">
      <c r="A2981" s="6"/>
    </row>
    <row r="2982" spans="1:1" x14ac:dyDescent="0.25">
      <c r="A2982" s="6"/>
    </row>
    <row r="2983" spans="1:1" x14ac:dyDescent="0.25">
      <c r="A2983" s="6"/>
    </row>
    <row r="2984" spans="1:1" x14ac:dyDescent="0.25">
      <c r="A2984" s="6"/>
    </row>
    <row r="2985" spans="1:1" x14ac:dyDescent="0.25">
      <c r="A2985" s="6"/>
    </row>
    <row r="2986" spans="1:1" x14ac:dyDescent="0.25">
      <c r="A2986" s="6"/>
    </row>
    <row r="2987" spans="1:1" x14ac:dyDescent="0.25">
      <c r="A2987" s="6"/>
    </row>
    <row r="2988" spans="1:1" x14ac:dyDescent="0.25">
      <c r="A2988" s="6"/>
    </row>
    <row r="2989" spans="1:1" x14ac:dyDescent="0.25">
      <c r="A2989" s="6"/>
    </row>
    <row r="2990" spans="1:1" x14ac:dyDescent="0.25">
      <c r="A2990" s="6"/>
    </row>
    <row r="2991" spans="1:1" x14ac:dyDescent="0.25">
      <c r="A2991" s="6"/>
    </row>
    <row r="2992" spans="1:1" x14ac:dyDescent="0.25">
      <c r="A2992" s="6"/>
    </row>
    <row r="2993" spans="1:1" x14ac:dyDescent="0.25">
      <c r="A2993" s="6"/>
    </row>
    <row r="2994" spans="1:1" x14ac:dyDescent="0.25">
      <c r="A2994" s="6"/>
    </row>
    <row r="2995" spans="1:1" x14ac:dyDescent="0.25">
      <c r="A2995" s="6"/>
    </row>
    <row r="2996" spans="1:1" x14ac:dyDescent="0.25">
      <c r="A2996" s="6"/>
    </row>
    <row r="2997" spans="1:1" x14ac:dyDescent="0.25">
      <c r="A2997" s="6"/>
    </row>
    <row r="2998" spans="1:1" x14ac:dyDescent="0.25">
      <c r="A2998" s="6"/>
    </row>
    <row r="2999" spans="1:1" x14ac:dyDescent="0.25">
      <c r="A2999" s="6"/>
    </row>
    <row r="3000" spans="1:1" x14ac:dyDescent="0.25">
      <c r="A3000" s="6"/>
    </row>
    <row r="3001" spans="1:1" x14ac:dyDescent="0.25">
      <c r="A3001" s="6"/>
    </row>
    <row r="3002" spans="1:1" x14ac:dyDescent="0.25">
      <c r="A3002" s="6"/>
    </row>
    <row r="3003" spans="1:1" x14ac:dyDescent="0.25">
      <c r="A3003" s="6"/>
    </row>
    <row r="3004" spans="1:1" x14ac:dyDescent="0.25">
      <c r="A3004" s="6"/>
    </row>
    <row r="3005" spans="1:1" x14ac:dyDescent="0.25">
      <c r="A3005" s="6"/>
    </row>
    <row r="3006" spans="1:1" x14ac:dyDescent="0.25">
      <c r="A3006" s="6"/>
    </row>
    <row r="3007" spans="1:1" x14ac:dyDescent="0.25">
      <c r="A3007" s="6"/>
    </row>
    <row r="3008" spans="1:1" x14ac:dyDescent="0.25">
      <c r="A3008" s="6"/>
    </row>
    <row r="3009" spans="1:1" x14ac:dyDescent="0.25">
      <c r="A3009" s="6"/>
    </row>
    <row r="3010" spans="1:1" x14ac:dyDescent="0.25">
      <c r="A3010" s="6"/>
    </row>
    <row r="3011" spans="1:1" x14ac:dyDescent="0.25">
      <c r="A3011" s="6"/>
    </row>
    <row r="3012" spans="1:1" x14ac:dyDescent="0.25">
      <c r="A3012" s="6"/>
    </row>
    <row r="3013" spans="1:1" x14ac:dyDescent="0.25">
      <c r="A3013" s="6"/>
    </row>
    <row r="3014" spans="1:1" x14ac:dyDescent="0.25">
      <c r="A3014" s="6"/>
    </row>
    <row r="3015" spans="1:1" x14ac:dyDescent="0.25">
      <c r="A3015" s="6"/>
    </row>
    <row r="3016" spans="1:1" x14ac:dyDescent="0.25">
      <c r="A3016" s="6"/>
    </row>
    <row r="3017" spans="1:1" x14ac:dyDescent="0.25">
      <c r="A3017" s="6"/>
    </row>
    <row r="3018" spans="1:1" x14ac:dyDescent="0.25">
      <c r="A3018" s="6"/>
    </row>
    <row r="3019" spans="1:1" x14ac:dyDescent="0.25">
      <c r="A3019" s="6"/>
    </row>
    <row r="3020" spans="1:1" x14ac:dyDescent="0.25">
      <c r="A3020" s="6"/>
    </row>
    <row r="3021" spans="1:1" x14ac:dyDescent="0.25">
      <c r="A3021" s="6"/>
    </row>
    <row r="3022" spans="1:1" x14ac:dyDescent="0.25">
      <c r="A3022" s="6"/>
    </row>
    <row r="3023" spans="1:1" x14ac:dyDescent="0.25">
      <c r="A3023" s="6"/>
    </row>
    <row r="3024" spans="1:1" x14ac:dyDescent="0.25">
      <c r="A3024" s="6"/>
    </row>
    <row r="3025" spans="1:1" x14ac:dyDescent="0.25">
      <c r="A3025" s="6"/>
    </row>
    <row r="3026" spans="1:1" x14ac:dyDescent="0.25">
      <c r="A3026" s="6"/>
    </row>
    <row r="3027" spans="1:1" x14ac:dyDescent="0.25">
      <c r="A3027" s="6"/>
    </row>
    <row r="3028" spans="1:1" x14ac:dyDescent="0.25">
      <c r="A3028" s="6"/>
    </row>
    <row r="3029" spans="1:1" x14ac:dyDescent="0.25">
      <c r="A3029" s="6"/>
    </row>
    <row r="3030" spans="1:1" x14ac:dyDescent="0.25">
      <c r="A3030" s="6"/>
    </row>
    <row r="3031" spans="1:1" x14ac:dyDescent="0.25">
      <c r="A3031" s="6"/>
    </row>
    <row r="3032" spans="1:1" x14ac:dyDescent="0.25">
      <c r="A3032" s="6"/>
    </row>
    <row r="3033" spans="1:1" x14ac:dyDescent="0.25">
      <c r="A3033" s="6"/>
    </row>
    <row r="3034" spans="1:1" x14ac:dyDescent="0.25">
      <c r="A3034" s="6"/>
    </row>
    <row r="3035" spans="1:1" x14ac:dyDescent="0.25">
      <c r="A3035" s="6"/>
    </row>
    <row r="3036" spans="1:1" x14ac:dyDescent="0.25">
      <c r="A3036" s="6"/>
    </row>
    <row r="3037" spans="1:1" x14ac:dyDescent="0.25">
      <c r="A3037" s="6"/>
    </row>
    <row r="3038" spans="1:1" x14ac:dyDescent="0.25">
      <c r="A3038" s="6"/>
    </row>
    <row r="3039" spans="1:1" x14ac:dyDescent="0.25">
      <c r="A3039" s="6"/>
    </row>
    <row r="3040" spans="1:1" x14ac:dyDescent="0.25">
      <c r="A3040" s="6"/>
    </row>
    <row r="3041" spans="1:1" x14ac:dyDescent="0.25">
      <c r="A3041" s="6"/>
    </row>
    <row r="3042" spans="1:1" x14ac:dyDescent="0.25">
      <c r="A3042" s="6"/>
    </row>
    <row r="3043" spans="1:1" x14ac:dyDescent="0.25">
      <c r="A3043" s="6"/>
    </row>
    <row r="3044" spans="1:1" x14ac:dyDescent="0.25">
      <c r="A3044" s="6"/>
    </row>
    <row r="3045" spans="1:1" x14ac:dyDescent="0.25">
      <c r="A3045" s="6"/>
    </row>
    <row r="3046" spans="1:1" x14ac:dyDescent="0.25">
      <c r="A3046" s="6"/>
    </row>
    <row r="3047" spans="1:1" x14ac:dyDescent="0.25">
      <c r="A3047" s="6"/>
    </row>
    <row r="3048" spans="1:1" x14ac:dyDescent="0.25">
      <c r="A3048" s="6"/>
    </row>
    <row r="3049" spans="1:1" x14ac:dyDescent="0.25">
      <c r="A3049" s="6"/>
    </row>
    <row r="3050" spans="1:1" x14ac:dyDescent="0.25">
      <c r="A3050" s="6"/>
    </row>
    <row r="3051" spans="1:1" x14ac:dyDescent="0.25">
      <c r="A3051" s="6"/>
    </row>
    <row r="3052" spans="1:1" x14ac:dyDescent="0.25">
      <c r="A3052" s="6"/>
    </row>
    <row r="3053" spans="1:1" x14ac:dyDescent="0.25">
      <c r="A3053" s="6"/>
    </row>
    <row r="3054" spans="1:1" x14ac:dyDescent="0.25">
      <c r="A3054" s="6"/>
    </row>
    <row r="3055" spans="1:1" x14ac:dyDescent="0.25">
      <c r="A3055" s="6"/>
    </row>
    <row r="3056" spans="1:1" x14ac:dyDescent="0.25">
      <c r="A3056" s="6"/>
    </row>
    <row r="3057" spans="1:1" x14ac:dyDescent="0.25">
      <c r="A3057" s="6"/>
    </row>
    <row r="3058" spans="1:1" x14ac:dyDescent="0.25">
      <c r="A3058" s="6"/>
    </row>
    <row r="3059" spans="1:1" x14ac:dyDescent="0.25">
      <c r="A3059" s="6"/>
    </row>
    <row r="3060" spans="1:1" x14ac:dyDescent="0.25">
      <c r="A3060" s="6"/>
    </row>
    <row r="3061" spans="1:1" x14ac:dyDescent="0.25">
      <c r="A3061" s="6"/>
    </row>
    <row r="3062" spans="1:1" x14ac:dyDescent="0.25">
      <c r="A3062" s="6"/>
    </row>
    <row r="3063" spans="1:1" x14ac:dyDescent="0.25">
      <c r="A3063" s="6"/>
    </row>
    <row r="3064" spans="1:1" x14ac:dyDescent="0.25">
      <c r="A3064" s="6"/>
    </row>
    <row r="3065" spans="1:1" x14ac:dyDescent="0.25">
      <c r="A3065" s="6"/>
    </row>
    <row r="3066" spans="1:1" x14ac:dyDescent="0.25">
      <c r="A3066" s="6"/>
    </row>
    <row r="3067" spans="1:1" x14ac:dyDescent="0.25">
      <c r="A3067" s="6"/>
    </row>
    <row r="3068" spans="1:1" x14ac:dyDescent="0.25">
      <c r="A3068" s="6"/>
    </row>
    <row r="3069" spans="1:1" x14ac:dyDescent="0.25">
      <c r="A3069" s="6"/>
    </row>
    <row r="3070" spans="1:1" x14ac:dyDescent="0.25">
      <c r="A3070" s="6"/>
    </row>
    <row r="3071" spans="1:1" x14ac:dyDescent="0.25">
      <c r="A3071" s="6"/>
    </row>
    <row r="3072" spans="1:1" x14ac:dyDescent="0.25">
      <c r="A3072" s="6"/>
    </row>
    <row r="3073" spans="1:1" x14ac:dyDescent="0.25">
      <c r="A3073" s="6"/>
    </row>
    <row r="3074" spans="1:1" x14ac:dyDescent="0.25">
      <c r="A3074" s="6"/>
    </row>
    <row r="3075" spans="1:1" x14ac:dyDescent="0.25">
      <c r="A3075" s="6"/>
    </row>
    <row r="3076" spans="1:1" x14ac:dyDescent="0.25">
      <c r="A3076" s="6"/>
    </row>
    <row r="3077" spans="1:1" x14ac:dyDescent="0.25">
      <c r="A3077" s="6"/>
    </row>
    <row r="3078" spans="1:1" x14ac:dyDescent="0.25">
      <c r="A3078" s="6"/>
    </row>
    <row r="3079" spans="1:1" x14ac:dyDescent="0.25">
      <c r="A3079" s="6"/>
    </row>
    <row r="3080" spans="1:1" x14ac:dyDescent="0.25">
      <c r="A3080" s="6"/>
    </row>
    <row r="3081" spans="1:1" x14ac:dyDescent="0.25">
      <c r="A3081" s="6"/>
    </row>
    <row r="3082" spans="1:1" x14ac:dyDescent="0.25">
      <c r="A3082" s="6"/>
    </row>
    <row r="3083" spans="1:1" x14ac:dyDescent="0.25">
      <c r="A3083" s="6"/>
    </row>
    <row r="3084" spans="1:1" x14ac:dyDescent="0.25">
      <c r="A3084" s="6"/>
    </row>
    <row r="3085" spans="1:1" x14ac:dyDescent="0.25">
      <c r="A3085" s="6"/>
    </row>
    <row r="3086" spans="1:1" x14ac:dyDescent="0.25">
      <c r="A3086" s="6"/>
    </row>
    <row r="3087" spans="1:1" x14ac:dyDescent="0.25">
      <c r="A3087" s="6"/>
    </row>
    <row r="3088" spans="1:1" x14ac:dyDescent="0.25">
      <c r="A3088" s="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45F06-0B48-4AAB-845E-FD88A670204E}">
  <dimension ref="A1:E3323"/>
  <sheetViews>
    <sheetView workbookViewId="0">
      <selection activeCell="D7" sqref="D7"/>
    </sheetView>
  </sheetViews>
  <sheetFormatPr defaultRowHeight="15" x14ac:dyDescent="0.25"/>
  <cols>
    <col min="1" max="1" width="10.7109375" bestFit="1" customWidth="1"/>
  </cols>
  <sheetData>
    <row r="1" spans="1:5" x14ac:dyDescent="0.25">
      <c r="A1" t="str">
        <f>+close!A2</f>
        <v>Date</v>
      </c>
      <c r="B1" t="str">
        <f>+close!B2</f>
        <v>BBAS3</v>
      </c>
      <c r="D1" t="s">
        <v>42</v>
      </c>
      <c r="E1" t="s">
        <v>43</v>
      </c>
    </row>
    <row r="2" spans="1:5" x14ac:dyDescent="0.25">
      <c r="A2" s="6">
        <f>+close!A3</f>
        <v>43097</v>
      </c>
      <c r="B2">
        <f>+close!B3</f>
        <v>15.91</v>
      </c>
    </row>
    <row r="3" spans="1:5" x14ac:dyDescent="0.25">
      <c r="A3" s="6">
        <f>+close!A4</f>
        <v>43102</v>
      </c>
      <c r="B3">
        <f>+close!B4</f>
        <v>16.465</v>
      </c>
      <c r="C3" s="7">
        <f>+B3/B2-1</f>
        <v>3.488372093023262E-2</v>
      </c>
    </row>
    <row r="4" spans="1:5" x14ac:dyDescent="0.25">
      <c r="A4" s="6">
        <f>+close!A5</f>
        <v>43103</v>
      </c>
      <c r="B4">
        <f>+close!B5</f>
        <v>16.675000000000001</v>
      </c>
      <c r="C4" s="7">
        <f t="shared" ref="C4:C67" si="0">+B4/B3-1</f>
        <v>1.2754327361069073E-2</v>
      </c>
    </row>
    <row r="5" spans="1:5" x14ac:dyDescent="0.25">
      <c r="A5" s="6">
        <f>+close!A6</f>
        <v>43104</v>
      </c>
      <c r="B5">
        <f>+close!B6</f>
        <v>16.835000000000001</v>
      </c>
      <c r="C5" s="7">
        <f t="shared" si="0"/>
        <v>9.5952023988006285E-3</v>
      </c>
    </row>
    <row r="6" spans="1:5" x14ac:dyDescent="0.25">
      <c r="A6" s="6">
        <f>+close!A7</f>
        <v>43105</v>
      </c>
      <c r="B6">
        <f>+close!B7</f>
        <v>16.835000000000001</v>
      </c>
      <c r="C6" s="7">
        <f t="shared" si="0"/>
        <v>0</v>
      </c>
    </row>
    <row r="7" spans="1:5" x14ac:dyDescent="0.25">
      <c r="A7" s="6">
        <f>+close!A8</f>
        <v>43108</v>
      </c>
      <c r="B7">
        <f>+close!B8</f>
        <v>16.875</v>
      </c>
      <c r="C7" s="7">
        <f t="shared" si="0"/>
        <v>2.3760023760022175E-3</v>
      </c>
      <c r="D7">
        <f>+_xlfn.STDEV.P(C3:C7)</f>
        <v>1.2382306235242313E-2</v>
      </c>
    </row>
    <row r="8" spans="1:5" x14ac:dyDescent="0.25">
      <c r="A8" s="6">
        <f>+close!A9</f>
        <v>43109</v>
      </c>
      <c r="B8">
        <f>+close!B9</f>
        <v>16.715</v>
      </c>
      <c r="C8" s="7">
        <f t="shared" si="0"/>
        <v>-9.4814814814815351E-3</v>
      </c>
      <c r="D8">
        <f t="shared" ref="D8:D71" si="1">+_xlfn.STDEV.P(C4:C8)</f>
        <v>7.7949783554668835E-3</v>
      </c>
    </row>
    <row r="9" spans="1:5" x14ac:dyDescent="0.25">
      <c r="A9" s="6">
        <f>+close!A10</f>
        <v>43110</v>
      </c>
      <c r="B9">
        <f>+close!B10</f>
        <v>16.645</v>
      </c>
      <c r="C9" s="7">
        <f t="shared" si="0"/>
        <v>-4.1878552198624241E-3</v>
      </c>
      <c r="D9">
        <f t="shared" si="1"/>
        <v>6.3964550867325895E-3</v>
      </c>
    </row>
    <row r="10" spans="1:5" x14ac:dyDescent="0.25">
      <c r="A10" s="6">
        <f>+close!A11</f>
        <v>43111</v>
      </c>
      <c r="B10">
        <f>+close!B11</f>
        <v>17.024999999999999</v>
      </c>
      <c r="C10" s="7">
        <f t="shared" si="0"/>
        <v>2.2829678582156676E-2</v>
      </c>
      <c r="D10">
        <f t="shared" si="1"/>
        <v>1.1024144285333064E-2</v>
      </c>
    </row>
    <row r="11" spans="1:5" x14ac:dyDescent="0.25">
      <c r="A11" s="6">
        <f>+close!A12</f>
        <v>43112</v>
      </c>
      <c r="B11">
        <f>+close!B12</f>
        <v>17.065000000000001</v>
      </c>
      <c r="C11" s="7">
        <f t="shared" si="0"/>
        <v>2.3494860499266856E-3</v>
      </c>
      <c r="D11">
        <f t="shared" si="1"/>
        <v>1.096570163663806E-2</v>
      </c>
    </row>
    <row r="12" spans="1:5" x14ac:dyDescent="0.25">
      <c r="A12" s="6">
        <f>+close!A13</f>
        <v>43115</v>
      </c>
      <c r="B12">
        <f>+close!B13</f>
        <v>17.149999999999999</v>
      </c>
      <c r="C12" s="7">
        <f t="shared" si="0"/>
        <v>4.9809551714032896E-3</v>
      </c>
      <c r="D12">
        <f t="shared" si="1"/>
        <v>1.0996105312743561E-2</v>
      </c>
    </row>
    <row r="13" spans="1:5" x14ac:dyDescent="0.25">
      <c r="A13" s="6">
        <f>+close!A14</f>
        <v>43116</v>
      </c>
      <c r="B13">
        <f>+close!B14</f>
        <v>17.3</v>
      </c>
      <c r="C13" s="7">
        <f t="shared" si="0"/>
        <v>8.7463556851312685E-3</v>
      </c>
      <c r="D13">
        <f t="shared" si="1"/>
        <v>8.9942712180927885E-3</v>
      </c>
    </row>
    <row r="14" spans="1:5" x14ac:dyDescent="0.25">
      <c r="A14" s="6">
        <f>+close!A15</f>
        <v>43117</v>
      </c>
      <c r="B14">
        <f>+close!B15</f>
        <v>17.71</v>
      </c>
      <c r="C14" s="7">
        <f t="shared" si="0"/>
        <v>2.3699421965317935E-2</v>
      </c>
      <c r="D14">
        <f t="shared" si="1"/>
        <v>9.0087278052052213E-3</v>
      </c>
    </row>
    <row r="15" spans="1:5" x14ac:dyDescent="0.25">
      <c r="A15" s="6">
        <f>+close!A16</f>
        <v>43118</v>
      </c>
      <c r="B15">
        <f>+close!B16</f>
        <v>17.59</v>
      </c>
      <c r="C15" s="7">
        <f t="shared" si="0"/>
        <v>-6.7758328627894882E-3</v>
      </c>
      <c r="D15">
        <f t="shared" si="1"/>
        <v>9.9659234796916352E-3</v>
      </c>
    </row>
    <row r="16" spans="1:5" x14ac:dyDescent="0.25">
      <c r="A16" s="6">
        <f>+close!A17</f>
        <v>43119</v>
      </c>
      <c r="B16">
        <f>+close!B17</f>
        <v>17.475000000000001</v>
      </c>
      <c r="C16" s="7">
        <f t="shared" si="0"/>
        <v>-6.5378055713473104E-3</v>
      </c>
      <c r="D16">
        <f t="shared" si="1"/>
        <v>1.1272424780530338E-2</v>
      </c>
    </row>
    <row r="17" spans="1:4" x14ac:dyDescent="0.25">
      <c r="A17" s="6">
        <f>+close!A18</f>
        <v>43122</v>
      </c>
      <c r="B17">
        <f>+close!B18</f>
        <v>17.535</v>
      </c>
      <c r="C17" s="7">
        <f t="shared" si="0"/>
        <v>3.4334763948498104E-3</v>
      </c>
      <c r="D17">
        <f t="shared" si="1"/>
        <v>1.1285065445145327E-2</v>
      </c>
    </row>
    <row r="18" spans="1:4" x14ac:dyDescent="0.25">
      <c r="A18" s="6">
        <f>+close!A19</f>
        <v>43123</v>
      </c>
      <c r="B18">
        <f>+close!B19</f>
        <v>17.600000000000001</v>
      </c>
      <c r="C18" s="7">
        <f t="shared" si="0"/>
        <v>3.706871970345027E-3</v>
      </c>
      <c r="D18">
        <f t="shared" si="1"/>
        <v>1.1085251591841108E-2</v>
      </c>
    </row>
    <row r="19" spans="1:4" x14ac:dyDescent="0.25">
      <c r="A19" s="6">
        <f>+close!A20</f>
        <v>43124</v>
      </c>
      <c r="B19">
        <f>+close!B20</f>
        <v>18.995000000000001</v>
      </c>
      <c r="C19" s="7">
        <f t="shared" si="0"/>
        <v>7.9261363636363713E-2</v>
      </c>
      <c r="D19">
        <f t="shared" si="1"/>
        <v>3.2644065122371717E-2</v>
      </c>
    </row>
    <row r="20" spans="1:4" x14ac:dyDescent="0.25">
      <c r="A20" s="6">
        <f>+close!A21</f>
        <v>43126</v>
      </c>
      <c r="B20">
        <f>+close!B21</f>
        <v>19.585000000000001</v>
      </c>
      <c r="C20" s="7">
        <f t="shared" si="0"/>
        <v>3.1060805475125131E-2</v>
      </c>
      <c r="D20">
        <f t="shared" si="1"/>
        <v>3.1159433953941874E-2</v>
      </c>
    </row>
    <row r="21" spans="1:4" x14ac:dyDescent="0.25">
      <c r="A21" s="6">
        <f>+close!A22</f>
        <v>43129</v>
      </c>
      <c r="B21">
        <f>+close!B22</f>
        <v>19.475000000000001</v>
      </c>
      <c r="C21" s="7">
        <f t="shared" si="0"/>
        <v>-5.6165432729129439E-3</v>
      </c>
      <c r="D21">
        <f t="shared" si="1"/>
        <v>3.0991315659185423E-2</v>
      </c>
    </row>
    <row r="22" spans="1:4" x14ac:dyDescent="0.25">
      <c r="A22" s="6">
        <f>+close!A23</f>
        <v>43130</v>
      </c>
      <c r="B22">
        <f>+close!B23</f>
        <v>19.399999999999999</v>
      </c>
      <c r="C22" s="7">
        <f t="shared" si="0"/>
        <v>-3.8510911424904926E-3</v>
      </c>
      <c r="D22">
        <f t="shared" si="1"/>
        <v>3.20019912210966E-2</v>
      </c>
    </row>
    <row r="23" spans="1:4" x14ac:dyDescent="0.25">
      <c r="A23" s="6">
        <f>+close!A24</f>
        <v>43131</v>
      </c>
      <c r="B23">
        <f>+close!B24</f>
        <v>19.84</v>
      </c>
      <c r="C23" s="7">
        <f t="shared" si="0"/>
        <v>2.2680412371134162E-2</v>
      </c>
      <c r="D23">
        <f t="shared" si="1"/>
        <v>3.0840682027245325E-2</v>
      </c>
    </row>
    <row r="24" spans="1:4" x14ac:dyDescent="0.25">
      <c r="A24" s="6">
        <f>+close!A25</f>
        <v>43132</v>
      </c>
      <c r="B24">
        <f>+close!B25</f>
        <v>19.895</v>
      </c>
      <c r="C24" s="7">
        <f t="shared" si="0"/>
        <v>2.7721774193547599E-3</v>
      </c>
      <c r="D24">
        <f t="shared" si="1"/>
        <v>1.4768719973388822E-2</v>
      </c>
    </row>
    <row r="25" spans="1:4" x14ac:dyDescent="0.25">
      <c r="A25" s="6">
        <f>+close!A26</f>
        <v>43133</v>
      </c>
      <c r="B25">
        <f>+close!B26</f>
        <v>19.625</v>
      </c>
      <c r="C25" s="7">
        <f t="shared" si="0"/>
        <v>-1.3571249057552137E-2</v>
      </c>
      <c r="D25">
        <f t="shared" si="1"/>
        <v>1.2259495418964012E-2</v>
      </c>
    </row>
    <row r="26" spans="1:4" x14ac:dyDescent="0.25">
      <c r="A26" s="6">
        <f>+close!A27</f>
        <v>43136</v>
      </c>
      <c r="B26">
        <f>+close!B27</f>
        <v>19.04</v>
      </c>
      <c r="C26" s="7">
        <f t="shared" si="0"/>
        <v>-2.9808917197452267E-2</v>
      </c>
      <c r="D26">
        <f t="shared" si="1"/>
        <v>1.7405776333598164E-2</v>
      </c>
    </row>
    <row r="27" spans="1:4" x14ac:dyDescent="0.25">
      <c r="A27" s="6">
        <f>+close!A28</f>
        <v>43137</v>
      </c>
      <c r="B27">
        <f>+close!B28</f>
        <v>19.875</v>
      </c>
      <c r="C27" s="7">
        <f t="shared" si="0"/>
        <v>4.3855042016806678E-2</v>
      </c>
      <c r="D27">
        <f t="shared" si="1"/>
        <v>2.6014051721093282E-2</v>
      </c>
    </row>
    <row r="28" spans="1:4" x14ac:dyDescent="0.25">
      <c r="A28" s="6">
        <f>+close!A29</f>
        <v>43138</v>
      </c>
      <c r="B28">
        <f>+close!B29</f>
        <v>19.895</v>
      </c>
      <c r="C28" s="7">
        <f t="shared" si="0"/>
        <v>1.0062893081761448E-3</v>
      </c>
      <c r="D28">
        <f t="shared" si="1"/>
        <v>2.4499365122845007E-2</v>
      </c>
    </row>
    <row r="29" spans="1:4" x14ac:dyDescent="0.25">
      <c r="A29" s="6">
        <f>+close!A30</f>
        <v>43139</v>
      </c>
      <c r="B29">
        <f>+close!B30</f>
        <v>19.27</v>
      </c>
      <c r="C29" s="7">
        <f t="shared" si="0"/>
        <v>-3.1414928373963313E-2</v>
      </c>
      <c r="D29">
        <f t="shared" si="1"/>
        <v>2.7585211115986594E-2</v>
      </c>
    </row>
    <row r="30" spans="1:4" x14ac:dyDescent="0.25">
      <c r="A30" s="6">
        <f>+close!A31</f>
        <v>43140</v>
      </c>
      <c r="B30">
        <f>+close!B31</f>
        <v>18.91</v>
      </c>
      <c r="C30" s="7">
        <f t="shared" si="0"/>
        <v>-1.8681888946548986E-2</v>
      </c>
      <c r="D30">
        <f t="shared" si="1"/>
        <v>2.7939712000212797E-2</v>
      </c>
    </row>
    <row r="31" spans="1:4" x14ac:dyDescent="0.25">
      <c r="A31" s="6">
        <f>+close!A32</f>
        <v>43145</v>
      </c>
      <c r="B31">
        <f>+close!B32</f>
        <v>19.78</v>
      </c>
      <c r="C31" s="7">
        <f t="shared" si="0"/>
        <v>4.6007403490216925E-2</v>
      </c>
      <c r="D31">
        <f t="shared" si="1"/>
        <v>3.1762869368156796E-2</v>
      </c>
    </row>
    <row r="32" spans="1:4" x14ac:dyDescent="0.25">
      <c r="A32" s="6">
        <f>+close!A33</f>
        <v>43146</v>
      </c>
      <c r="B32">
        <f>+close!B33</f>
        <v>19.95</v>
      </c>
      <c r="C32" s="7">
        <f t="shared" si="0"/>
        <v>8.5945399393325683E-3</v>
      </c>
      <c r="D32">
        <f t="shared" si="1"/>
        <v>2.6538257177985039E-2</v>
      </c>
    </row>
    <row r="33" spans="1:4" x14ac:dyDescent="0.25">
      <c r="A33" s="6">
        <f>+close!A34</f>
        <v>43147</v>
      </c>
      <c r="B33">
        <f>+close!B34</f>
        <v>20.149999999999999</v>
      </c>
      <c r="C33" s="7">
        <f t="shared" si="0"/>
        <v>1.0025062656641603E-2</v>
      </c>
      <c r="D33">
        <f t="shared" si="1"/>
        <v>2.677586449095222E-2</v>
      </c>
    </row>
    <row r="34" spans="1:4" x14ac:dyDescent="0.25">
      <c r="A34" s="6">
        <f>+close!A35</f>
        <v>43150</v>
      </c>
      <c r="B34">
        <f>+close!B35</f>
        <v>19.815000000000001</v>
      </c>
      <c r="C34" s="7">
        <f t="shared" si="0"/>
        <v>-1.6625310173697172E-2</v>
      </c>
      <c r="D34">
        <f t="shared" si="1"/>
        <v>2.3428755284174915E-2</v>
      </c>
    </row>
    <row r="35" spans="1:4" x14ac:dyDescent="0.25">
      <c r="A35" s="6">
        <f>+close!A36</f>
        <v>43151</v>
      </c>
      <c r="B35">
        <f>+close!B36</f>
        <v>20.399999999999999</v>
      </c>
      <c r="C35" s="7">
        <f t="shared" si="0"/>
        <v>2.9523088569265665E-2</v>
      </c>
      <c r="D35">
        <f t="shared" si="1"/>
        <v>2.1152042119860135E-2</v>
      </c>
    </row>
    <row r="36" spans="1:4" x14ac:dyDescent="0.25">
      <c r="A36" s="6">
        <f>+close!A37</f>
        <v>43152</v>
      </c>
      <c r="B36">
        <f>+close!B37</f>
        <v>20.56</v>
      </c>
      <c r="C36" s="7">
        <f t="shared" si="0"/>
        <v>7.8431372549019329E-3</v>
      </c>
      <c r="D36">
        <f t="shared" si="1"/>
        <v>1.4656373478812604E-2</v>
      </c>
    </row>
    <row r="37" spans="1:4" x14ac:dyDescent="0.25">
      <c r="A37" s="6">
        <f>+close!A38</f>
        <v>43153</v>
      </c>
      <c r="B37">
        <f>+close!B38</f>
        <v>21.2</v>
      </c>
      <c r="C37" s="7">
        <f t="shared" si="0"/>
        <v>3.1128404669260812E-2</v>
      </c>
      <c r="D37">
        <f t="shared" si="1"/>
        <v>1.7394395814498649E-2</v>
      </c>
    </row>
    <row r="38" spans="1:4" x14ac:dyDescent="0.25">
      <c r="A38" s="6">
        <f>+close!A39</f>
        <v>43154</v>
      </c>
      <c r="B38">
        <f>+close!B39</f>
        <v>21.2</v>
      </c>
      <c r="C38" s="7">
        <f t="shared" si="0"/>
        <v>0</v>
      </c>
      <c r="D38">
        <f t="shared" si="1"/>
        <v>1.8113093596659052E-2</v>
      </c>
    </row>
    <row r="39" spans="1:4" x14ac:dyDescent="0.25">
      <c r="A39" s="6">
        <f>+close!A40</f>
        <v>43157</v>
      </c>
      <c r="B39">
        <f>+close!B40</f>
        <v>21.51</v>
      </c>
      <c r="C39" s="7">
        <f t="shared" si="0"/>
        <v>1.4622641509434153E-2</v>
      </c>
      <c r="D39">
        <f t="shared" si="1"/>
        <v>1.2118008100303055E-2</v>
      </c>
    </row>
    <row r="40" spans="1:4" x14ac:dyDescent="0.25">
      <c r="A40" s="6">
        <f>+close!A41</f>
        <v>43158</v>
      </c>
      <c r="B40">
        <f>+close!B41</f>
        <v>21.3</v>
      </c>
      <c r="C40" s="7">
        <f t="shared" si="0"/>
        <v>-9.7629009762901786E-3</v>
      </c>
      <c r="D40">
        <f t="shared" si="1"/>
        <v>1.3823111046854268E-2</v>
      </c>
    </row>
    <row r="41" spans="1:4" x14ac:dyDescent="0.25">
      <c r="A41" s="6">
        <f>+close!A42</f>
        <v>43159</v>
      </c>
      <c r="B41">
        <f>+close!B42</f>
        <v>20.9</v>
      </c>
      <c r="C41" s="7">
        <f t="shared" si="0"/>
        <v>-1.8779342723004744E-2</v>
      </c>
      <c r="D41">
        <f t="shared" si="1"/>
        <v>1.7728782214199615E-2</v>
      </c>
    </row>
    <row r="42" spans="1:4" x14ac:dyDescent="0.25">
      <c r="A42" s="6">
        <f>+close!A43</f>
        <v>43160</v>
      </c>
      <c r="B42">
        <f>+close!B43</f>
        <v>21.05</v>
      </c>
      <c r="C42" s="7">
        <f t="shared" si="0"/>
        <v>7.1770334928231705E-3</v>
      </c>
      <c r="D42">
        <f t="shared" si="1"/>
        <v>1.1867745839245101E-2</v>
      </c>
    </row>
    <row r="43" spans="1:4" x14ac:dyDescent="0.25">
      <c r="A43" s="6">
        <f>+close!A44</f>
        <v>43161</v>
      </c>
      <c r="B43">
        <f>+close!B44</f>
        <v>21.222999999999999</v>
      </c>
      <c r="C43" s="7">
        <f t="shared" si="0"/>
        <v>8.2185273159143257E-3</v>
      </c>
      <c r="D43">
        <f t="shared" si="1"/>
        <v>1.2493341454750638E-2</v>
      </c>
    </row>
    <row r="44" spans="1:4" x14ac:dyDescent="0.25">
      <c r="A44" s="6">
        <f>+close!A45</f>
        <v>43164</v>
      </c>
      <c r="B44">
        <f>+close!B45</f>
        <v>21.399000000000001</v>
      </c>
      <c r="C44" s="7">
        <f t="shared" si="0"/>
        <v>8.2928897893794762E-3</v>
      </c>
      <c r="D44">
        <f t="shared" si="1"/>
        <v>1.1234697229079564E-2</v>
      </c>
    </row>
    <row r="45" spans="1:4" x14ac:dyDescent="0.25">
      <c r="A45" s="6">
        <f>+close!A46</f>
        <v>43165</v>
      </c>
      <c r="B45">
        <f>+close!B46</f>
        <v>21.872</v>
      </c>
      <c r="C45" s="7">
        <f t="shared" si="0"/>
        <v>2.2103836627879847E-2</v>
      </c>
      <c r="D45">
        <f t="shared" si="1"/>
        <v>1.3290067679993642E-2</v>
      </c>
    </row>
    <row r="46" spans="1:4" x14ac:dyDescent="0.25">
      <c r="A46" s="6">
        <f>+close!A47</f>
        <v>43166</v>
      </c>
      <c r="B46">
        <f>+close!B47</f>
        <v>21.721</v>
      </c>
      <c r="C46" s="7">
        <f t="shared" si="0"/>
        <v>-6.9038039502560267E-3</v>
      </c>
      <c r="D46">
        <f t="shared" si="1"/>
        <v>9.1826499270786649E-3</v>
      </c>
    </row>
    <row r="47" spans="1:4" x14ac:dyDescent="0.25">
      <c r="A47" s="6">
        <f>+close!A48</f>
        <v>43167</v>
      </c>
      <c r="B47">
        <f>+close!B48</f>
        <v>21.835999999999999</v>
      </c>
      <c r="C47" s="7">
        <f t="shared" si="0"/>
        <v>5.2944155425624917E-3</v>
      </c>
      <c r="D47">
        <f t="shared" si="1"/>
        <v>9.2379904437773774E-3</v>
      </c>
    </row>
    <row r="48" spans="1:4" x14ac:dyDescent="0.25">
      <c r="A48" s="6">
        <f>+close!A49</f>
        <v>43168</v>
      </c>
      <c r="B48">
        <f>+close!B49</f>
        <v>21.981999999999999</v>
      </c>
      <c r="C48" s="7">
        <f t="shared" si="0"/>
        <v>6.6862062648838094E-3</v>
      </c>
      <c r="D48">
        <f t="shared" si="1"/>
        <v>9.2312062612640126E-3</v>
      </c>
    </row>
    <row r="49" spans="1:4" x14ac:dyDescent="0.25">
      <c r="A49" s="6">
        <f>+close!A50</f>
        <v>43171</v>
      </c>
      <c r="B49">
        <f>+close!B50</f>
        <v>21.867000000000001</v>
      </c>
      <c r="C49" s="7">
        <f t="shared" si="0"/>
        <v>-5.2315530888908945E-3</v>
      </c>
      <c r="D49">
        <f t="shared" si="1"/>
        <v>1.0392255098017991E-2</v>
      </c>
    </row>
    <row r="50" spans="1:4" x14ac:dyDescent="0.25">
      <c r="A50" s="6">
        <f>+close!A51</f>
        <v>43172</v>
      </c>
      <c r="B50">
        <f>+close!B51</f>
        <v>21.591000000000001</v>
      </c>
      <c r="C50" s="7">
        <f t="shared" si="0"/>
        <v>-1.2621758814652217E-2</v>
      </c>
      <c r="D50">
        <f t="shared" si="1"/>
        <v>7.4084935366281642E-3</v>
      </c>
    </row>
    <row r="51" spans="1:4" x14ac:dyDescent="0.25">
      <c r="A51" s="6">
        <f>+close!A52</f>
        <v>43173</v>
      </c>
      <c r="B51">
        <f>+close!B52</f>
        <v>21.404</v>
      </c>
      <c r="C51" s="7">
        <f t="shared" si="0"/>
        <v>-8.6610161641424988E-3</v>
      </c>
      <c r="D51">
        <f t="shared" si="1"/>
        <v>7.6443653878498939E-3</v>
      </c>
    </row>
    <row r="52" spans="1:4" x14ac:dyDescent="0.25">
      <c r="A52" s="6">
        <f>+close!A53</f>
        <v>43174</v>
      </c>
      <c r="B52">
        <f>+close!B53</f>
        <v>21.359000000000002</v>
      </c>
      <c r="C52" s="7">
        <f t="shared" si="0"/>
        <v>-2.1024107643430323E-3</v>
      </c>
      <c r="D52">
        <f t="shared" si="1"/>
        <v>6.5517475194874445E-3</v>
      </c>
    </row>
    <row r="53" spans="1:4" x14ac:dyDescent="0.25">
      <c r="A53" s="6">
        <f>+close!A54</f>
        <v>43175</v>
      </c>
      <c r="B53">
        <f>+close!B54</f>
        <v>21.364000000000001</v>
      </c>
      <c r="C53" s="7">
        <f t="shared" si="0"/>
        <v>2.340933564304315E-4</v>
      </c>
      <c r="D53">
        <f t="shared" si="1"/>
        <v>4.5836920091891784E-3</v>
      </c>
    </row>
    <row r="54" spans="1:4" x14ac:dyDescent="0.25">
      <c r="A54" s="6">
        <f>+close!A55</f>
        <v>43178</v>
      </c>
      <c r="B54">
        <f>+close!B55</f>
        <v>20.86</v>
      </c>
      <c r="C54" s="7">
        <f t="shared" si="0"/>
        <v>-2.3591087811271394E-2</v>
      </c>
      <c r="D54">
        <f t="shared" si="1"/>
        <v>8.466050666980373E-3</v>
      </c>
    </row>
    <row r="55" spans="1:4" x14ac:dyDescent="0.25">
      <c r="A55" s="6">
        <f>+close!A56</f>
        <v>43179</v>
      </c>
      <c r="B55">
        <f>+close!B56</f>
        <v>20.940999999999999</v>
      </c>
      <c r="C55" s="7">
        <f t="shared" si="0"/>
        <v>3.8830297219558663E-3</v>
      </c>
      <c r="D55">
        <f t="shared" si="1"/>
        <v>9.6772465584087815E-3</v>
      </c>
    </row>
    <row r="56" spans="1:4" x14ac:dyDescent="0.25">
      <c r="A56" s="6">
        <f>+close!A57</f>
        <v>43180</v>
      </c>
      <c r="B56">
        <f>+close!B57</f>
        <v>21.288</v>
      </c>
      <c r="C56" s="7">
        <f t="shared" si="0"/>
        <v>1.6570364357002987E-2</v>
      </c>
      <c r="D56">
        <f t="shared" si="1"/>
        <v>1.3005054556432158E-2</v>
      </c>
    </row>
    <row r="57" spans="1:4" x14ac:dyDescent="0.25">
      <c r="A57" s="6">
        <f>+close!A58</f>
        <v>43181</v>
      </c>
      <c r="B57">
        <f>+close!B58</f>
        <v>20.905999999999999</v>
      </c>
      <c r="C57" s="7">
        <f t="shared" si="0"/>
        <v>-1.7944381811349164E-2</v>
      </c>
      <c r="D57">
        <f t="shared" si="1"/>
        <v>1.4705932713702498E-2</v>
      </c>
    </row>
    <row r="58" spans="1:4" x14ac:dyDescent="0.25">
      <c r="A58" s="6">
        <f>+close!A59</f>
        <v>43182</v>
      </c>
      <c r="B58">
        <f>+close!B59</f>
        <v>20.759</v>
      </c>
      <c r="C58" s="7">
        <f t="shared" si="0"/>
        <v>-7.0314742179278245E-3</v>
      </c>
      <c r="D58">
        <f t="shared" si="1"/>
        <v>1.4557214370159794E-2</v>
      </c>
    </row>
    <row r="59" spans="1:4" x14ac:dyDescent="0.25">
      <c r="A59" s="6">
        <f>+close!A60</f>
        <v>43185</v>
      </c>
      <c r="B59">
        <f>+close!B60</f>
        <v>20.901</v>
      </c>
      <c r="C59" s="7">
        <f t="shared" si="0"/>
        <v>6.8404065706439976E-3</v>
      </c>
      <c r="D59">
        <f t="shared" si="1"/>
        <v>1.1889608501657404E-2</v>
      </c>
    </row>
    <row r="60" spans="1:4" x14ac:dyDescent="0.25">
      <c r="A60" s="6">
        <f>+close!A61</f>
        <v>43186</v>
      </c>
      <c r="B60">
        <f>+close!B61</f>
        <v>20.382000000000001</v>
      </c>
      <c r="C60" s="7">
        <f t="shared" si="0"/>
        <v>-2.4831347782402702E-2</v>
      </c>
      <c r="D60">
        <f t="shared" si="1"/>
        <v>1.5297399152370928E-2</v>
      </c>
    </row>
    <row r="61" spans="1:4" x14ac:dyDescent="0.25">
      <c r="A61" s="6">
        <f>+close!A62</f>
        <v>43187</v>
      </c>
      <c r="B61">
        <f>+close!B62</f>
        <v>20.315999999999999</v>
      </c>
      <c r="C61" s="7">
        <f t="shared" si="0"/>
        <v>-3.238151309979509E-3</v>
      </c>
      <c r="D61">
        <f t="shared" si="1"/>
        <v>1.1120572222661362E-2</v>
      </c>
    </row>
    <row r="62" spans="1:4" x14ac:dyDescent="0.25">
      <c r="A62" s="6">
        <f>+close!A63</f>
        <v>43188</v>
      </c>
      <c r="B62">
        <f>+close!B63</f>
        <v>20.673999999999999</v>
      </c>
      <c r="C62" s="7">
        <f t="shared" si="0"/>
        <v>1.7621579050994374E-2</v>
      </c>
      <c r="D62">
        <f t="shared" si="1"/>
        <v>1.4221087755643401E-2</v>
      </c>
    </row>
    <row r="63" spans="1:4" x14ac:dyDescent="0.25">
      <c r="A63" s="6">
        <f>+close!A64</f>
        <v>43192</v>
      </c>
      <c r="B63">
        <f>+close!B64</f>
        <v>20.280999999999999</v>
      </c>
      <c r="C63" s="7">
        <f t="shared" si="0"/>
        <v>-1.9009383767050414E-2</v>
      </c>
      <c r="D63">
        <f t="shared" si="1"/>
        <v>1.576987336644858E-2</v>
      </c>
    </row>
    <row r="64" spans="1:4" x14ac:dyDescent="0.25">
      <c r="A64" s="6">
        <f>+close!A65</f>
        <v>43193</v>
      </c>
      <c r="B64">
        <f>+close!B65</f>
        <v>20.013999999999999</v>
      </c>
      <c r="C64" s="7">
        <f t="shared" si="0"/>
        <v>-1.3165031310093167E-2</v>
      </c>
      <c r="D64">
        <f t="shared" si="1"/>
        <v>1.4892572210701917E-2</v>
      </c>
    </row>
    <row r="65" spans="1:4" x14ac:dyDescent="0.25">
      <c r="A65" s="6">
        <f>+close!A66</f>
        <v>43194</v>
      </c>
      <c r="B65">
        <f>+close!B66</f>
        <v>20.18</v>
      </c>
      <c r="C65" s="7">
        <f t="shared" si="0"/>
        <v>8.2941940641552137E-3</v>
      </c>
      <c r="D65">
        <f t="shared" si="1"/>
        <v>1.3464295239181636E-2</v>
      </c>
    </row>
    <row r="66" spans="1:4" x14ac:dyDescent="0.25">
      <c r="A66" s="6">
        <f>+close!A67</f>
        <v>43195</v>
      </c>
      <c r="B66">
        <f>+close!B67</f>
        <v>20.77</v>
      </c>
      <c r="C66" s="7">
        <f t="shared" si="0"/>
        <v>2.9236868186323095E-2</v>
      </c>
      <c r="D66">
        <f t="shared" si="1"/>
        <v>1.8238328373423845E-2</v>
      </c>
    </row>
    <row r="67" spans="1:4" x14ac:dyDescent="0.25">
      <c r="A67" s="6">
        <f>+close!A68</f>
        <v>43196</v>
      </c>
      <c r="B67">
        <f>+close!B68</f>
        <v>20.497</v>
      </c>
      <c r="C67" s="7">
        <f t="shared" si="0"/>
        <v>-1.3143957631198799E-2</v>
      </c>
      <c r="D67">
        <f t="shared" si="1"/>
        <v>1.7993876839049162E-2</v>
      </c>
    </row>
    <row r="68" spans="1:4" x14ac:dyDescent="0.25">
      <c r="A68" s="6">
        <f>+close!A69</f>
        <v>43199</v>
      </c>
      <c r="B68">
        <f>+close!B69</f>
        <v>19.751999999999999</v>
      </c>
      <c r="C68" s="7">
        <f t="shared" ref="C68:C131" si="2">+B68/B67-1</f>
        <v>-3.6346782455969229E-2</v>
      </c>
      <c r="D68">
        <f t="shared" si="1"/>
        <v>2.2201388159681579E-2</v>
      </c>
    </row>
    <row r="69" spans="1:4" x14ac:dyDescent="0.25">
      <c r="A69" s="6">
        <f>+close!A70</f>
        <v>43200</v>
      </c>
      <c r="B69">
        <f>+close!B70</f>
        <v>19.515000000000001</v>
      </c>
      <c r="C69" s="7">
        <f t="shared" si="2"/>
        <v>-1.1998784933171192E-2</v>
      </c>
      <c r="D69">
        <f t="shared" si="1"/>
        <v>2.2120621988742241E-2</v>
      </c>
    </row>
    <row r="70" spans="1:4" x14ac:dyDescent="0.25">
      <c r="A70" s="6">
        <f>+close!A71</f>
        <v>43201</v>
      </c>
      <c r="B70">
        <f>+close!B71</f>
        <v>19.675999999999998</v>
      </c>
      <c r="C70" s="7">
        <f t="shared" si="2"/>
        <v>8.2500640532923164E-3</v>
      </c>
      <c r="D70">
        <f t="shared" si="1"/>
        <v>2.2115407222898717E-2</v>
      </c>
    </row>
    <row r="71" spans="1:4" x14ac:dyDescent="0.25">
      <c r="A71" s="6">
        <f>+close!A72</f>
        <v>43202</v>
      </c>
      <c r="B71">
        <f>+close!B72</f>
        <v>19.626000000000001</v>
      </c>
      <c r="C71" s="7">
        <f t="shared" si="2"/>
        <v>-2.5411669038420959E-3</v>
      </c>
      <c r="D71">
        <f t="shared" si="1"/>
        <v>1.4765151228262354E-2</v>
      </c>
    </row>
    <row r="72" spans="1:4" x14ac:dyDescent="0.25">
      <c r="A72" s="6">
        <f>+close!A73</f>
        <v>43203</v>
      </c>
      <c r="B72">
        <f>+close!B73</f>
        <v>18.966000000000001</v>
      </c>
      <c r="C72" s="7">
        <f t="shared" si="2"/>
        <v>-3.3628859675940093E-2</v>
      </c>
      <c r="D72">
        <f t="shared" ref="D72:D135" si="3">+_xlfn.STDEV.P(C68:C72)</f>
        <v>1.7361995929802233E-2</v>
      </c>
    </row>
    <row r="73" spans="1:4" x14ac:dyDescent="0.25">
      <c r="A73" s="6">
        <f>+close!A74</f>
        <v>43206</v>
      </c>
      <c r="B73">
        <f>+close!B74</f>
        <v>18.29</v>
      </c>
      <c r="C73" s="7">
        <f t="shared" si="2"/>
        <v>-3.5642729094168657E-2</v>
      </c>
      <c r="D73">
        <f t="shared" si="3"/>
        <v>1.7192375743767811E-2</v>
      </c>
    </row>
    <row r="74" spans="1:4" x14ac:dyDescent="0.25">
      <c r="A74" s="6">
        <f>+close!A75</f>
        <v>43207</v>
      </c>
      <c r="B74">
        <f>+close!B75</f>
        <v>18.728999999999999</v>
      </c>
      <c r="C74" s="7">
        <f t="shared" si="2"/>
        <v>2.4002186987424734E-2</v>
      </c>
      <c r="D74">
        <f t="shared" si="3"/>
        <v>2.3404801649717324E-2</v>
      </c>
    </row>
    <row r="75" spans="1:4" x14ac:dyDescent="0.25">
      <c r="A75" s="6">
        <f>+close!A76</f>
        <v>43208</v>
      </c>
      <c r="B75">
        <f>+close!B76</f>
        <v>19.157</v>
      </c>
      <c r="C75" s="7">
        <f t="shared" si="2"/>
        <v>2.2852261199209911E-2</v>
      </c>
      <c r="D75">
        <f t="shared" si="3"/>
        <v>2.6005804233622462E-2</v>
      </c>
    </row>
    <row r="76" spans="1:4" x14ac:dyDescent="0.25">
      <c r="A76" s="6">
        <f>+close!A77</f>
        <v>43209</v>
      </c>
      <c r="B76">
        <f>+close!B77</f>
        <v>19.167000000000002</v>
      </c>
      <c r="C76" s="7">
        <f t="shared" si="2"/>
        <v>5.2200240121114128E-4</v>
      </c>
      <c r="D76">
        <f t="shared" si="3"/>
        <v>2.609225261944003E-2</v>
      </c>
    </row>
    <row r="77" spans="1:4" x14ac:dyDescent="0.25">
      <c r="A77" s="6">
        <f>+close!A78</f>
        <v>43210</v>
      </c>
      <c r="B77">
        <f>+close!B78</f>
        <v>18.956</v>
      </c>
      <c r="C77" s="7">
        <f t="shared" si="2"/>
        <v>-1.1008504199927049E-2</v>
      </c>
      <c r="D77">
        <f t="shared" si="3"/>
        <v>2.2316314312979927E-2</v>
      </c>
    </row>
    <row r="78" spans="1:4" x14ac:dyDescent="0.25">
      <c r="A78" s="6">
        <f>+close!A79</f>
        <v>43213</v>
      </c>
      <c r="B78">
        <f>+close!B79</f>
        <v>18.613</v>
      </c>
      <c r="C78" s="7">
        <f t="shared" si="2"/>
        <v>-1.8094534711964538E-2</v>
      </c>
      <c r="D78">
        <f t="shared" si="3"/>
        <v>1.720708659192257E-2</v>
      </c>
    </row>
    <row r="79" spans="1:4" x14ac:dyDescent="0.25">
      <c r="A79" s="6">
        <f>+close!A80</f>
        <v>43214</v>
      </c>
      <c r="B79">
        <f>+close!B80</f>
        <v>18.431999999999999</v>
      </c>
      <c r="C79" s="7">
        <f t="shared" si="2"/>
        <v>-9.7243861817010169E-3</v>
      </c>
      <c r="D79">
        <f t="shared" si="3"/>
        <v>1.426815563533098E-2</v>
      </c>
    </row>
    <row r="80" spans="1:4" x14ac:dyDescent="0.25">
      <c r="A80" s="6">
        <f>+close!A81</f>
        <v>43215</v>
      </c>
      <c r="B80">
        <f>+close!B81</f>
        <v>18.672999999999998</v>
      </c>
      <c r="C80" s="7">
        <f t="shared" si="2"/>
        <v>1.307508680555558E-2</v>
      </c>
      <c r="D80">
        <f t="shared" si="3"/>
        <v>1.0835861289813854E-2</v>
      </c>
    </row>
    <row r="81" spans="1:4" x14ac:dyDescent="0.25">
      <c r="A81" s="6">
        <f>+close!A82</f>
        <v>43216</v>
      </c>
      <c r="B81">
        <f>+close!B82</f>
        <v>18.82</v>
      </c>
      <c r="C81" s="7">
        <f t="shared" si="2"/>
        <v>7.8723290312217031E-3</v>
      </c>
      <c r="D81">
        <f t="shared" si="3"/>
        <v>1.19344505606E-2</v>
      </c>
    </row>
    <row r="82" spans="1:4" x14ac:dyDescent="0.25">
      <c r="A82" s="6">
        <f>+close!A83</f>
        <v>43217</v>
      </c>
      <c r="B82">
        <f>+close!B83</f>
        <v>18.82</v>
      </c>
      <c r="C82" s="7">
        <f t="shared" si="2"/>
        <v>0</v>
      </c>
      <c r="D82">
        <f t="shared" si="3"/>
        <v>1.1361899630366471E-2</v>
      </c>
    </row>
    <row r="83" spans="1:4" x14ac:dyDescent="0.25">
      <c r="A83" s="6">
        <f>+close!A84</f>
        <v>43220</v>
      </c>
      <c r="B83">
        <f>+close!B84</f>
        <v>18.492000000000001</v>
      </c>
      <c r="C83" s="7">
        <f t="shared" si="2"/>
        <v>-1.742826780021256E-2</v>
      </c>
      <c r="D83">
        <f t="shared" si="3"/>
        <v>1.1167261691102635E-2</v>
      </c>
    </row>
    <row r="84" spans="1:4" x14ac:dyDescent="0.25">
      <c r="A84" s="6">
        <f>+close!A85</f>
        <v>43222</v>
      </c>
      <c r="B84">
        <f>+close!B85</f>
        <v>18.149000000000001</v>
      </c>
      <c r="C84" s="7">
        <f t="shared" si="2"/>
        <v>-1.8548561540125408E-2</v>
      </c>
      <c r="D84">
        <f t="shared" si="3"/>
        <v>1.2927091389946717E-2</v>
      </c>
    </row>
    <row r="85" spans="1:4" x14ac:dyDescent="0.25">
      <c r="A85" s="6">
        <f>+close!A86</f>
        <v>43223</v>
      </c>
      <c r="B85">
        <f>+close!B86</f>
        <v>17.635000000000002</v>
      </c>
      <c r="C85" s="7">
        <f t="shared" si="2"/>
        <v>-2.8321119620915769E-2</v>
      </c>
      <c r="D85">
        <f t="shared" si="3"/>
        <v>1.3229383340005655E-2</v>
      </c>
    </row>
    <row r="86" spans="1:4" x14ac:dyDescent="0.25">
      <c r="A86" s="6">
        <f>+close!A87</f>
        <v>43224</v>
      </c>
      <c r="B86">
        <f>+close!B87</f>
        <v>17.600000000000001</v>
      </c>
      <c r="C86" s="7">
        <f t="shared" si="2"/>
        <v>-1.9846895378509144E-3</v>
      </c>
      <c r="D86">
        <f t="shared" si="3"/>
        <v>1.0725118457033677E-2</v>
      </c>
    </row>
    <row r="87" spans="1:4" x14ac:dyDescent="0.25">
      <c r="A87" s="6">
        <f>+close!A88</f>
        <v>43227</v>
      </c>
      <c r="B87">
        <f>+close!B88</f>
        <v>17.579999999999998</v>
      </c>
      <c r="C87" s="7">
        <f t="shared" si="2"/>
        <v>-1.1363636363638241E-3</v>
      </c>
      <c r="D87">
        <f t="shared" si="3"/>
        <v>1.0450314975092471E-2</v>
      </c>
    </row>
    <row r="88" spans="1:4" x14ac:dyDescent="0.25">
      <c r="A88" s="6">
        <f>+close!A89</f>
        <v>43228</v>
      </c>
      <c r="B88">
        <f>+close!B89</f>
        <v>18.059000000000001</v>
      </c>
      <c r="C88" s="7">
        <f t="shared" si="2"/>
        <v>2.7246871444823739E-2</v>
      </c>
      <c r="D88">
        <f t="shared" si="3"/>
        <v>1.8922476636850368E-2</v>
      </c>
    </row>
    <row r="89" spans="1:4" x14ac:dyDescent="0.25">
      <c r="A89" s="6">
        <f>+close!A90</f>
        <v>43229</v>
      </c>
      <c r="B89">
        <f>+close!B90</f>
        <v>18.82</v>
      </c>
      <c r="C89" s="7">
        <f t="shared" si="2"/>
        <v>4.2139653358436169E-2</v>
      </c>
      <c r="D89">
        <f t="shared" si="3"/>
        <v>2.4647530303437991E-2</v>
      </c>
    </row>
    <row r="90" spans="1:4" x14ac:dyDescent="0.25">
      <c r="A90" s="6">
        <f>+close!A91</f>
        <v>43230</v>
      </c>
      <c r="B90">
        <f>+close!B91</f>
        <v>18.129000000000001</v>
      </c>
      <c r="C90" s="7">
        <f t="shared" si="2"/>
        <v>-3.6716259298618437E-2</v>
      </c>
      <c r="D90">
        <f t="shared" si="3"/>
        <v>2.7191267754885107E-2</v>
      </c>
    </row>
    <row r="91" spans="1:4" x14ac:dyDescent="0.25">
      <c r="A91" s="6">
        <f>+close!A92</f>
        <v>43231</v>
      </c>
      <c r="B91">
        <f>+close!B92</f>
        <v>18.044</v>
      </c>
      <c r="C91" s="7">
        <f t="shared" si="2"/>
        <v>-4.6886204423851607E-3</v>
      </c>
      <c r="D91">
        <f t="shared" si="3"/>
        <v>2.736920438223598E-2</v>
      </c>
    </row>
    <row r="92" spans="1:4" x14ac:dyDescent="0.25">
      <c r="A92" s="6">
        <f>+close!A93</f>
        <v>43234</v>
      </c>
      <c r="B92">
        <f>+close!B93</f>
        <v>17.594999999999999</v>
      </c>
      <c r="C92" s="7">
        <f t="shared" si="2"/>
        <v>-2.4883617823099224E-2</v>
      </c>
      <c r="D92">
        <f t="shared" si="3"/>
        <v>3.001827486264725E-2</v>
      </c>
    </row>
    <row r="93" spans="1:4" x14ac:dyDescent="0.25">
      <c r="A93" s="6">
        <f>+close!A94</f>
        <v>43235</v>
      </c>
      <c r="B93">
        <f>+close!B94</f>
        <v>17.116</v>
      </c>
      <c r="C93" s="7">
        <f t="shared" si="2"/>
        <v>-2.7223643080420579E-2</v>
      </c>
      <c r="D93">
        <f t="shared" si="3"/>
        <v>2.8207488127267383E-2</v>
      </c>
    </row>
    <row r="94" spans="1:4" x14ac:dyDescent="0.25">
      <c r="A94" s="6">
        <f>+close!A95</f>
        <v>43236</v>
      </c>
      <c r="B94">
        <f>+close!B95</f>
        <v>17.367999999999999</v>
      </c>
      <c r="C94" s="7">
        <f t="shared" si="2"/>
        <v>1.4723066136947738E-2</v>
      </c>
      <c r="D94">
        <f t="shared" si="3"/>
        <v>1.8469504926733715E-2</v>
      </c>
    </row>
    <row r="95" spans="1:4" x14ac:dyDescent="0.25">
      <c r="A95" s="6">
        <f>+close!A96</f>
        <v>43237</v>
      </c>
      <c r="B95">
        <f>+close!B96</f>
        <v>16.562000000000001</v>
      </c>
      <c r="C95" s="7">
        <f t="shared" si="2"/>
        <v>-4.6407185628742353E-2</v>
      </c>
      <c r="D95">
        <f t="shared" si="3"/>
        <v>2.0913908219147223E-2</v>
      </c>
    </row>
    <row r="96" spans="1:4" x14ac:dyDescent="0.25">
      <c r="A96" s="6">
        <f>+close!A97</f>
        <v>43238</v>
      </c>
      <c r="B96">
        <f>+close!B97</f>
        <v>16.472000000000001</v>
      </c>
      <c r="C96" s="7">
        <f t="shared" si="2"/>
        <v>-5.434126313247134E-3</v>
      </c>
      <c r="D96">
        <f t="shared" si="3"/>
        <v>2.082310376624048E-2</v>
      </c>
    </row>
    <row r="97" spans="1:4" x14ac:dyDescent="0.25">
      <c r="A97" s="6">
        <f>+close!A98</f>
        <v>43241</v>
      </c>
      <c r="B97">
        <f>+close!B98</f>
        <v>16.077999999999999</v>
      </c>
      <c r="C97" s="7">
        <f t="shared" si="2"/>
        <v>-2.3919378338999597E-2</v>
      </c>
      <c r="D97">
        <f t="shared" si="3"/>
        <v>2.0761398929371653E-2</v>
      </c>
    </row>
    <row r="98" spans="1:4" x14ac:dyDescent="0.25">
      <c r="A98" s="6">
        <f>+close!A99</f>
        <v>43242</v>
      </c>
      <c r="B98">
        <f>+close!B99</f>
        <v>16.433</v>
      </c>
      <c r="C98" s="7">
        <f t="shared" si="2"/>
        <v>2.207986067918899E-2</v>
      </c>
      <c r="D98">
        <f t="shared" si="3"/>
        <v>2.5123856089946602E-2</v>
      </c>
    </row>
    <row r="99" spans="1:4" x14ac:dyDescent="0.25">
      <c r="A99" s="6">
        <f>+close!A100</f>
        <v>43243</v>
      </c>
      <c r="B99">
        <f>+close!B100</f>
        <v>16.077999999999999</v>
      </c>
      <c r="C99" s="7">
        <f t="shared" si="2"/>
        <v>-2.1602872269214424E-2</v>
      </c>
      <c r="D99">
        <f t="shared" si="3"/>
        <v>2.2697887352371406E-2</v>
      </c>
    </row>
    <row r="100" spans="1:4" x14ac:dyDescent="0.25">
      <c r="A100" s="6">
        <f>+close!A101</f>
        <v>43244</v>
      </c>
      <c r="B100">
        <f>+close!B101</f>
        <v>15.586</v>
      </c>
      <c r="C100" s="7">
        <f t="shared" si="2"/>
        <v>-3.0600820997636502E-2</v>
      </c>
      <c r="D100">
        <f t="shared" si="3"/>
        <v>1.889322758823565E-2</v>
      </c>
    </row>
    <row r="101" spans="1:4" x14ac:dyDescent="0.25">
      <c r="A101" s="6">
        <f>+close!A102</f>
        <v>43245</v>
      </c>
      <c r="B101">
        <f>+close!B102</f>
        <v>15.262</v>
      </c>
      <c r="C101" s="7">
        <f t="shared" si="2"/>
        <v>-2.0787886564865854E-2</v>
      </c>
      <c r="D101">
        <f t="shared" si="3"/>
        <v>1.8841172156861256E-2</v>
      </c>
    </row>
    <row r="102" spans="1:4" x14ac:dyDescent="0.25">
      <c r="A102" s="6">
        <f>+close!A103</f>
        <v>43248</v>
      </c>
      <c r="B102">
        <f>+close!B103</f>
        <v>14.141</v>
      </c>
      <c r="C102" s="7">
        <f t="shared" si="2"/>
        <v>-7.3450399685493384E-2</v>
      </c>
      <c r="D102">
        <f t="shared" si="3"/>
        <v>3.0412249851130117E-2</v>
      </c>
    </row>
    <row r="103" spans="1:4" x14ac:dyDescent="0.25">
      <c r="A103" s="6">
        <f>+close!A104</f>
        <v>43249</v>
      </c>
      <c r="B103">
        <f>+close!B104</f>
        <v>14.46</v>
      </c>
      <c r="C103" s="7">
        <f t="shared" si="2"/>
        <v>2.2558517785163712E-2</v>
      </c>
      <c r="D103">
        <f t="shared" si="3"/>
        <v>3.0560288232679693E-2</v>
      </c>
    </row>
    <row r="104" spans="1:4" x14ac:dyDescent="0.25">
      <c r="A104" s="6">
        <f>+close!A105</f>
        <v>43250</v>
      </c>
      <c r="B104">
        <f>+close!B105</f>
        <v>15.404</v>
      </c>
      <c r="C104" s="7">
        <f t="shared" si="2"/>
        <v>6.5283540802212991E-2</v>
      </c>
      <c r="D104">
        <f t="shared" si="3"/>
        <v>4.7456461709529843E-2</v>
      </c>
    </row>
    <row r="105" spans="1:4" x14ac:dyDescent="0.25">
      <c r="A105" s="6">
        <f>+close!A106</f>
        <v>43252</v>
      </c>
      <c r="B105">
        <f>+close!B106</f>
        <v>15.551</v>
      </c>
      <c r="C105" s="7">
        <f t="shared" si="2"/>
        <v>9.5429758504284035E-3</v>
      </c>
      <c r="D105">
        <f t="shared" si="3"/>
        <v>4.6232051326717129E-2</v>
      </c>
    </row>
    <row r="106" spans="1:4" x14ac:dyDescent="0.25">
      <c r="A106" s="6">
        <f>+close!A107</f>
        <v>43255</v>
      </c>
      <c r="B106">
        <f>+close!B107</f>
        <v>15.773999999999999</v>
      </c>
      <c r="C106" s="7">
        <f t="shared" si="2"/>
        <v>1.4339913831907802E-2</v>
      </c>
      <c r="D106">
        <f t="shared" si="3"/>
        <v>4.5098784775689307E-2</v>
      </c>
    </row>
    <row r="107" spans="1:4" x14ac:dyDescent="0.25">
      <c r="A107" s="6">
        <f>+close!A108</f>
        <v>43256</v>
      </c>
      <c r="B107">
        <f>+close!B108</f>
        <v>14.77</v>
      </c>
      <c r="C107" s="7">
        <f t="shared" si="2"/>
        <v>-6.3649042728540661E-2</v>
      </c>
      <c r="D107">
        <f t="shared" si="3"/>
        <v>4.1608823686004409E-2</v>
      </c>
    </row>
    <row r="108" spans="1:4" x14ac:dyDescent="0.25">
      <c r="A108" s="6">
        <f>+close!A109</f>
        <v>43257</v>
      </c>
      <c r="B108">
        <f>+close!B109</f>
        <v>14.039</v>
      </c>
      <c r="C108" s="7">
        <f t="shared" si="2"/>
        <v>-4.9492213947190278E-2</v>
      </c>
      <c r="D108">
        <f t="shared" si="3"/>
        <v>4.6785390112592168E-2</v>
      </c>
    </row>
    <row r="109" spans="1:4" x14ac:dyDescent="0.25">
      <c r="A109" s="6">
        <f>+close!A110</f>
        <v>43258</v>
      </c>
      <c r="B109">
        <f>+close!B110</f>
        <v>13.476000000000001</v>
      </c>
      <c r="C109" s="7">
        <f t="shared" si="2"/>
        <v>-4.0102571408219823E-2</v>
      </c>
      <c r="D109">
        <f t="shared" si="3"/>
        <v>3.1808008913368206E-2</v>
      </c>
    </row>
    <row r="110" spans="1:4" x14ac:dyDescent="0.25">
      <c r="A110" s="6">
        <f>+close!A111</f>
        <v>43259</v>
      </c>
      <c r="B110">
        <f>+close!B111</f>
        <v>13.669</v>
      </c>
      <c r="C110" s="7">
        <f t="shared" si="2"/>
        <v>1.4321757197981677E-2</v>
      </c>
      <c r="D110">
        <f t="shared" si="3"/>
        <v>3.2910482226492344E-2</v>
      </c>
    </row>
    <row r="111" spans="1:4" x14ac:dyDescent="0.25">
      <c r="A111" s="6">
        <f>+close!A112</f>
        <v>43262</v>
      </c>
      <c r="B111">
        <f>+close!B112</f>
        <v>13.218</v>
      </c>
      <c r="C111" s="7">
        <f t="shared" si="2"/>
        <v>-3.2994366815421783E-2</v>
      </c>
      <c r="D111">
        <f t="shared" si="3"/>
        <v>2.6425687410573544E-2</v>
      </c>
    </row>
    <row r="112" spans="1:4" x14ac:dyDescent="0.25">
      <c r="A112" s="6">
        <f>+close!A113</f>
        <v>43263</v>
      </c>
      <c r="B112">
        <f>+close!B113</f>
        <v>13.728</v>
      </c>
      <c r="C112" s="7">
        <f t="shared" si="2"/>
        <v>3.8583749432591796E-2</v>
      </c>
      <c r="D112">
        <f t="shared" si="3"/>
        <v>3.4260706574311413E-2</v>
      </c>
    </row>
    <row r="113" spans="1:4" x14ac:dyDescent="0.25">
      <c r="A113" s="6">
        <f>+close!A114</f>
        <v>43264</v>
      </c>
      <c r="B113">
        <f>+close!B114</f>
        <v>13.478999999999999</v>
      </c>
      <c r="C113" s="7">
        <f t="shared" si="2"/>
        <v>-1.8138111888111874E-2</v>
      </c>
      <c r="D113">
        <f t="shared" si="3"/>
        <v>2.975171674639121E-2</v>
      </c>
    </row>
    <row r="114" spans="1:4" x14ac:dyDescent="0.25">
      <c r="A114" s="6">
        <f>+close!A115</f>
        <v>43265</v>
      </c>
      <c r="B114">
        <f>+close!B115</f>
        <v>12.869</v>
      </c>
      <c r="C114" s="7">
        <f t="shared" si="2"/>
        <v>-4.5255582758364832E-2</v>
      </c>
      <c r="D114">
        <f t="shared" si="3"/>
        <v>3.0923644836269252E-2</v>
      </c>
    </row>
    <row r="115" spans="1:4" x14ac:dyDescent="0.25">
      <c r="A115" s="6">
        <f>+close!A116</f>
        <v>43266</v>
      </c>
      <c r="B115">
        <f>+close!B116</f>
        <v>12.715999999999999</v>
      </c>
      <c r="C115" s="7">
        <f t="shared" si="2"/>
        <v>-1.1889035667107084E-2</v>
      </c>
      <c r="D115">
        <f t="shared" si="3"/>
        <v>2.8720408987197962E-2</v>
      </c>
    </row>
    <row r="116" spans="1:4" x14ac:dyDescent="0.25">
      <c r="A116" s="6">
        <f>+close!A117</f>
        <v>43269</v>
      </c>
      <c r="B116">
        <f>+close!B117</f>
        <v>12.472</v>
      </c>
      <c r="C116" s="7">
        <f t="shared" si="2"/>
        <v>-1.9188424032714702E-2</v>
      </c>
      <c r="D116">
        <f t="shared" si="3"/>
        <v>2.7388424468366878E-2</v>
      </c>
    </row>
    <row r="117" spans="1:4" x14ac:dyDescent="0.25">
      <c r="A117" s="6">
        <f>+close!A118</f>
        <v>43270</v>
      </c>
      <c r="B117">
        <f>+close!B118</f>
        <v>13.347</v>
      </c>
      <c r="C117" s="7">
        <f t="shared" si="2"/>
        <v>7.015715202052597E-2</v>
      </c>
      <c r="D117">
        <f t="shared" si="3"/>
        <v>3.9218351565127103E-2</v>
      </c>
    </row>
    <row r="118" spans="1:4" x14ac:dyDescent="0.25">
      <c r="A118" s="6">
        <f>+close!A119</f>
        <v>43271</v>
      </c>
      <c r="B118">
        <f>+close!B119</f>
        <v>13.733000000000001</v>
      </c>
      <c r="C118" s="7">
        <f t="shared" si="2"/>
        <v>2.8920356634449806E-2</v>
      </c>
      <c r="D118">
        <f t="shared" si="3"/>
        <v>4.0527924732785894E-2</v>
      </c>
    </row>
    <row r="119" spans="1:4" x14ac:dyDescent="0.25">
      <c r="A119" s="6">
        <f>+close!A120</f>
        <v>43272</v>
      </c>
      <c r="B119">
        <f>+close!B120</f>
        <v>13.23</v>
      </c>
      <c r="C119" s="7">
        <f t="shared" si="2"/>
        <v>-3.6627102599577688E-2</v>
      </c>
      <c r="D119">
        <f t="shared" si="3"/>
        <v>3.8503636414453063E-2</v>
      </c>
    </row>
    <row r="120" spans="1:4" x14ac:dyDescent="0.25">
      <c r="A120" s="6">
        <f>+close!A121</f>
        <v>43273</v>
      </c>
      <c r="B120">
        <f>+close!B121</f>
        <v>13.276</v>
      </c>
      <c r="C120" s="7">
        <f t="shared" si="2"/>
        <v>3.476946334089126E-3</v>
      </c>
      <c r="D120">
        <f t="shared" si="3"/>
        <v>3.7532218000583026E-2</v>
      </c>
    </row>
    <row r="121" spans="1:4" x14ac:dyDescent="0.25">
      <c r="A121" s="6">
        <f>+close!A122</f>
        <v>43276</v>
      </c>
      <c r="B121">
        <f>+close!B122</f>
        <v>13.662000000000001</v>
      </c>
      <c r="C121" s="7">
        <f t="shared" si="2"/>
        <v>2.9075022597167877E-2</v>
      </c>
      <c r="D121">
        <f t="shared" si="3"/>
        <v>3.5077951754770118E-2</v>
      </c>
    </row>
    <row r="122" spans="1:4" x14ac:dyDescent="0.25">
      <c r="A122" s="6">
        <f>+close!A123</f>
        <v>43277</v>
      </c>
      <c r="B122">
        <f>+close!B123</f>
        <v>13.824999999999999</v>
      </c>
      <c r="C122" s="7">
        <f t="shared" si="2"/>
        <v>1.1930903235251034E-2</v>
      </c>
      <c r="D122">
        <f t="shared" si="3"/>
        <v>2.4113181158331928E-2</v>
      </c>
    </row>
    <row r="123" spans="1:4" x14ac:dyDescent="0.25">
      <c r="A123" s="6">
        <f>+close!A124</f>
        <v>43278</v>
      </c>
      <c r="B123">
        <f>+close!B124</f>
        <v>13.54</v>
      </c>
      <c r="C123" s="7">
        <f t="shared" si="2"/>
        <v>-2.0614828209764902E-2</v>
      </c>
      <c r="D123">
        <f t="shared" si="3"/>
        <v>2.3382684269829816E-2</v>
      </c>
    </row>
    <row r="124" spans="1:4" x14ac:dyDescent="0.25">
      <c r="A124" s="6">
        <f>+close!A125</f>
        <v>43279</v>
      </c>
      <c r="B124">
        <f>+close!B125</f>
        <v>14.318</v>
      </c>
      <c r="C124" s="7">
        <f t="shared" si="2"/>
        <v>5.7459379615952821E-2</v>
      </c>
      <c r="D124">
        <f t="shared" si="3"/>
        <v>2.6090281829902244E-2</v>
      </c>
    </row>
    <row r="125" spans="1:4" x14ac:dyDescent="0.25">
      <c r="A125" s="6">
        <f>+close!A126</f>
        <v>43280</v>
      </c>
      <c r="B125">
        <f>+close!B126</f>
        <v>14.573</v>
      </c>
      <c r="C125" s="7">
        <f t="shared" si="2"/>
        <v>1.7809749965078892E-2</v>
      </c>
      <c r="D125">
        <f t="shared" si="3"/>
        <v>2.530322595674122E-2</v>
      </c>
    </row>
    <row r="126" spans="1:4" x14ac:dyDescent="0.25">
      <c r="A126" s="6">
        <f>+close!A127</f>
        <v>43283</v>
      </c>
      <c r="B126">
        <f>+close!B127</f>
        <v>14.949</v>
      </c>
      <c r="C126" s="7">
        <f t="shared" si="2"/>
        <v>2.5801139092842984E-2</v>
      </c>
      <c r="D126">
        <f t="shared" si="3"/>
        <v>2.5078822029181477E-2</v>
      </c>
    </row>
    <row r="127" spans="1:4" x14ac:dyDescent="0.25">
      <c r="A127" s="6">
        <f>+close!A128</f>
        <v>43284</v>
      </c>
      <c r="B127">
        <f>+close!B128</f>
        <v>15.081</v>
      </c>
      <c r="C127" s="7">
        <f t="shared" si="2"/>
        <v>8.8300220750552327E-3</v>
      </c>
      <c r="D127">
        <f t="shared" si="3"/>
        <v>2.5270646790118319E-2</v>
      </c>
    </row>
    <row r="128" spans="1:4" x14ac:dyDescent="0.25">
      <c r="A128" s="6">
        <f>+close!A129</f>
        <v>43285</v>
      </c>
      <c r="B128">
        <f>+close!B129</f>
        <v>15.513999999999999</v>
      </c>
      <c r="C128" s="7">
        <f t="shared" si="2"/>
        <v>2.8711623897619498E-2</v>
      </c>
      <c r="D128">
        <f t="shared" si="3"/>
        <v>1.6395977180057857E-2</v>
      </c>
    </row>
    <row r="129" spans="1:4" x14ac:dyDescent="0.25">
      <c r="A129" s="6">
        <f>+close!A130</f>
        <v>43286</v>
      </c>
      <c r="B129">
        <f>+close!B130</f>
        <v>15.153</v>
      </c>
      <c r="C129" s="7">
        <f t="shared" si="2"/>
        <v>-2.3269305143741037E-2</v>
      </c>
      <c r="D129">
        <f t="shared" si="3"/>
        <v>1.8743422902110462E-2</v>
      </c>
    </row>
    <row r="130" spans="1:4" x14ac:dyDescent="0.25">
      <c r="A130" s="6">
        <f>+close!A131</f>
        <v>43287</v>
      </c>
      <c r="B130">
        <f>+close!B131</f>
        <v>14.984999999999999</v>
      </c>
      <c r="C130" s="7">
        <f t="shared" si="2"/>
        <v>-1.1086913482478811E-2</v>
      </c>
      <c r="D130">
        <f t="shared" si="3"/>
        <v>2.0319258947240602E-2</v>
      </c>
    </row>
    <row r="131" spans="1:4" x14ac:dyDescent="0.25">
      <c r="A131" s="6">
        <f>+close!A132</f>
        <v>43291</v>
      </c>
      <c r="B131">
        <f>+close!B132</f>
        <v>14.858000000000001</v>
      </c>
      <c r="C131" s="7">
        <f t="shared" si="2"/>
        <v>-8.475141808475084E-3</v>
      </c>
      <c r="D131">
        <f t="shared" si="3"/>
        <v>1.8071738499550301E-2</v>
      </c>
    </row>
    <row r="132" spans="1:4" x14ac:dyDescent="0.25">
      <c r="A132" s="6">
        <f>+close!A133</f>
        <v>43292</v>
      </c>
      <c r="B132">
        <f>+close!B133</f>
        <v>15.153</v>
      </c>
      <c r="C132" s="7">
        <f t="shared" ref="C132:C195" si="4">+B132/B131-1</f>
        <v>1.9854623771705437E-2</v>
      </c>
      <c r="D132">
        <f t="shared" si="3"/>
        <v>1.9739269929507561E-2</v>
      </c>
    </row>
    <row r="133" spans="1:4" x14ac:dyDescent="0.25">
      <c r="A133" s="6">
        <f>+close!A134</f>
        <v>43293</v>
      </c>
      <c r="B133">
        <f>+close!B134</f>
        <v>15.443</v>
      </c>
      <c r="C133" s="7">
        <f t="shared" si="4"/>
        <v>1.9138124463802475E-2</v>
      </c>
      <c r="D133">
        <f t="shared" si="3"/>
        <v>1.7284300075496733E-2</v>
      </c>
    </row>
    <row r="134" spans="1:4" x14ac:dyDescent="0.25">
      <c r="A134" s="6">
        <f>+close!A135</f>
        <v>43294</v>
      </c>
      <c r="B134">
        <f>+close!B135</f>
        <v>15.834</v>
      </c>
      <c r="C134" s="7">
        <f t="shared" si="4"/>
        <v>2.5318914718642782E-2</v>
      </c>
      <c r="D134">
        <f t="shared" si="3"/>
        <v>1.5464562959732133E-2</v>
      </c>
    </row>
    <row r="135" spans="1:4" x14ac:dyDescent="0.25">
      <c r="A135" s="6">
        <f>+close!A136</f>
        <v>43297</v>
      </c>
      <c r="B135">
        <f>+close!B136</f>
        <v>15.661</v>
      </c>
      <c r="C135" s="7">
        <f t="shared" si="4"/>
        <v>-1.092585575344196E-2</v>
      </c>
      <c r="D135">
        <f t="shared" si="3"/>
        <v>1.5422905790168206E-2</v>
      </c>
    </row>
    <row r="136" spans="1:4" x14ac:dyDescent="0.25">
      <c r="A136" s="6">
        <f>+close!A137</f>
        <v>43298</v>
      </c>
      <c r="B136">
        <f>+close!B137</f>
        <v>16.184999999999999</v>
      </c>
      <c r="C136" s="7">
        <f t="shared" si="4"/>
        <v>3.3458910669816655E-2</v>
      </c>
      <c r="D136">
        <f t="shared" ref="D136:D199" si="5">+_xlfn.STDEV.P(C132:C136)</f>
        <v>1.5046550158700385E-2</v>
      </c>
    </row>
    <row r="137" spans="1:4" x14ac:dyDescent="0.25">
      <c r="A137" s="6">
        <f>+close!A138</f>
        <v>43299</v>
      </c>
      <c r="B137">
        <f>+close!B138</f>
        <v>16.082999999999998</v>
      </c>
      <c r="C137" s="7">
        <f t="shared" si="4"/>
        <v>-6.3021316033364805E-3</v>
      </c>
      <c r="D137">
        <f t="shared" si="5"/>
        <v>1.7602837169347577E-2</v>
      </c>
    </row>
    <row r="138" spans="1:4" x14ac:dyDescent="0.25">
      <c r="A138" s="6">
        <f>+close!A139</f>
        <v>43300</v>
      </c>
      <c r="B138">
        <f>+close!B139</f>
        <v>15.941000000000001</v>
      </c>
      <c r="C138" s="7">
        <f t="shared" si="4"/>
        <v>-8.8291985326118816E-3</v>
      </c>
      <c r="D138">
        <f t="shared" si="5"/>
        <v>1.8886312659246843E-2</v>
      </c>
    </row>
    <row r="139" spans="1:4" x14ac:dyDescent="0.25">
      <c r="A139" s="6">
        <f>+close!A140</f>
        <v>43301</v>
      </c>
      <c r="B139">
        <f>+close!B140</f>
        <v>16.785</v>
      </c>
      <c r="C139" s="7">
        <f t="shared" si="4"/>
        <v>5.2945235556113079E-2</v>
      </c>
      <c r="D139">
        <f t="shared" si="5"/>
        <v>2.619691386537799E-2</v>
      </c>
    </row>
    <row r="140" spans="1:4" x14ac:dyDescent="0.25">
      <c r="A140" s="6">
        <f>+close!A141</f>
        <v>43304</v>
      </c>
      <c r="B140">
        <f>+close!B141</f>
        <v>16.672999999999998</v>
      </c>
      <c r="C140" s="7">
        <f t="shared" si="4"/>
        <v>-6.6726243669944507E-3</v>
      </c>
      <c r="D140">
        <f t="shared" si="5"/>
        <v>2.5496098692116775E-2</v>
      </c>
    </row>
    <row r="141" spans="1:4" x14ac:dyDescent="0.25">
      <c r="A141" s="6">
        <f>+close!A142</f>
        <v>43305</v>
      </c>
      <c r="B141">
        <f>+close!B142</f>
        <v>16.806000000000001</v>
      </c>
      <c r="C141" s="7">
        <f t="shared" si="4"/>
        <v>7.9769687518744803E-3</v>
      </c>
      <c r="D141">
        <f t="shared" si="5"/>
        <v>2.3336572286502412E-2</v>
      </c>
    </row>
    <row r="142" spans="1:4" x14ac:dyDescent="0.25">
      <c r="A142" s="6">
        <f>+close!A143</f>
        <v>43306</v>
      </c>
      <c r="B142">
        <f>+close!B143</f>
        <v>17.074999999999999</v>
      </c>
      <c r="C142" s="7">
        <f t="shared" si="4"/>
        <v>1.6006188266095345E-2</v>
      </c>
      <c r="D142">
        <f t="shared" si="5"/>
        <v>2.2319776126327923E-2</v>
      </c>
    </row>
    <row r="143" spans="1:4" x14ac:dyDescent="0.25">
      <c r="A143" s="6">
        <f>+close!A144</f>
        <v>43307</v>
      </c>
      <c r="B143">
        <f>+close!B144</f>
        <v>16.521000000000001</v>
      </c>
      <c r="C143" s="7">
        <f t="shared" si="4"/>
        <v>-3.2445095168374682E-2</v>
      </c>
      <c r="D143">
        <f t="shared" si="5"/>
        <v>2.8051049102199955E-2</v>
      </c>
    </row>
    <row r="144" spans="1:4" x14ac:dyDescent="0.25">
      <c r="A144" s="6">
        <f>+close!A145</f>
        <v>43308</v>
      </c>
      <c r="B144">
        <f>+close!B145</f>
        <v>16.724</v>
      </c>
      <c r="C144" s="7">
        <f t="shared" si="4"/>
        <v>1.2287391804370218E-2</v>
      </c>
      <c r="D144">
        <f t="shared" si="5"/>
        <v>1.7699700171733116E-2</v>
      </c>
    </row>
    <row r="145" spans="1:4" x14ac:dyDescent="0.25">
      <c r="A145" s="6">
        <f>+close!A146</f>
        <v>43311</v>
      </c>
      <c r="B145">
        <f>+close!B146</f>
        <v>16.728999999999999</v>
      </c>
      <c r="C145" s="7">
        <f t="shared" si="4"/>
        <v>2.9897153790958697E-4</v>
      </c>
      <c r="D145">
        <f t="shared" si="5"/>
        <v>1.7436636708177813E-2</v>
      </c>
    </row>
    <row r="146" spans="1:4" x14ac:dyDescent="0.25">
      <c r="A146" s="6">
        <f>+close!A147</f>
        <v>43312</v>
      </c>
      <c r="B146">
        <f>+close!B147</f>
        <v>16.530999999999999</v>
      </c>
      <c r="C146" s="7">
        <f t="shared" si="4"/>
        <v>-1.1835734353517813E-2</v>
      </c>
      <c r="D146">
        <f t="shared" si="5"/>
        <v>1.7611427196782509E-2</v>
      </c>
    </row>
    <row r="147" spans="1:4" x14ac:dyDescent="0.25">
      <c r="A147" s="6">
        <f>+close!A148</f>
        <v>43313</v>
      </c>
      <c r="B147">
        <f>+close!B148</f>
        <v>16.77</v>
      </c>
      <c r="C147" s="7">
        <f t="shared" si="4"/>
        <v>1.4457685560462119E-2</v>
      </c>
      <c r="D147">
        <f t="shared" si="5"/>
        <v>1.728260130911528E-2</v>
      </c>
    </row>
    <row r="148" spans="1:4" x14ac:dyDescent="0.25">
      <c r="A148" s="6">
        <f>+close!A149</f>
        <v>43314</v>
      </c>
      <c r="B148">
        <f>+close!B149</f>
        <v>16.902000000000001</v>
      </c>
      <c r="C148" s="7">
        <f t="shared" si="4"/>
        <v>7.8711985688730834E-3</v>
      </c>
      <c r="D148">
        <f t="shared" si="5"/>
        <v>9.5456968582054453E-3</v>
      </c>
    </row>
    <row r="149" spans="1:4" x14ac:dyDescent="0.25">
      <c r="A149" s="6">
        <f>+close!A150</f>
        <v>43315</v>
      </c>
      <c r="B149">
        <f>+close!B150</f>
        <v>17.411000000000001</v>
      </c>
      <c r="C149" s="7">
        <f t="shared" si="4"/>
        <v>3.0114779316057216E-2</v>
      </c>
      <c r="D149">
        <f t="shared" si="5"/>
        <v>1.402411822376841E-2</v>
      </c>
    </row>
    <row r="150" spans="1:4" x14ac:dyDescent="0.25">
      <c r="A150" s="6">
        <f>+close!A151</f>
        <v>43318</v>
      </c>
      <c r="B150">
        <f>+close!B151</f>
        <v>17.446999999999999</v>
      </c>
      <c r="C150" s="7">
        <f t="shared" si="4"/>
        <v>2.0676583768879375E-3</v>
      </c>
      <c r="D150">
        <f t="shared" si="5"/>
        <v>1.3841958225774329E-2</v>
      </c>
    </row>
    <row r="151" spans="1:4" x14ac:dyDescent="0.25">
      <c r="A151" s="6">
        <f>+close!A152</f>
        <v>43319</v>
      </c>
      <c r="B151">
        <f>+close!B152</f>
        <v>17.074999999999999</v>
      </c>
      <c r="C151" s="7">
        <f t="shared" si="4"/>
        <v>-2.1321717200664891E-2</v>
      </c>
      <c r="D151">
        <f t="shared" si="5"/>
        <v>1.6831287749257122E-2</v>
      </c>
    </row>
    <row r="152" spans="1:4" x14ac:dyDescent="0.25">
      <c r="A152" s="6">
        <f>+close!A153</f>
        <v>43320</v>
      </c>
      <c r="B152">
        <f>+close!B153</f>
        <v>16.597000000000001</v>
      </c>
      <c r="C152" s="7">
        <f t="shared" si="4"/>
        <v>-2.7994143484626477E-2</v>
      </c>
      <c r="D152">
        <f t="shared" si="5"/>
        <v>2.0948798747889099E-2</v>
      </c>
    </row>
    <row r="153" spans="1:4" x14ac:dyDescent="0.25">
      <c r="A153" s="6">
        <f>+close!A154</f>
        <v>43321</v>
      </c>
      <c r="B153">
        <f>+close!B154</f>
        <v>17.091000000000001</v>
      </c>
      <c r="C153" s="7">
        <f t="shared" si="4"/>
        <v>2.9764415255769006E-2</v>
      </c>
      <c r="D153">
        <f t="shared" si="5"/>
        <v>2.4509079381516769E-2</v>
      </c>
    </row>
    <row r="154" spans="1:4" x14ac:dyDescent="0.25">
      <c r="A154" s="6">
        <f>+close!A155</f>
        <v>43322</v>
      </c>
      <c r="B154">
        <f>+close!B155</f>
        <v>16.149999999999999</v>
      </c>
      <c r="C154" s="7">
        <f t="shared" si="4"/>
        <v>-5.5058217775437512E-2</v>
      </c>
      <c r="D154">
        <f t="shared" si="5"/>
        <v>2.8661549756482652E-2</v>
      </c>
    </row>
    <row r="155" spans="1:4" x14ac:dyDescent="0.25">
      <c r="A155" s="6">
        <f>+close!A156</f>
        <v>43325</v>
      </c>
      <c r="B155">
        <f>+close!B156</f>
        <v>16.225999999999999</v>
      </c>
      <c r="C155" s="7">
        <f t="shared" si="4"/>
        <v>4.7058823529411153E-3</v>
      </c>
      <c r="D155">
        <f t="shared" si="5"/>
        <v>2.8984316680531395E-2</v>
      </c>
    </row>
    <row r="156" spans="1:4" x14ac:dyDescent="0.25">
      <c r="A156" s="6">
        <f>+close!A157</f>
        <v>43326</v>
      </c>
      <c r="B156">
        <f>+close!B157</f>
        <v>16.785</v>
      </c>
      <c r="C156" s="7">
        <f t="shared" si="4"/>
        <v>3.4450881301614666E-2</v>
      </c>
      <c r="D156">
        <f t="shared" si="5"/>
        <v>3.4263888622923587E-2</v>
      </c>
    </row>
    <row r="157" spans="1:4" x14ac:dyDescent="0.25">
      <c r="A157" s="6">
        <f>+close!A158</f>
        <v>43327</v>
      </c>
      <c r="B157">
        <f>+close!B158</f>
        <v>16.428999999999998</v>
      </c>
      <c r="C157" s="7">
        <f t="shared" si="4"/>
        <v>-2.120941316651781E-2</v>
      </c>
      <c r="D157">
        <f t="shared" si="5"/>
        <v>3.3362797984223314E-2</v>
      </c>
    </row>
    <row r="158" spans="1:4" x14ac:dyDescent="0.25">
      <c r="A158" s="6">
        <f>+close!A159</f>
        <v>43328</v>
      </c>
      <c r="B158">
        <f>+close!B159</f>
        <v>16.48</v>
      </c>
      <c r="C158" s="7">
        <f t="shared" si="4"/>
        <v>3.1042668452128108E-3</v>
      </c>
      <c r="D158">
        <f t="shared" si="5"/>
        <v>2.9895156131295279E-2</v>
      </c>
    </row>
    <row r="159" spans="1:4" x14ac:dyDescent="0.25">
      <c r="A159" s="6">
        <f>+close!A160</f>
        <v>43329</v>
      </c>
      <c r="B159">
        <f>+close!B160</f>
        <v>15.9</v>
      </c>
      <c r="C159" s="7">
        <f t="shared" si="4"/>
        <v>-3.5194174757281593E-2</v>
      </c>
      <c r="D159">
        <f t="shared" si="5"/>
        <v>2.3946238875613379E-2</v>
      </c>
    </row>
    <row r="160" spans="1:4" x14ac:dyDescent="0.25">
      <c r="A160" s="6">
        <f>+close!A161</f>
        <v>43332</v>
      </c>
      <c r="B160">
        <f>+close!B161</f>
        <v>15.478</v>
      </c>
      <c r="C160" s="7">
        <f t="shared" si="4"/>
        <v>-2.6540880503144737E-2</v>
      </c>
      <c r="D160">
        <f t="shared" si="5"/>
        <v>2.5208526722529313E-2</v>
      </c>
    </row>
    <row r="161" spans="1:4" x14ac:dyDescent="0.25">
      <c r="A161" s="6">
        <f>+close!A162</f>
        <v>43333</v>
      </c>
      <c r="B161">
        <f>+close!B162</f>
        <v>14.863</v>
      </c>
      <c r="C161" s="7">
        <f t="shared" si="4"/>
        <v>-3.9733815738467571E-2</v>
      </c>
      <c r="D161">
        <f t="shared" si="5"/>
        <v>1.4978056908443629E-2</v>
      </c>
    </row>
    <row r="162" spans="1:4" x14ac:dyDescent="0.25">
      <c r="A162" s="6">
        <f>+close!A163</f>
        <v>43334</v>
      </c>
      <c r="B162">
        <f>+close!B163</f>
        <v>15.397</v>
      </c>
      <c r="C162" s="7">
        <f t="shared" si="4"/>
        <v>3.5928143712574911E-2</v>
      </c>
      <c r="D162">
        <f t="shared" si="5"/>
        <v>2.843459179471982E-2</v>
      </c>
    </row>
    <row r="163" spans="1:4" x14ac:dyDescent="0.25">
      <c r="A163" s="6">
        <f>+close!A164</f>
        <v>43335</v>
      </c>
      <c r="B163">
        <f>+close!B164</f>
        <v>15.007</v>
      </c>
      <c r="C163" s="7">
        <f t="shared" si="4"/>
        <v>-2.5329609664220376E-2</v>
      </c>
      <c r="D163">
        <f t="shared" si="5"/>
        <v>2.7578112323866796E-2</v>
      </c>
    </row>
    <row r="164" spans="1:4" x14ac:dyDescent="0.25">
      <c r="A164" s="6">
        <f>+close!A165</f>
        <v>43336</v>
      </c>
      <c r="B164">
        <f>+close!B165</f>
        <v>15.212</v>
      </c>
      <c r="C164" s="7">
        <f t="shared" si="4"/>
        <v>1.3660291863796914E-2</v>
      </c>
      <c r="D164">
        <f t="shared" si="5"/>
        <v>2.8457519179610879E-2</v>
      </c>
    </row>
    <row r="165" spans="1:4" x14ac:dyDescent="0.25">
      <c r="A165" s="6">
        <f>+close!A166</f>
        <v>43339</v>
      </c>
      <c r="B165">
        <f>+close!B166</f>
        <v>15.679</v>
      </c>
      <c r="C165" s="7">
        <f t="shared" si="4"/>
        <v>3.0699447804364954E-2</v>
      </c>
      <c r="D165">
        <f t="shared" si="5"/>
        <v>3.0311382662833661E-2</v>
      </c>
    </row>
    <row r="166" spans="1:4" x14ac:dyDescent="0.25">
      <c r="A166" s="6">
        <f>+close!A167</f>
        <v>43340</v>
      </c>
      <c r="B166">
        <f>+close!B167</f>
        <v>15.602</v>
      </c>
      <c r="C166" s="7">
        <f t="shared" si="4"/>
        <v>-4.9110274889979655E-3</v>
      </c>
      <c r="D166">
        <f t="shared" si="5"/>
        <v>2.2736108399092264E-2</v>
      </c>
    </row>
    <row r="167" spans="1:4" x14ac:dyDescent="0.25">
      <c r="A167" s="6">
        <f>+close!A168</f>
        <v>43341</v>
      </c>
      <c r="B167">
        <f>+close!B168</f>
        <v>15.956</v>
      </c>
      <c r="C167" s="7">
        <f t="shared" si="4"/>
        <v>2.2689398795026294E-2</v>
      </c>
      <c r="D167">
        <f t="shared" si="5"/>
        <v>2.0192090778218263E-2</v>
      </c>
    </row>
    <row r="168" spans="1:4" x14ac:dyDescent="0.25">
      <c r="A168" s="6">
        <f>+close!A169</f>
        <v>43342</v>
      </c>
      <c r="B168">
        <f>+close!B169</f>
        <v>15.361000000000001</v>
      </c>
      <c r="C168" s="7">
        <f t="shared" si="4"/>
        <v>-3.729004763098509E-2</v>
      </c>
      <c r="D168">
        <f t="shared" si="5"/>
        <v>2.4228285452809195E-2</v>
      </c>
    </row>
    <row r="169" spans="1:4" x14ac:dyDescent="0.25">
      <c r="A169" s="6">
        <f>+close!A170</f>
        <v>43343</v>
      </c>
      <c r="B169">
        <f>+close!B170</f>
        <v>15.448</v>
      </c>
      <c r="C169" s="7">
        <f t="shared" si="4"/>
        <v>5.6636937699368062E-3</v>
      </c>
      <c r="D169">
        <f t="shared" si="5"/>
        <v>2.3862999842438688E-2</v>
      </c>
    </row>
    <row r="170" spans="1:4" x14ac:dyDescent="0.25">
      <c r="A170" s="6">
        <f>+close!A171</f>
        <v>43346</v>
      </c>
      <c r="B170">
        <f>+close!B171</f>
        <v>15.084</v>
      </c>
      <c r="C170" s="7">
        <f t="shared" si="4"/>
        <v>-2.3562920766442286E-2</v>
      </c>
      <c r="D170">
        <f t="shared" si="5"/>
        <v>2.1151114323828286E-2</v>
      </c>
    </row>
    <row r="171" spans="1:4" x14ac:dyDescent="0.25">
      <c r="A171" s="6">
        <f>+close!A172</f>
        <v>43347</v>
      </c>
      <c r="B171">
        <f>+close!B172</f>
        <v>14.699</v>
      </c>
      <c r="C171" s="7">
        <f t="shared" si="4"/>
        <v>-2.5523733757623956E-2</v>
      </c>
      <c r="D171">
        <f t="shared" si="5"/>
        <v>2.2229522096183771E-2</v>
      </c>
    </row>
    <row r="172" spans="1:4" x14ac:dyDescent="0.25">
      <c r="A172" s="6">
        <f>+close!A173</f>
        <v>43348</v>
      </c>
      <c r="B172">
        <f>+close!B173</f>
        <v>14.724</v>
      </c>
      <c r="C172" s="7">
        <f t="shared" si="4"/>
        <v>1.7007959725152677E-3</v>
      </c>
      <c r="D172">
        <f t="shared" si="5"/>
        <v>1.663492749782728E-2</v>
      </c>
    </row>
    <row r="173" spans="1:4" x14ac:dyDescent="0.25">
      <c r="A173" s="6">
        <f>+close!A174</f>
        <v>43349</v>
      </c>
      <c r="B173">
        <f>+close!B174</f>
        <v>15.053000000000001</v>
      </c>
      <c r="C173" s="7">
        <f t="shared" si="4"/>
        <v>2.2344471610975303E-2</v>
      </c>
      <c r="D173">
        <f t="shared" si="5"/>
        <v>1.8252773855422913E-2</v>
      </c>
    </row>
    <row r="174" spans="1:4" x14ac:dyDescent="0.25">
      <c r="A174" s="6">
        <f>+close!A175</f>
        <v>43353</v>
      </c>
      <c r="B174">
        <f>+close!B175</f>
        <v>14.847</v>
      </c>
      <c r="C174" s="7">
        <f t="shared" si="4"/>
        <v>-1.3684979738258218E-2</v>
      </c>
      <c r="D174">
        <f t="shared" si="5"/>
        <v>1.7867135829210869E-2</v>
      </c>
    </row>
    <row r="175" spans="1:4" x14ac:dyDescent="0.25">
      <c r="A175" s="6">
        <f>+close!A176</f>
        <v>43354</v>
      </c>
      <c r="B175">
        <f>+close!B176</f>
        <v>14.175000000000001</v>
      </c>
      <c r="C175" s="7">
        <f t="shared" si="4"/>
        <v>-4.5261669024045159E-2</v>
      </c>
      <c r="D175">
        <f t="shared" si="5"/>
        <v>2.3062036136067027E-2</v>
      </c>
    </row>
    <row r="176" spans="1:4" x14ac:dyDescent="0.25">
      <c r="A176" s="6">
        <f>+close!A177</f>
        <v>43355</v>
      </c>
      <c r="B176">
        <f>+close!B177</f>
        <v>14.24</v>
      </c>
      <c r="C176" s="7">
        <f t="shared" si="4"/>
        <v>4.5855379188712853E-3</v>
      </c>
      <c r="D176">
        <f t="shared" si="5"/>
        <v>2.2694856506643483E-2</v>
      </c>
    </row>
    <row r="177" spans="1:4" x14ac:dyDescent="0.25">
      <c r="A177" s="6">
        <f>+close!A178</f>
        <v>43356</v>
      </c>
      <c r="B177">
        <f>+close!B178</f>
        <v>14.048999999999999</v>
      </c>
      <c r="C177" s="7">
        <f t="shared" si="4"/>
        <v>-1.3412921348314621E-2</v>
      </c>
      <c r="D177">
        <f t="shared" si="5"/>
        <v>2.2464805305372725E-2</v>
      </c>
    </row>
    <row r="178" spans="1:4" x14ac:dyDescent="0.25">
      <c r="A178" s="6">
        <f>+close!A179</f>
        <v>43357</v>
      </c>
      <c r="B178">
        <f>+close!B179</f>
        <v>14.162000000000001</v>
      </c>
      <c r="C178" s="7">
        <f t="shared" si="4"/>
        <v>8.0432771015732651E-3</v>
      </c>
      <c r="D178">
        <f t="shared" si="5"/>
        <v>1.8910170047804774E-2</v>
      </c>
    </row>
    <row r="179" spans="1:4" x14ac:dyDescent="0.25">
      <c r="A179" s="6">
        <f>+close!A180</f>
        <v>43360</v>
      </c>
      <c r="B179">
        <f>+close!B180</f>
        <v>14.646000000000001</v>
      </c>
      <c r="C179" s="7">
        <f t="shared" si="4"/>
        <v>3.4175963846914348E-2</v>
      </c>
      <c r="D179">
        <f t="shared" si="5"/>
        <v>2.6283320286102092E-2</v>
      </c>
    </row>
    <row r="180" spans="1:4" x14ac:dyDescent="0.25">
      <c r="A180" s="6">
        <f>+close!A181</f>
        <v>43361</v>
      </c>
      <c r="B180">
        <f>+close!B181</f>
        <v>15.3</v>
      </c>
      <c r="C180" s="7">
        <f t="shared" si="4"/>
        <v>4.4653830397378025E-2</v>
      </c>
      <c r="D180">
        <f t="shared" si="5"/>
        <v>2.1020766480735444E-2</v>
      </c>
    </row>
    <row r="181" spans="1:4" x14ac:dyDescent="0.25">
      <c r="A181" s="6">
        <f>+close!A182</f>
        <v>43362</v>
      </c>
      <c r="B181">
        <f>+close!B182</f>
        <v>15.146000000000001</v>
      </c>
      <c r="C181" s="7">
        <f t="shared" si="4"/>
        <v>-1.0065359477124169E-2</v>
      </c>
      <c r="D181">
        <f t="shared" si="5"/>
        <v>2.3255508629269488E-2</v>
      </c>
    </row>
    <row r="182" spans="1:4" x14ac:dyDescent="0.25">
      <c r="A182" s="6">
        <f>+close!A183</f>
        <v>43363</v>
      </c>
      <c r="B182">
        <f>+close!B183</f>
        <v>15.186999999999999</v>
      </c>
      <c r="C182" s="7">
        <f t="shared" si="4"/>
        <v>2.7069853426646695E-3</v>
      </c>
      <c r="D182">
        <f t="shared" si="5"/>
        <v>2.0350809306172106E-2</v>
      </c>
    </row>
    <row r="183" spans="1:4" x14ac:dyDescent="0.25">
      <c r="A183" s="6">
        <f>+close!A184</f>
        <v>43364</v>
      </c>
      <c r="B183">
        <f>+close!B184</f>
        <v>15.743</v>
      </c>
      <c r="C183" s="7">
        <f t="shared" si="4"/>
        <v>3.661025877395141E-2</v>
      </c>
      <c r="D183">
        <f t="shared" si="5"/>
        <v>2.132876691466587E-2</v>
      </c>
    </row>
    <row r="184" spans="1:4" x14ac:dyDescent="0.25">
      <c r="A184" s="6">
        <f>+close!A185</f>
        <v>43367</v>
      </c>
      <c r="B184">
        <f>+close!B185</f>
        <v>15.305</v>
      </c>
      <c r="C184" s="7">
        <f t="shared" si="4"/>
        <v>-2.7821889093565422E-2</v>
      </c>
      <c r="D184">
        <f t="shared" si="5"/>
        <v>2.7539893092467588E-2</v>
      </c>
    </row>
    <row r="185" spans="1:4" x14ac:dyDescent="0.25">
      <c r="A185" s="6">
        <f>+close!A186</f>
        <v>43368</v>
      </c>
      <c r="B185">
        <f>+close!B186</f>
        <v>15.212999999999999</v>
      </c>
      <c r="C185" s="7">
        <f t="shared" si="4"/>
        <v>-6.0111074812153609E-3</v>
      </c>
      <c r="D185">
        <f t="shared" si="5"/>
        <v>2.123649635470724E-2</v>
      </c>
    </row>
    <row r="186" spans="1:4" x14ac:dyDescent="0.25">
      <c r="A186" s="6">
        <f>+close!A187</f>
        <v>43369</v>
      </c>
      <c r="B186">
        <f>+close!B187</f>
        <v>15.161</v>
      </c>
      <c r="C186" s="7">
        <f t="shared" si="4"/>
        <v>-3.4181292315782486E-3</v>
      </c>
      <c r="D186">
        <f t="shared" si="5"/>
        <v>2.0826231447363869E-2</v>
      </c>
    </row>
    <row r="187" spans="1:4" x14ac:dyDescent="0.25">
      <c r="A187" s="6">
        <f>+close!A188</f>
        <v>43370</v>
      </c>
      <c r="B187">
        <f>+close!B188</f>
        <v>15.593</v>
      </c>
      <c r="C187" s="7">
        <f t="shared" si="4"/>
        <v>2.849416265417859E-2</v>
      </c>
      <c r="D187">
        <f t="shared" si="5"/>
        <v>2.3744227385993699E-2</v>
      </c>
    </row>
    <row r="188" spans="1:4" x14ac:dyDescent="0.25">
      <c r="A188" s="6">
        <f>+close!A189</f>
        <v>43371</v>
      </c>
      <c r="B188">
        <f>+close!B189</f>
        <v>15.161</v>
      </c>
      <c r="C188" s="7">
        <f t="shared" si="4"/>
        <v>-2.7704739306098958E-2</v>
      </c>
      <c r="D188">
        <f t="shared" si="5"/>
        <v>2.0666171728114614E-2</v>
      </c>
    </row>
    <row r="189" spans="1:4" x14ac:dyDescent="0.25">
      <c r="A189" s="6">
        <f>+close!A190</f>
        <v>43374</v>
      </c>
      <c r="B189">
        <f>+close!B190</f>
        <v>14.523</v>
      </c>
      <c r="C189" s="7">
        <f t="shared" si="4"/>
        <v>-4.2081656882791418E-2</v>
      </c>
      <c r="D189">
        <f t="shared" si="5"/>
        <v>2.4015075445075973E-2</v>
      </c>
    </row>
    <row r="190" spans="1:4" x14ac:dyDescent="0.25">
      <c r="A190" s="6">
        <f>+close!A191</f>
        <v>43375</v>
      </c>
      <c r="B190">
        <f>+close!B191</f>
        <v>16.18</v>
      </c>
      <c r="C190" s="7">
        <f t="shared" si="4"/>
        <v>0.11409488397713963</v>
      </c>
      <c r="D190">
        <f t="shared" si="5"/>
        <v>5.5528046124191384E-2</v>
      </c>
    </row>
    <row r="191" spans="1:4" x14ac:dyDescent="0.25">
      <c r="A191" s="6">
        <f>+close!A192</f>
        <v>43376</v>
      </c>
      <c r="B191">
        <f>+close!B192</f>
        <v>17.648</v>
      </c>
      <c r="C191" s="7">
        <f t="shared" si="4"/>
        <v>9.0729295426452472E-2</v>
      </c>
      <c r="D191">
        <f t="shared" si="5"/>
        <v>6.2050372868803362E-2</v>
      </c>
    </row>
    <row r="192" spans="1:4" x14ac:dyDescent="0.25">
      <c r="A192" s="6">
        <f>+close!A193</f>
        <v>43377</v>
      </c>
      <c r="B192">
        <f>+close!B193</f>
        <v>18.079999999999998</v>
      </c>
      <c r="C192" s="7">
        <f t="shared" si="4"/>
        <v>2.4478694469628248E-2</v>
      </c>
      <c r="D192">
        <f t="shared" si="5"/>
        <v>6.212563267562219E-2</v>
      </c>
    </row>
    <row r="193" spans="1:4" x14ac:dyDescent="0.25">
      <c r="A193" s="6">
        <f>+close!A194</f>
        <v>43378</v>
      </c>
      <c r="B193">
        <f>+close!B194</f>
        <v>18.399000000000001</v>
      </c>
      <c r="C193" s="7">
        <f t="shared" si="4"/>
        <v>1.764380530973475E-2</v>
      </c>
      <c r="D193">
        <f t="shared" si="5"/>
        <v>5.5743857635930337E-2</v>
      </c>
    </row>
    <row r="194" spans="1:4" x14ac:dyDescent="0.25">
      <c r="A194" s="6">
        <f>+close!A195</f>
        <v>43381</v>
      </c>
      <c r="B194">
        <f>+close!B195</f>
        <v>20.18</v>
      </c>
      <c r="C194" s="7">
        <f t="shared" si="4"/>
        <v>9.6798739061905392E-2</v>
      </c>
      <c r="D194">
        <f t="shared" si="5"/>
        <v>3.9743606575625992E-2</v>
      </c>
    </row>
    <row r="195" spans="1:4" x14ac:dyDescent="0.25">
      <c r="A195" s="6">
        <f>+close!A196</f>
        <v>43382</v>
      </c>
      <c r="B195">
        <f>+close!B196</f>
        <v>20.077000000000002</v>
      </c>
      <c r="C195" s="7">
        <f t="shared" si="4"/>
        <v>-5.1040634291376064E-3</v>
      </c>
      <c r="D195">
        <f t="shared" si="5"/>
        <v>4.1119677118325447E-2</v>
      </c>
    </row>
    <row r="196" spans="1:4" x14ac:dyDescent="0.25">
      <c r="A196" s="6">
        <f>+close!A197</f>
        <v>43383</v>
      </c>
      <c r="B196">
        <f>+close!B197</f>
        <v>19.228000000000002</v>
      </c>
      <c r="C196" s="7">
        <f t="shared" ref="C196:C259" si="6">+B196/B195-1</f>
        <v>-4.2287194301937503E-2</v>
      </c>
      <c r="D196">
        <f t="shared" si="5"/>
        <v>4.5649133638508602E-2</v>
      </c>
    </row>
    <row r="197" spans="1:4" x14ac:dyDescent="0.25">
      <c r="A197" s="6">
        <f>+close!A198</f>
        <v>43384</v>
      </c>
      <c r="B197">
        <f>+close!B198</f>
        <v>19.151</v>
      </c>
      <c r="C197" s="7">
        <f t="shared" si="6"/>
        <v>-4.004576659038972E-3</v>
      </c>
      <c r="D197">
        <f t="shared" si="5"/>
        <v>4.629604112992889E-2</v>
      </c>
    </row>
    <row r="198" spans="1:4" x14ac:dyDescent="0.25">
      <c r="A198" s="6">
        <f>+close!A199</f>
        <v>43388</v>
      </c>
      <c r="B198">
        <f>+close!B199</f>
        <v>19.417999999999999</v>
      </c>
      <c r="C198" s="7">
        <f t="shared" si="6"/>
        <v>1.394183071380084E-2</v>
      </c>
      <c r="D198">
        <f t="shared" si="5"/>
        <v>4.623917365971527E-2</v>
      </c>
    </row>
    <row r="199" spans="1:4" x14ac:dyDescent="0.25">
      <c r="A199" s="6">
        <f>+close!A200</f>
        <v>43389</v>
      </c>
      <c r="B199">
        <f>+close!B200</f>
        <v>20.268000000000001</v>
      </c>
      <c r="C199" s="7">
        <f t="shared" si="6"/>
        <v>4.3773818106911166E-2</v>
      </c>
      <c r="D199">
        <f t="shared" si="5"/>
        <v>2.8045779304766628E-2</v>
      </c>
    </row>
    <row r="200" spans="1:4" x14ac:dyDescent="0.25">
      <c r="A200" s="6">
        <f>+close!A201</f>
        <v>43390</v>
      </c>
      <c r="B200">
        <f>+close!B201</f>
        <v>20.443000000000001</v>
      </c>
      <c r="C200" s="7">
        <f t="shared" si="6"/>
        <v>8.6343003749753677E-3</v>
      </c>
      <c r="D200">
        <f t="shared" ref="D200:D263" si="7">+_xlfn.STDEV.P(C196:C200)</f>
        <v>2.7960151185583291E-2</v>
      </c>
    </row>
    <row r="201" spans="1:4" x14ac:dyDescent="0.25">
      <c r="A201" s="6">
        <f>+close!A202</f>
        <v>43391</v>
      </c>
      <c r="B201">
        <f>+close!B202</f>
        <v>20.206</v>
      </c>
      <c r="C201" s="7">
        <f t="shared" si="6"/>
        <v>-1.1593210389864606E-2</v>
      </c>
      <c r="D201">
        <f t="shared" si="7"/>
        <v>1.9080648349160578E-2</v>
      </c>
    </row>
    <row r="202" spans="1:4" x14ac:dyDescent="0.25">
      <c r="A202" s="6">
        <f>+close!A203</f>
        <v>43392</v>
      </c>
      <c r="B202">
        <f>+close!B203</f>
        <v>20.376000000000001</v>
      </c>
      <c r="C202" s="7">
        <f t="shared" si="6"/>
        <v>8.4133425715136045E-3</v>
      </c>
      <c r="D202">
        <f t="shared" si="7"/>
        <v>1.7844707688275379E-2</v>
      </c>
    </row>
    <row r="203" spans="1:4" x14ac:dyDescent="0.25">
      <c r="A203" s="6">
        <f>+close!A204</f>
        <v>43395</v>
      </c>
      <c r="B203">
        <f>+close!B204</f>
        <v>20.515000000000001</v>
      </c>
      <c r="C203" s="7">
        <f t="shared" si="6"/>
        <v>6.8217510797015102E-3</v>
      </c>
      <c r="D203">
        <f t="shared" si="7"/>
        <v>1.7967197353519468E-2</v>
      </c>
    </row>
    <row r="204" spans="1:4" x14ac:dyDescent="0.25">
      <c r="A204" s="6">
        <f>+close!A205</f>
        <v>43396</v>
      </c>
      <c r="B204">
        <f>+close!B205</f>
        <v>20.587</v>
      </c>
      <c r="C204" s="7">
        <f t="shared" si="6"/>
        <v>3.5096271021204384E-3</v>
      </c>
      <c r="D204">
        <f t="shared" si="7"/>
        <v>7.5993869409307644E-3</v>
      </c>
    </row>
    <row r="205" spans="1:4" x14ac:dyDescent="0.25">
      <c r="A205" s="6">
        <f>+close!A206</f>
        <v>43397</v>
      </c>
      <c r="B205">
        <f>+close!B206</f>
        <v>20.129000000000001</v>
      </c>
      <c r="C205" s="7">
        <f t="shared" si="6"/>
        <v>-2.224704910866071E-2</v>
      </c>
      <c r="D205">
        <f t="shared" si="7"/>
        <v>1.1944846307929718E-2</v>
      </c>
    </row>
    <row r="206" spans="1:4" x14ac:dyDescent="0.25">
      <c r="A206" s="6">
        <f>+close!A207</f>
        <v>43398</v>
      </c>
      <c r="B206">
        <f>+close!B207</f>
        <v>20.643999999999998</v>
      </c>
      <c r="C206" s="7">
        <f t="shared" si="6"/>
        <v>2.5584976899001299E-2</v>
      </c>
      <c r="D206">
        <f t="shared" si="7"/>
        <v>1.5372909074341636E-2</v>
      </c>
    </row>
    <row r="207" spans="1:4" x14ac:dyDescent="0.25">
      <c r="A207" s="6">
        <f>+close!A208</f>
        <v>43399</v>
      </c>
      <c r="B207">
        <f>+close!B208</f>
        <v>21.838000000000001</v>
      </c>
      <c r="C207" s="7">
        <f t="shared" si="6"/>
        <v>5.7837628366595784E-2</v>
      </c>
      <c r="D207">
        <f t="shared" si="7"/>
        <v>2.6574118726768289E-2</v>
      </c>
    </row>
    <row r="208" spans="1:4" x14ac:dyDescent="0.25">
      <c r="A208" s="6">
        <f>+close!A209</f>
        <v>43402</v>
      </c>
      <c r="B208">
        <f>+close!B209</f>
        <v>21.555</v>
      </c>
      <c r="C208" s="7">
        <f t="shared" si="6"/>
        <v>-1.2959062185181836E-2</v>
      </c>
      <c r="D208">
        <f t="shared" si="7"/>
        <v>2.8774467664523525E-2</v>
      </c>
    </row>
    <row r="209" spans="1:4" x14ac:dyDescent="0.25">
      <c r="A209" s="6">
        <f>+close!A210</f>
        <v>43403</v>
      </c>
      <c r="B209">
        <f>+close!B210</f>
        <v>22.187999999999999</v>
      </c>
      <c r="C209" s="7">
        <f t="shared" si="6"/>
        <v>2.9366736256088988E-2</v>
      </c>
      <c r="D209">
        <f t="shared" si="7"/>
        <v>2.9398042317728648E-2</v>
      </c>
    </row>
    <row r="210" spans="1:4" x14ac:dyDescent="0.25">
      <c r="A210" s="6">
        <f>+close!A211</f>
        <v>43404</v>
      </c>
      <c r="B210">
        <f>+close!B211</f>
        <v>22.007999999999999</v>
      </c>
      <c r="C210" s="7">
        <f t="shared" si="6"/>
        <v>-8.1124932395889582E-3</v>
      </c>
      <c r="D210">
        <f t="shared" si="7"/>
        <v>2.6128554794735401E-2</v>
      </c>
    </row>
    <row r="211" spans="1:4" x14ac:dyDescent="0.25">
      <c r="A211" s="6">
        <f>+close!A212</f>
        <v>43405</v>
      </c>
      <c r="B211">
        <f>+close!B212</f>
        <v>22.332000000000001</v>
      </c>
      <c r="C211" s="7">
        <f t="shared" si="6"/>
        <v>1.4721919302072006E-2</v>
      </c>
      <c r="D211">
        <f t="shared" si="7"/>
        <v>2.5886613438085539E-2</v>
      </c>
    </row>
    <row r="212" spans="1:4" x14ac:dyDescent="0.25">
      <c r="A212" s="6">
        <f>+close!A213</f>
        <v>43409</v>
      </c>
      <c r="B212">
        <f>+close!B213</f>
        <v>22.347999999999999</v>
      </c>
      <c r="C212" s="7">
        <f t="shared" si="6"/>
        <v>7.1646068421982179E-4</v>
      </c>
      <c r="D212">
        <f t="shared" si="7"/>
        <v>1.5496753722303211E-2</v>
      </c>
    </row>
    <row r="213" spans="1:4" x14ac:dyDescent="0.25">
      <c r="A213" s="6">
        <f>+close!A214</f>
        <v>43410</v>
      </c>
      <c r="B213">
        <f>+close!B214</f>
        <v>21.864000000000001</v>
      </c>
      <c r="C213" s="7">
        <f t="shared" si="6"/>
        <v>-2.1657419008412337E-2</v>
      </c>
      <c r="D213">
        <f t="shared" si="7"/>
        <v>1.7716084753811947E-2</v>
      </c>
    </row>
    <row r="214" spans="1:4" x14ac:dyDescent="0.25">
      <c r="A214" s="6">
        <f>+close!A215</f>
        <v>43411</v>
      </c>
      <c r="B214">
        <f>+close!B215</f>
        <v>21.338999999999999</v>
      </c>
      <c r="C214" s="7">
        <f t="shared" si="6"/>
        <v>-2.4012074643249282E-2</v>
      </c>
      <c r="D214">
        <f t="shared" si="7"/>
        <v>1.4384977296427303E-2</v>
      </c>
    </row>
    <row r="215" spans="1:4" x14ac:dyDescent="0.25">
      <c r="A215" s="6">
        <f>+close!A216</f>
        <v>43412</v>
      </c>
      <c r="B215">
        <f>+close!B216</f>
        <v>20.901</v>
      </c>
      <c r="C215" s="7">
        <f t="shared" si="6"/>
        <v>-2.052579783495001E-2</v>
      </c>
      <c r="D215">
        <f t="shared" si="7"/>
        <v>1.5290044567486699E-2</v>
      </c>
    </row>
    <row r="216" spans="1:4" x14ac:dyDescent="0.25">
      <c r="A216" s="6">
        <f>+close!A217</f>
        <v>43413</v>
      </c>
      <c r="B216">
        <f>+close!B217</f>
        <v>21.364000000000001</v>
      </c>
      <c r="C216" s="7">
        <f t="shared" si="6"/>
        <v>2.2152050141141633E-2</v>
      </c>
      <c r="D216">
        <f t="shared" si="7"/>
        <v>1.7791664117862743E-2</v>
      </c>
    </row>
    <row r="217" spans="1:4" x14ac:dyDescent="0.25">
      <c r="A217" s="6">
        <f>+close!A218</f>
        <v>43416</v>
      </c>
      <c r="B217">
        <f>+close!B218</f>
        <v>21.715</v>
      </c>
      <c r="C217" s="7">
        <f t="shared" si="6"/>
        <v>1.6429507582849556E-2</v>
      </c>
      <c r="D217">
        <f t="shared" si="7"/>
        <v>2.0371893824326401E-2</v>
      </c>
    </row>
    <row r="218" spans="1:4" x14ac:dyDescent="0.25">
      <c r="A218" s="6">
        <f>+close!A219</f>
        <v>43417</v>
      </c>
      <c r="B218">
        <f>+close!B219</f>
        <v>21.466999999999999</v>
      </c>
      <c r="C218" s="7">
        <f t="shared" si="6"/>
        <v>-1.1420676951416131E-2</v>
      </c>
      <c r="D218">
        <f t="shared" si="7"/>
        <v>1.9123650510223821E-2</v>
      </c>
    </row>
    <row r="219" spans="1:4" x14ac:dyDescent="0.25">
      <c r="A219" s="6">
        <f>+close!A220</f>
        <v>43418</v>
      </c>
      <c r="B219">
        <f>+close!B220</f>
        <v>21.503</v>
      </c>
      <c r="C219" s="7">
        <f t="shared" si="6"/>
        <v>1.676992593282689E-3</v>
      </c>
      <c r="D219">
        <f t="shared" si="7"/>
        <v>1.6133049729620451E-2</v>
      </c>
    </row>
    <row r="220" spans="1:4" x14ac:dyDescent="0.25">
      <c r="A220" s="6">
        <f>+close!A221</f>
        <v>43420</v>
      </c>
      <c r="B220">
        <f>+close!B221</f>
        <v>22.183</v>
      </c>
      <c r="C220" s="7">
        <f t="shared" si="6"/>
        <v>3.1623494396130658E-2</v>
      </c>
      <c r="D220">
        <f t="shared" si="7"/>
        <v>1.525002433145024E-2</v>
      </c>
    </row>
    <row r="221" spans="1:4" x14ac:dyDescent="0.25">
      <c r="A221" s="6">
        <f>+close!A222</f>
        <v>43423</v>
      </c>
      <c r="B221">
        <f>+close!B222</f>
        <v>22.702999999999999</v>
      </c>
      <c r="C221" s="7">
        <f t="shared" si="6"/>
        <v>2.3441374025154449E-2</v>
      </c>
      <c r="D221">
        <f t="shared" si="7"/>
        <v>1.5427810705727702E-2</v>
      </c>
    </row>
    <row r="222" spans="1:4" x14ac:dyDescent="0.25">
      <c r="A222" s="6">
        <f>+close!A223</f>
        <v>43425</v>
      </c>
      <c r="B222">
        <f>+close!B223</f>
        <v>22.651</v>
      </c>
      <c r="C222" s="7">
        <f t="shared" si="6"/>
        <v>-2.2904461965378431E-3</v>
      </c>
      <c r="D222">
        <f t="shared" si="7"/>
        <v>1.6233944953128389E-2</v>
      </c>
    </row>
    <row r="223" spans="1:4" x14ac:dyDescent="0.25">
      <c r="A223" s="6">
        <f>+close!A224</f>
        <v>43426</v>
      </c>
      <c r="B223">
        <f>+close!B224</f>
        <v>23.097999999999999</v>
      </c>
      <c r="C223" s="7">
        <f t="shared" si="6"/>
        <v>1.9734228069400839E-2</v>
      </c>
      <c r="D223">
        <f t="shared" si="7"/>
        <v>1.3010301282578339E-2</v>
      </c>
    </row>
    <row r="224" spans="1:4" x14ac:dyDescent="0.25">
      <c r="A224" s="6">
        <f>+close!A225</f>
        <v>43427</v>
      </c>
      <c r="B224">
        <f>+close!B225</f>
        <v>23.28</v>
      </c>
      <c r="C224" s="7">
        <f t="shared" si="6"/>
        <v>7.8794700839901477E-3</v>
      </c>
      <c r="D224">
        <f t="shared" si="7"/>
        <v>1.194876884454747E-2</v>
      </c>
    </row>
    <row r="225" spans="1:4" x14ac:dyDescent="0.25">
      <c r="A225" s="6">
        <f>+close!A226</f>
        <v>43430</v>
      </c>
      <c r="B225">
        <f>+close!B226</f>
        <v>22.869</v>
      </c>
      <c r="C225" s="7">
        <f t="shared" si="6"/>
        <v>-1.765463917525778E-2</v>
      </c>
      <c r="D225">
        <f t="shared" si="7"/>
        <v>1.4995932747591003E-2</v>
      </c>
    </row>
    <row r="226" spans="1:4" x14ac:dyDescent="0.25">
      <c r="A226" s="6">
        <f>+close!A227</f>
        <v>43431</v>
      </c>
      <c r="B226">
        <f>+close!B227</f>
        <v>23.41</v>
      </c>
      <c r="C226" s="7">
        <f t="shared" si="6"/>
        <v>2.365647820193284E-2</v>
      </c>
      <c r="D226">
        <f t="shared" si="7"/>
        <v>1.5045497202689348E-2</v>
      </c>
    </row>
    <row r="227" spans="1:4" x14ac:dyDescent="0.25">
      <c r="A227" s="6">
        <f>+close!A228</f>
        <v>43432</v>
      </c>
      <c r="B227">
        <f>+close!B228</f>
        <v>23.777999999999999</v>
      </c>
      <c r="C227" s="7">
        <f t="shared" si="6"/>
        <v>1.5719777872703844E-2</v>
      </c>
      <c r="D227">
        <f t="shared" si="7"/>
        <v>1.4718408920278247E-2</v>
      </c>
    </row>
    <row r="228" spans="1:4" x14ac:dyDescent="0.25">
      <c r="A228" s="6">
        <f>+close!A229</f>
        <v>43433</v>
      </c>
      <c r="B228">
        <f>+close!B229</f>
        <v>23.507999999999999</v>
      </c>
      <c r="C228" s="7">
        <f t="shared" si="6"/>
        <v>-1.1355034065102187E-2</v>
      </c>
      <c r="D228">
        <f t="shared" si="7"/>
        <v>1.5766203218905355E-2</v>
      </c>
    </row>
    <row r="229" spans="1:4" x14ac:dyDescent="0.25">
      <c r="A229" s="6">
        <f>+close!A230</f>
        <v>43434</v>
      </c>
      <c r="B229">
        <f>+close!B230</f>
        <v>23.190999999999999</v>
      </c>
      <c r="C229" s="7">
        <f t="shared" si="6"/>
        <v>-1.348477114173896E-2</v>
      </c>
      <c r="D229">
        <f t="shared" si="7"/>
        <v>1.6895312328541121E-2</v>
      </c>
    </row>
    <row r="230" spans="1:4" x14ac:dyDescent="0.25">
      <c r="A230" s="6">
        <f>+close!A231</f>
        <v>43437</v>
      </c>
      <c r="B230">
        <f>+close!B231</f>
        <v>22.916</v>
      </c>
      <c r="C230" s="7">
        <f t="shared" si="6"/>
        <v>-1.1858048380837372E-2</v>
      </c>
      <c r="D230">
        <f t="shared" si="7"/>
        <v>1.5853673215228268E-2</v>
      </c>
    </row>
    <row r="231" spans="1:4" x14ac:dyDescent="0.25">
      <c r="A231" s="6">
        <f>+close!A232</f>
        <v>43438</v>
      </c>
      <c r="B231">
        <f>+close!B232</f>
        <v>22.687000000000001</v>
      </c>
      <c r="C231" s="7">
        <f t="shared" si="6"/>
        <v>-9.9930179787047768E-3</v>
      </c>
      <c r="D231">
        <f t="shared" si="7"/>
        <v>1.1013802781422218E-2</v>
      </c>
    </row>
    <row r="232" spans="1:4" x14ac:dyDescent="0.25">
      <c r="A232" s="6">
        <f>+close!A233</f>
        <v>43439</v>
      </c>
      <c r="B232">
        <f>+close!B233</f>
        <v>22.916</v>
      </c>
      <c r="C232" s="7">
        <f t="shared" si="6"/>
        <v>1.0093886366641547E-2</v>
      </c>
      <c r="D232">
        <f t="shared" si="7"/>
        <v>8.7780208239711128E-3</v>
      </c>
    </row>
    <row r="233" spans="1:4" x14ac:dyDescent="0.25">
      <c r="A233" s="6">
        <f>+close!A234</f>
        <v>43440</v>
      </c>
      <c r="B233">
        <f>+close!B234</f>
        <v>23.056000000000001</v>
      </c>
      <c r="C233" s="7">
        <f t="shared" si="6"/>
        <v>6.1092686332693269E-3</v>
      </c>
      <c r="D233">
        <f t="shared" si="7"/>
        <v>9.8824143785468284E-3</v>
      </c>
    </row>
    <row r="234" spans="1:4" x14ac:dyDescent="0.25">
      <c r="A234" s="6">
        <f>+close!A235</f>
        <v>43441</v>
      </c>
      <c r="B234">
        <f>+close!B235</f>
        <v>22.88</v>
      </c>
      <c r="C234" s="7">
        <f t="shared" si="6"/>
        <v>-7.6335877862596657E-3</v>
      </c>
      <c r="D234">
        <f t="shared" si="7"/>
        <v>8.9741344264412451E-3</v>
      </c>
    </row>
    <row r="235" spans="1:4" x14ac:dyDescent="0.25">
      <c r="A235" s="6">
        <f>+close!A236</f>
        <v>43444</v>
      </c>
      <c r="B235">
        <f>+close!B236</f>
        <v>22.209</v>
      </c>
      <c r="C235" s="7">
        <f t="shared" si="6"/>
        <v>-2.9326923076923084E-2</v>
      </c>
      <c r="D235">
        <f t="shared" si="7"/>
        <v>1.3916128016836218E-2</v>
      </c>
    </row>
    <row r="236" spans="1:4" x14ac:dyDescent="0.25">
      <c r="A236" s="6">
        <f>+close!A237</f>
        <v>43445</v>
      </c>
      <c r="B236">
        <f>+close!B237</f>
        <v>22.338999999999999</v>
      </c>
      <c r="C236" s="7">
        <f t="shared" si="6"/>
        <v>5.8534828222791546E-3</v>
      </c>
      <c r="D236">
        <f t="shared" si="7"/>
        <v>1.4473340731791871E-2</v>
      </c>
    </row>
    <row r="237" spans="1:4" x14ac:dyDescent="0.25">
      <c r="A237" s="6">
        <f>+close!A238</f>
        <v>43446</v>
      </c>
      <c r="B237">
        <f>+close!B238</f>
        <v>22.399000000000001</v>
      </c>
      <c r="C237" s="7">
        <f t="shared" si="6"/>
        <v>2.6858856708000811E-3</v>
      </c>
      <c r="D237">
        <f t="shared" si="7"/>
        <v>1.339833231369774E-2</v>
      </c>
    </row>
    <row r="238" spans="1:4" x14ac:dyDescent="0.25">
      <c r="A238" s="6">
        <f>+close!A239</f>
        <v>43447</v>
      </c>
      <c r="B238">
        <f>+close!B239</f>
        <v>22.972000000000001</v>
      </c>
      <c r="C238" s="7">
        <f t="shared" si="6"/>
        <v>2.5581499174070377E-2</v>
      </c>
      <c r="D238">
        <f t="shared" si="7"/>
        <v>1.7958940436086038E-2</v>
      </c>
    </row>
    <row r="239" spans="1:4" x14ac:dyDescent="0.25">
      <c r="A239" s="6">
        <f>+close!A240</f>
        <v>43448</v>
      </c>
      <c r="B239">
        <f>+close!B240</f>
        <v>22.983000000000001</v>
      </c>
      <c r="C239" s="7">
        <f t="shared" si="6"/>
        <v>4.7884380985552255E-4</v>
      </c>
      <c r="D239">
        <f t="shared" si="7"/>
        <v>1.7610380984134796E-2</v>
      </c>
    </row>
    <row r="240" spans="1:4" x14ac:dyDescent="0.25">
      <c r="A240" s="6">
        <f>+close!A241</f>
        <v>43451</v>
      </c>
      <c r="B240">
        <f>+close!B241</f>
        <v>22.774000000000001</v>
      </c>
      <c r="C240" s="7">
        <f t="shared" si="6"/>
        <v>-9.0936779358655739E-3</v>
      </c>
      <c r="D240">
        <f t="shared" si="7"/>
        <v>1.1390373684611299E-2</v>
      </c>
    </row>
    <row r="241" spans="1:4" x14ac:dyDescent="0.25">
      <c r="A241" s="6">
        <f>+close!A242</f>
        <v>43452</v>
      </c>
      <c r="B241">
        <f>+close!B242</f>
        <v>22.827000000000002</v>
      </c>
      <c r="C241" s="7">
        <f t="shared" si="6"/>
        <v>2.3272152454554274E-3</v>
      </c>
      <c r="D241">
        <f t="shared" si="7"/>
        <v>1.1431056469587742E-2</v>
      </c>
    </row>
    <row r="242" spans="1:4" x14ac:dyDescent="0.25">
      <c r="A242" s="6">
        <f>+close!A243</f>
        <v>43453</v>
      </c>
      <c r="B242">
        <f>+close!B243</f>
        <v>22.827000000000002</v>
      </c>
      <c r="C242" s="7">
        <f t="shared" si="6"/>
        <v>0</v>
      </c>
      <c r="D242">
        <f t="shared" si="7"/>
        <v>1.1561163758298952E-2</v>
      </c>
    </row>
    <row r="243" spans="1:4" x14ac:dyDescent="0.25">
      <c r="A243" s="6">
        <f>+close!A244</f>
        <v>43454</v>
      </c>
      <c r="B243">
        <f>+close!B244</f>
        <v>22.972000000000001</v>
      </c>
      <c r="C243" s="7">
        <f t="shared" si="6"/>
        <v>6.3521268673063513E-3</v>
      </c>
      <c r="D243">
        <f t="shared" si="7"/>
        <v>5.0732412534089033E-3</v>
      </c>
    </row>
    <row r="244" spans="1:4" x14ac:dyDescent="0.25">
      <c r="A244" s="6">
        <f>+close!A245</f>
        <v>43455</v>
      </c>
      <c r="B244">
        <f>+close!B245</f>
        <v>22.978000000000002</v>
      </c>
      <c r="C244" s="7">
        <f t="shared" si="6"/>
        <v>2.6118753264836592E-4</v>
      </c>
      <c r="D244">
        <f t="shared" si="7"/>
        <v>5.0699892107522442E-3</v>
      </c>
    </row>
    <row r="245" spans="1:4" x14ac:dyDescent="0.25">
      <c r="A245" s="6">
        <f>+close!A246</f>
        <v>43460</v>
      </c>
      <c r="B245">
        <f>+close!B246</f>
        <v>23.129000000000001</v>
      </c>
      <c r="C245" s="7">
        <f t="shared" si="6"/>
        <v>6.5715031769517651E-3</v>
      </c>
      <c r="D245">
        <f t="shared" si="7"/>
        <v>2.8598491922661525E-3</v>
      </c>
    </row>
    <row r="246" spans="1:4" x14ac:dyDescent="0.25">
      <c r="A246" s="6">
        <f>+close!A247</f>
        <v>43461</v>
      </c>
      <c r="B246">
        <f>+close!B247</f>
        <v>23.513999999999999</v>
      </c>
      <c r="C246" s="7">
        <f t="shared" si="6"/>
        <v>1.6645769380431386E-2</v>
      </c>
      <c r="D246">
        <f t="shared" si="7"/>
        <v>6.0450184994406938E-3</v>
      </c>
    </row>
    <row r="247" spans="1:4" x14ac:dyDescent="0.25">
      <c r="A247" s="6">
        <f>+close!A248</f>
        <v>43462</v>
      </c>
      <c r="B247">
        <f>+close!B248</f>
        <v>24.228000000000002</v>
      </c>
      <c r="C247" s="7">
        <f t="shared" si="6"/>
        <v>3.0364889002296502E-2</v>
      </c>
      <c r="D247">
        <f t="shared" si="7"/>
        <v>1.0564198463273618E-2</v>
      </c>
    </row>
    <row r="248" spans="1:4" x14ac:dyDescent="0.25">
      <c r="A248" s="6">
        <f>+close!A249</f>
        <v>43467</v>
      </c>
      <c r="B248">
        <f>+close!B249</f>
        <v>25.327999999999999</v>
      </c>
      <c r="C248" s="7">
        <f t="shared" si="6"/>
        <v>4.5402014198447915E-2</v>
      </c>
      <c r="D248">
        <f t="shared" si="7"/>
        <v>1.6332638866102683E-2</v>
      </c>
    </row>
    <row r="249" spans="1:4" x14ac:dyDescent="0.25">
      <c r="A249" s="6">
        <f>+close!A250</f>
        <v>43468</v>
      </c>
      <c r="B249">
        <f>+close!B250</f>
        <v>25.431999999999999</v>
      </c>
      <c r="C249" s="7">
        <f t="shared" si="6"/>
        <v>4.106127605811638E-3</v>
      </c>
      <c r="D249">
        <f t="shared" si="7"/>
        <v>1.5459455514670966E-2</v>
      </c>
    </row>
    <row r="250" spans="1:4" x14ac:dyDescent="0.25">
      <c r="A250" s="6">
        <f>+close!A251</f>
        <v>43469</v>
      </c>
      <c r="B250">
        <f>+close!B251</f>
        <v>25.431999999999999</v>
      </c>
      <c r="C250" s="7">
        <f t="shared" si="6"/>
        <v>0</v>
      </c>
      <c r="D250">
        <f t="shared" si="7"/>
        <v>1.6817464384814067E-2</v>
      </c>
    </row>
    <row r="251" spans="1:4" x14ac:dyDescent="0.25">
      <c r="A251" s="6">
        <f>+close!A252</f>
        <v>43472</v>
      </c>
      <c r="B251">
        <f>+close!B252</f>
        <v>25.265999999999998</v>
      </c>
      <c r="C251" s="7">
        <f t="shared" si="6"/>
        <v>-6.5272098144070201E-3</v>
      </c>
      <c r="D251">
        <f t="shared" si="7"/>
        <v>1.9833871220071381E-2</v>
      </c>
    </row>
    <row r="252" spans="1:4" x14ac:dyDescent="0.25">
      <c r="A252" s="6">
        <f>+close!A253</f>
        <v>43473</v>
      </c>
      <c r="B252">
        <f>+close!B253</f>
        <v>24.978999999999999</v>
      </c>
      <c r="C252" s="7">
        <f t="shared" si="6"/>
        <v>-1.1359138763555765E-2</v>
      </c>
      <c r="D252">
        <f t="shared" si="7"/>
        <v>2.0247716499560871E-2</v>
      </c>
    </row>
    <row r="253" spans="1:4" x14ac:dyDescent="0.25">
      <c r="A253" s="6">
        <f>+close!A254</f>
        <v>43474</v>
      </c>
      <c r="B253">
        <f>+close!B254</f>
        <v>24.911000000000001</v>
      </c>
      <c r="C253" s="7">
        <f t="shared" si="6"/>
        <v>-2.7222867208454016E-3</v>
      </c>
      <c r="D253">
        <f t="shared" si="7"/>
        <v>5.3186291144471445E-3</v>
      </c>
    </row>
    <row r="254" spans="1:4" x14ac:dyDescent="0.25">
      <c r="A254" s="6">
        <f>+close!A255</f>
        <v>43475</v>
      </c>
      <c r="B254">
        <f>+close!B255</f>
        <v>25.276</v>
      </c>
      <c r="C254" s="7">
        <f t="shared" si="6"/>
        <v>1.4652161695636323E-2</v>
      </c>
      <c r="D254">
        <f t="shared" si="7"/>
        <v>8.7935803083785315E-3</v>
      </c>
    </row>
    <row r="255" spans="1:4" x14ac:dyDescent="0.25">
      <c r="A255" s="6">
        <f>+close!A256</f>
        <v>43476</v>
      </c>
      <c r="B255">
        <f>+close!B256</f>
        <v>25.38</v>
      </c>
      <c r="C255" s="7">
        <f t="shared" si="6"/>
        <v>4.1145750909954426E-3</v>
      </c>
      <c r="D255">
        <f t="shared" si="7"/>
        <v>9.0551907645303482E-3</v>
      </c>
    </row>
    <row r="256" spans="1:4" x14ac:dyDescent="0.25">
      <c r="A256" s="6">
        <f>+close!A257</f>
        <v>43479</v>
      </c>
      <c r="B256">
        <f>+close!B257</f>
        <v>25.969000000000001</v>
      </c>
      <c r="C256" s="7">
        <f t="shared" si="6"/>
        <v>2.320724980299449E-2</v>
      </c>
      <c r="D256">
        <f t="shared" si="7"/>
        <v>1.2255887559793975E-2</v>
      </c>
    </row>
    <row r="257" spans="1:4" x14ac:dyDescent="0.25">
      <c r="A257" s="6">
        <f>+close!A258</f>
        <v>43480</v>
      </c>
      <c r="B257">
        <f>+close!B258</f>
        <v>25.667000000000002</v>
      </c>
      <c r="C257" s="7">
        <f t="shared" si="6"/>
        <v>-1.1629250259925228E-2</v>
      </c>
      <c r="D257">
        <f t="shared" si="7"/>
        <v>1.2330793778770357E-2</v>
      </c>
    </row>
    <row r="258" spans="1:4" x14ac:dyDescent="0.25">
      <c r="A258" s="6">
        <f>+close!A259</f>
        <v>43481</v>
      </c>
      <c r="B258">
        <f>+close!B259</f>
        <v>25.422000000000001</v>
      </c>
      <c r="C258" s="7">
        <f t="shared" si="6"/>
        <v>-9.5453305801224131E-3</v>
      </c>
      <c r="D258">
        <f t="shared" si="7"/>
        <v>1.3490898825043276E-2</v>
      </c>
    </row>
    <row r="259" spans="1:4" x14ac:dyDescent="0.25">
      <c r="A259" s="6">
        <f>+close!A260</f>
        <v>43482</v>
      </c>
      <c r="B259">
        <f>+close!B260</f>
        <v>25.515999999999998</v>
      </c>
      <c r="C259" s="7">
        <f t="shared" si="6"/>
        <v>3.6975847690974284E-3</v>
      </c>
      <c r="D259">
        <f t="shared" si="7"/>
        <v>1.245910888710336E-2</v>
      </c>
    </row>
    <row r="260" spans="1:4" x14ac:dyDescent="0.25">
      <c r="A260" s="6">
        <f>+close!A261</f>
        <v>43483</v>
      </c>
      <c r="B260">
        <f>+close!B261</f>
        <v>25.302</v>
      </c>
      <c r="C260" s="7">
        <f t="shared" ref="C260:C323" si="8">+B260/B259-1</f>
        <v>-8.3868944975701298E-3</v>
      </c>
      <c r="D260">
        <f t="shared" si="7"/>
        <v>1.3019445651155823E-2</v>
      </c>
    </row>
    <row r="261" spans="1:4" x14ac:dyDescent="0.25">
      <c r="A261" s="6">
        <f>+close!A262</f>
        <v>43486</v>
      </c>
      <c r="B261">
        <f>+close!B262</f>
        <v>25.167000000000002</v>
      </c>
      <c r="C261" s="7">
        <f t="shared" si="8"/>
        <v>-5.3355465971068883E-3</v>
      </c>
      <c r="D261">
        <f t="shared" si="7"/>
        <v>5.3693949664620315E-3</v>
      </c>
    </row>
    <row r="262" spans="1:4" x14ac:dyDescent="0.25">
      <c r="A262" s="6">
        <f>+close!A263</f>
        <v>43487</v>
      </c>
      <c r="B262">
        <f>+close!B263</f>
        <v>25.12</v>
      </c>
      <c r="C262" s="7">
        <f t="shared" si="8"/>
        <v>-1.8675249334446642E-3</v>
      </c>
      <c r="D262">
        <f t="shared" si="7"/>
        <v>4.7992932273227904E-3</v>
      </c>
    </row>
    <row r="263" spans="1:4" x14ac:dyDescent="0.25">
      <c r="A263" s="6">
        <f>+close!A264</f>
        <v>43488</v>
      </c>
      <c r="B263">
        <f>+close!B264</f>
        <v>25.640999999999998</v>
      </c>
      <c r="C263" s="7">
        <f t="shared" si="8"/>
        <v>2.0740445859872558E-2</v>
      </c>
      <c r="D263">
        <f t="shared" si="7"/>
        <v>1.0300255184558465E-2</v>
      </c>
    </row>
    <row r="264" spans="1:4" x14ac:dyDescent="0.25">
      <c r="A264" s="6">
        <f>+close!A265</f>
        <v>43489</v>
      </c>
      <c r="B264">
        <f>+close!B265</f>
        <v>25.51</v>
      </c>
      <c r="C264" s="7">
        <f t="shared" si="8"/>
        <v>-5.109005109005027E-3</v>
      </c>
      <c r="D264">
        <f t="shared" ref="D264:D327" si="9">+_xlfn.STDEV.P(C260:C264)</f>
        <v>1.0569421836788684E-2</v>
      </c>
    </row>
    <row r="265" spans="1:4" x14ac:dyDescent="0.25">
      <c r="A265" s="6">
        <f>+close!A266</f>
        <v>43493</v>
      </c>
      <c r="B265">
        <f>+close!B266</f>
        <v>25.181999999999999</v>
      </c>
      <c r="C265" s="7">
        <f t="shared" si="8"/>
        <v>-1.2857702861623022E-2</v>
      </c>
      <c r="D265">
        <f t="shared" si="9"/>
        <v>1.1398424962367973E-2</v>
      </c>
    </row>
    <row r="266" spans="1:4" x14ac:dyDescent="0.25">
      <c r="A266" s="6">
        <f>+close!A267</f>
        <v>43494</v>
      </c>
      <c r="B266">
        <f>+close!B267</f>
        <v>26.021000000000001</v>
      </c>
      <c r="C266" s="7">
        <f t="shared" si="8"/>
        <v>3.3317448971487584E-2</v>
      </c>
      <c r="D266">
        <f t="shared" si="9"/>
        <v>1.7325569536093162E-2</v>
      </c>
    </row>
    <row r="267" spans="1:4" x14ac:dyDescent="0.25">
      <c r="A267" s="6">
        <f>+close!A268</f>
        <v>43495</v>
      </c>
      <c r="B267">
        <f>+close!B268</f>
        <v>26.36</v>
      </c>
      <c r="C267" s="7">
        <f t="shared" si="8"/>
        <v>1.3027938972368425E-2</v>
      </c>
      <c r="D267">
        <f t="shared" si="9"/>
        <v>1.6845358089763337E-2</v>
      </c>
    </row>
    <row r="268" spans="1:4" x14ac:dyDescent="0.25">
      <c r="A268" s="6">
        <f>+close!A269</f>
        <v>43496</v>
      </c>
      <c r="B268">
        <f>+close!B269</f>
        <v>27.027000000000001</v>
      </c>
      <c r="C268" s="7">
        <f t="shared" si="8"/>
        <v>2.5303490136570517E-2</v>
      </c>
      <c r="D268">
        <f t="shared" si="9"/>
        <v>1.7522063756698961E-2</v>
      </c>
    </row>
    <row r="269" spans="1:4" x14ac:dyDescent="0.25">
      <c r="A269" s="6">
        <f>+close!A270</f>
        <v>43497</v>
      </c>
      <c r="B269">
        <f>+close!B270</f>
        <v>27.157</v>
      </c>
      <c r="C269" s="7">
        <f t="shared" si="8"/>
        <v>4.8100048100048198E-3</v>
      </c>
      <c r="D269">
        <f t="shared" si="9"/>
        <v>1.612129561707518E-2</v>
      </c>
    </row>
    <row r="270" spans="1:4" x14ac:dyDescent="0.25">
      <c r="A270" s="6">
        <f>+close!A271</f>
        <v>43500</v>
      </c>
      <c r="B270">
        <f>+close!B271</f>
        <v>27.672999999999998</v>
      </c>
      <c r="C270" s="7">
        <f t="shared" si="8"/>
        <v>1.9000625989615827E-2</v>
      </c>
      <c r="D270">
        <f t="shared" si="9"/>
        <v>9.8153204743658719E-3</v>
      </c>
    </row>
    <row r="271" spans="1:4" x14ac:dyDescent="0.25">
      <c r="A271" s="6">
        <f>+close!A272</f>
        <v>43501</v>
      </c>
      <c r="B271">
        <f>+close!B272</f>
        <v>28.481000000000002</v>
      </c>
      <c r="C271" s="7">
        <f t="shared" si="8"/>
        <v>2.9198135366602873E-2</v>
      </c>
      <c r="D271">
        <f t="shared" si="9"/>
        <v>8.6957299352534486E-3</v>
      </c>
    </row>
    <row r="272" spans="1:4" x14ac:dyDescent="0.25">
      <c r="A272" s="6">
        <f>+close!A273</f>
        <v>43502</v>
      </c>
      <c r="B272">
        <f>+close!B273</f>
        <v>26.745999999999999</v>
      </c>
      <c r="C272" s="7">
        <f t="shared" si="8"/>
        <v>-6.091780485235776E-2</v>
      </c>
      <c r="D272">
        <f t="shared" si="9"/>
        <v>3.3248829200515154E-2</v>
      </c>
    </row>
    <row r="273" spans="1:4" x14ac:dyDescent="0.25">
      <c r="A273" s="6">
        <f>+close!A274</f>
        <v>43503</v>
      </c>
      <c r="B273">
        <f>+close!B274</f>
        <v>26.922999999999998</v>
      </c>
      <c r="C273" s="7">
        <f t="shared" si="8"/>
        <v>6.6178120092723614E-3</v>
      </c>
      <c r="D273">
        <f t="shared" si="9"/>
        <v>3.1594720994842805E-2</v>
      </c>
    </row>
    <row r="274" spans="1:4" x14ac:dyDescent="0.25">
      <c r="A274" s="6">
        <f>+close!A275</f>
        <v>43504</v>
      </c>
      <c r="B274">
        <f>+close!B275</f>
        <v>26.959</v>
      </c>
      <c r="C274" s="7">
        <f t="shared" si="8"/>
        <v>1.3371466775620178E-3</v>
      </c>
      <c r="D274">
        <f t="shared" si="9"/>
        <v>3.1513736500538958E-2</v>
      </c>
    </row>
    <row r="275" spans="1:4" x14ac:dyDescent="0.25">
      <c r="A275" s="6">
        <f>+close!A276</f>
        <v>43507</v>
      </c>
      <c r="B275">
        <f>+close!B276</f>
        <v>26.161999999999999</v>
      </c>
      <c r="C275" s="7">
        <f t="shared" si="8"/>
        <v>-2.9563411105753223E-2</v>
      </c>
      <c r="D275">
        <f t="shared" si="9"/>
        <v>3.1350633208838428E-2</v>
      </c>
    </row>
    <row r="276" spans="1:4" x14ac:dyDescent="0.25">
      <c r="A276" s="6">
        <f>+close!A277</f>
        <v>43508</v>
      </c>
      <c r="B276">
        <f>+close!B277</f>
        <v>27.771999999999998</v>
      </c>
      <c r="C276" s="7">
        <f t="shared" si="8"/>
        <v>6.1539637642382017E-2</v>
      </c>
      <c r="D276">
        <f t="shared" si="9"/>
        <v>4.0815675865361341E-2</v>
      </c>
    </row>
    <row r="277" spans="1:4" x14ac:dyDescent="0.25">
      <c r="A277" s="6">
        <f>+close!A278</f>
        <v>43509</v>
      </c>
      <c r="B277">
        <f>+close!B278</f>
        <v>27.141999999999999</v>
      </c>
      <c r="C277" s="7">
        <f t="shared" si="8"/>
        <v>-2.2684718421431604E-2</v>
      </c>
      <c r="D277">
        <f t="shared" si="9"/>
        <v>3.2130403050132324E-2</v>
      </c>
    </row>
    <row r="278" spans="1:4" x14ac:dyDescent="0.25">
      <c r="A278" s="6">
        <f>+close!A279</f>
        <v>43510</v>
      </c>
      <c r="B278">
        <f>+close!B279</f>
        <v>28.527999999999999</v>
      </c>
      <c r="C278" s="7">
        <f t="shared" si="8"/>
        <v>5.106477046643576E-2</v>
      </c>
      <c r="D278">
        <f t="shared" si="9"/>
        <v>3.7480399483484174E-2</v>
      </c>
    </row>
    <row r="279" spans="1:4" x14ac:dyDescent="0.25">
      <c r="A279" s="6">
        <f>+close!A280</f>
        <v>43511</v>
      </c>
      <c r="B279">
        <f>+close!B280</f>
        <v>28.564</v>
      </c>
      <c r="C279" s="7">
        <f t="shared" si="8"/>
        <v>1.2619181155355541E-3</v>
      </c>
      <c r="D279">
        <f t="shared" si="9"/>
        <v>3.7484827635994249E-2</v>
      </c>
    </row>
    <row r="280" spans="1:4" x14ac:dyDescent="0.25">
      <c r="A280" s="6">
        <f>+close!A281</f>
        <v>43514</v>
      </c>
      <c r="B280">
        <f>+close!B281</f>
        <v>28.283000000000001</v>
      </c>
      <c r="C280" s="7">
        <f t="shared" si="8"/>
        <v>-9.8375577650188228E-3</v>
      </c>
      <c r="D280">
        <f t="shared" si="9"/>
        <v>3.3717453399097978E-2</v>
      </c>
    </row>
    <row r="281" spans="1:4" x14ac:dyDescent="0.25">
      <c r="A281" s="6">
        <f>+close!A282</f>
        <v>43515</v>
      </c>
      <c r="B281">
        <f>+close!B282</f>
        <v>28.402999999999999</v>
      </c>
      <c r="C281" s="7">
        <f t="shared" si="8"/>
        <v>4.2428313828093422E-3</v>
      </c>
      <c r="D281">
        <f t="shared" si="9"/>
        <v>2.49916979984789E-2</v>
      </c>
    </row>
    <row r="282" spans="1:4" x14ac:dyDescent="0.25">
      <c r="A282" s="6">
        <f>+close!A283</f>
        <v>43516</v>
      </c>
      <c r="B282">
        <f>+close!B283</f>
        <v>27.6</v>
      </c>
      <c r="C282" s="7">
        <f t="shared" si="8"/>
        <v>-2.8271661444213558E-2</v>
      </c>
      <c r="D282">
        <f t="shared" si="9"/>
        <v>2.6287307511657764E-2</v>
      </c>
    </row>
    <row r="283" spans="1:4" x14ac:dyDescent="0.25">
      <c r="A283" s="6">
        <f>+close!A284</f>
        <v>43517</v>
      </c>
      <c r="B283">
        <f>+close!B284</f>
        <v>27.725000000000001</v>
      </c>
      <c r="C283" s="7">
        <f t="shared" si="8"/>
        <v>4.5289855072463414E-3</v>
      </c>
      <c r="D283">
        <f t="shared" si="9"/>
        <v>1.2478169626516936E-2</v>
      </c>
    </row>
    <row r="284" spans="1:4" x14ac:dyDescent="0.25">
      <c r="A284" s="6">
        <f>+close!A285</f>
        <v>43518</v>
      </c>
      <c r="B284">
        <f>+close!B285</f>
        <v>27.977</v>
      </c>
      <c r="C284" s="7">
        <f t="shared" si="8"/>
        <v>9.0892696122633065E-3</v>
      </c>
      <c r="D284">
        <f t="shared" si="9"/>
        <v>1.3676221392805622E-2</v>
      </c>
    </row>
    <row r="285" spans="1:4" x14ac:dyDescent="0.25">
      <c r="A285" s="6">
        <f>+close!A286</f>
        <v>43521</v>
      </c>
      <c r="B285">
        <f>+close!B286</f>
        <v>27.518000000000001</v>
      </c>
      <c r="C285" s="7">
        <f t="shared" si="8"/>
        <v>-1.6406333774171666E-2</v>
      </c>
      <c r="D285">
        <f t="shared" si="9"/>
        <v>1.4462043147915195E-2</v>
      </c>
    </row>
    <row r="286" spans="1:4" x14ac:dyDescent="0.25">
      <c r="A286" s="6">
        <f>+close!A287</f>
        <v>43522</v>
      </c>
      <c r="B286">
        <f>+close!B287</f>
        <v>27.666</v>
      </c>
      <c r="C286" s="7">
        <f t="shared" si="8"/>
        <v>5.3782978414129712E-3</v>
      </c>
      <c r="D286">
        <f t="shared" si="9"/>
        <v>1.4619165180825398E-2</v>
      </c>
    </row>
    <row r="287" spans="1:4" x14ac:dyDescent="0.25">
      <c r="A287" s="6">
        <f>+close!A288</f>
        <v>43523</v>
      </c>
      <c r="B287">
        <f>+close!B288</f>
        <v>27.349</v>
      </c>
      <c r="C287" s="7">
        <f t="shared" si="8"/>
        <v>-1.1458107424275332E-2</v>
      </c>
      <c r="D287">
        <f t="shared" si="9"/>
        <v>1.0166422623295991E-2</v>
      </c>
    </row>
    <row r="288" spans="1:4" x14ac:dyDescent="0.25">
      <c r="A288" s="6">
        <f>+close!A289</f>
        <v>43524</v>
      </c>
      <c r="B288">
        <f>+close!B289</f>
        <v>26.664000000000001</v>
      </c>
      <c r="C288" s="7">
        <f t="shared" si="8"/>
        <v>-2.5046619620461397E-2</v>
      </c>
      <c r="D288">
        <f t="shared" si="9"/>
        <v>1.299037829625198E-2</v>
      </c>
    </row>
    <row r="289" spans="1:4" x14ac:dyDescent="0.25">
      <c r="A289" s="6">
        <f>+close!A290</f>
        <v>43525</v>
      </c>
      <c r="B289">
        <f>+close!B290</f>
        <v>27.039000000000001</v>
      </c>
      <c r="C289" s="7">
        <f t="shared" si="8"/>
        <v>1.4063906390639147E-2</v>
      </c>
      <c r="D289">
        <f t="shared" si="9"/>
        <v>1.4356015090944552E-2</v>
      </c>
    </row>
    <row r="290" spans="1:4" x14ac:dyDescent="0.25">
      <c r="A290" s="6">
        <f>+close!A291</f>
        <v>43530</v>
      </c>
      <c r="B290">
        <f>+close!B291</f>
        <v>26.664000000000001</v>
      </c>
      <c r="C290" s="7">
        <f t="shared" si="8"/>
        <v>-1.3868856096749149E-2</v>
      </c>
      <c r="D290">
        <f t="shared" si="9"/>
        <v>1.4045184655094191E-2</v>
      </c>
    </row>
    <row r="291" spans="1:4" x14ac:dyDescent="0.25">
      <c r="A291" s="6">
        <f>+close!A292</f>
        <v>43531</v>
      </c>
      <c r="B291">
        <f>+close!B292</f>
        <v>26.574999999999999</v>
      </c>
      <c r="C291" s="7">
        <f t="shared" si="8"/>
        <v>-3.3378337833783744E-3</v>
      </c>
      <c r="D291">
        <f t="shared" si="9"/>
        <v>1.3003969613994613E-2</v>
      </c>
    </row>
    <row r="292" spans="1:4" x14ac:dyDescent="0.25">
      <c r="A292" s="6">
        <f>+close!A293</f>
        <v>43532</v>
      </c>
      <c r="B292">
        <f>+close!B293</f>
        <v>27.507999999999999</v>
      </c>
      <c r="C292" s="7">
        <f t="shared" si="8"/>
        <v>3.5108184383819463E-2</v>
      </c>
      <c r="D292">
        <f t="shared" si="9"/>
        <v>2.1220855897157755E-2</v>
      </c>
    </row>
    <row r="293" spans="1:4" x14ac:dyDescent="0.25">
      <c r="A293" s="6">
        <f>+close!A294</f>
        <v>43535</v>
      </c>
      <c r="B293">
        <f>+close!B294</f>
        <v>28.350999999999999</v>
      </c>
      <c r="C293" s="7">
        <f t="shared" si="8"/>
        <v>3.064563036207657E-2</v>
      </c>
      <c r="D293">
        <f t="shared" si="9"/>
        <v>1.8915553339945313E-2</v>
      </c>
    </row>
    <row r="294" spans="1:4" x14ac:dyDescent="0.25">
      <c r="A294" s="6">
        <f>+close!A295</f>
        <v>43536</v>
      </c>
      <c r="B294">
        <f>+close!B295</f>
        <v>28.190999999999999</v>
      </c>
      <c r="C294" s="7">
        <f t="shared" si="8"/>
        <v>-5.6435399104087791E-3</v>
      </c>
      <c r="D294">
        <f t="shared" si="9"/>
        <v>2.0193719801617112E-2</v>
      </c>
    </row>
    <row r="295" spans="1:4" x14ac:dyDescent="0.25">
      <c r="A295" s="6">
        <f>+close!A296</f>
        <v>43537</v>
      </c>
      <c r="B295">
        <f>+close!B296</f>
        <v>28.623999999999999</v>
      </c>
      <c r="C295" s="7">
        <f t="shared" si="8"/>
        <v>1.5359511900961298E-2</v>
      </c>
      <c r="D295">
        <f t="shared" si="9"/>
        <v>1.6793098740697728E-2</v>
      </c>
    </row>
    <row r="296" spans="1:4" x14ac:dyDescent="0.25">
      <c r="A296" s="6">
        <f>+close!A297</f>
        <v>43538</v>
      </c>
      <c r="B296">
        <f>+close!B297</f>
        <v>28.407</v>
      </c>
      <c r="C296" s="7">
        <f t="shared" si="8"/>
        <v>-7.581050866405814E-3</v>
      </c>
      <c r="D296">
        <f t="shared" si="9"/>
        <v>1.7749364271466121E-2</v>
      </c>
    </row>
    <row r="297" spans="1:4" x14ac:dyDescent="0.25">
      <c r="A297" s="6">
        <f>+close!A298</f>
        <v>43539</v>
      </c>
      <c r="B297">
        <f>+close!B298</f>
        <v>28.65</v>
      </c>
      <c r="C297" s="7">
        <f t="shared" si="8"/>
        <v>8.5542295912979238E-3</v>
      </c>
      <c r="D297">
        <f t="shared" si="9"/>
        <v>1.4112782572118983E-2</v>
      </c>
    </row>
    <row r="298" spans="1:4" x14ac:dyDescent="0.25">
      <c r="A298" s="6">
        <f>+close!A299</f>
        <v>43542</v>
      </c>
      <c r="B298">
        <f>+close!B299</f>
        <v>28.434000000000001</v>
      </c>
      <c r="C298" s="7">
        <f t="shared" si="8"/>
        <v>-7.5392670157067299E-3</v>
      </c>
      <c r="D298">
        <f t="shared" si="9"/>
        <v>9.5212133508872331E-3</v>
      </c>
    </row>
    <row r="299" spans="1:4" x14ac:dyDescent="0.25">
      <c r="A299" s="6">
        <f>+close!A300</f>
        <v>43543</v>
      </c>
      <c r="B299">
        <f>+close!B300</f>
        <v>27.826000000000001</v>
      </c>
      <c r="C299" s="7">
        <f t="shared" si="8"/>
        <v>-2.1382851515791002E-2</v>
      </c>
      <c r="D299">
        <f t="shared" si="9"/>
        <v>1.3030195156310183E-2</v>
      </c>
    </row>
    <row r="300" spans="1:4" x14ac:dyDescent="0.25">
      <c r="A300" s="6">
        <f>+close!A301</f>
        <v>43544</v>
      </c>
      <c r="B300">
        <f>+close!B301</f>
        <v>27.202000000000002</v>
      </c>
      <c r="C300" s="7">
        <f t="shared" si="8"/>
        <v>-2.2425070078343934E-2</v>
      </c>
      <c r="D300">
        <f t="shared" si="9"/>
        <v>1.1314500924574585E-2</v>
      </c>
    </row>
    <row r="301" spans="1:4" x14ac:dyDescent="0.25">
      <c r="A301" s="6">
        <f>+close!A302</f>
        <v>43545</v>
      </c>
      <c r="B301">
        <f>+close!B302</f>
        <v>26.631</v>
      </c>
      <c r="C301" s="7">
        <f t="shared" si="8"/>
        <v>-2.0991103595323968E-2</v>
      </c>
      <c r="D301">
        <f t="shared" si="9"/>
        <v>1.197556344764977E-2</v>
      </c>
    </row>
    <row r="302" spans="1:4" x14ac:dyDescent="0.25">
      <c r="A302" s="6">
        <f>+close!A303</f>
        <v>43546</v>
      </c>
      <c r="B302">
        <f>+close!B303</f>
        <v>25.183</v>
      </c>
      <c r="C302" s="7">
        <f t="shared" si="8"/>
        <v>-5.4372723517704946E-2</v>
      </c>
      <c r="D302">
        <f t="shared" si="9"/>
        <v>1.5510214994494577E-2</v>
      </c>
    </row>
    <row r="303" spans="1:4" x14ac:dyDescent="0.25">
      <c r="A303" s="6">
        <f>+close!A304</f>
        <v>43549</v>
      </c>
      <c r="B303">
        <f>+close!B304</f>
        <v>25.363</v>
      </c>
      <c r="C303" s="7">
        <f t="shared" si="8"/>
        <v>7.1476789897946258E-3</v>
      </c>
      <c r="D303">
        <f t="shared" si="9"/>
        <v>1.9485073649232944E-2</v>
      </c>
    </row>
    <row r="304" spans="1:4" x14ac:dyDescent="0.25">
      <c r="A304" s="6">
        <f>+close!A305</f>
        <v>43550</v>
      </c>
      <c r="B304">
        <f>+close!B305</f>
        <v>25.96</v>
      </c>
      <c r="C304" s="7">
        <f t="shared" si="8"/>
        <v>2.3538224973386423E-2</v>
      </c>
      <c r="D304">
        <f t="shared" si="9"/>
        <v>2.6849500072453476E-2</v>
      </c>
    </row>
    <row r="305" spans="1:4" x14ac:dyDescent="0.25">
      <c r="A305" s="6">
        <f>+close!A306</f>
        <v>43551</v>
      </c>
      <c r="B305">
        <f>+close!B306</f>
        <v>24.523</v>
      </c>
      <c r="C305" s="7">
        <f t="shared" si="8"/>
        <v>-5.5354391371340572E-2</v>
      </c>
      <c r="D305">
        <f t="shared" si="9"/>
        <v>3.1827575142067174E-2</v>
      </c>
    </row>
    <row r="306" spans="1:4" x14ac:dyDescent="0.25">
      <c r="A306" s="6">
        <f>+close!A307</f>
        <v>43552</v>
      </c>
      <c r="B306">
        <f>+close!B307</f>
        <v>25.379000000000001</v>
      </c>
      <c r="C306" s="7">
        <f t="shared" si="8"/>
        <v>3.4906006606043372E-2</v>
      </c>
      <c r="D306">
        <f t="shared" si="9"/>
        <v>3.8612135661664472E-2</v>
      </c>
    </row>
    <row r="307" spans="1:4" x14ac:dyDescent="0.25">
      <c r="A307" s="6">
        <f>+close!A308</f>
        <v>43553</v>
      </c>
      <c r="B307">
        <f>+close!B308</f>
        <v>25.748999999999999</v>
      </c>
      <c r="C307" s="7">
        <f t="shared" si="8"/>
        <v>1.4578982623428827E-2</v>
      </c>
      <c r="D307">
        <f t="shared" si="9"/>
        <v>3.155011972375505E-2</v>
      </c>
    </row>
    <row r="308" spans="1:4" x14ac:dyDescent="0.25">
      <c r="A308" s="6">
        <f>+close!A309</f>
        <v>43556</v>
      </c>
      <c r="B308">
        <f>+close!B309</f>
        <v>26.003</v>
      </c>
      <c r="C308" s="7">
        <f t="shared" si="8"/>
        <v>9.8644607557576425E-3</v>
      </c>
      <c r="D308">
        <f t="shared" si="9"/>
        <v>3.1606404273460439E-2</v>
      </c>
    </row>
    <row r="309" spans="1:4" x14ac:dyDescent="0.25">
      <c r="A309" s="6">
        <f>+close!A310</f>
        <v>43557</v>
      </c>
      <c r="B309">
        <f>+close!B310</f>
        <v>25.774999999999999</v>
      </c>
      <c r="C309" s="7">
        <f t="shared" si="8"/>
        <v>-8.7682190516479297E-3</v>
      </c>
      <c r="D309">
        <f t="shared" si="9"/>
        <v>3.0544123214895445E-2</v>
      </c>
    </row>
    <row r="310" spans="1:4" x14ac:dyDescent="0.25">
      <c r="A310" s="6">
        <f>+close!A311</f>
        <v>43558</v>
      </c>
      <c r="B310">
        <f>+close!B311</f>
        <v>25.5</v>
      </c>
      <c r="C310" s="7">
        <f t="shared" si="8"/>
        <v>-1.066925315227929E-2</v>
      </c>
      <c r="D310">
        <f t="shared" si="9"/>
        <v>1.6735621001918811E-2</v>
      </c>
    </row>
    <row r="311" spans="1:4" x14ac:dyDescent="0.25">
      <c r="A311" s="6">
        <f>+close!A312</f>
        <v>43559</v>
      </c>
      <c r="B311">
        <f>+close!B312</f>
        <v>25.806999999999999</v>
      </c>
      <c r="C311" s="7">
        <f t="shared" si="8"/>
        <v>1.2039215686274529E-2</v>
      </c>
      <c r="D311">
        <f t="shared" si="9"/>
        <v>1.0838855878854959E-2</v>
      </c>
    </row>
    <row r="312" spans="1:4" x14ac:dyDescent="0.25">
      <c r="A312" s="6">
        <f>+close!A313</f>
        <v>43560</v>
      </c>
      <c r="B312">
        <f>+close!B313</f>
        <v>25.954999999999998</v>
      </c>
      <c r="C312" s="7">
        <f t="shared" si="8"/>
        <v>5.7348781338395494E-3</v>
      </c>
      <c r="D312">
        <f t="shared" si="9"/>
        <v>9.5121207446429296E-3</v>
      </c>
    </row>
    <row r="313" spans="1:4" x14ac:dyDescent="0.25">
      <c r="A313" s="6">
        <f>+close!A314</f>
        <v>43563</v>
      </c>
      <c r="B313">
        <f>+close!B314</f>
        <v>25.997</v>
      </c>
      <c r="C313" s="7">
        <f t="shared" si="8"/>
        <v>1.6181853207475339E-3</v>
      </c>
      <c r="D313">
        <f t="shared" si="9"/>
        <v>8.6158491742303143E-3</v>
      </c>
    </row>
    <row r="314" spans="1:4" x14ac:dyDescent="0.25">
      <c r="A314" s="6">
        <f>+close!A315</f>
        <v>43564</v>
      </c>
      <c r="B314">
        <f>+close!B315</f>
        <v>25.606000000000002</v>
      </c>
      <c r="C314" s="7">
        <f t="shared" si="8"/>
        <v>-1.5040196945801387E-2</v>
      </c>
      <c r="D314">
        <f t="shared" si="9"/>
        <v>1.012431945859356E-2</v>
      </c>
    </row>
    <row r="315" spans="1:4" x14ac:dyDescent="0.25">
      <c r="A315" s="6">
        <f>+close!A316</f>
        <v>43565</v>
      </c>
      <c r="B315">
        <f>+close!B316</f>
        <v>25.795999999999999</v>
      </c>
      <c r="C315" s="7">
        <f t="shared" si="8"/>
        <v>7.4201359056469407E-3</v>
      </c>
      <c r="D315">
        <f t="shared" si="9"/>
        <v>9.3166408378508765E-3</v>
      </c>
    </row>
    <row r="316" spans="1:4" x14ac:dyDescent="0.25">
      <c r="A316" s="6">
        <f>+close!A317</f>
        <v>43566</v>
      </c>
      <c r="B316">
        <f>+close!B317</f>
        <v>25.506</v>
      </c>
      <c r="C316" s="7">
        <f t="shared" si="8"/>
        <v>-1.1242053031477739E-2</v>
      </c>
      <c r="D316">
        <f t="shared" si="9"/>
        <v>9.1286954063596049E-3</v>
      </c>
    </row>
    <row r="317" spans="1:4" x14ac:dyDescent="0.25">
      <c r="A317" s="6">
        <f>+close!A318</f>
        <v>43567</v>
      </c>
      <c r="B317">
        <f>+close!B318</f>
        <v>24.696999999999999</v>
      </c>
      <c r="C317" s="7">
        <f t="shared" si="8"/>
        <v>-3.171802713087124E-2</v>
      </c>
      <c r="D317">
        <f t="shared" si="9"/>
        <v>1.3688293110851237E-2</v>
      </c>
    </row>
    <row r="318" spans="1:4" x14ac:dyDescent="0.25">
      <c r="A318" s="6">
        <f>+close!A319</f>
        <v>43570</v>
      </c>
      <c r="B318">
        <f>+close!B319</f>
        <v>24.765999999999998</v>
      </c>
      <c r="C318" s="7">
        <f t="shared" si="8"/>
        <v>2.7938616026237373E-3</v>
      </c>
      <c r="D318">
        <f t="shared" si="9"/>
        <v>1.3890881192487723E-2</v>
      </c>
    </row>
    <row r="319" spans="1:4" x14ac:dyDescent="0.25">
      <c r="A319" s="6">
        <f>+close!A320</f>
        <v>43571</v>
      </c>
      <c r="B319">
        <f>+close!B320</f>
        <v>25.277999999999999</v>
      </c>
      <c r="C319" s="7">
        <f t="shared" si="8"/>
        <v>2.0673503997415743E-2</v>
      </c>
      <c r="D319">
        <f t="shared" si="9"/>
        <v>1.7852313112854772E-2</v>
      </c>
    </row>
    <row r="320" spans="1:4" x14ac:dyDescent="0.25">
      <c r="A320" s="6">
        <f>+close!A321</f>
        <v>43572</v>
      </c>
      <c r="B320">
        <f>+close!B321</f>
        <v>24.946000000000002</v>
      </c>
      <c r="C320" s="7">
        <f t="shared" si="8"/>
        <v>-1.3133950470764932E-2</v>
      </c>
      <c r="D320">
        <f t="shared" si="9"/>
        <v>1.7476940420768389E-2</v>
      </c>
    </row>
    <row r="321" spans="1:4" x14ac:dyDescent="0.25">
      <c r="A321" s="6">
        <f>+close!A322</f>
        <v>43573</v>
      </c>
      <c r="B321">
        <f>+close!B322</f>
        <v>25.818000000000001</v>
      </c>
      <c r="C321" s="7">
        <f t="shared" si="8"/>
        <v>3.4955503888398853E-2</v>
      </c>
      <c r="D321">
        <f t="shared" si="9"/>
        <v>2.3659191706396833E-2</v>
      </c>
    </row>
    <row r="322" spans="1:4" x14ac:dyDescent="0.25">
      <c r="A322" s="6">
        <f>+close!A323</f>
        <v>43577</v>
      </c>
      <c r="B322">
        <f>+close!B323</f>
        <v>25.547999999999998</v>
      </c>
      <c r="C322" s="7">
        <f t="shared" si="8"/>
        <v>-1.0457820125494011E-2</v>
      </c>
      <c r="D322">
        <f t="shared" si="9"/>
        <v>1.8419078418943687E-2</v>
      </c>
    </row>
    <row r="323" spans="1:4" x14ac:dyDescent="0.25">
      <c r="A323" s="6">
        <f>+close!A324</f>
        <v>43578</v>
      </c>
      <c r="B323">
        <f>+close!B324</f>
        <v>26.061</v>
      </c>
      <c r="C323" s="7">
        <f t="shared" si="8"/>
        <v>2.0079849694692342E-2</v>
      </c>
      <c r="D323">
        <f t="shared" si="9"/>
        <v>1.8926752964972243E-2</v>
      </c>
    </row>
    <row r="324" spans="1:4" x14ac:dyDescent="0.25">
      <c r="A324" s="6">
        <f>+close!A325</f>
        <v>43579</v>
      </c>
      <c r="B324">
        <f>+close!B325</f>
        <v>25.532</v>
      </c>
      <c r="C324" s="7">
        <f t="shared" ref="C324:C387" si="10">+B324/B323-1</f>
        <v>-2.0298530371052559E-2</v>
      </c>
      <c r="D324">
        <f t="shared" si="9"/>
        <v>2.1420280895739163E-2</v>
      </c>
    </row>
    <row r="325" spans="1:4" x14ac:dyDescent="0.25">
      <c r="A325" s="6">
        <f>+close!A326</f>
        <v>43580</v>
      </c>
      <c r="B325">
        <f>+close!B326</f>
        <v>25.95</v>
      </c>
      <c r="C325" s="7">
        <f t="shared" si="10"/>
        <v>1.6371612094626231E-2</v>
      </c>
      <c r="D325">
        <f t="shared" si="9"/>
        <v>2.0415773962847546E-2</v>
      </c>
    </row>
    <row r="326" spans="1:4" x14ac:dyDescent="0.25">
      <c r="A326" s="6">
        <f>+close!A327</f>
        <v>43581</v>
      </c>
      <c r="B326">
        <f>+close!B327</f>
        <v>26.082000000000001</v>
      </c>
      <c r="C326" s="7">
        <f t="shared" si="10"/>
        <v>5.0867052023122472E-3</v>
      </c>
      <c r="D326">
        <f t="shared" si="9"/>
        <v>1.5461251176852249E-2</v>
      </c>
    </row>
    <row r="327" spans="1:4" x14ac:dyDescent="0.25">
      <c r="A327" s="6">
        <f>+close!A328</f>
        <v>43584</v>
      </c>
      <c r="B327">
        <f>+close!B328</f>
        <v>26.091999999999999</v>
      </c>
      <c r="C327" s="7">
        <f t="shared" si="10"/>
        <v>3.8340618050747288E-4</v>
      </c>
      <c r="D327">
        <f t="shared" si="9"/>
        <v>1.4253215466566523E-2</v>
      </c>
    </row>
    <row r="328" spans="1:4" x14ac:dyDescent="0.25">
      <c r="A328" s="6">
        <f>+close!A329</f>
        <v>43585</v>
      </c>
      <c r="B328">
        <f>+close!B329</f>
        <v>26.256</v>
      </c>
      <c r="C328" s="7">
        <f t="shared" si="10"/>
        <v>6.2854514793806437E-3</v>
      </c>
      <c r="D328">
        <f t="shared" ref="D328:D391" si="11">+_xlfn.STDEV.P(C324:C328)</f>
        <v>1.211058176146391E-2</v>
      </c>
    </row>
    <row r="329" spans="1:4" x14ac:dyDescent="0.25">
      <c r="A329" s="6">
        <f>+close!A330</f>
        <v>43587</v>
      </c>
      <c r="B329">
        <f>+close!B330</f>
        <v>26.314</v>
      </c>
      <c r="C329" s="7">
        <f t="shared" si="10"/>
        <v>2.209018890920067E-3</v>
      </c>
      <c r="D329">
        <f t="shared" si="11"/>
        <v>5.5566354211495882E-3</v>
      </c>
    </row>
    <row r="330" spans="1:4" x14ac:dyDescent="0.25">
      <c r="A330" s="6">
        <f>+close!A331</f>
        <v>43588</v>
      </c>
      <c r="B330">
        <f>+close!B331</f>
        <v>26.468</v>
      </c>
      <c r="C330" s="7">
        <f t="shared" si="10"/>
        <v>5.8523979630615841E-3</v>
      </c>
      <c r="D330">
        <f t="shared" si="11"/>
        <v>2.2854434921172448E-3</v>
      </c>
    </row>
    <row r="331" spans="1:4" x14ac:dyDescent="0.25">
      <c r="A331" s="6">
        <f>+close!A332</f>
        <v>43591</v>
      </c>
      <c r="B331">
        <f>+close!B332</f>
        <v>26.091999999999999</v>
      </c>
      <c r="C331" s="7">
        <f t="shared" si="10"/>
        <v>-1.4205833459271622E-2</v>
      </c>
      <c r="D331">
        <f t="shared" si="11"/>
        <v>7.4904595795718745E-3</v>
      </c>
    </row>
    <row r="332" spans="1:4" x14ac:dyDescent="0.25">
      <c r="A332" s="6">
        <f>+close!A333</f>
        <v>43592</v>
      </c>
      <c r="B332">
        <f>+close!B333</f>
        <v>26.155999999999999</v>
      </c>
      <c r="C332" s="7">
        <f t="shared" si="10"/>
        <v>2.4528591139045819E-3</v>
      </c>
      <c r="D332">
        <f t="shared" si="11"/>
        <v>7.5513414911414483E-3</v>
      </c>
    </row>
    <row r="333" spans="1:4" x14ac:dyDescent="0.25">
      <c r="A333" s="6">
        <f>+close!A334</f>
        <v>43593</v>
      </c>
      <c r="B333">
        <f>+close!B334</f>
        <v>26.736999999999998</v>
      </c>
      <c r="C333" s="7">
        <f t="shared" si="10"/>
        <v>2.2212876586634067E-2</v>
      </c>
      <c r="D333">
        <f t="shared" si="11"/>
        <v>1.1591001531629151E-2</v>
      </c>
    </row>
    <row r="334" spans="1:4" x14ac:dyDescent="0.25">
      <c r="A334" s="6">
        <f>+close!A335</f>
        <v>43594</v>
      </c>
      <c r="B334">
        <f>+close!B335</f>
        <v>26.97</v>
      </c>
      <c r="C334" s="7">
        <f t="shared" si="10"/>
        <v>8.7145154654597601E-3</v>
      </c>
      <c r="D334">
        <f t="shared" si="11"/>
        <v>1.1714599007735036E-2</v>
      </c>
    </row>
    <row r="335" spans="1:4" x14ac:dyDescent="0.25">
      <c r="A335" s="6">
        <f>+close!A336</f>
        <v>43595</v>
      </c>
      <c r="B335">
        <f>+close!B336</f>
        <v>26.51</v>
      </c>
      <c r="C335" s="7">
        <f t="shared" si="10"/>
        <v>-1.7055988134964672E-2</v>
      </c>
      <c r="D335">
        <f t="shared" si="11"/>
        <v>1.4609490549953832E-2</v>
      </c>
    </row>
    <row r="336" spans="1:4" x14ac:dyDescent="0.25">
      <c r="A336" s="6">
        <f>+close!A337</f>
        <v>43598</v>
      </c>
      <c r="B336">
        <f>+close!B337</f>
        <v>25.564</v>
      </c>
      <c r="C336" s="7">
        <f t="shared" si="10"/>
        <v>-3.568464730290466E-2</v>
      </c>
      <c r="D336">
        <f t="shared" si="11"/>
        <v>2.0320959979515205E-2</v>
      </c>
    </row>
    <row r="337" spans="1:4" x14ac:dyDescent="0.25">
      <c r="A337" s="6">
        <f>+close!A338</f>
        <v>43599</v>
      </c>
      <c r="B337">
        <f>+close!B338</f>
        <v>25.315000000000001</v>
      </c>
      <c r="C337" s="7">
        <f t="shared" si="10"/>
        <v>-9.7402597402597157E-3</v>
      </c>
      <c r="D337">
        <f t="shared" si="11"/>
        <v>2.0146480577740176E-2</v>
      </c>
    </row>
    <row r="338" spans="1:4" x14ac:dyDescent="0.25">
      <c r="A338" s="6">
        <f>+close!A339</f>
        <v>43600</v>
      </c>
      <c r="B338">
        <f>+close!B339</f>
        <v>24.898</v>
      </c>
      <c r="C338" s="7">
        <f t="shared" si="10"/>
        <v>-1.6472447165712056E-2</v>
      </c>
      <c r="D338">
        <f t="shared" si="11"/>
        <v>1.4281170675929534E-2</v>
      </c>
    </row>
    <row r="339" spans="1:4" x14ac:dyDescent="0.25">
      <c r="A339" s="6">
        <f>+close!A340</f>
        <v>43601</v>
      </c>
      <c r="B339">
        <f>+close!B340</f>
        <v>24.120999999999999</v>
      </c>
      <c r="C339" s="7">
        <f t="shared" si="10"/>
        <v>-3.1207325889629711E-2</v>
      </c>
      <c r="D339">
        <f t="shared" si="11"/>
        <v>9.770748015175133E-3</v>
      </c>
    </row>
    <row r="340" spans="1:4" x14ac:dyDescent="0.25">
      <c r="A340" s="6">
        <f>+close!A341</f>
        <v>43602</v>
      </c>
      <c r="B340">
        <f>+close!B341</f>
        <v>23.704000000000001</v>
      </c>
      <c r="C340" s="7">
        <f t="shared" si="10"/>
        <v>-1.7287840470958882E-2</v>
      </c>
      <c r="D340">
        <f t="shared" si="11"/>
        <v>9.747544576584664E-3</v>
      </c>
    </row>
    <row r="341" spans="1:4" x14ac:dyDescent="0.25">
      <c r="A341" s="6">
        <f>+close!A342</f>
        <v>43605</v>
      </c>
      <c r="B341">
        <f>+close!B342</f>
        <v>24.613</v>
      </c>
      <c r="C341" s="7">
        <f t="shared" si="10"/>
        <v>3.8347958150523054E-2</v>
      </c>
      <c r="D341">
        <f t="shared" si="11"/>
        <v>2.3854299409670182E-2</v>
      </c>
    </row>
    <row r="342" spans="1:4" x14ac:dyDescent="0.25">
      <c r="A342" s="6">
        <f>+close!A343</f>
        <v>43606</v>
      </c>
      <c r="B342">
        <f>+close!B343</f>
        <v>26.018000000000001</v>
      </c>
      <c r="C342" s="7">
        <f t="shared" si="10"/>
        <v>5.7083654979076082E-2</v>
      </c>
      <c r="D342">
        <f t="shared" si="11"/>
        <v>3.4892998262334989E-2</v>
      </c>
    </row>
    <row r="343" spans="1:4" x14ac:dyDescent="0.25">
      <c r="A343" s="6">
        <f>+close!A344</f>
        <v>43607</v>
      </c>
      <c r="B343">
        <f>+close!B344</f>
        <v>26.021000000000001</v>
      </c>
      <c r="C343" s="7">
        <f t="shared" si="10"/>
        <v>1.1530478899213215E-4</v>
      </c>
      <c r="D343">
        <f t="shared" si="11"/>
        <v>3.334401297886775E-2</v>
      </c>
    </row>
    <row r="344" spans="1:4" x14ac:dyDescent="0.25">
      <c r="A344" s="6">
        <f>+close!A345</f>
        <v>43608</v>
      </c>
      <c r="B344">
        <f>+close!B345</f>
        <v>26.064</v>
      </c>
      <c r="C344" s="7">
        <f t="shared" si="10"/>
        <v>1.6525114330732116E-3</v>
      </c>
      <c r="D344">
        <f t="shared" si="11"/>
        <v>2.7399090021301104E-2</v>
      </c>
    </row>
    <row r="345" spans="1:4" x14ac:dyDescent="0.25">
      <c r="A345" s="6">
        <f>+close!A346</f>
        <v>43609</v>
      </c>
      <c r="B345">
        <f>+close!B346</f>
        <v>26.446999999999999</v>
      </c>
      <c r="C345" s="7">
        <f t="shared" si="10"/>
        <v>1.4694597912829899E-2</v>
      </c>
      <c r="D345">
        <f t="shared" si="11"/>
        <v>2.2107601360805879E-2</v>
      </c>
    </row>
    <row r="346" spans="1:4" x14ac:dyDescent="0.25">
      <c r="A346" s="6">
        <f>+close!A347</f>
        <v>43612</v>
      </c>
      <c r="B346">
        <f>+close!B347</f>
        <v>26.963999999999999</v>
      </c>
      <c r="C346" s="7">
        <f t="shared" si="10"/>
        <v>1.9548531024312865E-2</v>
      </c>
      <c r="D346">
        <f t="shared" si="11"/>
        <v>2.062058734880199E-2</v>
      </c>
    </row>
    <row r="347" spans="1:4" x14ac:dyDescent="0.25">
      <c r="A347" s="6">
        <f>+close!A348</f>
        <v>43613</v>
      </c>
      <c r="B347">
        <f>+close!B348</f>
        <v>27.315999999999999</v>
      </c>
      <c r="C347" s="7">
        <f t="shared" si="10"/>
        <v>1.3054442960985124E-2</v>
      </c>
      <c r="D347">
        <f t="shared" si="11"/>
        <v>7.6125735596267808E-3</v>
      </c>
    </row>
    <row r="348" spans="1:4" x14ac:dyDescent="0.25">
      <c r="A348" s="6">
        <f>+close!A349</f>
        <v>43614</v>
      </c>
      <c r="B348">
        <f>+close!B349</f>
        <v>27.289000000000001</v>
      </c>
      <c r="C348" s="7">
        <f t="shared" si="10"/>
        <v>-9.8843168838769202E-4</v>
      </c>
      <c r="D348">
        <f t="shared" si="11"/>
        <v>7.9011206752917125E-3</v>
      </c>
    </row>
    <row r="349" spans="1:4" x14ac:dyDescent="0.25">
      <c r="A349" s="6">
        <f>+close!A350</f>
        <v>43615</v>
      </c>
      <c r="B349">
        <f>+close!B350</f>
        <v>27.689</v>
      </c>
      <c r="C349" s="7">
        <f t="shared" si="10"/>
        <v>1.4657920773938127E-2</v>
      </c>
      <c r="D349">
        <f t="shared" si="11"/>
        <v>6.941612027044252E-3</v>
      </c>
    </row>
    <row r="350" spans="1:4" x14ac:dyDescent="0.25">
      <c r="A350" s="6">
        <f>+close!A351</f>
        <v>43616</v>
      </c>
      <c r="B350">
        <f>+close!B351</f>
        <v>27.635999999999999</v>
      </c>
      <c r="C350" s="7">
        <f t="shared" si="10"/>
        <v>-1.9141175195926952E-3</v>
      </c>
      <c r="D350">
        <f t="shared" si="11"/>
        <v>8.7008788833965785E-3</v>
      </c>
    </row>
    <row r="351" spans="1:4" x14ac:dyDescent="0.25">
      <c r="A351" s="6">
        <f>+close!A352</f>
        <v>43619</v>
      </c>
      <c r="B351">
        <f>+close!B352</f>
        <v>27.763999999999999</v>
      </c>
      <c r="C351" s="7">
        <f t="shared" si="10"/>
        <v>4.6316398899985955E-3</v>
      </c>
      <c r="D351">
        <f t="shared" si="11"/>
        <v>6.8993652744544481E-3</v>
      </c>
    </row>
    <row r="352" spans="1:4" x14ac:dyDescent="0.25">
      <c r="A352" s="6">
        <f>+close!A353</f>
        <v>43620</v>
      </c>
      <c r="B352">
        <f>+close!B353</f>
        <v>28.216999999999999</v>
      </c>
      <c r="C352" s="7">
        <f t="shared" si="10"/>
        <v>1.6316092782019842E-2</v>
      </c>
      <c r="D352">
        <f t="shared" si="11"/>
        <v>7.6585096576107618E-3</v>
      </c>
    </row>
    <row r="353" spans="1:4" x14ac:dyDescent="0.25">
      <c r="A353" s="6">
        <f>+close!A354</f>
        <v>43621</v>
      </c>
      <c r="B353">
        <f>+close!B354</f>
        <v>27.439</v>
      </c>
      <c r="C353" s="7">
        <f t="shared" si="10"/>
        <v>-2.7572031045114631E-2</v>
      </c>
      <c r="D353">
        <f t="shared" si="11"/>
        <v>1.5867656959932065E-2</v>
      </c>
    </row>
    <row r="354" spans="1:4" x14ac:dyDescent="0.25">
      <c r="A354" s="6">
        <f>+close!A355</f>
        <v>43622</v>
      </c>
      <c r="B354">
        <f>+close!B355</f>
        <v>28.137</v>
      </c>
      <c r="C354" s="7">
        <f t="shared" si="10"/>
        <v>2.5438244833995372E-2</v>
      </c>
      <c r="D354">
        <f t="shared" si="11"/>
        <v>1.8119222776702599E-2</v>
      </c>
    </row>
    <row r="355" spans="1:4" x14ac:dyDescent="0.25">
      <c r="A355" s="6">
        <f>+close!A356</f>
        <v>43623</v>
      </c>
      <c r="B355">
        <f>+close!B356</f>
        <v>27.908000000000001</v>
      </c>
      <c r="C355" s="7">
        <f t="shared" si="10"/>
        <v>-8.1387496890215072E-3</v>
      </c>
      <c r="D355">
        <f t="shared" si="11"/>
        <v>1.8646369347441606E-2</v>
      </c>
    </row>
    <row r="356" spans="1:4" x14ac:dyDescent="0.25">
      <c r="A356" s="6">
        <f>+close!A357</f>
        <v>43626</v>
      </c>
      <c r="B356">
        <f>+close!B357</f>
        <v>27.646999999999998</v>
      </c>
      <c r="C356" s="7">
        <f t="shared" si="10"/>
        <v>-9.3521570875735316E-3</v>
      </c>
      <c r="D356">
        <f t="shared" si="11"/>
        <v>1.9105228611484931E-2</v>
      </c>
    </row>
    <row r="357" spans="1:4" x14ac:dyDescent="0.25">
      <c r="A357" s="6">
        <f>+close!A358</f>
        <v>43627</v>
      </c>
      <c r="B357">
        <f>+close!B358</f>
        <v>28.196000000000002</v>
      </c>
      <c r="C357" s="7">
        <f t="shared" si="10"/>
        <v>1.9857489058487499E-2</v>
      </c>
      <c r="D357">
        <f t="shared" si="11"/>
        <v>1.9775400465144033E-2</v>
      </c>
    </row>
    <row r="358" spans="1:4" x14ac:dyDescent="0.25">
      <c r="A358" s="6">
        <f>+close!A359</f>
        <v>43628</v>
      </c>
      <c r="B358">
        <f>+close!B359</f>
        <v>27.946000000000002</v>
      </c>
      <c r="C358" s="7">
        <f t="shared" si="10"/>
        <v>-8.8665058873599323E-3</v>
      </c>
      <c r="D358">
        <f t="shared" si="11"/>
        <v>1.5504897194712699E-2</v>
      </c>
    </row>
    <row r="359" spans="1:4" x14ac:dyDescent="0.25">
      <c r="A359" s="6">
        <f>+close!A360</f>
        <v>43629</v>
      </c>
      <c r="B359">
        <f>+close!B360</f>
        <v>27.501999999999999</v>
      </c>
      <c r="C359" s="7">
        <f t="shared" si="10"/>
        <v>-1.5887783582623771E-2</v>
      </c>
      <c r="D359">
        <f t="shared" si="11"/>
        <v>1.248051815903559E-2</v>
      </c>
    </row>
    <row r="360" spans="1:4" x14ac:dyDescent="0.25">
      <c r="A360" s="6">
        <f>+close!A361</f>
        <v>43630</v>
      </c>
      <c r="B360">
        <f>+close!B361</f>
        <v>27.015000000000001</v>
      </c>
      <c r="C360" s="7">
        <f t="shared" si="10"/>
        <v>-1.7707803068867656E-2</v>
      </c>
      <c r="D360">
        <f t="shared" si="11"/>
        <v>1.3580417431316194E-2</v>
      </c>
    </row>
    <row r="361" spans="1:4" x14ac:dyDescent="0.25">
      <c r="A361" s="6">
        <f>+close!A362</f>
        <v>43633</v>
      </c>
      <c r="B361">
        <f>+close!B362</f>
        <v>26.988</v>
      </c>
      <c r="C361" s="7">
        <f t="shared" si="10"/>
        <v>-9.9944475291513513E-4</v>
      </c>
      <c r="D361">
        <f t="shared" si="11"/>
        <v>1.3627115808321029E-2</v>
      </c>
    </row>
    <row r="362" spans="1:4" x14ac:dyDescent="0.25">
      <c r="A362" s="6">
        <f>+close!A363</f>
        <v>43634</v>
      </c>
      <c r="B362">
        <f>+close!B363</f>
        <v>27.619</v>
      </c>
      <c r="C362" s="7">
        <f t="shared" si="10"/>
        <v>2.3380761820068097E-2</v>
      </c>
      <c r="D362">
        <f t="shared" si="11"/>
        <v>1.4910494879356671E-2</v>
      </c>
    </row>
    <row r="363" spans="1:4" x14ac:dyDescent="0.25">
      <c r="A363" s="6">
        <f>+close!A364</f>
        <v>43635</v>
      </c>
      <c r="B363">
        <f>+close!B364</f>
        <v>28.074000000000002</v>
      </c>
      <c r="C363" s="7">
        <f t="shared" si="10"/>
        <v>1.6474166334769613E-2</v>
      </c>
      <c r="D363">
        <f t="shared" si="11"/>
        <v>1.6610308386394209E-2</v>
      </c>
    </row>
    <row r="364" spans="1:4" x14ac:dyDescent="0.25">
      <c r="A364" s="6">
        <f>+close!A365</f>
        <v>43637</v>
      </c>
      <c r="B364">
        <f>+close!B365</f>
        <v>28.292999999999999</v>
      </c>
      <c r="C364" s="7">
        <f t="shared" si="10"/>
        <v>7.800812139346025E-3</v>
      </c>
      <c r="D364">
        <f t="shared" si="11"/>
        <v>1.4323916962903522E-2</v>
      </c>
    </row>
    <row r="365" spans="1:4" x14ac:dyDescent="0.25">
      <c r="A365" s="6">
        <f>+close!A366</f>
        <v>43640</v>
      </c>
      <c r="B365">
        <f>+close!B366</f>
        <v>28.363</v>
      </c>
      <c r="C365" s="7">
        <f t="shared" si="10"/>
        <v>2.4741102039373963E-3</v>
      </c>
      <c r="D365">
        <f t="shared" si="11"/>
        <v>8.9807751015535571E-3</v>
      </c>
    </row>
    <row r="366" spans="1:4" x14ac:dyDescent="0.25">
      <c r="A366" s="6">
        <f>+close!A367</f>
        <v>43641</v>
      </c>
      <c r="B366">
        <f>+close!B367</f>
        <v>28.100999999999999</v>
      </c>
      <c r="C366" s="7">
        <f t="shared" si="10"/>
        <v>-9.2373867362408602E-3</v>
      </c>
      <c r="D366">
        <f t="shared" si="11"/>
        <v>1.1277612036761564E-2</v>
      </c>
    </row>
    <row r="367" spans="1:4" x14ac:dyDescent="0.25">
      <c r="A367" s="6">
        <f>+close!A368</f>
        <v>43642</v>
      </c>
      <c r="B367">
        <f>+close!B368</f>
        <v>28.71</v>
      </c>
      <c r="C367" s="7">
        <f t="shared" si="10"/>
        <v>2.1671826625387025E-2</v>
      </c>
      <c r="D367">
        <f t="shared" si="11"/>
        <v>1.0828662415650987E-2</v>
      </c>
    </row>
    <row r="368" spans="1:4" x14ac:dyDescent="0.25">
      <c r="A368" s="6">
        <f>+close!A369</f>
        <v>43643</v>
      </c>
      <c r="B368">
        <f>+close!B369</f>
        <v>28.768999999999998</v>
      </c>
      <c r="C368" s="7">
        <f t="shared" si="10"/>
        <v>2.0550330895157121E-3</v>
      </c>
      <c r="D368">
        <f t="shared" si="11"/>
        <v>1.0035331386625908E-2</v>
      </c>
    </row>
    <row r="369" spans="1:4" x14ac:dyDescent="0.25">
      <c r="A369" s="6">
        <f>+close!A370</f>
        <v>43644</v>
      </c>
      <c r="B369">
        <f>+close!B370</f>
        <v>28.844000000000001</v>
      </c>
      <c r="C369" s="7">
        <f t="shared" si="10"/>
        <v>2.6069727832043199E-3</v>
      </c>
      <c r="D369">
        <f t="shared" si="11"/>
        <v>9.9552673517709425E-3</v>
      </c>
    </row>
    <row r="370" spans="1:4" x14ac:dyDescent="0.25">
      <c r="A370" s="6">
        <f>+close!A371</f>
        <v>43647</v>
      </c>
      <c r="B370">
        <f>+close!B371</f>
        <v>28.812000000000001</v>
      </c>
      <c r="C370" s="7">
        <f t="shared" si="10"/>
        <v>-1.1094161697406957E-3</v>
      </c>
      <c r="D370">
        <f t="shared" si="11"/>
        <v>1.0160025908321966E-2</v>
      </c>
    </row>
    <row r="371" spans="1:4" x14ac:dyDescent="0.25">
      <c r="A371" s="6">
        <f>+close!A372</f>
        <v>43648</v>
      </c>
      <c r="B371">
        <f>+close!B372</f>
        <v>28.443000000000001</v>
      </c>
      <c r="C371" s="7">
        <f t="shared" si="10"/>
        <v>-1.2807163681799238E-2</v>
      </c>
      <c r="D371">
        <f t="shared" si="11"/>
        <v>1.109147556030802E-2</v>
      </c>
    </row>
    <row r="372" spans="1:4" x14ac:dyDescent="0.25">
      <c r="A372" s="6">
        <f>+close!A373</f>
        <v>43649</v>
      </c>
      <c r="B372">
        <f>+close!B373</f>
        <v>29.036000000000001</v>
      </c>
      <c r="C372" s="7">
        <f t="shared" si="10"/>
        <v>2.0848714973807247E-2</v>
      </c>
      <c r="D372">
        <f t="shared" si="11"/>
        <v>1.0807939756291922E-2</v>
      </c>
    </row>
    <row r="373" spans="1:4" x14ac:dyDescent="0.25">
      <c r="A373" s="6">
        <f>+close!A374</f>
        <v>43650</v>
      </c>
      <c r="B373">
        <f>+close!B374</f>
        <v>29.507000000000001</v>
      </c>
      <c r="C373" s="7">
        <f t="shared" si="10"/>
        <v>1.6221242595398921E-2</v>
      </c>
      <c r="D373">
        <f t="shared" si="11"/>
        <v>1.214190305277345E-2</v>
      </c>
    </row>
    <row r="374" spans="1:4" x14ac:dyDescent="0.25">
      <c r="A374" s="6">
        <f>+close!A375</f>
        <v>43651</v>
      </c>
      <c r="B374">
        <f>+close!B375</f>
        <v>29.411000000000001</v>
      </c>
      <c r="C374" s="7">
        <f t="shared" si="10"/>
        <v>-3.2534652794252716E-3</v>
      </c>
      <c r="D374">
        <f t="shared" si="11"/>
        <v>1.2605043486814417E-2</v>
      </c>
    </row>
    <row r="375" spans="1:4" x14ac:dyDescent="0.25">
      <c r="A375" s="6">
        <f>+close!A376</f>
        <v>43654</v>
      </c>
      <c r="B375">
        <f>+close!B376</f>
        <v>29.384</v>
      </c>
      <c r="C375" s="7">
        <f t="shared" si="10"/>
        <v>-9.1802386862060992E-4</v>
      </c>
      <c r="D375">
        <f t="shared" si="11"/>
        <v>1.2589811498922807E-2</v>
      </c>
    </row>
    <row r="376" spans="1:4" x14ac:dyDescent="0.25">
      <c r="A376" s="6">
        <f>+close!A377</f>
        <v>43656</v>
      </c>
      <c r="B376">
        <f>+close!B377</f>
        <v>29.015000000000001</v>
      </c>
      <c r="C376" s="7">
        <f t="shared" si="10"/>
        <v>-1.2557854614756336E-2</v>
      </c>
      <c r="D376">
        <f t="shared" si="11"/>
        <v>1.2523394348711732E-2</v>
      </c>
    </row>
    <row r="377" spans="1:4" x14ac:dyDescent="0.25">
      <c r="A377" s="6">
        <f>+close!A378</f>
        <v>43657</v>
      </c>
      <c r="B377">
        <f>+close!B378</f>
        <v>28.448</v>
      </c>
      <c r="C377" s="7">
        <f t="shared" si="10"/>
        <v>-1.9541616405307605E-2</v>
      </c>
      <c r="D377">
        <f t="shared" si="11"/>
        <v>1.2113899164142131E-2</v>
      </c>
    </row>
    <row r="378" spans="1:4" x14ac:dyDescent="0.25">
      <c r="A378" s="6">
        <f>+close!A379</f>
        <v>43658</v>
      </c>
      <c r="B378">
        <f>+close!B379</f>
        <v>27.806999999999999</v>
      </c>
      <c r="C378" s="7">
        <f t="shared" si="10"/>
        <v>-2.2532339707536653E-2</v>
      </c>
      <c r="D378">
        <f t="shared" si="11"/>
        <v>8.5690490236445659E-3</v>
      </c>
    </row>
    <row r="379" spans="1:4" x14ac:dyDescent="0.25">
      <c r="A379" s="6">
        <f>+close!A380</f>
        <v>43661</v>
      </c>
      <c r="B379">
        <f>+close!B380</f>
        <v>27.640999999999998</v>
      </c>
      <c r="C379" s="7">
        <f t="shared" si="10"/>
        <v>-5.9697198547128405E-3</v>
      </c>
      <c r="D379">
        <f t="shared" si="11"/>
        <v>8.0849245383268643E-3</v>
      </c>
    </row>
    <row r="380" spans="1:4" x14ac:dyDescent="0.25">
      <c r="A380" s="6">
        <f>+close!A381</f>
        <v>43662</v>
      </c>
      <c r="B380">
        <f>+close!B381</f>
        <v>27.684000000000001</v>
      </c>
      <c r="C380" s="7">
        <f t="shared" si="10"/>
        <v>1.5556600701855938E-3</v>
      </c>
      <c r="D380">
        <f t="shared" si="11"/>
        <v>8.8097160617593828E-3</v>
      </c>
    </row>
    <row r="381" spans="1:4" x14ac:dyDescent="0.25">
      <c r="A381" s="6">
        <f>+close!A382</f>
        <v>43663</v>
      </c>
      <c r="B381">
        <f>+close!B382</f>
        <v>27.689</v>
      </c>
      <c r="C381" s="7">
        <f t="shared" si="10"/>
        <v>1.8060973847711104E-4</v>
      </c>
      <c r="D381">
        <f t="shared" si="11"/>
        <v>9.9879545921115753E-3</v>
      </c>
    </row>
    <row r="382" spans="1:4" x14ac:dyDescent="0.25">
      <c r="A382" s="6">
        <f>+close!A383</f>
        <v>43664</v>
      </c>
      <c r="B382">
        <f>+close!B383</f>
        <v>28.16</v>
      </c>
      <c r="C382" s="7">
        <f t="shared" si="10"/>
        <v>1.7010365126945759E-2</v>
      </c>
      <c r="D382">
        <f t="shared" si="11"/>
        <v>1.2775879193182642E-2</v>
      </c>
    </row>
    <row r="383" spans="1:4" x14ac:dyDescent="0.25">
      <c r="A383" s="6">
        <f>+close!A384</f>
        <v>43665</v>
      </c>
      <c r="B383">
        <f>+close!B384</f>
        <v>27.806999999999999</v>
      </c>
      <c r="C383" s="7">
        <f t="shared" si="10"/>
        <v>-1.2535511363636398E-2</v>
      </c>
      <c r="D383">
        <f t="shared" si="11"/>
        <v>9.8444925214485664E-3</v>
      </c>
    </row>
    <row r="384" spans="1:4" x14ac:dyDescent="0.25">
      <c r="A384" s="6">
        <f>+close!A385</f>
        <v>43668</v>
      </c>
      <c r="B384">
        <f>+close!B385</f>
        <v>27.812000000000001</v>
      </c>
      <c r="C384" s="7">
        <f t="shared" si="10"/>
        <v>1.7981083899742956E-4</v>
      </c>
      <c r="D384">
        <f t="shared" si="11"/>
        <v>9.3894386247552683E-3</v>
      </c>
    </row>
    <row r="385" spans="1:4" x14ac:dyDescent="0.25">
      <c r="A385" s="6">
        <f>+close!A386</f>
        <v>43669</v>
      </c>
      <c r="B385">
        <f>+close!B386</f>
        <v>27.486000000000001</v>
      </c>
      <c r="C385" s="7">
        <f t="shared" si="10"/>
        <v>-1.172155903926364E-2</v>
      </c>
      <c r="D385">
        <f t="shared" si="11"/>
        <v>1.0718836519292224E-2</v>
      </c>
    </row>
    <row r="386" spans="1:4" x14ac:dyDescent="0.25">
      <c r="A386" s="6">
        <f>+close!A387</f>
        <v>43670</v>
      </c>
      <c r="B386">
        <f>+close!B387</f>
        <v>27.983000000000001</v>
      </c>
      <c r="C386" s="7">
        <f t="shared" si="10"/>
        <v>1.8081932620243046E-2</v>
      </c>
      <c r="D386">
        <f t="shared" si="11"/>
        <v>1.3316222581466508E-2</v>
      </c>
    </row>
    <row r="387" spans="1:4" x14ac:dyDescent="0.25">
      <c r="A387" s="6">
        <f>+close!A388</f>
        <v>43671</v>
      </c>
      <c r="B387">
        <f>+close!B388</f>
        <v>26.800999999999998</v>
      </c>
      <c r="C387" s="7">
        <f t="shared" si="10"/>
        <v>-4.223993138691351E-2</v>
      </c>
      <c r="D387">
        <f t="shared" si="11"/>
        <v>1.9699778602854236E-2</v>
      </c>
    </row>
    <row r="388" spans="1:4" x14ac:dyDescent="0.25">
      <c r="A388" s="6">
        <f>+close!A389</f>
        <v>43672</v>
      </c>
      <c r="B388">
        <f>+close!B389</f>
        <v>26.736999999999998</v>
      </c>
      <c r="C388" s="7">
        <f t="shared" ref="C388:C451" si="12">+B388/B387-1</f>
        <v>-2.3879705981120214E-3</v>
      </c>
      <c r="D388">
        <f t="shared" si="11"/>
        <v>1.9820004676171992E-2</v>
      </c>
    </row>
    <row r="389" spans="1:4" x14ac:dyDescent="0.25">
      <c r="A389" s="6">
        <f>+close!A390</f>
        <v>43675</v>
      </c>
      <c r="B389">
        <f>+close!B390</f>
        <v>26.978000000000002</v>
      </c>
      <c r="C389" s="7">
        <f t="shared" si="12"/>
        <v>9.0137262968921217E-3</v>
      </c>
      <c r="D389">
        <f t="shared" si="11"/>
        <v>2.0805555579954792E-2</v>
      </c>
    </row>
    <row r="390" spans="1:4" x14ac:dyDescent="0.25">
      <c r="A390" s="6">
        <f>+close!A391</f>
        <v>43676</v>
      </c>
      <c r="B390">
        <f>+close!B391</f>
        <v>26.704999999999998</v>
      </c>
      <c r="C390" s="7">
        <f t="shared" si="12"/>
        <v>-1.0119356512714228E-2</v>
      </c>
      <c r="D390">
        <f t="shared" si="11"/>
        <v>2.0724849531637595E-2</v>
      </c>
    </row>
    <row r="391" spans="1:4" x14ac:dyDescent="0.25">
      <c r="A391" s="6">
        <f>+close!A392</f>
        <v>43677</v>
      </c>
      <c r="B391">
        <f>+close!B392</f>
        <v>26.32</v>
      </c>
      <c r="C391" s="7">
        <f t="shared" si="12"/>
        <v>-1.4416775884665722E-2</v>
      </c>
      <c r="D391">
        <f t="shared" si="11"/>
        <v>1.7075095077261206E-2</v>
      </c>
    </row>
    <row r="392" spans="1:4" x14ac:dyDescent="0.25">
      <c r="A392" s="6">
        <f>+close!A393</f>
        <v>43678</v>
      </c>
      <c r="B392">
        <f>+close!B393</f>
        <v>26.068999999999999</v>
      </c>
      <c r="C392" s="7">
        <f t="shared" si="12"/>
        <v>-9.5364741641338346E-3</v>
      </c>
      <c r="D392">
        <f t="shared" ref="D392:D455" si="13">+_xlfn.STDEV.P(C388:C392)</f>
        <v>8.2155083044177651E-3</v>
      </c>
    </row>
    <row r="393" spans="1:4" x14ac:dyDescent="0.25">
      <c r="A393" s="6">
        <f>+close!A394</f>
        <v>43679</v>
      </c>
      <c r="B393">
        <f>+close!B394</f>
        <v>26.074000000000002</v>
      </c>
      <c r="C393" s="7">
        <f t="shared" si="12"/>
        <v>1.9179868809704459E-4</v>
      </c>
      <c r="D393">
        <f t="shared" si="13"/>
        <v>8.4711137625299009E-3</v>
      </c>
    </row>
    <row r="394" spans="1:4" x14ac:dyDescent="0.25">
      <c r="A394" s="6">
        <f>+close!A395</f>
        <v>43682</v>
      </c>
      <c r="B394">
        <f>+close!B395</f>
        <v>25.587</v>
      </c>
      <c r="C394" s="7">
        <f t="shared" si="12"/>
        <v>-1.8677609879573565E-2</v>
      </c>
      <c r="D394">
        <f t="shared" si="13"/>
        <v>6.2865186682935035E-3</v>
      </c>
    </row>
    <row r="395" spans="1:4" x14ac:dyDescent="0.25">
      <c r="A395" s="6">
        <f>+close!A396</f>
        <v>43683</v>
      </c>
      <c r="B395">
        <f>+close!B396</f>
        <v>25.934999999999999</v>
      </c>
      <c r="C395" s="7">
        <f t="shared" si="12"/>
        <v>1.3600656583421245E-2</v>
      </c>
      <c r="D395">
        <f t="shared" si="13"/>
        <v>1.1544044410966457E-2</v>
      </c>
    </row>
    <row r="396" spans="1:4" x14ac:dyDescent="0.25">
      <c r="A396" s="6">
        <f>+close!A397</f>
        <v>43684</v>
      </c>
      <c r="B396">
        <f>+close!B397</f>
        <v>25.908000000000001</v>
      </c>
      <c r="C396" s="7">
        <f t="shared" si="12"/>
        <v>-1.0410641989588854E-3</v>
      </c>
      <c r="D396">
        <f t="shared" si="13"/>
        <v>1.0752459592260811E-2</v>
      </c>
    </row>
    <row r="397" spans="1:4" x14ac:dyDescent="0.25">
      <c r="A397" s="6">
        <f>+close!A398</f>
        <v>43685</v>
      </c>
      <c r="B397">
        <f>+close!B398</f>
        <v>26.094999999999999</v>
      </c>
      <c r="C397" s="7">
        <f t="shared" si="12"/>
        <v>7.2178477690287846E-3</v>
      </c>
      <c r="D397">
        <f t="shared" si="13"/>
        <v>1.0832499592047849E-2</v>
      </c>
    </row>
    <row r="398" spans="1:4" x14ac:dyDescent="0.25">
      <c r="A398" s="6">
        <f>+close!A399</f>
        <v>43686</v>
      </c>
      <c r="B398">
        <f>+close!B399</f>
        <v>26.015000000000001</v>
      </c>
      <c r="C398" s="7">
        <f t="shared" si="12"/>
        <v>-3.0657214025674451E-3</v>
      </c>
      <c r="D398">
        <f t="shared" si="13"/>
        <v>1.0914557375625918E-2</v>
      </c>
    </row>
    <row r="399" spans="1:4" x14ac:dyDescent="0.25">
      <c r="A399" s="6">
        <f>+close!A400</f>
        <v>43689</v>
      </c>
      <c r="B399">
        <f>+close!B400</f>
        <v>25.132999999999999</v>
      </c>
      <c r="C399" s="7">
        <f t="shared" si="12"/>
        <v>-3.3903517201614553E-2</v>
      </c>
      <c r="D399">
        <f t="shared" si="13"/>
        <v>1.6357839344778306E-2</v>
      </c>
    </row>
    <row r="400" spans="1:4" x14ac:dyDescent="0.25">
      <c r="A400" s="6">
        <f>+close!A401</f>
        <v>43690</v>
      </c>
      <c r="B400">
        <f>+close!B401</f>
        <v>25.427</v>
      </c>
      <c r="C400" s="7">
        <f t="shared" si="12"/>
        <v>1.1697767874905507E-2</v>
      </c>
      <c r="D400">
        <f t="shared" si="13"/>
        <v>1.5974633799590771E-2</v>
      </c>
    </row>
    <row r="401" spans="1:4" x14ac:dyDescent="0.25">
      <c r="A401" s="6">
        <f>+close!A402</f>
        <v>43691</v>
      </c>
      <c r="B401">
        <f>+close!B402</f>
        <v>24.539000000000001</v>
      </c>
      <c r="C401" s="7">
        <f t="shared" si="12"/>
        <v>-3.4923506508829139E-2</v>
      </c>
      <c r="D401">
        <f t="shared" si="13"/>
        <v>2.0030568057576123E-2</v>
      </c>
    </row>
    <row r="402" spans="1:4" x14ac:dyDescent="0.25">
      <c r="A402" s="6">
        <f>+close!A403</f>
        <v>43692</v>
      </c>
      <c r="B402">
        <f>+close!B403</f>
        <v>24.518000000000001</v>
      </c>
      <c r="C402" s="7">
        <f t="shared" si="12"/>
        <v>-8.5578059415625241E-4</v>
      </c>
      <c r="D402">
        <f t="shared" si="13"/>
        <v>1.8818233501220957E-2</v>
      </c>
    </row>
    <row r="403" spans="1:4" x14ac:dyDescent="0.25">
      <c r="A403" s="6">
        <f>+close!A404</f>
        <v>43693</v>
      </c>
      <c r="B403">
        <f>+close!B404</f>
        <v>24.454000000000001</v>
      </c>
      <c r="C403" s="7">
        <f t="shared" si="12"/>
        <v>-2.6103271066155731E-3</v>
      </c>
      <c r="D403">
        <f t="shared" si="13"/>
        <v>1.8863319487178967E-2</v>
      </c>
    </row>
    <row r="404" spans="1:4" x14ac:dyDescent="0.25">
      <c r="A404" s="6">
        <f>+close!A405</f>
        <v>43696</v>
      </c>
      <c r="B404">
        <f>+close!B405</f>
        <v>23.972000000000001</v>
      </c>
      <c r="C404" s="7">
        <f t="shared" si="12"/>
        <v>-1.9710476813609157E-2</v>
      </c>
      <c r="D404">
        <f t="shared" si="13"/>
        <v>1.6259784904260915E-2</v>
      </c>
    </row>
    <row r="405" spans="1:4" x14ac:dyDescent="0.25">
      <c r="A405" s="6">
        <f>+close!A406</f>
        <v>43697</v>
      </c>
      <c r="B405">
        <f>+close!B406</f>
        <v>23.951000000000001</v>
      </c>
      <c r="C405" s="7">
        <f t="shared" si="12"/>
        <v>-8.7602202569669885E-4</v>
      </c>
      <c r="D405">
        <f t="shared" si="13"/>
        <v>1.3570787771083446E-2</v>
      </c>
    </row>
    <row r="406" spans="1:4" x14ac:dyDescent="0.25">
      <c r="A406" s="6">
        <f>+close!A407</f>
        <v>43698</v>
      </c>
      <c r="B406">
        <f>+close!B407</f>
        <v>25.32</v>
      </c>
      <c r="C406" s="7">
        <f t="shared" si="12"/>
        <v>5.7158364995198552E-2</v>
      </c>
      <c r="D406">
        <f t="shared" si="13"/>
        <v>2.6247654825468786E-2</v>
      </c>
    </row>
    <row r="407" spans="1:4" x14ac:dyDescent="0.25">
      <c r="A407" s="6">
        <f>+close!A408</f>
        <v>43699</v>
      </c>
      <c r="B407">
        <f>+close!B408</f>
        <v>25.184000000000001</v>
      </c>
      <c r="C407" s="7">
        <f t="shared" si="12"/>
        <v>-5.3712480252764427E-3</v>
      </c>
      <c r="D407">
        <f t="shared" si="13"/>
        <v>2.6565135665073597E-2</v>
      </c>
    </row>
    <row r="408" spans="1:4" x14ac:dyDescent="0.25">
      <c r="A408" s="6">
        <f>+close!A409</f>
        <v>43700</v>
      </c>
      <c r="B408">
        <f>+close!B409</f>
        <v>24.266999999999999</v>
      </c>
      <c r="C408" s="7">
        <f t="shared" si="12"/>
        <v>-3.6412007623888298E-2</v>
      </c>
      <c r="D408">
        <f t="shared" si="13"/>
        <v>3.1640486368558519E-2</v>
      </c>
    </row>
    <row r="409" spans="1:4" x14ac:dyDescent="0.25">
      <c r="A409" s="6">
        <f>+close!A410</f>
        <v>43703</v>
      </c>
      <c r="B409">
        <f>+close!B410</f>
        <v>24.152999999999999</v>
      </c>
      <c r="C409" s="7">
        <f t="shared" si="12"/>
        <v>-4.6977376684386174E-3</v>
      </c>
      <c r="D409">
        <f t="shared" si="13"/>
        <v>3.0415082298973627E-2</v>
      </c>
    </row>
    <row r="410" spans="1:4" x14ac:dyDescent="0.25">
      <c r="A410" s="6">
        <f>+close!A411</f>
        <v>43704</v>
      </c>
      <c r="B410">
        <f>+close!B411</f>
        <v>23.959</v>
      </c>
      <c r="C410" s="7">
        <f t="shared" si="12"/>
        <v>-8.0321285140562138E-3</v>
      </c>
      <c r="D410">
        <f t="shared" si="13"/>
        <v>3.0682071829863145E-2</v>
      </c>
    </row>
    <row r="411" spans="1:4" x14ac:dyDescent="0.25">
      <c r="A411" s="6">
        <f>+close!A412</f>
        <v>43705</v>
      </c>
      <c r="B411">
        <f>+close!B412</f>
        <v>23.759</v>
      </c>
      <c r="C411" s="7">
        <f t="shared" si="12"/>
        <v>-8.3475938060854071E-3</v>
      </c>
      <c r="D411">
        <f t="shared" si="13"/>
        <v>1.2005472422794747E-2</v>
      </c>
    </row>
    <row r="412" spans="1:4" x14ac:dyDescent="0.25">
      <c r="A412" s="6">
        <f>+close!A413</f>
        <v>43706</v>
      </c>
      <c r="B412">
        <f>+close!B413</f>
        <v>24.337</v>
      </c>
      <c r="C412" s="7">
        <f t="shared" si="12"/>
        <v>2.4327623216465311E-2</v>
      </c>
      <c r="D412">
        <f t="shared" si="13"/>
        <v>1.9256126899429349E-2</v>
      </c>
    </row>
    <row r="413" spans="1:4" x14ac:dyDescent="0.25">
      <c r="A413" s="6">
        <f>+close!A414</f>
        <v>43707</v>
      </c>
      <c r="B413">
        <f>+close!B414</f>
        <v>24.963000000000001</v>
      </c>
      <c r="C413" s="7">
        <f t="shared" si="12"/>
        <v>2.5722151456629927E-2</v>
      </c>
      <c r="D413">
        <f t="shared" si="13"/>
        <v>1.5759755539370372E-2</v>
      </c>
    </row>
    <row r="414" spans="1:4" x14ac:dyDescent="0.25">
      <c r="A414" s="6">
        <f>+close!A415</f>
        <v>43710</v>
      </c>
      <c r="B414">
        <f>+close!B415</f>
        <v>24.643999999999998</v>
      </c>
      <c r="C414" s="7">
        <f t="shared" si="12"/>
        <v>-1.2778912790930685E-2</v>
      </c>
      <c r="D414">
        <f t="shared" si="13"/>
        <v>1.7109485132031584E-2</v>
      </c>
    </row>
    <row r="415" spans="1:4" x14ac:dyDescent="0.25">
      <c r="A415" s="6">
        <f>+close!A416</f>
        <v>43711</v>
      </c>
      <c r="B415">
        <f>+close!B416</f>
        <v>24.186</v>
      </c>
      <c r="C415" s="7">
        <f t="shared" si="12"/>
        <v>-1.8584645349780771E-2</v>
      </c>
      <c r="D415">
        <f t="shared" si="13"/>
        <v>1.902869874789918E-2</v>
      </c>
    </row>
    <row r="416" spans="1:4" x14ac:dyDescent="0.25">
      <c r="A416" s="6">
        <f>+close!A417</f>
        <v>43712</v>
      </c>
      <c r="B416">
        <f>+close!B417</f>
        <v>24.757999999999999</v>
      </c>
      <c r="C416" s="7">
        <f t="shared" si="12"/>
        <v>2.3650045480856585E-2</v>
      </c>
      <c r="D416">
        <f t="shared" si="13"/>
        <v>1.9814160677713747E-2</v>
      </c>
    </row>
    <row r="417" spans="1:4" x14ac:dyDescent="0.25">
      <c r="A417" s="6">
        <f>+close!A418</f>
        <v>43713</v>
      </c>
      <c r="B417">
        <f>+close!B418</f>
        <v>25.622</v>
      </c>
      <c r="C417" s="7">
        <f t="shared" si="12"/>
        <v>3.4897810808627527E-2</v>
      </c>
      <c r="D417">
        <f t="shared" si="13"/>
        <v>2.1852606704760389E-2</v>
      </c>
    </row>
    <row r="418" spans="1:4" x14ac:dyDescent="0.25">
      <c r="A418" s="6">
        <f>+close!A419</f>
        <v>43714</v>
      </c>
      <c r="B418">
        <f>+close!B419</f>
        <v>26.664000000000001</v>
      </c>
      <c r="C418" s="7">
        <f t="shared" si="12"/>
        <v>4.0668175786433558E-2</v>
      </c>
      <c r="D418">
        <f t="shared" si="13"/>
        <v>2.4572262343330854E-2</v>
      </c>
    </row>
    <row r="419" spans="1:4" x14ac:dyDescent="0.25">
      <c r="A419" s="6">
        <f>+close!A420</f>
        <v>43717</v>
      </c>
      <c r="B419">
        <f>+close!B420</f>
        <v>26.992999999999999</v>
      </c>
      <c r="C419" s="7">
        <f t="shared" si="12"/>
        <v>1.2338733873387131E-2</v>
      </c>
      <c r="D419">
        <f t="shared" si="13"/>
        <v>2.0976306175277838E-2</v>
      </c>
    </row>
    <row r="420" spans="1:4" x14ac:dyDescent="0.25">
      <c r="A420" s="6">
        <f>+close!A421</f>
        <v>43718</v>
      </c>
      <c r="B420">
        <f>+close!B421</f>
        <v>26.539000000000001</v>
      </c>
      <c r="C420" s="7">
        <f t="shared" si="12"/>
        <v>-1.6819175341755144E-2</v>
      </c>
      <c r="D420">
        <f t="shared" si="13"/>
        <v>2.0353107671804475E-2</v>
      </c>
    </row>
    <row r="421" spans="1:4" x14ac:dyDescent="0.25">
      <c r="A421" s="6">
        <f>+close!A422</f>
        <v>43719</v>
      </c>
      <c r="B421">
        <f>+close!B422</f>
        <v>25.908000000000001</v>
      </c>
      <c r="C421" s="7">
        <f t="shared" si="12"/>
        <v>-2.3776329175929756E-2</v>
      </c>
      <c r="D421">
        <f t="shared" si="13"/>
        <v>2.6170854705618512E-2</v>
      </c>
    </row>
    <row r="422" spans="1:4" x14ac:dyDescent="0.25">
      <c r="A422" s="6">
        <f>+close!A423</f>
        <v>43720</v>
      </c>
      <c r="B422">
        <f>+close!B423</f>
        <v>26.039000000000001</v>
      </c>
      <c r="C422" s="7">
        <f t="shared" si="12"/>
        <v>5.0563532499614539E-3</v>
      </c>
      <c r="D422">
        <f t="shared" si="13"/>
        <v>2.2886177291950107E-2</v>
      </c>
    </row>
    <row r="423" spans="1:4" x14ac:dyDescent="0.25">
      <c r="A423" s="6">
        <f>+close!A424</f>
        <v>43721</v>
      </c>
      <c r="B423">
        <f>+close!B424</f>
        <v>25.571999999999999</v>
      </c>
      <c r="C423" s="7">
        <f t="shared" si="12"/>
        <v>-1.7934636506778401E-2</v>
      </c>
      <c r="D423">
        <f t="shared" si="13"/>
        <v>1.4207337574551296E-2</v>
      </c>
    </row>
    <row r="424" spans="1:4" x14ac:dyDescent="0.25">
      <c r="A424" s="6">
        <f>+close!A425</f>
        <v>43724</v>
      </c>
      <c r="B424">
        <f>+close!B425</f>
        <v>25.306999999999999</v>
      </c>
      <c r="C424" s="7">
        <f t="shared" si="12"/>
        <v>-1.0362896918504672E-2</v>
      </c>
      <c r="D424">
        <f t="shared" si="13"/>
        <v>9.8770598165873642E-3</v>
      </c>
    </row>
    <row r="425" spans="1:4" x14ac:dyDescent="0.25">
      <c r="A425" s="6">
        <f>+close!A426</f>
        <v>43725</v>
      </c>
      <c r="B425">
        <f>+close!B426</f>
        <v>25.658999999999999</v>
      </c>
      <c r="C425" s="7">
        <f t="shared" si="12"/>
        <v>1.3909195084363946E-2</v>
      </c>
      <c r="D425">
        <f t="shared" si="13"/>
        <v>1.4100744445739624E-2</v>
      </c>
    </row>
    <row r="426" spans="1:4" x14ac:dyDescent="0.25">
      <c r="A426" s="6">
        <f>+close!A427</f>
        <v>43726</v>
      </c>
      <c r="B426">
        <f>+close!B427</f>
        <v>26.05</v>
      </c>
      <c r="C426" s="7">
        <f t="shared" si="12"/>
        <v>1.5238317939124668E-2</v>
      </c>
      <c r="D426">
        <f t="shared" si="13"/>
        <v>1.3215919304598478E-2</v>
      </c>
    </row>
    <row r="427" spans="1:4" x14ac:dyDescent="0.25">
      <c r="A427" s="6">
        <f>+close!A428</f>
        <v>43727</v>
      </c>
      <c r="B427">
        <f>+close!B428</f>
        <v>25.372</v>
      </c>
      <c r="C427" s="7">
        <f t="shared" si="12"/>
        <v>-2.6026871401151674E-2</v>
      </c>
      <c r="D427">
        <f t="shared" si="13"/>
        <v>1.676505722891038E-2</v>
      </c>
    </row>
    <row r="428" spans="1:4" x14ac:dyDescent="0.25">
      <c r="A428" s="6">
        <f>+close!A429</f>
        <v>43728</v>
      </c>
      <c r="B428">
        <f>+close!B429</f>
        <v>25.773</v>
      </c>
      <c r="C428" s="7">
        <f t="shared" si="12"/>
        <v>1.5804824215670754E-2</v>
      </c>
      <c r="D428">
        <f t="shared" si="13"/>
        <v>1.7003462354311185E-2</v>
      </c>
    </row>
    <row r="429" spans="1:4" x14ac:dyDescent="0.25">
      <c r="A429" s="6">
        <f>+close!A430</f>
        <v>43731</v>
      </c>
      <c r="B429">
        <f>+close!B430</f>
        <v>25.648</v>
      </c>
      <c r="C429" s="7">
        <f t="shared" si="12"/>
        <v>-4.8500368602801824E-3</v>
      </c>
      <c r="D429">
        <f t="shared" si="13"/>
        <v>1.6350913505328982E-2</v>
      </c>
    </row>
    <row r="430" spans="1:4" x14ac:dyDescent="0.25">
      <c r="A430" s="6">
        <f>+close!A431</f>
        <v>43732</v>
      </c>
      <c r="B430">
        <f>+close!B431</f>
        <v>24.867000000000001</v>
      </c>
      <c r="C430" s="7">
        <f t="shared" si="12"/>
        <v>-3.0450717404865824E-2</v>
      </c>
      <c r="D430">
        <f t="shared" si="13"/>
        <v>1.9630261825760616E-2</v>
      </c>
    </row>
    <row r="431" spans="1:4" x14ac:dyDescent="0.25">
      <c r="A431" s="6">
        <f>+close!A432</f>
        <v>43733</v>
      </c>
      <c r="B431">
        <f>+close!B432</f>
        <v>24.704000000000001</v>
      </c>
      <c r="C431" s="7">
        <f t="shared" si="12"/>
        <v>-6.5548719186070414E-3</v>
      </c>
      <c r="D431">
        <f t="shared" si="13"/>
        <v>1.6604271044500768E-2</v>
      </c>
    </row>
    <row r="432" spans="1:4" x14ac:dyDescent="0.25">
      <c r="A432" s="6">
        <f>+close!A433</f>
        <v>43734</v>
      </c>
      <c r="B432">
        <f>+close!B433</f>
        <v>24.797000000000001</v>
      </c>
      <c r="C432" s="7">
        <f t="shared" si="12"/>
        <v>3.7645725388602003E-3</v>
      </c>
      <c r="D432">
        <f t="shared" si="13"/>
        <v>1.5220805920453924E-2</v>
      </c>
    </row>
    <row r="433" spans="1:4" x14ac:dyDescent="0.25">
      <c r="A433" s="6">
        <f>+close!A434</f>
        <v>43735</v>
      </c>
      <c r="B433">
        <f>+close!B434</f>
        <v>24.596</v>
      </c>
      <c r="C433" s="7">
        <f t="shared" si="12"/>
        <v>-8.1058192523288941E-3</v>
      </c>
      <c r="D433">
        <f t="shared" si="13"/>
        <v>1.1373491046655569E-2</v>
      </c>
    </row>
    <row r="434" spans="1:4" x14ac:dyDescent="0.25">
      <c r="A434" s="6">
        <f>+close!A435</f>
        <v>43738</v>
      </c>
      <c r="B434">
        <f>+close!B435</f>
        <v>24.677</v>
      </c>
      <c r="C434" s="7">
        <f t="shared" si="12"/>
        <v>3.2932184094973671E-3</v>
      </c>
      <c r="D434">
        <f t="shared" si="13"/>
        <v>1.2420294465733199E-2</v>
      </c>
    </row>
    <row r="435" spans="1:4" x14ac:dyDescent="0.25">
      <c r="A435" s="6">
        <f>+close!A436</f>
        <v>43739</v>
      </c>
      <c r="B435">
        <f>+close!B436</f>
        <v>24.384</v>
      </c>
      <c r="C435" s="7">
        <f t="shared" si="12"/>
        <v>-1.1873404384649677E-2</v>
      </c>
      <c r="D435">
        <f t="shared" si="13"/>
        <v>6.305559276772732E-3</v>
      </c>
    </row>
    <row r="436" spans="1:4" x14ac:dyDescent="0.25">
      <c r="A436" s="6">
        <f>+close!A437</f>
        <v>43740</v>
      </c>
      <c r="B436">
        <f>+close!B437</f>
        <v>23.553999999999998</v>
      </c>
      <c r="C436" s="7">
        <f t="shared" si="12"/>
        <v>-3.4038713910761187E-2</v>
      </c>
      <c r="D436">
        <f t="shared" si="13"/>
        <v>1.3778841041955528E-2</v>
      </c>
    </row>
    <row r="437" spans="1:4" x14ac:dyDescent="0.25">
      <c r="A437" s="6">
        <f>+close!A438</f>
        <v>43741</v>
      </c>
      <c r="B437">
        <f>+close!B438</f>
        <v>24.568999999999999</v>
      </c>
      <c r="C437" s="7">
        <f t="shared" si="12"/>
        <v>4.3092468370552695E-2</v>
      </c>
      <c r="D437">
        <f t="shared" si="13"/>
        <v>2.538295471191267E-2</v>
      </c>
    </row>
    <row r="438" spans="1:4" x14ac:dyDescent="0.25">
      <c r="A438" s="6">
        <f>+close!A439</f>
        <v>43742</v>
      </c>
      <c r="B438">
        <f>+close!B439</f>
        <v>24.736999999999998</v>
      </c>
      <c r="C438" s="7">
        <f t="shared" si="12"/>
        <v>6.837885139810318E-3</v>
      </c>
      <c r="D438">
        <f t="shared" si="13"/>
        <v>2.531198568466941E-2</v>
      </c>
    </row>
    <row r="439" spans="1:4" x14ac:dyDescent="0.25">
      <c r="A439" s="6">
        <f>+close!A440</f>
        <v>43745</v>
      </c>
      <c r="B439">
        <f>+close!B440</f>
        <v>23.76</v>
      </c>
      <c r="C439" s="7">
        <f t="shared" si="12"/>
        <v>-3.9495492581962166E-2</v>
      </c>
      <c r="D439">
        <f t="shared" si="13"/>
        <v>3.0038295744157003E-2</v>
      </c>
    </row>
    <row r="440" spans="1:4" x14ac:dyDescent="0.25">
      <c r="A440" s="6">
        <f>+close!A441</f>
        <v>43746</v>
      </c>
      <c r="B440">
        <f>+close!B441</f>
        <v>23.332000000000001</v>
      </c>
      <c r="C440" s="7">
        <f t="shared" si="12"/>
        <v>-1.8013468013468037E-2</v>
      </c>
      <c r="D440">
        <f t="shared" si="13"/>
        <v>3.0332590495838207E-2</v>
      </c>
    </row>
    <row r="441" spans="1:4" x14ac:dyDescent="0.25">
      <c r="A441" s="6">
        <f>+close!A442</f>
        <v>43747</v>
      </c>
      <c r="B441">
        <f>+close!B442</f>
        <v>23.977</v>
      </c>
      <c r="C441" s="7">
        <f t="shared" si="12"/>
        <v>2.7644436824961316E-2</v>
      </c>
      <c r="D441">
        <f t="shared" si="13"/>
        <v>2.9905798268414711E-2</v>
      </c>
    </row>
    <row r="442" spans="1:4" x14ac:dyDescent="0.25">
      <c r="A442" s="6">
        <f>+close!A443</f>
        <v>43748</v>
      </c>
      <c r="B442">
        <f>+close!B443</f>
        <v>24.085999999999999</v>
      </c>
      <c r="C442" s="7">
        <f t="shared" si="12"/>
        <v>4.5460232723024685E-3</v>
      </c>
      <c r="D442">
        <f t="shared" si="13"/>
        <v>2.3011780563468764E-2</v>
      </c>
    </row>
    <row r="443" spans="1:4" x14ac:dyDescent="0.25">
      <c r="A443" s="6">
        <f>+close!A444</f>
        <v>43749</v>
      </c>
      <c r="B443">
        <f>+close!B444</f>
        <v>24.536000000000001</v>
      </c>
      <c r="C443" s="7">
        <f t="shared" si="12"/>
        <v>1.8683052395582544E-2</v>
      </c>
      <c r="D443">
        <f t="shared" si="13"/>
        <v>2.4533694347314769E-2</v>
      </c>
    </row>
    <row r="444" spans="1:4" x14ac:dyDescent="0.25">
      <c r="A444" s="6">
        <f>+close!A445</f>
        <v>43752</v>
      </c>
      <c r="B444">
        <f>+close!B445</f>
        <v>24.411000000000001</v>
      </c>
      <c r="C444" s="7">
        <f t="shared" si="12"/>
        <v>-5.0945549396804735E-3</v>
      </c>
      <c r="D444">
        <f t="shared" si="13"/>
        <v>1.6310687905833531E-2</v>
      </c>
    </row>
    <row r="445" spans="1:4" x14ac:dyDescent="0.25">
      <c r="A445" s="6">
        <f>+close!A446</f>
        <v>43753</v>
      </c>
      <c r="B445">
        <f>+close!B446</f>
        <v>24.074999999999999</v>
      </c>
      <c r="C445" s="7">
        <f t="shared" si="12"/>
        <v>-1.3764286592110153E-2</v>
      </c>
      <c r="D445">
        <f t="shared" si="13"/>
        <v>1.5128515497905991E-2</v>
      </c>
    </row>
    <row r="446" spans="1:4" x14ac:dyDescent="0.25">
      <c r="A446" s="6">
        <f>+close!A447</f>
        <v>43754</v>
      </c>
      <c r="B446">
        <f>+close!B447</f>
        <v>24.411000000000001</v>
      </c>
      <c r="C446" s="7">
        <f t="shared" si="12"/>
        <v>1.395638629283491E-2</v>
      </c>
      <c r="D446">
        <f t="shared" si="13"/>
        <v>1.1939351447354122E-2</v>
      </c>
    </row>
    <row r="447" spans="1:4" x14ac:dyDescent="0.25">
      <c r="A447" s="6">
        <f>+close!A448</f>
        <v>43755</v>
      </c>
      <c r="B447">
        <f>+close!B448</f>
        <v>24.363</v>
      </c>
      <c r="C447" s="7">
        <f t="shared" si="12"/>
        <v>-1.9663266560158155E-3</v>
      </c>
      <c r="D447">
        <f t="shared" si="13"/>
        <v>1.2125990958432351E-2</v>
      </c>
    </row>
    <row r="448" spans="1:4" x14ac:dyDescent="0.25">
      <c r="A448" s="6">
        <f>+close!A449</f>
        <v>43756</v>
      </c>
      <c r="B448">
        <f>+close!B449</f>
        <v>24.986000000000001</v>
      </c>
      <c r="C448" s="7">
        <f t="shared" si="12"/>
        <v>2.5571563436358469E-2</v>
      </c>
      <c r="D448">
        <f t="shared" si="13"/>
        <v>1.4128009650328604E-2</v>
      </c>
    </row>
    <row r="449" spans="1:4" x14ac:dyDescent="0.25">
      <c r="A449" s="6">
        <f>+close!A450</f>
        <v>43759</v>
      </c>
      <c r="B449">
        <f>+close!B450</f>
        <v>25.170999999999999</v>
      </c>
      <c r="C449" s="7">
        <f t="shared" si="12"/>
        <v>7.4041463219403081E-3</v>
      </c>
      <c r="D449">
        <f t="shared" si="13"/>
        <v>1.3432218564167738E-2</v>
      </c>
    </row>
    <row r="450" spans="1:4" x14ac:dyDescent="0.25">
      <c r="A450" s="6">
        <f>+close!A451</f>
        <v>43760</v>
      </c>
      <c r="B450">
        <f>+close!B451</f>
        <v>25.713000000000001</v>
      </c>
      <c r="C450" s="7">
        <f t="shared" si="12"/>
        <v>2.1532716221048132E-2</v>
      </c>
      <c r="D450">
        <f t="shared" si="13"/>
        <v>9.8653083906880268E-3</v>
      </c>
    </row>
    <row r="451" spans="1:4" x14ac:dyDescent="0.25">
      <c r="A451" s="6">
        <f>+close!A452</f>
        <v>43761</v>
      </c>
      <c r="B451">
        <f>+close!B452</f>
        <v>25.821999999999999</v>
      </c>
      <c r="C451" s="7">
        <f t="shared" si="12"/>
        <v>4.2391008439310873E-3</v>
      </c>
      <c r="D451">
        <f t="shared" si="13"/>
        <v>1.0482362187873814E-2</v>
      </c>
    </row>
    <row r="452" spans="1:4" x14ac:dyDescent="0.25">
      <c r="A452" s="6">
        <f>+close!A453</f>
        <v>43762</v>
      </c>
      <c r="B452">
        <f>+close!B453</f>
        <v>25.658999999999999</v>
      </c>
      <c r="C452" s="7">
        <f t="shared" ref="C452:C515" si="14">+B452/B451-1</f>
        <v>-6.3124467508326454E-3</v>
      </c>
      <c r="D452">
        <f t="shared" si="13"/>
        <v>1.1664592086300838E-2</v>
      </c>
    </row>
    <row r="453" spans="1:4" x14ac:dyDescent="0.25">
      <c r="A453" s="6">
        <f>+close!A454</f>
        <v>43763</v>
      </c>
      <c r="B453">
        <f>+close!B454</f>
        <v>25.891999999999999</v>
      </c>
      <c r="C453" s="7">
        <f t="shared" si="14"/>
        <v>9.0806344752327739E-3</v>
      </c>
      <c r="D453">
        <f t="shared" si="13"/>
        <v>8.9482705950380825E-3</v>
      </c>
    </row>
    <row r="454" spans="1:4" x14ac:dyDescent="0.25">
      <c r="A454" s="6">
        <f>+close!A455</f>
        <v>43766</v>
      </c>
      <c r="B454">
        <f>+close!B455</f>
        <v>26.466999999999999</v>
      </c>
      <c r="C454" s="7">
        <f t="shared" si="14"/>
        <v>2.2207631700911445E-2</v>
      </c>
      <c r="D454">
        <f t="shared" si="13"/>
        <v>1.0789320035750895E-2</v>
      </c>
    </row>
    <row r="455" spans="1:4" x14ac:dyDescent="0.25">
      <c r="A455" s="6">
        <f>+close!A456</f>
        <v>43767</v>
      </c>
      <c r="B455">
        <f>+close!B456</f>
        <v>26.396999999999998</v>
      </c>
      <c r="C455" s="7">
        <f t="shared" si="14"/>
        <v>-2.6448029621792823E-3</v>
      </c>
      <c r="D455">
        <f t="shared" si="13"/>
        <v>9.9925426609022636E-3</v>
      </c>
    </row>
    <row r="456" spans="1:4" x14ac:dyDescent="0.25">
      <c r="A456" s="6">
        <f>+close!A457</f>
        <v>43768</v>
      </c>
      <c r="B456">
        <f>+close!B457</f>
        <v>26.809000000000001</v>
      </c>
      <c r="C456" s="7">
        <f t="shared" si="14"/>
        <v>1.5607834223586137E-2</v>
      </c>
      <c r="D456">
        <f t="shared" ref="D456:D519" si="15">+_xlfn.STDEV.P(C452:C456)</f>
        <v>1.0753715690793452E-2</v>
      </c>
    </row>
    <row r="457" spans="1:4" x14ac:dyDescent="0.25">
      <c r="A457" s="6">
        <f>+close!A458</f>
        <v>43769</v>
      </c>
      <c r="B457">
        <f>+close!B458</f>
        <v>26.12</v>
      </c>
      <c r="C457" s="7">
        <f t="shared" si="14"/>
        <v>-2.5700324517885731E-2</v>
      </c>
      <c r="D457">
        <f t="shared" si="15"/>
        <v>1.6839924353554674E-2</v>
      </c>
    </row>
    <row r="458" spans="1:4" x14ac:dyDescent="0.25">
      <c r="A458" s="6">
        <f>+close!A459</f>
        <v>43770</v>
      </c>
      <c r="B458">
        <f>+close!B459</f>
        <v>26.016999999999999</v>
      </c>
      <c r="C458" s="7">
        <f t="shared" si="14"/>
        <v>-3.9433384379786718E-3</v>
      </c>
      <c r="D458">
        <f t="shared" si="15"/>
        <v>1.6815025603131483E-2</v>
      </c>
    </row>
    <row r="459" spans="1:4" x14ac:dyDescent="0.25">
      <c r="A459" s="6">
        <f>+close!A460</f>
        <v>43773</v>
      </c>
      <c r="B459">
        <f>+close!B460</f>
        <v>25.870999999999999</v>
      </c>
      <c r="C459" s="7">
        <f t="shared" si="14"/>
        <v>-5.6117154168429106E-3</v>
      </c>
      <c r="D459">
        <f t="shared" si="15"/>
        <v>1.3105400964444154E-2</v>
      </c>
    </row>
    <row r="460" spans="1:4" x14ac:dyDescent="0.25">
      <c r="A460" s="6">
        <f>+close!A461</f>
        <v>43774</v>
      </c>
      <c r="B460">
        <f>+close!B461</f>
        <v>26.033000000000001</v>
      </c>
      <c r="C460" s="7">
        <f t="shared" si="14"/>
        <v>6.2618375787562019E-3</v>
      </c>
      <c r="D460">
        <f t="shared" si="15"/>
        <v>1.3816856510920265E-2</v>
      </c>
    </row>
    <row r="461" spans="1:4" x14ac:dyDescent="0.25">
      <c r="A461" s="6">
        <f>+close!A462</f>
        <v>43775</v>
      </c>
      <c r="B461">
        <f>+close!B462</f>
        <v>25.86</v>
      </c>
      <c r="C461" s="7">
        <f t="shared" si="14"/>
        <v>-6.6454115929782676E-3</v>
      </c>
      <c r="D461">
        <f t="shared" si="15"/>
        <v>1.0362365250616871E-2</v>
      </c>
    </row>
    <row r="462" spans="1:4" x14ac:dyDescent="0.25">
      <c r="A462" s="6">
        <f>+close!A463</f>
        <v>43776</v>
      </c>
      <c r="B462">
        <f>+close!B463</f>
        <v>25.86</v>
      </c>
      <c r="C462" s="7">
        <f t="shared" si="14"/>
        <v>0</v>
      </c>
      <c r="D462">
        <f t="shared" si="15"/>
        <v>4.7044257518855485E-3</v>
      </c>
    </row>
    <row r="463" spans="1:4" x14ac:dyDescent="0.25">
      <c r="A463" s="6">
        <f>+close!A464</f>
        <v>43777</v>
      </c>
      <c r="B463">
        <f>+close!B464</f>
        <v>25.495999999999999</v>
      </c>
      <c r="C463" s="7">
        <f t="shared" si="14"/>
        <v>-1.4075792730085079E-2</v>
      </c>
      <c r="D463">
        <f t="shared" si="15"/>
        <v>6.8179429181951133E-3</v>
      </c>
    </row>
    <row r="464" spans="1:4" x14ac:dyDescent="0.25">
      <c r="A464" s="6">
        <f>+close!A465</f>
        <v>43780</v>
      </c>
      <c r="B464">
        <f>+close!B465</f>
        <v>25.626999999999999</v>
      </c>
      <c r="C464" s="7">
        <f t="shared" si="14"/>
        <v>5.1380608722937371E-3</v>
      </c>
      <c r="D464">
        <f t="shared" si="15"/>
        <v>7.62262903437651E-3</v>
      </c>
    </row>
    <row r="465" spans="1:4" x14ac:dyDescent="0.25">
      <c r="A465" s="6">
        <f>+close!A466</f>
        <v>43781</v>
      </c>
      <c r="B465">
        <f>+close!B466</f>
        <v>25.344000000000001</v>
      </c>
      <c r="C465" s="7">
        <f t="shared" si="14"/>
        <v>-1.1043040543177063E-2</v>
      </c>
      <c r="D465">
        <f t="shared" si="15"/>
        <v>7.0547447206848494E-3</v>
      </c>
    </row>
    <row r="466" spans="1:4" x14ac:dyDescent="0.25">
      <c r="A466" s="6">
        <f>+close!A467</f>
        <v>43782</v>
      </c>
      <c r="B466">
        <f>+close!B467</f>
        <v>24.927</v>
      </c>
      <c r="C466" s="7">
        <f t="shared" si="14"/>
        <v>-1.6453598484848508E-2</v>
      </c>
      <c r="D466">
        <f t="shared" si="15"/>
        <v>8.3869491673375582E-3</v>
      </c>
    </row>
    <row r="467" spans="1:4" x14ac:dyDescent="0.25">
      <c r="A467" s="6">
        <f>+close!A468</f>
        <v>43783</v>
      </c>
      <c r="B467">
        <f>+close!B468</f>
        <v>25.231000000000002</v>
      </c>
      <c r="C467" s="7">
        <f t="shared" si="14"/>
        <v>1.2195611184659283E-2</v>
      </c>
      <c r="D467">
        <f t="shared" si="15"/>
        <v>1.1387947100718963E-2</v>
      </c>
    </row>
    <row r="468" spans="1:4" x14ac:dyDescent="0.25">
      <c r="A468" s="6">
        <f>+close!A469</f>
        <v>43787</v>
      </c>
      <c r="B468">
        <f>+close!B469</f>
        <v>24.954000000000001</v>
      </c>
      <c r="C468" s="7">
        <f t="shared" si="14"/>
        <v>-1.0978558122944015E-2</v>
      </c>
      <c r="D468">
        <f t="shared" si="15"/>
        <v>1.0944753729822499E-2</v>
      </c>
    </row>
    <row r="469" spans="1:4" x14ac:dyDescent="0.25">
      <c r="A469" s="6">
        <f>+close!A470</f>
        <v>43788</v>
      </c>
      <c r="B469">
        <f>+close!B470</f>
        <v>24.84</v>
      </c>
      <c r="C469" s="7">
        <f t="shared" si="14"/>
        <v>-4.5684058667949667E-3</v>
      </c>
      <c r="D469">
        <f t="shared" si="15"/>
        <v>9.9245345513208696E-3</v>
      </c>
    </row>
    <row r="470" spans="1:4" x14ac:dyDescent="0.25">
      <c r="A470" s="6">
        <f>+close!A471</f>
        <v>43790</v>
      </c>
      <c r="B470">
        <f>+close!B471</f>
        <v>25.16</v>
      </c>
      <c r="C470" s="7">
        <f t="shared" si="14"/>
        <v>1.2882447665056418E-2</v>
      </c>
      <c r="D470">
        <f t="shared" si="15"/>
        <v>1.1976862297332028E-2</v>
      </c>
    </row>
    <row r="471" spans="1:4" x14ac:dyDescent="0.25">
      <c r="A471" s="6">
        <f>+close!A472</f>
        <v>43791</v>
      </c>
      <c r="B471">
        <f>+close!B472</f>
        <v>25.559000000000001</v>
      </c>
      <c r="C471" s="7">
        <f t="shared" si="14"/>
        <v>1.5858505564388059E-2</v>
      </c>
      <c r="D471">
        <f t="shared" si="15"/>
        <v>1.0757837119299372E-2</v>
      </c>
    </row>
    <row r="472" spans="1:4" x14ac:dyDescent="0.25">
      <c r="A472" s="6">
        <f>+close!A473</f>
        <v>43794</v>
      </c>
      <c r="B472">
        <f>+close!B473</f>
        <v>25.477</v>
      </c>
      <c r="C472" s="7">
        <f t="shared" si="14"/>
        <v>-3.2082632340858508E-3</v>
      </c>
      <c r="D472">
        <f t="shared" si="15"/>
        <v>1.0480445939067636E-2</v>
      </c>
    </row>
    <row r="473" spans="1:4" x14ac:dyDescent="0.25">
      <c r="A473" s="6">
        <f>+close!A474</f>
        <v>43795</v>
      </c>
      <c r="B473">
        <f>+close!B474</f>
        <v>25.149000000000001</v>
      </c>
      <c r="C473" s="7">
        <f t="shared" si="14"/>
        <v>-1.2874357263414016E-2</v>
      </c>
      <c r="D473">
        <f t="shared" si="15"/>
        <v>1.0966062496000335E-2</v>
      </c>
    </row>
    <row r="474" spans="1:4" x14ac:dyDescent="0.25">
      <c r="A474" s="6">
        <f>+close!A475</f>
        <v>43796</v>
      </c>
      <c r="B474">
        <f>+close!B475</f>
        <v>25.881</v>
      </c>
      <c r="C474" s="7">
        <f t="shared" si="14"/>
        <v>2.9106525110342396E-2</v>
      </c>
      <c r="D474">
        <f t="shared" si="15"/>
        <v>1.4777150052601867E-2</v>
      </c>
    </row>
    <row r="475" spans="1:4" x14ac:dyDescent="0.25">
      <c r="A475" s="6">
        <f>+close!A476</f>
        <v>43797</v>
      </c>
      <c r="B475">
        <f>+close!B476</f>
        <v>26.024000000000001</v>
      </c>
      <c r="C475" s="7">
        <f t="shared" si="14"/>
        <v>5.5252888219157192E-3</v>
      </c>
      <c r="D475">
        <f t="shared" si="15"/>
        <v>1.4618309732266202E-2</v>
      </c>
    </row>
    <row r="476" spans="1:4" x14ac:dyDescent="0.25">
      <c r="A476" s="6">
        <f>+close!A477</f>
        <v>43798</v>
      </c>
      <c r="B476">
        <f>+close!B477</f>
        <v>26.138000000000002</v>
      </c>
      <c r="C476" s="7">
        <f t="shared" si="14"/>
        <v>4.3805717798954813E-3</v>
      </c>
      <c r="D476">
        <f t="shared" si="15"/>
        <v>1.3912549953540332E-2</v>
      </c>
    </row>
    <row r="477" spans="1:4" x14ac:dyDescent="0.25">
      <c r="A477" s="6">
        <f>+close!A478</f>
        <v>43801</v>
      </c>
      <c r="B477">
        <f>+close!B478</f>
        <v>25.931000000000001</v>
      </c>
      <c r="C477" s="7">
        <f t="shared" si="14"/>
        <v>-7.9195041701737301E-3</v>
      </c>
      <c r="D477">
        <f t="shared" si="15"/>
        <v>1.4553300145005445E-2</v>
      </c>
    </row>
    <row r="478" spans="1:4" x14ac:dyDescent="0.25">
      <c r="A478" s="6">
        <f>+close!A479</f>
        <v>43802</v>
      </c>
      <c r="B478">
        <f>+close!B479</f>
        <v>26.454999999999998</v>
      </c>
      <c r="C478" s="7">
        <f t="shared" si="14"/>
        <v>2.0207473680150967E-2</v>
      </c>
      <c r="D478">
        <f t="shared" si="15"/>
        <v>1.2973999224105325E-2</v>
      </c>
    </row>
    <row r="479" spans="1:4" x14ac:dyDescent="0.25">
      <c r="A479" s="6">
        <f>+close!A480</f>
        <v>43803</v>
      </c>
      <c r="B479">
        <f>+close!B480</f>
        <v>26.838000000000001</v>
      </c>
      <c r="C479" s="7">
        <f t="shared" si="14"/>
        <v>1.4477414477414685E-2</v>
      </c>
      <c r="D479">
        <f t="shared" si="15"/>
        <v>9.6064380342187304E-3</v>
      </c>
    </row>
    <row r="480" spans="1:4" x14ac:dyDescent="0.25">
      <c r="A480" s="6">
        <f>+close!A481</f>
        <v>43804</v>
      </c>
      <c r="B480">
        <f>+close!B481</f>
        <v>26.608000000000001</v>
      </c>
      <c r="C480" s="7">
        <f t="shared" si="14"/>
        <v>-8.5699381474029224E-3</v>
      </c>
      <c r="D480">
        <f t="shared" si="15"/>
        <v>1.1587527807437712E-2</v>
      </c>
    </row>
    <row r="481" spans="1:4" x14ac:dyDescent="0.25">
      <c r="A481" s="6">
        <f>+close!A482</f>
        <v>43805</v>
      </c>
      <c r="B481">
        <f>+close!B482</f>
        <v>26.498999999999999</v>
      </c>
      <c r="C481" s="7">
        <f t="shared" si="14"/>
        <v>-4.0965123271197168E-3</v>
      </c>
      <c r="D481">
        <f t="shared" si="15"/>
        <v>1.2092355739414412E-2</v>
      </c>
    </row>
    <row r="482" spans="1:4" x14ac:dyDescent="0.25">
      <c r="A482" s="6">
        <f>+close!A483</f>
        <v>43808</v>
      </c>
      <c r="B482">
        <f>+close!B483</f>
        <v>26.581</v>
      </c>
      <c r="C482" s="7">
        <f t="shared" si="14"/>
        <v>3.0944563945809467E-3</v>
      </c>
      <c r="D482">
        <f t="shared" si="15"/>
        <v>1.0877563570658428E-2</v>
      </c>
    </row>
    <row r="483" spans="1:4" x14ac:dyDescent="0.25">
      <c r="A483" s="6">
        <f>+close!A484</f>
        <v>43809</v>
      </c>
      <c r="B483">
        <f>+close!B484</f>
        <v>26.198</v>
      </c>
      <c r="C483" s="7">
        <f t="shared" si="14"/>
        <v>-1.4408788232195935E-2</v>
      </c>
      <c r="D483">
        <f t="shared" si="15"/>
        <v>9.9894626652811871E-3</v>
      </c>
    </row>
    <row r="484" spans="1:4" x14ac:dyDescent="0.25">
      <c r="A484" s="6">
        <f>+close!A485</f>
        <v>43810</v>
      </c>
      <c r="B484">
        <f>+close!B485</f>
        <v>26.16</v>
      </c>
      <c r="C484" s="7">
        <f t="shared" si="14"/>
        <v>-1.4504924040003031E-3</v>
      </c>
      <c r="D484">
        <f t="shared" si="15"/>
        <v>6.0028005675903297E-3</v>
      </c>
    </row>
    <row r="485" spans="1:4" x14ac:dyDescent="0.25">
      <c r="A485" s="6">
        <f>+close!A486</f>
        <v>43811</v>
      </c>
      <c r="B485">
        <f>+close!B486</f>
        <v>26.835999999999999</v>
      </c>
      <c r="C485" s="7">
        <f t="shared" si="14"/>
        <v>2.5840978593272057E-2</v>
      </c>
      <c r="D485">
        <f t="shared" si="15"/>
        <v>1.332444040580103E-2</v>
      </c>
    </row>
    <row r="486" spans="1:4" x14ac:dyDescent="0.25">
      <c r="A486" s="6">
        <f>+close!A487</f>
        <v>43812</v>
      </c>
      <c r="B486">
        <f>+close!B487</f>
        <v>26.628</v>
      </c>
      <c r="C486" s="7">
        <f t="shared" si="14"/>
        <v>-7.750782530928535E-3</v>
      </c>
      <c r="D486">
        <f t="shared" si="15"/>
        <v>1.3721892394317804E-2</v>
      </c>
    </row>
    <row r="487" spans="1:4" x14ac:dyDescent="0.25">
      <c r="A487" s="6">
        <f>+close!A488</f>
        <v>43815</v>
      </c>
      <c r="B487">
        <f>+close!B488</f>
        <v>26.265000000000001</v>
      </c>
      <c r="C487" s="7">
        <f t="shared" si="14"/>
        <v>-1.363226678684093E-2</v>
      </c>
      <c r="D487">
        <f t="shared" si="15"/>
        <v>1.4814779419293629E-2</v>
      </c>
    </row>
    <row r="488" spans="1:4" x14ac:dyDescent="0.25">
      <c r="A488" s="6">
        <f>+close!A489</f>
        <v>43816</v>
      </c>
      <c r="B488">
        <f>+close!B489</f>
        <v>26.858000000000001</v>
      </c>
      <c r="C488" s="7">
        <f t="shared" si="14"/>
        <v>2.2577574719208071E-2</v>
      </c>
      <c r="D488">
        <f t="shared" si="15"/>
        <v>1.6091002125681465E-2</v>
      </c>
    </row>
    <row r="489" spans="1:4" x14ac:dyDescent="0.25">
      <c r="A489" s="6">
        <f>+close!A490</f>
        <v>43817</v>
      </c>
      <c r="B489">
        <f>+close!B490</f>
        <v>27.785</v>
      </c>
      <c r="C489" s="7">
        <f t="shared" si="14"/>
        <v>3.4514855908853947E-2</v>
      </c>
      <c r="D489">
        <f t="shared" si="15"/>
        <v>1.9271752904217117E-2</v>
      </c>
    </row>
    <row r="490" spans="1:4" x14ac:dyDescent="0.25">
      <c r="A490" s="6">
        <f>+close!A491</f>
        <v>43818</v>
      </c>
      <c r="B490">
        <f>+close!B491</f>
        <v>28.071000000000002</v>
      </c>
      <c r="C490" s="7">
        <f t="shared" si="14"/>
        <v>1.0293323735828697E-2</v>
      </c>
      <c r="D490">
        <f t="shared" si="15"/>
        <v>1.8053466289985508E-2</v>
      </c>
    </row>
    <row r="491" spans="1:4" x14ac:dyDescent="0.25">
      <c r="A491" s="6">
        <f>+close!A492</f>
        <v>43819</v>
      </c>
      <c r="B491">
        <f>+close!B492</f>
        <v>28.015999999999998</v>
      </c>
      <c r="C491" s="7">
        <f t="shared" si="14"/>
        <v>-1.9593174450501794E-3</v>
      </c>
      <c r="D491">
        <f t="shared" si="15"/>
        <v>1.7088739466716248E-2</v>
      </c>
    </row>
    <row r="492" spans="1:4" x14ac:dyDescent="0.25">
      <c r="A492" s="6">
        <f>+close!A493</f>
        <v>43822</v>
      </c>
      <c r="B492">
        <f>+close!B493</f>
        <v>28.861000000000001</v>
      </c>
      <c r="C492" s="7">
        <f t="shared" si="14"/>
        <v>3.0161336379211923E-2</v>
      </c>
      <c r="D492">
        <f t="shared" si="15"/>
        <v>1.3364994039320963E-2</v>
      </c>
    </row>
    <row r="493" spans="1:4" x14ac:dyDescent="0.25">
      <c r="A493" s="6">
        <f>+close!A494</f>
        <v>43825</v>
      </c>
      <c r="B493">
        <f>+close!B494</f>
        <v>29.19</v>
      </c>
      <c r="C493" s="7">
        <f t="shared" si="14"/>
        <v>1.1399466407955305E-2</v>
      </c>
      <c r="D493">
        <f t="shared" si="15"/>
        <v>1.3533088743663253E-2</v>
      </c>
    </row>
    <row r="494" spans="1:4" x14ac:dyDescent="0.25">
      <c r="A494" s="6">
        <f>+close!A495</f>
        <v>43826</v>
      </c>
      <c r="B494">
        <f>+close!B495</f>
        <v>29.064</v>
      </c>
      <c r="C494" s="7">
        <f t="shared" si="14"/>
        <v>-4.3165467625899678E-3</v>
      </c>
      <c r="D494">
        <f t="shared" si="15"/>
        <v>1.2268679323898529E-2</v>
      </c>
    </row>
    <row r="495" spans="1:4" x14ac:dyDescent="0.25">
      <c r="A495" s="6">
        <f>+close!A496</f>
        <v>43829</v>
      </c>
      <c r="B495">
        <f>+close!B496</f>
        <v>28.981000000000002</v>
      </c>
      <c r="C495" s="7">
        <f t="shared" si="14"/>
        <v>-2.855766584090258E-3</v>
      </c>
      <c r="D495">
        <f t="shared" si="15"/>
        <v>1.3114501217286608E-2</v>
      </c>
    </row>
    <row r="496" spans="1:4" x14ac:dyDescent="0.25">
      <c r="A496" s="6">
        <f>+close!A497</f>
        <v>43832</v>
      </c>
      <c r="B496">
        <f>+close!B497</f>
        <v>29.518999999999998</v>
      </c>
      <c r="C496" s="7">
        <f t="shared" si="14"/>
        <v>1.856388668437936E-2</v>
      </c>
      <c r="D496">
        <f t="shared" si="15"/>
        <v>1.304046844771399E-2</v>
      </c>
    </row>
    <row r="497" spans="1:4" x14ac:dyDescent="0.25">
      <c r="A497" s="6">
        <f>+close!A498</f>
        <v>43833</v>
      </c>
      <c r="B497">
        <f>+close!B498</f>
        <v>29.47</v>
      </c>
      <c r="C497" s="7">
        <f t="shared" si="14"/>
        <v>-1.6599478302110615E-3</v>
      </c>
      <c r="D497">
        <f t="shared" si="15"/>
        <v>9.1082876507524776E-3</v>
      </c>
    </row>
    <row r="498" spans="1:4" x14ac:dyDescent="0.25">
      <c r="A498" s="6">
        <f>+close!A499</f>
        <v>43836</v>
      </c>
      <c r="B498">
        <f>+close!B499</f>
        <v>29.08</v>
      </c>
      <c r="C498" s="7">
        <f t="shared" si="14"/>
        <v>-1.3233797081778076E-2</v>
      </c>
      <c r="D498">
        <f t="shared" si="15"/>
        <v>1.0457931329096183E-2</v>
      </c>
    </row>
    <row r="499" spans="1:4" x14ac:dyDescent="0.25">
      <c r="A499" s="6">
        <f>+close!A500</f>
        <v>43837</v>
      </c>
      <c r="B499">
        <f>+close!B500</f>
        <v>28.861000000000001</v>
      </c>
      <c r="C499" s="7">
        <f t="shared" si="14"/>
        <v>-7.5309491059146749E-3</v>
      </c>
      <c r="D499">
        <f t="shared" si="15"/>
        <v>1.0755043700624418E-2</v>
      </c>
    </row>
    <row r="500" spans="1:4" x14ac:dyDescent="0.25">
      <c r="A500" s="6">
        <f>+close!A501</f>
        <v>43838</v>
      </c>
      <c r="B500">
        <f>+close!B501</f>
        <v>28.597000000000001</v>
      </c>
      <c r="C500" s="7">
        <f t="shared" si="14"/>
        <v>-9.147292193617651E-3</v>
      </c>
      <c r="D500">
        <f t="shared" si="15"/>
        <v>1.1216529936489861E-2</v>
      </c>
    </row>
    <row r="501" spans="1:4" x14ac:dyDescent="0.25">
      <c r="A501" s="6">
        <f>+close!A502</f>
        <v>43839</v>
      </c>
      <c r="B501">
        <f>+close!B502</f>
        <v>28.015999999999998</v>
      </c>
      <c r="C501" s="7">
        <f t="shared" si="14"/>
        <v>-2.0316816449277963E-2</v>
      </c>
      <c r="D501">
        <f t="shared" si="15"/>
        <v>6.2058105551389547E-3</v>
      </c>
    </row>
    <row r="502" spans="1:4" x14ac:dyDescent="0.25">
      <c r="A502" s="6">
        <f>+close!A503</f>
        <v>43840</v>
      </c>
      <c r="B502">
        <f>+close!B503</f>
        <v>27.356999999999999</v>
      </c>
      <c r="C502" s="7">
        <f t="shared" si="14"/>
        <v>-2.3522272986864601E-2</v>
      </c>
      <c r="D502">
        <f t="shared" si="15"/>
        <v>6.2248874744198924E-3</v>
      </c>
    </row>
    <row r="503" spans="1:4" x14ac:dyDescent="0.25">
      <c r="A503" s="6">
        <f>+close!A504</f>
        <v>43843</v>
      </c>
      <c r="B503">
        <f>+close!B504</f>
        <v>27.664999999999999</v>
      </c>
      <c r="C503" s="7">
        <f t="shared" si="14"/>
        <v>1.1258544431041351E-2</v>
      </c>
      <c r="D503">
        <f t="shared" si="15"/>
        <v>1.2230516939836591E-2</v>
      </c>
    </row>
    <row r="504" spans="1:4" x14ac:dyDescent="0.25">
      <c r="A504" s="6">
        <f>+close!A505</f>
        <v>43844</v>
      </c>
      <c r="B504">
        <f>+close!B505</f>
        <v>27.515999999999998</v>
      </c>
      <c r="C504" s="7">
        <f t="shared" si="14"/>
        <v>-5.3858666184710691E-3</v>
      </c>
      <c r="D504">
        <f t="shared" si="15"/>
        <v>1.2341519161274789E-2</v>
      </c>
    </row>
    <row r="505" spans="1:4" x14ac:dyDescent="0.25">
      <c r="A505" s="6">
        <f>+close!A506</f>
        <v>43845</v>
      </c>
      <c r="B505">
        <f>+close!B506</f>
        <v>27.012</v>
      </c>
      <c r="C505" s="7">
        <f t="shared" si="14"/>
        <v>-1.8316615787178248E-2</v>
      </c>
      <c r="D505">
        <f t="shared" si="15"/>
        <v>1.2835694901571737E-2</v>
      </c>
    </row>
    <row r="506" spans="1:4" x14ac:dyDescent="0.25">
      <c r="A506" s="6">
        <f>+close!A507</f>
        <v>43846</v>
      </c>
      <c r="B506">
        <f>+close!B507</f>
        <v>27.132000000000001</v>
      </c>
      <c r="C506" s="7">
        <f t="shared" si="14"/>
        <v>4.4424700133274264E-3</v>
      </c>
      <c r="D506">
        <f t="shared" si="15"/>
        <v>1.3157084885699732E-2</v>
      </c>
    </row>
    <row r="507" spans="1:4" x14ac:dyDescent="0.25">
      <c r="A507" s="6">
        <f>+close!A508</f>
        <v>43847</v>
      </c>
      <c r="B507">
        <f>+close!B508</f>
        <v>27.5</v>
      </c>
      <c r="C507" s="7">
        <f t="shared" si="14"/>
        <v>1.3563320064867934E-2</v>
      </c>
      <c r="D507">
        <f t="shared" si="15"/>
        <v>1.1736891812313235E-2</v>
      </c>
    </row>
    <row r="508" spans="1:4" x14ac:dyDescent="0.25">
      <c r="A508" s="6">
        <f>+close!A509</f>
        <v>43850</v>
      </c>
      <c r="B508">
        <f>+close!B509</f>
        <v>27.324000000000002</v>
      </c>
      <c r="C508" s="7">
        <f t="shared" si="14"/>
        <v>-6.3999999999999613E-3</v>
      </c>
      <c r="D508">
        <f t="shared" si="15"/>
        <v>1.0769393400516242E-2</v>
      </c>
    </row>
    <row r="509" spans="1:4" x14ac:dyDescent="0.25">
      <c r="A509" s="6">
        <f>+close!A510</f>
        <v>43851</v>
      </c>
      <c r="B509">
        <f>+close!B510</f>
        <v>26.533999999999999</v>
      </c>
      <c r="C509" s="7">
        <f t="shared" si="14"/>
        <v>-2.8912311521007261E-2</v>
      </c>
      <c r="D509">
        <f t="shared" si="15"/>
        <v>1.5246493243778369E-2</v>
      </c>
    </row>
    <row r="510" spans="1:4" x14ac:dyDescent="0.25">
      <c r="A510" s="6">
        <f>+close!A511</f>
        <v>43852</v>
      </c>
      <c r="B510">
        <f>+close!B511</f>
        <v>26.742999999999999</v>
      </c>
      <c r="C510" s="7">
        <f t="shared" si="14"/>
        <v>7.8766865154140664E-3</v>
      </c>
      <c r="D510">
        <f t="shared" si="15"/>
        <v>1.4998925172155786E-2</v>
      </c>
    </row>
    <row r="511" spans="1:4" x14ac:dyDescent="0.25">
      <c r="A511" s="6">
        <f>+close!A512</f>
        <v>43853</v>
      </c>
      <c r="B511">
        <f>+close!B512</f>
        <v>28.245999999999999</v>
      </c>
      <c r="C511" s="7">
        <f t="shared" si="14"/>
        <v>5.6201622854578748E-2</v>
      </c>
      <c r="D511">
        <f t="shared" si="15"/>
        <v>2.8011268374030535E-2</v>
      </c>
    </row>
    <row r="512" spans="1:4" x14ac:dyDescent="0.25">
      <c r="A512" s="6">
        <f>+close!A513</f>
        <v>43854</v>
      </c>
      <c r="B512">
        <f>+close!B513</f>
        <v>27.873000000000001</v>
      </c>
      <c r="C512" s="7">
        <f t="shared" si="14"/>
        <v>-1.3205409615520747E-2</v>
      </c>
      <c r="D512">
        <f t="shared" si="15"/>
        <v>2.9063732799891974E-2</v>
      </c>
    </row>
    <row r="513" spans="1:4" x14ac:dyDescent="0.25">
      <c r="A513" s="6">
        <f>+close!A514</f>
        <v>43857</v>
      </c>
      <c r="B513">
        <f>+close!B514</f>
        <v>27.599</v>
      </c>
      <c r="C513" s="7">
        <f t="shared" si="14"/>
        <v>-9.8303017256843317E-3</v>
      </c>
      <c r="D513">
        <f t="shared" si="15"/>
        <v>2.9319533640280487E-2</v>
      </c>
    </row>
    <row r="514" spans="1:4" x14ac:dyDescent="0.25">
      <c r="A514" s="6">
        <f>+close!A515</f>
        <v>43858</v>
      </c>
      <c r="B514">
        <f>+close!B515</f>
        <v>27.824000000000002</v>
      </c>
      <c r="C514" s="7">
        <f t="shared" si="14"/>
        <v>8.1524692923657938E-3</v>
      </c>
      <c r="D514">
        <f t="shared" si="15"/>
        <v>2.4795620996048859E-2</v>
      </c>
    </row>
    <row r="515" spans="1:4" x14ac:dyDescent="0.25">
      <c r="A515" s="6">
        <f>+close!A516</f>
        <v>43859</v>
      </c>
      <c r="B515">
        <f>+close!B516</f>
        <v>27.138000000000002</v>
      </c>
      <c r="C515" s="7">
        <f t="shared" si="14"/>
        <v>-2.4654974123059281E-2</v>
      </c>
      <c r="D515">
        <f t="shared" si="15"/>
        <v>2.8455005769590699E-2</v>
      </c>
    </row>
    <row r="516" spans="1:4" x14ac:dyDescent="0.25">
      <c r="A516" s="6">
        <f>+close!A517</f>
        <v>43860</v>
      </c>
      <c r="B516">
        <f>+close!B517</f>
        <v>27.324000000000002</v>
      </c>
      <c r="C516" s="7">
        <f t="shared" ref="C516:C579" si="16">+B516/B515-1</f>
        <v>6.853858058810447E-3</v>
      </c>
      <c r="D516">
        <f t="shared" si="15"/>
        <v>1.24793437082306E-2</v>
      </c>
    </row>
    <row r="517" spans="1:4" x14ac:dyDescent="0.25">
      <c r="A517" s="6">
        <f>+close!A518</f>
        <v>43861</v>
      </c>
      <c r="B517">
        <f>+close!B518</f>
        <v>26.632999999999999</v>
      </c>
      <c r="C517" s="7">
        <f t="shared" si="16"/>
        <v>-2.5289123115210144E-2</v>
      </c>
      <c r="D517">
        <f t="shared" si="15"/>
        <v>1.4537155207473736E-2</v>
      </c>
    </row>
    <row r="518" spans="1:4" x14ac:dyDescent="0.25">
      <c r="A518" s="6">
        <f>+close!A519</f>
        <v>43864</v>
      </c>
      <c r="B518">
        <f>+close!B519</f>
        <v>26.765000000000001</v>
      </c>
      <c r="C518" s="7">
        <f t="shared" si="16"/>
        <v>4.9562572748094169E-3</v>
      </c>
      <c r="D518">
        <f t="shared" si="15"/>
        <v>1.5528244519379916E-2</v>
      </c>
    </row>
    <row r="519" spans="1:4" x14ac:dyDescent="0.25">
      <c r="A519" s="6">
        <f>+close!A520</f>
        <v>43865</v>
      </c>
      <c r="B519">
        <f>+close!B520</f>
        <v>26.474</v>
      </c>
      <c r="C519" s="7">
        <f t="shared" si="16"/>
        <v>-1.0872407995516586E-2</v>
      </c>
      <c r="D519">
        <f t="shared" si="15"/>
        <v>1.3833519861705139E-2</v>
      </c>
    </row>
    <row r="520" spans="1:4" x14ac:dyDescent="0.25">
      <c r="A520" s="6">
        <f>+close!A521</f>
        <v>43866</v>
      </c>
      <c r="B520">
        <f>+close!B521</f>
        <v>27.654</v>
      </c>
      <c r="C520" s="7">
        <f t="shared" si="16"/>
        <v>4.4572032937976847E-2</v>
      </c>
      <c r="D520">
        <f t="shared" ref="D520:D583" si="17">+_xlfn.STDEV.P(C516:C520)</f>
        <v>2.3384526116953706E-2</v>
      </c>
    </row>
    <row r="521" spans="1:4" x14ac:dyDescent="0.25">
      <c r="A521" s="6">
        <f>+close!A522</f>
        <v>43867</v>
      </c>
      <c r="B521">
        <f>+close!B522</f>
        <v>27.187000000000001</v>
      </c>
      <c r="C521" s="7">
        <f t="shared" si="16"/>
        <v>-1.6887249584146891E-2</v>
      </c>
      <c r="D521">
        <f t="shared" si="17"/>
        <v>2.4704979408312809E-2</v>
      </c>
    </row>
    <row r="522" spans="1:4" x14ac:dyDescent="0.25">
      <c r="A522" s="6">
        <f>+close!A523</f>
        <v>43868</v>
      </c>
      <c r="B522">
        <f>+close!B523</f>
        <v>27.215</v>
      </c>
      <c r="C522" s="7">
        <f t="shared" si="16"/>
        <v>1.0299039982344382E-3</v>
      </c>
      <c r="D522">
        <f t="shared" si="17"/>
        <v>2.1502209692381608E-2</v>
      </c>
    </row>
    <row r="523" spans="1:4" x14ac:dyDescent="0.25">
      <c r="A523" s="6">
        <f>+close!A524</f>
        <v>43871</v>
      </c>
      <c r="B523">
        <f>+close!B524</f>
        <v>26.946000000000002</v>
      </c>
      <c r="C523" s="7">
        <f t="shared" si="16"/>
        <v>-9.8842550064301982E-3</v>
      </c>
      <c r="D523">
        <f t="shared" si="17"/>
        <v>2.2253753585984734E-2</v>
      </c>
    </row>
    <row r="524" spans="1:4" x14ac:dyDescent="0.25">
      <c r="A524" s="6">
        <f>+close!A525</f>
        <v>43872</v>
      </c>
      <c r="B524">
        <f>+close!B525</f>
        <v>28.158000000000001</v>
      </c>
      <c r="C524" s="7">
        <f t="shared" si="16"/>
        <v>4.4978846582053089E-2</v>
      </c>
      <c r="D524">
        <f t="shared" si="17"/>
        <v>2.6755845501185985E-2</v>
      </c>
    </row>
    <row r="525" spans="1:4" x14ac:dyDescent="0.25">
      <c r="A525" s="6">
        <f>+close!A526</f>
        <v>43873</v>
      </c>
      <c r="B525">
        <f>+close!B526</f>
        <v>28.323</v>
      </c>
      <c r="C525" s="7">
        <f t="shared" si="16"/>
        <v>5.8597911783506706E-3</v>
      </c>
      <c r="D525">
        <f t="shared" si="17"/>
        <v>2.1519293368406529E-2</v>
      </c>
    </row>
    <row r="526" spans="1:4" x14ac:dyDescent="0.25">
      <c r="A526" s="6">
        <f>+close!A527</f>
        <v>43874</v>
      </c>
      <c r="B526">
        <f>+close!B527</f>
        <v>27.884</v>
      </c>
      <c r="C526" s="7">
        <f t="shared" si="16"/>
        <v>-1.5499770504536992E-2</v>
      </c>
      <c r="D526">
        <f t="shared" si="17"/>
        <v>2.1242174828873573E-2</v>
      </c>
    </row>
    <row r="527" spans="1:4" x14ac:dyDescent="0.25">
      <c r="A527" s="6">
        <f>+close!A528</f>
        <v>43875</v>
      </c>
      <c r="B527">
        <f>+close!B528</f>
        <v>27.352</v>
      </c>
      <c r="C527" s="7">
        <f t="shared" si="16"/>
        <v>-1.9079041744369585E-2</v>
      </c>
      <c r="D527">
        <f t="shared" si="17"/>
        <v>2.3457431356657881E-2</v>
      </c>
    </row>
    <row r="528" spans="1:4" x14ac:dyDescent="0.25">
      <c r="A528" s="6">
        <f>+close!A529</f>
        <v>43878</v>
      </c>
      <c r="B528">
        <f>+close!B529</f>
        <v>26.94</v>
      </c>
      <c r="C528" s="7">
        <f t="shared" si="16"/>
        <v>-1.5062883884176648E-2</v>
      </c>
      <c r="D528">
        <f t="shared" si="17"/>
        <v>2.4034518714294253E-2</v>
      </c>
    </row>
    <row r="529" spans="1:4" x14ac:dyDescent="0.25">
      <c r="A529" s="6">
        <f>+close!A530</f>
        <v>43879</v>
      </c>
      <c r="B529">
        <f>+close!B530</f>
        <v>27.198</v>
      </c>
      <c r="C529" s="7">
        <f t="shared" si="16"/>
        <v>9.5768374164810766E-3</v>
      </c>
      <c r="D529">
        <f t="shared" si="17"/>
        <v>1.2026627365818067E-2</v>
      </c>
    </row>
    <row r="530" spans="1:4" x14ac:dyDescent="0.25">
      <c r="A530" s="6">
        <f>+close!A531</f>
        <v>43880</v>
      </c>
      <c r="B530">
        <f>+close!B531</f>
        <v>27.263999999999999</v>
      </c>
      <c r="C530" s="7">
        <f t="shared" si="16"/>
        <v>2.4266490183100231E-3</v>
      </c>
      <c r="D530">
        <f t="shared" si="17"/>
        <v>1.1361519836590133E-2</v>
      </c>
    </row>
    <row r="531" spans="1:4" x14ac:dyDescent="0.25">
      <c r="A531" s="6">
        <f>+close!A532</f>
        <v>43881</v>
      </c>
      <c r="B531">
        <f>+close!B532</f>
        <v>26.984000000000002</v>
      </c>
      <c r="C531" s="7">
        <f t="shared" si="16"/>
        <v>-1.0269953051643133E-2</v>
      </c>
      <c r="D531">
        <f t="shared" si="17"/>
        <v>1.0806626700760961E-2</v>
      </c>
    </row>
    <row r="532" spans="1:4" x14ac:dyDescent="0.25">
      <c r="A532" s="6">
        <f>+close!A533</f>
        <v>43882</v>
      </c>
      <c r="B532">
        <f>+close!B533</f>
        <v>27.006</v>
      </c>
      <c r="C532" s="7">
        <f t="shared" si="16"/>
        <v>8.1529795434320818E-4</v>
      </c>
      <c r="D532">
        <f t="shared" si="17"/>
        <v>8.9365681945256237E-3</v>
      </c>
    </row>
    <row r="533" spans="1:4" x14ac:dyDescent="0.25">
      <c r="A533" s="6">
        <f>+close!A534</f>
        <v>43887</v>
      </c>
      <c r="B533">
        <f>+close!B534</f>
        <v>25.058</v>
      </c>
      <c r="C533" s="7">
        <f t="shared" si="16"/>
        <v>-7.213211878841741E-2</v>
      </c>
      <c r="D533">
        <f t="shared" si="17"/>
        <v>2.9794015738761375E-2</v>
      </c>
    </row>
    <row r="534" spans="1:4" x14ac:dyDescent="0.25">
      <c r="A534" s="6">
        <f>+close!A535</f>
        <v>43888</v>
      </c>
      <c r="B534">
        <f>+close!B535</f>
        <v>25.367999999999999</v>
      </c>
      <c r="C534" s="7">
        <f t="shared" si="16"/>
        <v>1.2371298587277479E-2</v>
      </c>
      <c r="D534">
        <f t="shared" si="17"/>
        <v>3.0252164875796368E-2</v>
      </c>
    </row>
    <row r="535" spans="1:4" x14ac:dyDescent="0.25">
      <c r="A535" s="6">
        <f>+close!A536</f>
        <v>43889</v>
      </c>
      <c r="B535">
        <f>+close!B536</f>
        <v>25.960999999999999</v>
      </c>
      <c r="C535" s="7">
        <f t="shared" si="16"/>
        <v>2.3375906654052425E-2</v>
      </c>
      <c r="D535">
        <f t="shared" si="17"/>
        <v>3.3431745504168685E-2</v>
      </c>
    </row>
    <row r="536" spans="1:4" x14ac:dyDescent="0.25">
      <c r="A536" s="6">
        <f>+close!A537</f>
        <v>43892</v>
      </c>
      <c r="B536">
        <f>+close!B537</f>
        <v>26.120999999999999</v>
      </c>
      <c r="C536" s="7">
        <f t="shared" si="16"/>
        <v>6.1630907900311893E-3</v>
      </c>
      <c r="D536">
        <f t="shared" si="17"/>
        <v>3.3965347812695557E-2</v>
      </c>
    </row>
    <row r="537" spans="1:4" x14ac:dyDescent="0.25">
      <c r="A537" s="6">
        <f>+close!A538</f>
        <v>43893</v>
      </c>
      <c r="B537">
        <f>+close!B538</f>
        <v>25.356999999999999</v>
      </c>
      <c r="C537" s="7">
        <f t="shared" si="16"/>
        <v>-2.9248497377588945E-2</v>
      </c>
      <c r="D537">
        <f t="shared" si="17"/>
        <v>3.4895957052617034E-2</v>
      </c>
    </row>
    <row r="538" spans="1:4" x14ac:dyDescent="0.25">
      <c r="A538" s="6">
        <f>+close!A539</f>
        <v>43894</v>
      </c>
      <c r="B538">
        <f>+close!B539</f>
        <v>25.385000000000002</v>
      </c>
      <c r="C538" s="7">
        <f t="shared" si="16"/>
        <v>1.1042315731357721E-3</v>
      </c>
      <c r="D538">
        <f t="shared" si="17"/>
        <v>1.7642329422686915E-2</v>
      </c>
    </row>
    <row r="539" spans="1:4" x14ac:dyDescent="0.25">
      <c r="A539" s="6">
        <f>+close!A540</f>
        <v>43895</v>
      </c>
      <c r="B539">
        <f>+close!B540</f>
        <v>23.882999999999999</v>
      </c>
      <c r="C539" s="7">
        <f t="shared" si="16"/>
        <v>-5.9168800472720218E-2</v>
      </c>
      <c r="D539">
        <f t="shared" si="17"/>
        <v>2.9238635295353761E-2</v>
      </c>
    </row>
    <row r="540" spans="1:4" x14ac:dyDescent="0.25">
      <c r="A540" s="6">
        <f>+close!A541</f>
        <v>43896</v>
      </c>
      <c r="B540">
        <f>+close!B541</f>
        <v>23.434000000000001</v>
      </c>
      <c r="C540" s="7">
        <f t="shared" si="16"/>
        <v>-1.8799983251685193E-2</v>
      </c>
      <c r="D540">
        <f t="shared" si="17"/>
        <v>2.3456619891048521E-2</v>
      </c>
    </row>
    <row r="541" spans="1:4" x14ac:dyDescent="0.25">
      <c r="A541" s="6">
        <f>+close!A542</f>
        <v>43899</v>
      </c>
      <c r="B541">
        <f>+close!B542</f>
        <v>20.847000000000001</v>
      </c>
      <c r="C541" s="7">
        <f t="shared" si="16"/>
        <v>-0.11039515234274988</v>
      </c>
      <c r="D541">
        <f t="shared" si="17"/>
        <v>3.8789198525109224E-2</v>
      </c>
    </row>
    <row r="542" spans="1:4" x14ac:dyDescent="0.25">
      <c r="A542" s="6">
        <f>+close!A543</f>
        <v>43900</v>
      </c>
      <c r="B542">
        <f>+close!B543</f>
        <v>21.943999999999999</v>
      </c>
      <c r="C542" s="7">
        <f t="shared" si="16"/>
        <v>5.2621480308917334E-2</v>
      </c>
      <c r="D542">
        <f t="shared" si="17"/>
        <v>5.5111206147839827E-2</v>
      </c>
    </row>
    <row r="543" spans="1:4" x14ac:dyDescent="0.25">
      <c r="A543" s="6">
        <f>+close!A544</f>
        <v>43901</v>
      </c>
      <c r="B543">
        <f>+close!B544</f>
        <v>20.048999999999999</v>
      </c>
      <c r="C543" s="7">
        <f t="shared" si="16"/>
        <v>-8.6356179365657981E-2</v>
      </c>
      <c r="D543">
        <f t="shared" si="17"/>
        <v>5.7275343980074271E-2</v>
      </c>
    </row>
    <row r="544" spans="1:4" x14ac:dyDescent="0.25">
      <c r="A544" s="6">
        <f>+close!A545</f>
        <v>43902</v>
      </c>
      <c r="B544">
        <f>+close!B545</f>
        <v>17.413</v>
      </c>
      <c r="C544" s="7">
        <f t="shared" si="16"/>
        <v>-0.13147787919596987</v>
      </c>
      <c r="D544">
        <f t="shared" si="17"/>
        <v>6.7406514906064613E-2</v>
      </c>
    </row>
    <row r="545" spans="1:4" x14ac:dyDescent="0.25">
      <c r="A545" s="6">
        <f>+close!A546</f>
        <v>43903</v>
      </c>
      <c r="B545">
        <f>+close!B546</f>
        <v>20.332999999999998</v>
      </c>
      <c r="C545" s="7">
        <f t="shared" si="16"/>
        <v>0.16769080571986428</v>
      </c>
      <c r="D545">
        <f t="shared" si="17"/>
        <v>0.11444730321963967</v>
      </c>
    </row>
    <row r="546" spans="1:4" x14ac:dyDescent="0.25">
      <c r="A546" s="6">
        <f>+close!A547</f>
        <v>43906</v>
      </c>
      <c r="B546">
        <f>+close!B547</f>
        <v>16.940000000000001</v>
      </c>
      <c r="C546" s="7">
        <f t="shared" si="16"/>
        <v>-0.16687158805882052</v>
      </c>
      <c r="D546">
        <f t="shared" si="17"/>
        <v>0.12495930573217116</v>
      </c>
    </row>
    <row r="547" spans="1:4" x14ac:dyDescent="0.25">
      <c r="A547" s="6">
        <f>+close!A548</f>
        <v>43907</v>
      </c>
      <c r="B547">
        <f>+close!B548</f>
        <v>17.759</v>
      </c>
      <c r="C547" s="7">
        <f t="shared" si="16"/>
        <v>4.8347107438016401E-2</v>
      </c>
      <c r="D547">
        <f t="shared" si="17"/>
        <v>0.12438475597282558</v>
      </c>
    </row>
    <row r="548" spans="1:4" x14ac:dyDescent="0.25">
      <c r="A548" s="6">
        <f>+close!A549</f>
        <v>43908</v>
      </c>
      <c r="B548">
        <f>+close!B549</f>
        <v>14.827999999999999</v>
      </c>
      <c r="C548" s="7">
        <f t="shared" si="16"/>
        <v>-0.165043076749817</v>
      </c>
      <c r="D548">
        <f t="shared" si="17"/>
        <v>0.13460502460348572</v>
      </c>
    </row>
    <row r="549" spans="1:4" x14ac:dyDescent="0.25">
      <c r="A549" s="6">
        <f>+close!A550</f>
        <v>43909</v>
      </c>
      <c r="B549">
        <f>+close!B550</f>
        <v>14.247999999999999</v>
      </c>
      <c r="C549" s="7">
        <f t="shared" si="16"/>
        <v>-3.9115187483140024E-2</v>
      </c>
      <c r="D549">
        <f t="shared" si="17"/>
        <v>0.12827196954710185</v>
      </c>
    </row>
    <row r="550" spans="1:4" x14ac:dyDescent="0.25">
      <c r="A550" s="6">
        <f>+close!A551</f>
        <v>43910</v>
      </c>
      <c r="B550">
        <f>+close!B551</f>
        <v>13.708</v>
      </c>
      <c r="C550" s="7">
        <f t="shared" si="16"/>
        <v>-3.790005614823122E-2</v>
      </c>
      <c r="D550">
        <f t="shared" si="17"/>
        <v>8.2927929859768684E-2</v>
      </c>
    </row>
    <row r="551" spans="1:4" x14ac:dyDescent="0.25">
      <c r="A551" s="6">
        <f>+close!A552</f>
        <v>43913</v>
      </c>
      <c r="B551">
        <f>+close!B552</f>
        <v>12.331</v>
      </c>
      <c r="C551" s="7">
        <f t="shared" si="16"/>
        <v>-0.10045229063320693</v>
      </c>
      <c r="D551">
        <f t="shared" si="17"/>
        <v>7.1172047117870077E-2</v>
      </c>
    </row>
    <row r="552" spans="1:4" x14ac:dyDescent="0.25">
      <c r="A552" s="6">
        <f>+close!A553</f>
        <v>43914</v>
      </c>
      <c r="B552">
        <f>+close!B553</f>
        <v>14.443</v>
      </c>
      <c r="C552" s="7">
        <f t="shared" si="16"/>
        <v>0.17127564674397866</v>
      </c>
      <c r="D552">
        <f t="shared" si="17"/>
        <v>0.11293126811845737</v>
      </c>
    </row>
    <row r="553" spans="1:4" x14ac:dyDescent="0.25">
      <c r="A553" s="6">
        <f>+close!A554</f>
        <v>43915</v>
      </c>
      <c r="B553">
        <f>+close!B554</f>
        <v>16.175999999999998</v>
      </c>
      <c r="C553" s="7">
        <f t="shared" si="16"/>
        <v>0.11998892196911992</v>
      </c>
      <c r="D553">
        <f t="shared" si="17"/>
        <v>0.10411513856722539</v>
      </c>
    </row>
    <row r="554" spans="1:4" x14ac:dyDescent="0.25">
      <c r="A554" s="6">
        <f>+close!A555</f>
        <v>43916</v>
      </c>
      <c r="B554">
        <f>+close!B555</f>
        <v>16.989999999999998</v>
      </c>
      <c r="C554" s="7">
        <f t="shared" si="16"/>
        <v>5.0321463897131657E-2</v>
      </c>
      <c r="D554">
        <f t="shared" si="17"/>
        <v>9.9530125117992446E-2</v>
      </c>
    </row>
    <row r="555" spans="1:4" x14ac:dyDescent="0.25">
      <c r="A555" s="6">
        <f>+close!A556</f>
        <v>43917</v>
      </c>
      <c r="B555">
        <f>+close!B556</f>
        <v>15.736000000000001</v>
      </c>
      <c r="C555" s="7">
        <f t="shared" si="16"/>
        <v>-7.3808122424955713E-2</v>
      </c>
      <c r="D555">
        <f t="shared" si="17"/>
        <v>0.10602232531810356</v>
      </c>
    </row>
    <row r="556" spans="1:4" x14ac:dyDescent="0.25">
      <c r="A556" s="6">
        <f>+close!A557</f>
        <v>43920</v>
      </c>
      <c r="B556">
        <f>+close!B557</f>
        <v>16.154</v>
      </c>
      <c r="C556" s="7">
        <f t="shared" si="16"/>
        <v>2.6563294356888534E-2</v>
      </c>
      <c r="D556">
        <f t="shared" si="17"/>
        <v>8.3774503157406671E-2</v>
      </c>
    </row>
    <row r="557" spans="1:4" x14ac:dyDescent="0.25">
      <c r="A557" s="6">
        <f>+close!A558</f>
        <v>43921</v>
      </c>
      <c r="B557">
        <f>+close!B558</f>
        <v>15.541</v>
      </c>
      <c r="C557" s="7">
        <f t="shared" si="16"/>
        <v>-3.7947257645165267E-2</v>
      </c>
      <c r="D557">
        <f t="shared" si="17"/>
        <v>6.793203666260933E-2</v>
      </c>
    </row>
    <row r="558" spans="1:4" x14ac:dyDescent="0.25">
      <c r="A558" s="6">
        <f>+close!A559</f>
        <v>43922</v>
      </c>
      <c r="B558">
        <f>+close!B559</f>
        <v>14.882999999999999</v>
      </c>
      <c r="C558" s="7">
        <f t="shared" si="16"/>
        <v>-4.2339617785213335E-2</v>
      </c>
      <c r="D558">
        <f t="shared" si="17"/>
        <v>4.6315981364678703E-2</v>
      </c>
    </row>
    <row r="559" spans="1:4" x14ac:dyDescent="0.25">
      <c r="A559" s="6">
        <f>+close!A560</f>
        <v>43923</v>
      </c>
      <c r="B559">
        <f>+close!B560</f>
        <v>15.055999999999999</v>
      </c>
      <c r="C559" s="7">
        <f t="shared" si="16"/>
        <v>1.1624000537526102E-2</v>
      </c>
      <c r="D559">
        <f t="shared" si="17"/>
        <v>3.6970483922544248E-2</v>
      </c>
    </row>
    <row r="560" spans="1:4" x14ac:dyDescent="0.25">
      <c r="A560" s="6">
        <f>+close!A561</f>
        <v>43924</v>
      </c>
      <c r="B560">
        <f>+close!B561</f>
        <v>14.209</v>
      </c>
      <c r="C560" s="7">
        <f t="shared" si="16"/>
        <v>-5.6256641870350621E-2</v>
      </c>
      <c r="D560">
        <f t="shared" si="17"/>
        <v>3.2568033560208771E-2</v>
      </c>
    </row>
    <row r="561" spans="1:4" x14ac:dyDescent="0.25">
      <c r="A561" s="6">
        <f>+close!A562</f>
        <v>43927</v>
      </c>
      <c r="B561">
        <f>+close!B562</f>
        <v>15.523999999999999</v>
      </c>
      <c r="C561" s="7">
        <f t="shared" si="16"/>
        <v>9.2546977267928821E-2</v>
      </c>
      <c r="D561">
        <f t="shared" si="17"/>
        <v>5.4567227304981723E-2</v>
      </c>
    </row>
    <row r="562" spans="1:4" x14ac:dyDescent="0.25">
      <c r="A562" s="6">
        <f>+close!A563</f>
        <v>43928</v>
      </c>
      <c r="B562">
        <f>+close!B563</f>
        <v>16.254000000000001</v>
      </c>
      <c r="C562" s="7">
        <f t="shared" si="16"/>
        <v>4.7023962896160842E-2</v>
      </c>
      <c r="D562">
        <f t="shared" si="17"/>
        <v>5.5345175427595192E-2</v>
      </c>
    </row>
    <row r="563" spans="1:4" x14ac:dyDescent="0.25">
      <c r="A563" s="6">
        <f>+close!A564</f>
        <v>43929</v>
      </c>
      <c r="B563">
        <f>+close!B564</f>
        <v>16.565999999999999</v>
      </c>
      <c r="C563" s="7">
        <f t="shared" si="16"/>
        <v>1.9195275009228352E-2</v>
      </c>
      <c r="D563">
        <f t="shared" si="17"/>
        <v>4.8660635585809124E-2</v>
      </c>
    </row>
    <row r="564" spans="1:4" x14ac:dyDescent="0.25">
      <c r="A564" s="6">
        <f>+close!A565</f>
        <v>43930</v>
      </c>
      <c r="B564">
        <f>+close!B565</f>
        <v>16.521999999999998</v>
      </c>
      <c r="C564" s="7">
        <f t="shared" si="16"/>
        <v>-2.6560424966799445E-3</v>
      </c>
      <c r="D564">
        <f t="shared" si="17"/>
        <v>4.9643475833077134E-2</v>
      </c>
    </row>
    <row r="565" spans="1:4" x14ac:dyDescent="0.25">
      <c r="A565" s="6">
        <f>+close!A566</f>
        <v>43934</v>
      </c>
      <c r="B565">
        <f>+close!B566</f>
        <v>16.850000000000001</v>
      </c>
      <c r="C565" s="7">
        <f t="shared" si="16"/>
        <v>1.9852318121293067E-2</v>
      </c>
      <c r="D565">
        <f t="shared" si="17"/>
        <v>3.2720831693405172E-2</v>
      </c>
    </row>
    <row r="566" spans="1:4" x14ac:dyDescent="0.25">
      <c r="A566" s="6">
        <f>+close!A567</f>
        <v>43935</v>
      </c>
      <c r="B566">
        <f>+close!B567</f>
        <v>16.834</v>
      </c>
      <c r="C566" s="7">
        <f t="shared" si="16"/>
        <v>-9.4955489614256816E-4</v>
      </c>
      <c r="D566">
        <f t="shared" si="17"/>
        <v>1.8009195170762649E-2</v>
      </c>
    </row>
    <row r="567" spans="1:4" x14ac:dyDescent="0.25">
      <c r="A567" s="6">
        <f>+close!A568</f>
        <v>43936</v>
      </c>
      <c r="B567">
        <f>+close!B568</f>
        <v>16.521999999999998</v>
      </c>
      <c r="C567" s="7">
        <f t="shared" si="16"/>
        <v>-1.8533919448734726E-2</v>
      </c>
      <c r="D567">
        <f t="shared" si="17"/>
        <v>1.4538630575727457E-2</v>
      </c>
    </row>
    <row r="568" spans="1:4" x14ac:dyDescent="0.25">
      <c r="A568" s="6">
        <f>+close!A569</f>
        <v>43937</v>
      </c>
      <c r="B568">
        <f>+close!B569</f>
        <v>16.047999999999998</v>
      </c>
      <c r="C568" s="7">
        <f t="shared" si="16"/>
        <v>-2.8689020699673162E-2</v>
      </c>
      <c r="D568">
        <f t="shared" si="17"/>
        <v>1.6593562582893531E-2</v>
      </c>
    </row>
    <row r="569" spans="1:4" x14ac:dyDescent="0.25">
      <c r="A569" s="6">
        <f>+close!A570</f>
        <v>43938</v>
      </c>
      <c r="B569">
        <f>+close!B570</f>
        <v>16.483000000000001</v>
      </c>
      <c r="C569" s="7">
        <f t="shared" si="16"/>
        <v>2.710618145563326E-2</v>
      </c>
      <c r="D569">
        <f t="shared" si="17"/>
        <v>2.1429104434086393E-2</v>
      </c>
    </row>
    <row r="570" spans="1:4" x14ac:dyDescent="0.25">
      <c r="A570" s="6">
        <f>+close!A571</f>
        <v>43941</v>
      </c>
      <c r="B570">
        <f>+close!B571</f>
        <v>16.154</v>
      </c>
      <c r="C570" s="7">
        <f t="shared" si="16"/>
        <v>-1.995995874537404E-2</v>
      </c>
      <c r="D570">
        <f t="shared" si="17"/>
        <v>1.9819090570621624E-2</v>
      </c>
    </row>
    <row r="571" spans="1:4" x14ac:dyDescent="0.25">
      <c r="A571" s="6">
        <f>+close!A572</f>
        <v>43943</v>
      </c>
      <c r="B571">
        <f>+close!B572</f>
        <v>16.081</v>
      </c>
      <c r="C571" s="7">
        <f t="shared" si="16"/>
        <v>-4.5190045809088142E-3</v>
      </c>
      <c r="D571">
        <f t="shared" si="17"/>
        <v>1.9608043364819847E-2</v>
      </c>
    </row>
    <row r="572" spans="1:4" x14ac:dyDescent="0.25">
      <c r="A572" s="6">
        <f>+close!A573</f>
        <v>43944</v>
      </c>
      <c r="B572">
        <f>+close!B573</f>
        <v>15.63</v>
      </c>
      <c r="C572" s="7">
        <f t="shared" si="16"/>
        <v>-2.8045519557241438E-2</v>
      </c>
      <c r="D572">
        <f t="shared" si="17"/>
        <v>2.0869389272346769E-2</v>
      </c>
    </row>
    <row r="573" spans="1:4" x14ac:dyDescent="0.25">
      <c r="A573" s="6">
        <f>+close!A574</f>
        <v>43945</v>
      </c>
      <c r="B573">
        <f>+close!B574</f>
        <v>13.54</v>
      </c>
      <c r="C573" s="7">
        <f t="shared" si="16"/>
        <v>-0.1337172104926424</v>
      </c>
      <c r="D573">
        <f t="shared" si="17"/>
        <v>5.4324189357876709E-2</v>
      </c>
    </row>
    <row r="574" spans="1:4" x14ac:dyDescent="0.25">
      <c r="A574" s="6">
        <f>+close!A575</f>
        <v>43948</v>
      </c>
      <c r="B574">
        <f>+close!B575</f>
        <v>14.315</v>
      </c>
      <c r="C574" s="7">
        <f t="shared" si="16"/>
        <v>5.7237813884785771E-2</v>
      </c>
      <c r="D574">
        <f t="shared" si="17"/>
        <v>6.1698350153359179E-2</v>
      </c>
    </row>
    <row r="575" spans="1:4" x14ac:dyDescent="0.25">
      <c r="A575" s="6">
        <f>+close!A576</f>
        <v>43949</v>
      </c>
      <c r="B575">
        <f>+close!B576</f>
        <v>16.236999999999998</v>
      </c>
      <c r="C575" s="7">
        <f t="shared" si="16"/>
        <v>0.13426475724764231</v>
      </c>
      <c r="D575">
        <f t="shared" si="17"/>
        <v>8.9289684969632147E-2</v>
      </c>
    </row>
    <row r="576" spans="1:4" x14ac:dyDescent="0.25">
      <c r="A576" s="6">
        <f>+close!A577</f>
        <v>43950</v>
      </c>
      <c r="B576">
        <f>+close!B577</f>
        <v>16.471</v>
      </c>
      <c r="C576" s="7">
        <f t="shared" si="16"/>
        <v>1.4411529223378849E-2</v>
      </c>
      <c r="D576">
        <f t="shared" si="17"/>
        <v>8.9205223390589741E-2</v>
      </c>
    </row>
    <row r="577" spans="1:4" x14ac:dyDescent="0.25">
      <c r="A577" s="6">
        <f>+close!A578</f>
        <v>43951</v>
      </c>
      <c r="B577">
        <f>+close!B578</f>
        <v>15.881</v>
      </c>
      <c r="C577" s="7">
        <f t="shared" si="16"/>
        <v>-3.5820533058102066E-2</v>
      </c>
      <c r="D577">
        <f t="shared" si="17"/>
        <v>8.9899543553070796E-2</v>
      </c>
    </row>
    <row r="578" spans="1:4" x14ac:dyDescent="0.25">
      <c r="A578" s="6">
        <f>+close!A579</f>
        <v>43955</v>
      </c>
      <c r="B578">
        <f>+close!B579</f>
        <v>15.468</v>
      </c>
      <c r="C578" s="7">
        <f t="shared" si="16"/>
        <v>-2.6005919022731527E-2</v>
      </c>
      <c r="D578">
        <f t="shared" si="17"/>
        <v>6.2157948626599575E-2</v>
      </c>
    </row>
    <row r="579" spans="1:4" x14ac:dyDescent="0.25">
      <c r="A579" s="6">
        <f>+close!A580</f>
        <v>43956</v>
      </c>
      <c r="B579">
        <f>+close!B580</f>
        <v>15.491</v>
      </c>
      <c r="C579" s="7">
        <f t="shared" si="16"/>
        <v>1.4869407809672275E-3</v>
      </c>
      <c r="D579">
        <f t="shared" si="17"/>
        <v>6.1050257082941657E-2</v>
      </c>
    </row>
    <row r="580" spans="1:4" x14ac:dyDescent="0.25">
      <c r="A580" s="6">
        <f>+close!A581</f>
        <v>43957</v>
      </c>
      <c r="B580">
        <f>+close!B581</f>
        <v>15.039</v>
      </c>
      <c r="C580" s="7">
        <f t="shared" ref="C580:C643" si="18">+B580/B579-1</f>
        <v>-2.9178232522109604E-2</v>
      </c>
      <c r="D580">
        <f t="shared" si="17"/>
        <v>1.9455087453280947E-2</v>
      </c>
    </row>
    <row r="581" spans="1:4" x14ac:dyDescent="0.25">
      <c r="A581" s="6">
        <f>+close!A582</f>
        <v>43958</v>
      </c>
      <c r="B581">
        <f>+close!B582</f>
        <v>14.632999999999999</v>
      </c>
      <c r="C581" s="7">
        <f t="shared" si="18"/>
        <v>-2.6996475829509925E-2</v>
      </c>
      <c r="D581">
        <f t="shared" si="17"/>
        <v>1.2858426729567066E-2</v>
      </c>
    </row>
    <row r="582" spans="1:4" x14ac:dyDescent="0.25">
      <c r="A582" s="6">
        <f>+close!A583</f>
        <v>43959</v>
      </c>
      <c r="B582">
        <f>+close!B583</f>
        <v>15.101000000000001</v>
      </c>
      <c r="C582" s="7">
        <f t="shared" si="18"/>
        <v>3.1982505296248354E-2</v>
      </c>
      <c r="D582">
        <f t="shared" si="17"/>
        <v>2.3693976389718357E-2</v>
      </c>
    </row>
    <row r="583" spans="1:4" x14ac:dyDescent="0.25">
      <c r="A583" s="6">
        <f>+close!A584</f>
        <v>43962</v>
      </c>
      <c r="B583">
        <f>+close!B584</f>
        <v>15.195</v>
      </c>
      <c r="C583" s="7">
        <f t="shared" si="18"/>
        <v>6.2247533275940903E-3</v>
      </c>
      <c r="D583">
        <f t="shared" si="17"/>
        <v>2.2758280766342977E-2</v>
      </c>
    </row>
    <row r="584" spans="1:4" x14ac:dyDescent="0.25">
      <c r="A584" s="6">
        <f>+close!A585</f>
        <v>43963</v>
      </c>
      <c r="B584">
        <f>+close!B585</f>
        <v>14.661</v>
      </c>
      <c r="C584" s="7">
        <f t="shared" si="18"/>
        <v>-3.5143139190523254E-2</v>
      </c>
      <c r="D584">
        <f t="shared" ref="D584:D647" si="19">+_xlfn.STDEV.P(C580:C584)</f>
        <v>2.5739854158313754E-2</v>
      </c>
    </row>
    <row r="585" spans="1:4" x14ac:dyDescent="0.25">
      <c r="A585" s="6">
        <f>+close!A586</f>
        <v>43964</v>
      </c>
      <c r="B585">
        <f>+close!B586</f>
        <v>14.237</v>
      </c>
      <c r="C585" s="7">
        <f t="shared" si="18"/>
        <v>-2.8920264647704808E-2</v>
      </c>
      <c r="D585">
        <f t="shared" si="19"/>
        <v>2.5702840058807165E-2</v>
      </c>
    </row>
    <row r="586" spans="1:4" x14ac:dyDescent="0.25">
      <c r="A586" s="6">
        <f>+close!A587</f>
        <v>43965</v>
      </c>
      <c r="B586">
        <f>+close!B587</f>
        <v>14.85</v>
      </c>
      <c r="C586" s="7">
        <f t="shared" si="18"/>
        <v>4.305682376905251E-2</v>
      </c>
      <c r="D586">
        <f t="shared" si="19"/>
        <v>3.1393526539727178E-2</v>
      </c>
    </row>
    <row r="587" spans="1:4" x14ac:dyDescent="0.25">
      <c r="A587" s="6">
        <f>+close!A588</f>
        <v>43966</v>
      </c>
      <c r="B587">
        <f>+close!B588</f>
        <v>14.571</v>
      </c>
      <c r="C587" s="7">
        <f t="shared" si="18"/>
        <v>-1.8787878787878798E-2</v>
      </c>
      <c r="D587">
        <f t="shared" si="19"/>
        <v>2.8606499016858061E-2</v>
      </c>
    </row>
    <row r="588" spans="1:4" x14ac:dyDescent="0.25">
      <c r="A588" s="6">
        <f>+close!A589</f>
        <v>43969</v>
      </c>
      <c r="B588">
        <f>+close!B589</f>
        <v>15.268000000000001</v>
      </c>
      <c r="C588" s="7">
        <f t="shared" si="18"/>
        <v>4.7834740237457929E-2</v>
      </c>
      <c r="D588">
        <f t="shared" si="19"/>
        <v>3.6203672605234161E-2</v>
      </c>
    </row>
    <row r="589" spans="1:4" x14ac:dyDescent="0.25">
      <c r="A589" s="6">
        <f>+close!A590</f>
        <v>43970</v>
      </c>
      <c r="B589">
        <f>+close!B590</f>
        <v>14.856</v>
      </c>
      <c r="C589" s="7">
        <f t="shared" si="18"/>
        <v>-2.6984542834686986E-2</v>
      </c>
      <c r="D589">
        <f t="shared" si="19"/>
        <v>3.4661515741005788E-2</v>
      </c>
    </row>
    <row r="590" spans="1:4" x14ac:dyDescent="0.25">
      <c r="A590" s="6">
        <f>+close!A591</f>
        <v>43971</v>
      </c>
      <c r="B590">
        <f>+close!B591</f>
        <v>15.228999999999999</v>
      </c>
      <c r="C590" s="7">
        <f t="shared" si="18"/>
        <v>2.5107700592353233E-2</v>
      </c>
      <c r="D590">
        <f t="shared" si="19"/>
        <v>3.1200118981058841E-2</v>
      </c>
    </row>
    <row r="591" spans="1:4" x14ac:dyDescent="0.25">
      <c r="A591" s="6">
        <f>+close!A592</f>
        <v>43972</v>
      </c>
      <c r="B591">
        <f>+close!B592</f>
        <v>16.303999999999998</v>
      </c>
      <c r="C591" s="7">
        <f t="shared" si="18"/>
        <v>7.0589007814038984E-2</v>
      </c>
      <c r="D591">
        <f t="shared" si="19"/>
        <v>3.7606253456855365E-2</v>
      </c>
    </row>
    <row r="592" spans="1:4" x14ac:dyDescent="0.25">
      <c r="A592" s="6">
        <f>+close!A593</f>
        <v>43973</v>
      </c>
      <c r="B592">
        <f>+close!B593</f>
        <v>15.885999999999999</v>
      </c>
      <c r="C592" s="7">
        <f t="shared" si="18"/>
        <v>-2.5637880274779201E-2</v>
      </c>
      <c r="D592">
        <f t="shared" si="19"/>
        <v>3.9074143110372876E-2</v>
      </c>
    </row>
    <row r="593" spans="1:4" x14ac:dyDescent="0.25">
      <c r="A593" s="6">
        <f>+close!A594</f>
        <v>43976</v>
      </c>
      <c r="B593">
        <f>+close!B594</f>
        <v>17.552</v>
      </c>
      <c r="C593" s="7">
        <f t="shared" si="18"/>
        <v>0.10487221452851569</v>
      </c>
      <c r="D593">
        <f t="shared" si="19"/>
        <v>5.2190457227699806E-2</v>
      </c>
    </row>
    <row r="594" spans="1:4" x14ac:dyDescent="0.25">
      <c r="A594" s="6">
        <f>+close!A595</f>
        <v>43977</v>
      </c>
      <c r="B594">
        <f>+close!B595</f>
        <v>17.157</v>
      </c>
      <c r="C594" s="7">
        <f t="shared" si="18"/>
        <v>-2.2504557885141274E-2</v>
      </c>
      <c r="D594">
        <f t="shared" si="19"/>
        <v>5.1241341535401705E-2</v>
      </c>
    </row>
    <row r="595" spans="1:4" x14ac:dyDescent="0.25">
      <c r="A595" s="6">
        <f>+close!A596</f>
        <v>43978</v>
      </c>
      <c r="B595">
        <f>+close!B596</f>
        <v>17.218</v>
      </c>
      <c r="C595" s="7">
        <f t="shared" si="18"/>
        <v>3.5554001282276371E-3</v>
      </c>
      <c r="D595">
        <f t="shared" si="19"/>
        <v>5.2405678854758053E-2</v>
      </c>
    </row>
    <row r="596" spans="1:4" x14ac:dyDescent="0.25">
      <c r="A596" s="6">
        <f>+close!A597</f>
        <v>43979</v>
      </c>
      <c r="B596">
        <f>+close!B597</f>
        <v>17.157</v>
      </c>
      <c r="C596" s="7">
        <f t="shared" si="18"/>
        <v>-3.5428040422813556E-3</v>
      </c>
      <c r="D596">
        <f t="shared" si="19"/>
        <v>4.8048288991189743E-2</v>
      </c>
    </row>
    <row r="597" spans="1:4" x14ac:dyDescent="0.25">
      <c r="A597" s="6">
        <f>+close!A598</f>
        <v>43980</v>
      </c>
      <c r="B597">
        <f>+close!B598</f>
        <v>17.184999999999999</v>
      </c>
      <c r="C597" s="7">
        <f t="shared" si="18"/>
        <v>1.6319869441043799E-3</v>
      </c>
      <c r="D597">
        <f t="shared" si="19"/>
        <v>4.4990845590344761E-2</v>
      </c>
    </row>
    <row r="598" spans="1:4" x14ac:dyDescent="0.25">
      <c r="A598" s="6">
        <f>+close!A599</f>
        <v>43983</v>
      </c>
      <c r="B598">
        <f>+close!B599</f>
        <v>17.72</v>
      </c>
      <c r="C598" s="7">
        <f t="shared" si="18"/>
        <v>3.1131800989234737E-2</v>
      </c>
      <c r="D598">
        <f t="shared" si="19"/>
        <v>1.7218581753167171E-2</v>
      </c>
    </row>
    <row r="599" spans="1:4" x14ac:dyDescent="0.25">
      <c r="A599" s="6">
        <f>+close!A600</f>
        <v>43984</v>
      </c>
      <c r="B599">
        <f>+close!B600</f>
        <v>18.288</v>
      </c>
      <c r="C599" s="7">
        <f t="shared" si="18"/>
        <v>3.2054176072234819E-2</v>
      </c>
      <c r="D599">
        <f t="shared" si="19"/>
        <v>1.5387752559010291E-2</v>
      </c>
    </row>
    <row r="600" spans="1:4" x14ac:dyDescent="0.25">
      <c r="A600" s="6">
        <f>+close!A601</f>
        <v>43985</v>
      </c>
      <c r="B600">
        <f>+close!B601</f>
        <v>19.363</v>
      </c>
      <c r="C600" s="7">
        <f t="shared" si="18"/>
        <v>5.8781714785651751E-2</v>
      </c>
      <c r="D600">
        <f t="shared" si="19"/>
        <v>2.2735142122343767E-2</v>
      </c>
    </row>
    <row r="601" spans="1:4" x14ac:dyDescent="0.25">
      <c r="A601" s="6">
        <f>+close!A602</f>
        <v>43986</v>
      </c>
      <c r="B601">
        <f>+close!B602</f>
        <v>19.469000000000001</v>
      </c>
      <c r="C601" s="7">
        <f t="shared" si="18"/>
        <v>5.4743583122451867E-3</v>
      </c>
      <c r="D601">
        <f t="shared" si="19"/>
        <v>2.0748782128712024E-2</v>
      </c>
    </row>
    <row r="602" spans="1:4" x14ac:dyDescent="0.25">
      <c r="A602" s="6">
        <f>+close!A603</f>
        <v>43987</v>
      </c>
      <c r="B602">
        <f>+close!B603</f>
        <v>19.614000000000001</v>
      </c>
      <c r="C602" s="7">
        <f t="shared" si="18"/>
        <v>7.4477374287327258E-3</v>
      </c>
      <c r="D602">
        <f t="shared" si="19"/>
        <v>1.9485048946669581E-2</v>
      </c>
    </row>
    <row r="603" spans="1:4" x14ac:dyDescent="0.25">
      <c r="A603" s="6">
        <f>+close!A604</f>
        <v>43990</v>
      </c>
      <c r="B603">
        <f>+close!B604</f>
        <v>20.277000000000001</v>
      </c>
      <c r="C603" s="7">
        <f t="shared" si="18"/>
        <v>3.380238605078012E-2</v>
      </c>
      <c r="D603">
        <f t="shared" si="19"/>
        <v>1.9627672641318893E-2</v>
      </c>
    </row>
    <row r="604" spans="1:4" x14ac:dyDescent="0.25">
      <c r="A604" s="6">
        <f>+close!A605</f>
        <v>43991</v>
      </c>
      <c r="B604">
        <f>+close!B605</f>
        <v>19.943000000000001</v>
      </c>
      <c r="C604" s="7">
        <f t="shared" si="18"/>
        <v>-1.6471864674261427E-2</v>
      </c>
      <c r="D604">
        <f t="shared" si="19"/>
        <v>2.5958538333138347E-2</v>
      </c>
    </row>
    <row r="605" spans="1:4" x14ac:dyDescent="0.25">
      <c r="A605" s="6">
        <f>+close!A606</f>
        <v>43992</v>
      </c>
      <c r="B605">
        <f>+close!B606</f>
        <v>19.062999999999999</v>
      </c>
      <c r="C605" s="7">
        <f t="shared" si="18"/>
        <v>-4.4125758411472815E-2</v>
      </c>
      <c r="D605">
        <f t="shared" si="19"/>
        <v>2.610728161194301E-2</v>
      </c>
    </row>
    <row r="606" spans="1:4" x14ac:dyDescent="0.25">
      <c r="A606" s="6">
        <f>+close!A607</f>
        <v>43994</v>
      </c>
      <c r="B606">
        <f>+close!B607</f>
        <v>18.582999999999998</v>
      </c>
      <c r="C606" s="7">
        <f t="shared" si="18"/>
        <v>-2.5179667418559593E-2</v>
      </c>
      <c r="D606">
        <f t="shared" si="19"/>
        <v>2.703315337664805E-2</v>
      </c>
    </row>
    <row r="607" spans="1:4" x14ac:dyDescent="0.25">
      <c r="A607" s="6">
        <f>+close!A608</f>
        <v>43997</v>
      </c>
      <c r="B607">
        <f>+close!B608</f>
        <v>18.427</v>
      </c>
      <c r="C607" s="7">
        <f t="shared" si="18"/>
        <v>-8.3947694129041794E-3</v>
      </c>
      <c r="D607">
        <f t="shared" si="19"/>
        <v>2.5832516270074782E-2</v>
      </c>
    </row>
    <row r="608" spans="1:4" x14ac:dyDescent="0.25">
      <c r="A608" s="6">
        <f>+close!A609</f>
        <v>43998</v>
      </c>
      <c r="B608">
        <f>+close!B609</f>
        <v>18.667000000000002</v>
      </c>
      <c r="C608" s="7">
        <f t="shared" si="18"/>
        <v>1.3024366418842082E-2</v>
      </c>
      <c r="D608">
        <f t="shared" si="19"/>
        <v>1.8844294492665871E-2</v>
      </c>
    </row>
    <row r="609" spans="1:4" x14ac:dyDescent="0.25">
      <c r="A609" s="6">
        <f>+close!A610</f>
        <v>43999</v>
      </c>
      <c r="B609">
        <f>+close!B610</f>
        <v>19.224</v>
      </c>
      <c r="C609" s="7">
        <f t="shared" si="18"/>
        <v>2.9838752879412844E-2</v>
      </c>
      <c r="D609">
        <f t="shared" si="19"/>
        <v>2.6339442978653111E-2</v>
      </c>
    </row>
    <row r="610" spans="1:4" x14ac:dyDescent="0.25">
      <c r="A610" s="6">
        <f>+close!A611</f>
        <v>44000</v>
      </c>
      <c r="B610">
        <f>+close!B611</f>
        <v>19.167999999999999</v>
      </c>
      <c r="C610" s="7">
        <f t="shared" si="18"/>
        <v>-2.9130253849355414E-3</v>
      </c>
      <c r="D610">
        <f t="shared" si="19"/>
        <v>1.87873841450279E-2</v>
      </c>
    </row>
    <row r="611" spans="1:4" x14ac:dyDescent="0.25">
      <c r="A611" s="6">
        <f>+close!A612</f>
        <v>44001</v>
      </c>
      <c r="B611">
        <f>+close!B612</f>
        <v>18.911999999999999</v>
      </c>
      <c r="C611" s="7">
        <f t="shared" si="18"/>
        <v>-1.3355592654424098E-2</v>
      </c>
      <c r="D611">
        <f t="shared" si="19"/>
        <v>1.5818147626683411E-2</v>
      </c>
    </row>
    <row r="612" spans="1:4" x14ac:dyDescent="0.25">
      <c r="A612" s="6">
        <f>+close!A613</f>
        <v>44004</v>
      </c>
      <c r="B612">
        <f>+close!B613</f>
        <v>18.521999999999998</v>
      </c>
      <c r="C612" s="7">
        <f t="shared" si="18"/>
        <v>-2.0621827411167581E-2</v>
      </c>
      <c r="D612">
        <f t="shared" si="19"/>
        <v>1.8248112588719043E-2</v>
      </c>
    </row>
    <row r="613" spans="1:4" x14ac:dyDescent="0.25">
      <c r="A613" s="6">
        <f>+close!A614</f>
        <v>44005</v>
      </c>
      <c r="B613">
        <f>+close!B614</f>
        <v>18.684000000000001</v>
      </c>
      <c r="C613" s="7">
        <f t="shared" si="18"/>
        <v>8.7463556851312685E-3</v>
      </c>
      <c r="D613">
        <f t="shared" si="19"/>
        <v>1.7767345735228226E-2</v>
      </c>
    </row>
    <row r="614" spans="1:4" x14ac:dyDescent="0.25">
      <c r="A614" s="6">
        <f>+close!A615</f>
        <v>44006</v>
      </c>
      <c r="B614">
        <f>+close!B615</f>
        <v>17.954000000000001</v>
      </c>
      <c r="C614" s="7">
        <f t="shared" si="18"/>
        <v>-3.9070862770284709E-2</v>
      </c>
      <c r="D614">
        <f t="shared" si="19"/>
        <v>1.6196162658671069E-2</v>
      </c>
    </row>
    <row r="615" spans="1:4" x14ac:dyDescent="0.25">
      <c r="A615" s="6">
        <f>+close!A616</f>
        <v>44007</v>
      </c>
      <c r="B615">
        <f>+close!B616</f>
        <v>18.393999999999998</v>
      </c>
      <c r="C615" s="7">
        <f t="shared" si="18"/>
        <v>2.4507073632616505E-2</v>
      </c>
      <c r="D615">
        <f t="shared" si="19"/>
        <v>2.2318303076357585E-2</v>
      </c>
    </row>
    <row r="616" spans="1:4" x14ac:dyDescent="0.25">
      <c r="A616" s="6">
        <f>+close!A617</f>
        <v>44008</v>
      </c>
      <c r="B616">
        <f>+close!B617</f>
        <v>17.731000000000002</v>
      </c>
      <c r="C616" s="7">
        <f t="shared" si="18"/>
        <v>-3.6044362292051546E-2</v>
      </c>
      <c r="D616">
        <f t="shared" si="19"/>
        <v>2.5088813840842609E-2</v>
      </c>
    </row>
    <row r="617" spans="1:4" x14ac:dyDescent="0.25">
      <c r="A617" s="6">
        <f>+close!A618</f>
        <v>44011</v>
      </c>
      <c r="B617">
        <f>+close!B618</f>
        <v>18.632999999999999</v>
      </c>
      <c r="C617" s="7">
        <f t="shared" si="18"/>
        <v>5.0871355253510719E-2</v>
      </c>
      <c r="D617">
        <f t="shared" si="19"/>
        <v>3.4855370086344893E-2</v>
      </c>
    </row>
    <row r="618" spans="1:4" x14ac:dyDescent="0.25">
      <c r="A618" s="6">
        <f>+close!A619</f>
        <v>44012</v>
      </c>
      <c r="B618">
        <f>+close!B619</f>
        <v>17.914999999999999</v>
      </c>
      <c r="C618" s="7">
        <f t="shared" si="18"/>
        <v>-3.8533784146406957E-2</v>
      </c>
      <c r="D618">
        <f t="shared" si="19"/>
        <v>3.7963521625408753E-2</v>
      </c>
    </row>
    <row r="619" spans="1:4" x14ac:dyDescent="0.25">
      <c r="A619" s="6">
        <f>+close!A620</f>
        <v>44013</v>
      </c>
      <c r="B619">
        <f>+close!B620</f>
        <v>18.427</v>
      </c>
      <c r="C619" s="7">
        <f t="shared" si="18"/>
        <v>2.857940273513826E-2</v>
      </c>
      <c r="D619">
        <f t="shared" si="19"/>
        <v>3.6377710476210537E-2</v>
      </c>
    </row>
    <row r="620" spans="1:4" x14ac:dyDescent="0.25">
      <c r="A620" s="6">
        <f>+close!A621</f>
        <v>44014</v>
      </c>
      <c r="B620">
        <f>+close!B621</f>
        <v>18.477</v>
      </c>
      <c r="C620" s="7">
        <f t="shared" si="18"/>
        <v>2.7134096705920818E-3</v>
      </c>
      <c r="D620">
        <f t="shared" si="19"/>
        <v>3.5169812817689841E-2</v>
      </c>
    </row>
    <row r="621" spans="1:4" x14ac:dyDescent="0.25">
      <c r="A621" s="6">
        <f>+close!A622</f>
        <v>44015</v>
      </c>
      <c r="B621">
        <f>+close!B622</f>
        <v>18.667000000000002</v>
      </c>
      <c r="C621" s="7">
        <f t="shared" si="18"/>
        <v>1.0283054608432263E-2</v>
      </c>
      <c r="D621">
        <f t="shared" si="19"/>
        <v>2.9736514956454945E-2</v>
      </c>
    </row>
    <row r="622" spans="1:4" x14ac:dyDescent="0.25">
      <c r="A622" s="6">
        <f>+close!A623</f>
        <v>44018</v>
      </c>
      <c r="B622">
        <f>+close!B623</f>
        <v>19.318999999999999</v>
      </c>
      <c r="C622" s="7">
        <f t="shared" si="18"/>
        <v>3.4927947715219343E-2</v>
      </c>
      <c r="D622">
        <f t="shared" si="19"/>
        <v>2.5870274341654207E-2</v>
      </c>
    </row>
    <row r="623" spans="1:4" x14ac:dyDescent="0.25">
      <c r="A623" s="6">
        <f>+close!A624</f>
        <v>44019</v>
      </c>
      <c r="B623">
        <f>+close!B624</f>
        <v>18.544</v>
      </c>
      <c r="C623" s="7">
        <f t="shared" si="18"/>
        <v>-4.0115948030436277E-2</v>
      </c>
      <c r="D623">
        <f t="shared" si="19"/>
        <v>2.6436041739320217E-2</v>
      </c>
    </row>
    <row r="624" spans="1:4" x14ac:dyDescent="0.25">
      <c r="A624" s="6">
        <f>+close!A625</f>
        <v>44020</v>
      </c>
      <c r="B624">
        <f>+close!B625</f>
        <v>18.995999999999999</v>
      </c>
      <c r="C624" s="7">
        <f t="shared" si="18"/>
        <v>2.4374460742018877E-2</v>
      </c>
      <c r="D624">
        <f t="shared" si="19"/>
        <v>2.5804343936780359E-2</v>
      </c>
    </row>
    <row r="625" spans="1:4" x14ac:dyDescent="0.25">
      <c r="A625" s="6">
        <f>+close!A626</f>
        <v>44021</v>
      </c>
      <c r="B625">
        <f>+close!B626</f>
        <v>18.922999999999998</v>
      </c>
      <c r="C625" s="7">
        <f t="shared" si="18"/>
        <v>-3.8429142977469688E-3</v>
      </c>
      <c r="D625">
        <f t="shared" si="19"/>
        <v>2.6124815114178669E-2</v>
      </c>
    </row>
    <row r="626" spans="1:4" x14ac:dyDescent="0.25">
      <c r="A626" s="6">
        <f>+close!A627</f>
        <v>44022</v>
      </c>
      <c r="B626">
        <f>+close!B627</f>
        <v>19.024000000000001</v>
      </c>
      <c r="C626" s="7">
        <f t="shared" si="18"/>
        <v>5.3374200708133923E-3</v>
      </c>
      <c r="D626">
        <f t="shared" si="19"/>
        <v>2.6004156303030136E-2</v>
      </c>
    </row>
    <row r="627" spans="1:4" x14ac:dyDescent="0.25">
      <c r="A627" s="6">
        <f>+close!A628</f>
        <v>44025</v>
      </c>
      <c r="B627">
        <f>+close!B628</f>
        <v>18.834</v>
      </c>
      <c r="C627" s="7">
        <f t="shared" si="18"/>
        <v>-9.9873843566022913E-3</v>
      </c>
      <c r="D627">
        <f t="shared" si="19"/>
        <v>2.1113723568335355E-2</v>
      </c>
    </row>
    <row r="628" spans="1:4" x14ac:dyDescent="0.25">
      <c r="A628" s="6">
        <f>+close!A629</f>
        <v>44026</v>
      </c>
      <c r="B628">
        <f>+close!B629</f>
        <v>19.140999999999998</v>
      </c>
      <c r="C628" s="7">
        <f t="shared" si="18"/>
        <v>1.6300307953700743E-2</v>
      </c>
      <c r="D628">
        <f t="shared" si="19"/>
        <v>1.2614939200882571E-2</v>
      </c>
    </row>
    <row r="629" spans="1:4" x14ac:dyDescent="0.25">
      <c r="A629" s="6">
        <f>+close!A630</f>
        <v>44027</v>
      </c>
      <c r="B629">
        <f>+close!B630</f>
        <v>19.329999999999998</v>
      </c>
      <c r="C629" s="7">
        <f t="shared" si="18"/>
        <v>9.8740922626820993E-3</v>
      </c>
      <c r="D629">
        <f t="shared" si="19"/>
        <v>9.4199191668031326E-3</v>
      </c>
    </row>
    <row r="630" spans="1:4" x14ac:dyDescent="0.25">
      <c r="A630" s="6">
        <f>+close!A631</f>
        <v>44028</v>
      </c>
      <c r="B630">
        <f>+close!B631</f>
        <v>19.167999999999999</v>
      </c>
      <c r="C630" s="7">
        <f t="shared" si="18"/>
        <v>-8.3807553026383763E-3</v>
      </c>
      <c r="D630">
        <f t="shared" si="19"/>
        <v>1.0267613433013792E-2</v>
      </c>
    </row>
    <row r="631" spans="1:4" x14ac:dyDescent="0.25">
      <c r="A631" s="6">
        <f>+close!A632</f>
        <v>44029</v>
      </c>
      <c r="B631">
        <f>+close!B632</f>
        <v>19.759</v>
      </c>
      <c r="C631" s="7">
        <f t="shared" si="18"/>
        <v>3.0832637729549361E-2</v>
      </c>
      <c r="D631">
        <f t="shared" si="19"/>
        <v>1.5396371652609686E-2</v>
      </c>
    </row>
    <row r="632" spans="1:4" x14ac:dyDescent="0.25">
      <c r="A632" s="6">
        <f>+close!A633</f>
        <v>44032</v>
      </c>
      <c r="B632">
        <f>+close!B633</f>
        <v>19.681000000000001</v>
      </c>
      <c r="C632" s="7">
        <f t="shared" si="18"/>
        <v>-3.9475681967711118E-3</v>
      </c>
      <c r="D632">
        <f t="shared" si="19"/>
        <v>1.4145190956301337E-2</v>
      </c>
    </row>
    <row r="633" spans="1:4" x14ac:dyDescent="0.25">
      <c r="A633" s="6">
        <f>+close!A634</f>
        <v>44033</v>
      </c>
      <c r="B633">
        <f>+close!B634</f>
        <v>19.776</v>
      </c>
      <c r="C633" s="7">
        <f t="shared" si="18"/>
        <v>4.8269904984501455E-3</v>
      </c>
      <c r="D633">
        <f t="shared" si="19"/>
        <v>1.368758386923697E-2</v>
      </c>
    </row>
    <row r="634" spans="1:4" x14ac:dyDescent="0.25">
      <c r="A634" s="6">
        <f>+close!A635</f>
        <v>44034</v>
      </c>
      <c r="B634">
        <f>+close!B635</f>
        <v>19.614000000000001</v>
      </c>
      <c r="C634" s="7">
        <f t="shared" si="18"/>
        <v>-8.1917475728154887E-3</v>
      </c>
      <c r="D634">
        <f t="shared" si="19"/>
        <v>1.470398062340096E-2</v>
      </c>
    </row>
    <row r="635" spans="1:4" x14ac:dyDescent="0.25">
      <c r="A635" s="6">
        <f>+close!A636</f>
        <v>44035</v>
      </c>
      <c r="B635">
        <f>+close!B636</f>
        <v>19.140999999999998</v>
      </c>
      <c r="C635" s="7">
        <f t="shared" si="18"/>
        <v>-2.4115427755684871E-2</v>
      </c>
      <c r="D635">
        <f t="shared" si="19"/>
        <v>1.8100400177868407E-2</v>
      </c>
    </row>
    <row r="636" spans="1:4" x14ac:dyDescent="0.25">
      <c r="A636" s="6">
        <f>+close!A637</f>
        <v>44036</v>
      </c>
      <c r="B636">
        <f>+close!B637</f>
        <v>18.917999999999999</v>
      </c>
      <c r="C636" s="7">
        <f t="shared" si="18"/>
        <v>-1.1650383992476865E-2</v>
      </c>
      <c r="D636">
        <f t="shared" si="19"/>
        <v>9.5092374608918753E-3</v>
      </c>
    </row>
    <row r="637" spans="1:4" x14ac:dyDescent="0.25">
      <c r="A637" s="6">
        <f>+close!A638</f>
        <v>44039</v>
      </c>
      <c r="B637">
        <f>+close!B638</f>
        <v>19.452999999999999</v>
      </c>
      <c r="C637" s="7">
        <f t="shared" si="18"/>
        <v>2.8279945025901254E-2</v>
      </c>
      <c r="D637">
        <f t="shared" si="19"/>
        <v>1.7798303019633588E-2</v>
      </c>
    </row>
    <row r="638" spans="1:4" x14ac:dyDescent="0.25">
      <c r="A638" s="6">
        <f>+close!A639</f>
        <v>44040</v>
      </c>
      <c r="B638">
        <f>+close!B639</f>
        <v>19.518999999999998</v>
      </c>
      <c r="C638" s="7">
        <f t="shared" si="18"/>
        <v>3.3927928854160516E-3</v>
      </c>
      <c r="D638">
        <f t="shared" si="19"/>
        <v>1.7694479354456435E-2</v>
      </c>
    </row>
    <row r="639" spans="1:4" x14ac:dyDescent="0.25">
      <c r="A639" s="6">
        <f>+close!A640</f>
        <v>44041</v>
      </c>
      <c r="B639">
        <f>+close!B640</f>
        <v>20.032</v>
      </c>
      <c r="C639" s="7">
        <f t="shared" si="18"/>
        <v>2.628208412316213E-2</v>
      </c>
      <c r="D639">
        <f t="shared" si="19"/>
        <v>2.0595286585055585E-2</v>
      </c>
    </row>
    <row r="640" spans="1:4" x14ac:dyDescent="0.25">
      <c r="A640" s="6">
        <f>+close!A641</f>
        <v>44042</v>
      </c>
      <c r="B640">
        <f>+close!B641</f>
        <v>19.390999999999998</v>
      </c>
      <c r="C640" s="7">
        <f t="shared" si="18"/>
        <v>-3.1998801916933051E-2</v>
      </c>
      <c r="D640">
        <f t="shared" si="19"/>
        <v>2.2894273547728036E-2</v>
      </c>
    </row>
    <row r="641" spans="1:4" x14ac:dyDescent="0.25">
      <c r="A641" s="6">
        <f>+close!A642</f>
        <v>44043</v>
      </c>
      <c r="B641">
        <f>+close!B642</f>
        <v>18.712</v>
      </c>
      <c r="C641" s="7">
        <f t="shared" si="18"/>
        <v>-3.5016244649579642E-2</v>
      </c>
      <c r="D641">
        <f t="shared" si="19"/>
        <v>2.7333706151389206E-2</v>
      </c>
    </row>
    <row r="642" spans="1:4" x14ac:dyDescent="0.25">
      <c r="A642" s="6">
        <f>+close!A643</f>
        <v>44046</v>
      </c>
      <c r="B642">
        <f>+close!B643</f>
        <v>19.140999999999998</v>
      </c>
      <c r="C642" s="7">
        <f t="shared" si="18"/>
        <v>2.2926464300983218E-2</v>
      </c>
      <c r="D642">
        <f t="shared" si="19"/>
        <v>2.6215993165989493E-2</v>
      </c>
    </row>
    <row r="643" spans="1:4" x14ac:dyDescent="0.25">
      <c r="A643" s="6">
        <f>+close!A644</f>
        <v>44047</v>
      </c>
      <c r="B643">
        <f>+close!B644</f>
        <v>18.555</v>
      </c>
      <c r="C643" s="7">
        <f t="shared" si="18"/>
        <v>-3.0614910401755346E-2</v>
      </c>
      <c r="D643">
        <f t="shared" si="19"/>
        <v>2.8052727505566023E-2</v>
      </c>
    </row>
    <row r="644" spans="1:4" x14ac:dyDescent="0.25">
      <c r="A644" s="6">
        <f>+close!A645</f>
        <v>44048</v>
      </c>
      <c r="B644">
        <f>+close!B645</f>
        <v>18.571999999999999</v>
      </c>
      <c r="C644" s="7">
        <f t="shared" ref="C644:C707" si="20">+B644/B643-1</f>
        <v>9.1619509566154278E-4</v>
      </c>
      <c r="D644">
        <f t="shared" si="19"/>
        <v>2.2912365982581357E-2</v>
      </c>
    </row>
    <row r="645" spans="1:4" x14ac:dyDescent="0.25">
      <c r="A645" s="6">
        <f>+close!A646</f>
        <v>44049</v>
      </c>
      <c r="B645">
        <f>+close!B646</f>
        <v>19.140999999999998</v>
      </c>
      <c r="C645" s="7">
        <f t="shared" si="20"/>
        <v>3.0637518845573863E-2</v>
      </c>
      <c r="D645">
        <f t="shared" si="19"/>
        <v>2.6846456046628196E-2</v>
      </c>
    </row>
    <row r="646" spans="1:4" x14ac:dyDescent="0.25">
      <c r="A646" s="6">
        <f>+close!A647</f>
        <v>44050</v>
      </c>
      <c r="B646">
        <f>+close!B647</f>
        <v>19.007000000000001</v>
      </c>
      <c r="C646" s="7">
        <f t="shared" si="20"/>
        <v>-7.0006791703670634E-3</v>
      </c>
      <c r="D646">
        <f t="shared" si="19"/>
        <v>2.188387130908093E-2</v>
      </c>
    </row>
    <row r="647" spans="1:4" x14ac:dyDescent="0.25">
      <c r="A647" s="6">
        <f>+close!A648</f>
        <v>44053</v>
      </c>
      <c r="B647">
        <f>+close!B648</f>
        <v>19.184999999999999</v>
      </c>
      <c r="C647" s="7">
        <f t="shared" si="20"/>
        <v>9.3649708002312426E-3</v>
      </c>
      <c r="D647">
        <f t="shared" si="19"/>
        <v>2.0056419484891921E-2</v>
      </c>
    </row>
    <row r="648" spans="1:4" x14ac:dyDescent="0.25">
      <c r="A648" s="6">
        <f>+close!A649</f>
        <v>44054</v>
      </c>
      <c r="B648">
        <f>+close!B649</f>
        <v>18.907</v>
      </c>
      <c r="C648" s="7">
        <f t="shared" si="20"/>
        <v>-1.4490487359916537E-2</v>
      </c>
      <c r="D648">
        <f t="shared" ref="D648:D711" si="21">+_xlfn.STDEV.P(C644:C648)</f>
        <v>1.5560833477423592E-2</v>
      </c>
    </row>
    <row r="649" spans="1:4" x14ac:dyDescent="0.25">
      <c r="A649" s="6">
        <f>+close!A650</f>
        <v>44055</v>
      </c>
      <c r="B649">
        <f>+close!B650</f>
        <v>18.806000000000001</v>
      </c>
      <c r="C649" s="7">
        <f t="shared" si="20"/>
        <v>-5.3419368487861441E-3</v>
      </c>
      <c r="D649">
        <f t="shared" si="21"/>
        <v>1.5994959920201821E-2</v>
      </c>
    </row>
    <row r="650" spans="1:4" x14ac:dyDescent="0.25">
      <c r="A650" s="6">
        <f>+close!A651</f>
        <v>44056</v>
      </c>
      <c r="B650">
        <f>+close!B651</f>
        <v>18.427</v>
      </c>
      <c r="C650" s="7">
        <f t="shared" si="20"/>
        <v>-2.0153142614059427E-2</v>
      </c>
      <c r="D650">
        <f t="shared" si="21"/>
        <v>9.9829834013142778E-3</v>
      </c>
    </row>
    <row r="651" spans="1:4" x14ac:dyDescent="0.25">
      <c r="A651" s="6">
        <f>+close!A652</f>
        <v>44057</v>
      </c>
      <c r="B651">
        <f>+close!B652</f>
        <v>18.489000000000001</v>
      </c>
      <c r="C651" s="7">
        <f t="shared" si="20"/>
        <v>3.3646279915342525E-3</v>
      </c>
      <c r="D651">
        <f t="shared" si="21"/>
        <v>1.0909679293143277E-2</v>
      </c>
    </row>
    <row r="652" spans="1:4" x14ac:dyDescent="0.25">
      <c r="A652" s="6">
        <f>+close!A653</f>
        <v>44060</v>
      </c>
      <c r="B652">
        <f>+close!B653</f>
        <v>18.015000000000001</v>
      </c>
      <c r="C652" s="7">
        <f t="shared" si="20"/>
        <v>-2.5636865163069955E-2</v>
      </c>
      <c r="D652">
        <f t="shared" si="21"/>
        <v>1.0373258077569489E-2</v>
      </c>
    </row>
    <row r="653" spans="1:4" x14ac:dyDescent="0.25">
      <c r="A653" s="6">
        <f>+close!A654</f>
        <v>44061</v>
      </c>
      <c r="B653">
        <f>+close!B654</f>
        <v>18.260000000000002</v>
      </c>
      <c r="C653" s="7">
        <f t="shared" si="20"/>
        <v>1.3599777962808757E-2</v>
      </c>
      <c r="D653">
        <f t="shared" si="21"/>
        <v>1.452394467280085E-2</v>
      </c>
    </row>
    <row r="654" spans="1:4" x14ac:dyDescent="0.25">
      <c r="A654" s="6">
        <f>+close!A655</f>
        <v>44062</v>
      </c>
      <c r="B654">
        <f>+close!B655</f>
        <v>18.177</v>
      </c>
      <c r="C654" s="7">
        <f t="shared" si="20"/>
        <v>-4.5454545454546302E-3</v>
      </c>
      <c r="D654">
        <f t="shared" si="21"/>
        <v>1.4543784728670133E-2</v>
      </c>
    </row>
    <row r="655" spans="1:4" x14ac:dyDescent="0.25">
      <c r="A655" s="6">
        <f>+close!A656</f>
        <v>44063</v>
      </c>
      <c r="B655">
        <f>+close!B656</f>
        <v>18.193000000000001</v>
      </c>
      <c r="C655" s="7">
        <f t="shared" si="20"/>
        <v>8.8023326181452255E-4</v>
      </c>
      <c r="D655">
        <f t="shared" si="21"/>
        <v>1.2996275106215599E-2</v>
      </c>
    </row>
    <row r="656" spans="1:4" x14ac:dyDescent="0.25">
      <c r="A656" s="6">
        <f>+close!A657</f>
        <v>44064</v>
      </c>
      <c r="B656">
        <f>+close!B657</f>
        <v>18.36</v>
      </c>
      <c r="C656" s="7">
        <f t="shared" si="20"/>
        <v>9.1793546968612638E-3</v>
      </c>
      <c r="D656">
        <f t="shared" si="21"/>
        <v>1.3706856321391453E-2</v>
      </c>
    </row>
    <row r="657" spans="1:4" x14ac:dyDescent="0.25">
      <c r="A657" s="6">
        <f>+close!A658</f>
        <v>44067</v>
      </c>
      <c r="B657">
        <f>+close!B658</f>
        <v>18.885000000000002</v>
      </c>
      <c r="C657" s="7">
        <f t="shared" si="20"/>
        <v>2.8594771241830186E-2</v>
      </c>
      <c r="D657">
        <f t="shared" si="21"/>
        <v>1.1428803470659067E-2</v>
      </c>
    </row>
    <row r="658" spans="1:4" x14ac:dyDescent="0.25">
      <c r="A658" s="6">
        <f>+close!A659</f>
        <v>44068</v>
      </c>
      <c r="B658">
        <f>+close!B659</f>
        <v>18.773</v>
      </c>
      <c r="C658" s="7">
        <f t="shared" si="20"/>
        <v>-5.9306327773366307E-3</v>
      </c>
      <c r="D658">
        <f t="shared" si="21"/>
        <v>1.264695114705615E-2</v>
      </c>
    </row>
    <row r="659" spans="1:4" x14ac:dyDescent="0.25">
      <c r="A659" s="6">
        <f>+close!A660</f>
        <v>44069</v>
      </c>
      <c r="B659">
        <f>+close!B660</f>
        <v>18.321000000000002</v>
      </c>
      <c r="C659" s="7">
        <f t="shared" si="20"/>
        <v>-2.4077132051350203E-2</v>
      </c>
      <c r="D659">
        <f t="shared" si="21"/>
        <v>1.7335652740697201E-2</v>
      </c>
    </row>
    <row r="660" spans="1:4" x14ac:dyDescent="0.25">
      <c r="A660" s="6">
        <f>+close!A661</f>
        <v>44070</v>
      </c>
      <c r="B660">
        <f>+close!B661</f>
        <v>18.489999999999998</v>
      </c>
      <c r="C660" s="7">
        <f t="shared" si="20"/>
        <v>9.2243873151027778E-3</v>
      </c>
      <c r="D660">
        <f t="shared" si="21"/>
        <v>1.7573584739097106E-2</v>
      </c>
    </row>
    <row r="661" spans="1:4" x14ac:dyDescent="0.25">
      <c r="A661" s="6">
        <f>+close!A662</f>
        <v>44071</v>
      </c>
      <c r="B661">
        <f>+close!B662</f>
        <v>18.852</v>
      </c>
      <c r="C661" s="7">
        <f t="shared" si="20"/>
        <v>1.9578150351541534E-2</v>
      </c>
      <c r="D661">
        <f t="shared" si="21"/>
        <v>1.8713083673607845E-2</v>
      </c>
    </row>
    <row r="662" spans="1:4" x14ac:dyDescent="0.25">
      <c r="A662" s="6">
        <f>+close!A663</f>
        <v>44074</v>
      </c>
      <c r="B662">
        <f>+close!B663</f>
        <v>18.434000000000001</v>
      </c>
      <c r="C662" s="7">
        <f t="shared" si="20"/>
        <v>-2.2172713770422181E-2</v>
      </c>
      <c r="D662">
        <f t="shared" si="21"/>
        <v>1.7120733611507878E-2</v>
      </c>
    </row>
    <row r="663" spans="1:4" x14ac:dyDescent="0.25">
      <c r="A663" s="6">
        <f>+close!A664</f>
        <v>44075</v>
      </c>
      <c r="B663">
        <f>+close!B664</f>
        <v>18.75</v>
      </c>
      <c r="C663" s="7">
        <f t="shared" si="20"/>
        <v>1.714223717044594E-2</v>
      </c>
      <c r="D663">
        <f t="shared" si="21"/>
        <v>1.9149770222310757E-2</v>
      </c>
    </row>
    <row r="664" spans="1:4" x14ac:dyDescent="0.25">
      <c r="A664" s="6">
        <f>+close!A665</f>
        <v>44076</v>
      </c>
      <c r="B664">
        <f>+close!B665</f>
        <v>18.773</v>
      </c>
      <c r="C664" s="7">
        <f t="shared" si="20"/>
        <v>1.2266666666667092E-3</v>
      </c>
      <c r="D664">
        <f t="shared" si="21"/>
        <v>1.5035932010577287E-2</v>
      </c>
    </row>
    <row r="665" spans="1:4" x14ac:dyDescent="0.25">
      <c r="A665" s="6">
        <f>+close!A666</f>
        <v>44077</v>
      </c>
      <c r="B665">
        <f>+close!B666</f>
        <v>19.065999999999999</v>
      </c>
      <c r="C665" s="7">
        <f t="shared" si="20"/>
        <v>1.5607521440366368E-2</v>
      </c>
      <c r="D665">
        <f t="shared" si="21"/>
        <v>1.5600799262990538E-2</v>
      </c>
    </row>
    <row r="666" spans="1:4" x14ac:dyDescent="0.25">
      <c r="A666" s="6">
        <f>+close!A667</f>
        <v>44078</v>
      </c>
      <c r="B666">
        <f>+close!B667</f>
        <v>19.167999999999999</v>
      </c>
      <c r="C666" s="7">
        <f t="shared" si="20"/>
        <v>5.3498374069023136E-3</v>
      </c>
      <c r="D666">
        <f t="shared" si="21"/>
        <v>1.4144658921211698E-2</v>
      </c>
    </row>
    <row r="667" spans="1:4" x14ac:dyDescent="0.25">
      <c r="A667" s="6">
        <f>+close!A668</f>
        <v>44082</v>
      </c>
      <c r="B667">
        <f>+close!B668</f>
        <v>18.777999999999999</v>
      </c>
      <c r="C667" s="7">
        <f t="shared" si="20"/>
        <v>-2.0346410684474181E-2</v>
      </c>
      <c r="D667">
        <f t="shared" si="21"/>
        <v>1.3487075023624107E-2</v>
      </c>
    </row>
    <row r="668" spans="1:4" x14ac:dyDescent="0.25">
      <c r="A668" s="6">
        <f>+close!A669</f>
        <v>44083</v>
      </c>
      <c r="B668">
        <f>+close!B669</f>
        <v>18.756</v>
      </c>
      <c r="C668" s="7">
        <f t="shared" si="20"/>
        <v>-1.1715837682393371E-3</v>
      </c>
      <c r="D668">
        <f t="shared" si="21"/>
        <v>1.173865847271555E-2</v>
      </c>
    </row>
    <row r="669" spans="1:4" x14ac:dyDescent="0.25">
      <c r="A669" s="6">
        <f>+close!A670</f>
        <v>44084</v>
      </c>
      <c r="B669">
        <f>+close!B670</f>
        <v>18.366</v>
      </c>
      <c r="C669" s="7">
        <f t="shared" si="20"/>
        <v>-2.0793346129238666E-2</v>
      </c>
      <c r="D669">
        <f t="shared" si="21"/>
        <v>1.4343843683785456E-2</v>
      </c>
    </row>
    <row r="670" spans="1:4" x14ac:dyDescent="0.25">
      <c r="A670" s="6">
        <f>+close!A671</f>
        <v>44085</v>
      </c>
      <c r="B670">
        <f>+close!B671</f>
        <v>18.067</v>
      </c>
      <c r="C670" s="7">
        <f t="shared" si="20"/>
        <v>-1.6280082761624737E-2</v>
      </c>
      <c r="D670">
        <f t="shared" si="21"/>
        <v>1.0718589831808963E-2</v>
      </c>
    </row>
    <row r="671" spans="1:4" x14ac:dyDescent="0.25">
      <c r="A671" s="6">
        <f>+close!A672</f>
        <v>44088</v>
      </c>
      <c r="B671">
        <f>+close!B672</f>
        <v>18.327999999999999</v>
      </c>
      <c r="C671" s="7">
        <f t="shared" si="20"/>
        <v>1.4446227929374E-2</v>
      </c>
      <c r="D671">
        <f t="shared" si="21"/>
        <v>1.3650547388282679E-2</v>
      </c>
    </row>
    <row r="672" spans="1:4" x14ac:dyDescent="0.25">
      <c r="A672" s="6">
        <f>+close!A673</f>
        <v>44089</v>
      </c>
      <c r="B672">
        <f>+close!B673</f>
        <v>18.119</v>
      </c>
      <c r="C672" s="7">
        <f t="shared" si="20"/>
        <v>-1.1403317328677387E-2</v>
      </c>
      <c r="D672">
        <f t="shared" si="21"/>
        <v>1.2567167509996266E-2</v>
      </c>
    </row>
    <row r="673" spans="1:4" x14ac:dyDescent="0.25">
      <c r="A673" s="6">
        <f>+close!A674</f>
        <v>44090</v>
      </c>
      <c r="B673">
        <f>+close!B674</f>
        <v>18.175000000000001</v>
      </c>
      <c r="C673" s="7">
        <f t="shared" si="20"/>
        <v>3.0906782935040678E-3</v>
      </c>
      <c r="D673">
        <f t="shared" si="21"/>
        <v>1.3070815108261108E-2</v>
      </c>
    </row>
    <row r="674" spans="1:4" x14ac:dyDescent="0.25">
      <c r="A674" s="6">
        <f>+close!A675</f>
        <v>44091</v>
      </c>
      <c r="B674">
        <f>+close!B675</f>
        <v>18.209</v>
      </c>
      <c r="C674" s="7">
        <f t="shared" si="20"/>
        <v>1.87070151306723E-3</v>
      </c>
      <c r="D674">
        <f t="shared" si="21"/>
        <v>1.0982935043582234E-2</v>
      </c>
    </row>
    <row r="675" spans="1:4" x14ac:dyDescent="0.25">
      <c r="A675" s="6">
        <f>+close!A676</f>
        <v>44092</v>
      </c>
      <c r="B675">
        <f>+close!B676</f>
        <v>17.75</v>
      </c>
      <c r="C675" s="7">
        <f t="shared" si="20"/>
        <v>-2.520731506397933E-2</v>
      </c>
      <c r="D675">
        <f t="shared" si="21"/>
        <v>1.362351559046125E-2</v>
      </c>
    </row>
    <row r="676" spans="1:4" x14ac:dyDescent="0.25">
      <c r="A676" s="6">
        <f>+close!A677</f>
        <v>44095</v>
      </c>
      <c r="B676">
        <f>+close!B677</f>
        <v>17.489999999999998</v>
      </c>
      <c r="C676" s="7">
        <f t="shared" si="20"/>
        <v>-1.4647887323943731E-2</v>
      </c>
      <c r="D676">
        <f t="shared" si="21"/>
        <v>1.0624234236718908E-2</v>
      </c>
    </row>
    <row r="677" spans="1:4" x14ac:dyDescent="0.25">
      <c r="A677" s="6">
        <f>+close!A678</f>
        <v>44096</v>
      </c>
      <c r="B677">
        <f>+close!B678</f>
        <v>17.456</v>
      </c>
      <c r="C677" s="7">
        <f t="shared" si="20"/>
        <v>-1.9439679817038202E-3</v>
      </c>
      <c r="D677">
        <f t="shared" si="21"/>
        <v>1.0912337980973463E-2</v>
      </c>
    </row>
    <row r="678" spans="1:4" x14ac:dyDescent="0.25">
      <c r="A678" s="6">
        <f>+close!A679</f>
        <v>44097</v>
      </c>
      <c r="B678">
        <f>+close!B679</f>
        <v>17.093</v>
      </c>
      <c r="C678" s="7">
        <f t="shared" si="20"/>
        <v>-2.0795142071494022E-2</v>
      </c>
      <c r="D678">
        <f t="shared" si="21"/>
        <v>1.0509180942393608E-2</v>
      </c>
    </row>
    <row r="679" spans="1:4" x14ac:dyDescent="0.25">
      <c r="A679" s="6">
        <f>+close!A680</f>
        <v>44098</v>
      </c>
      <c r="B679">
        <f>+close!B680</f>
        <v>17.228999999999999</v>
      </c>
      <c r="C679" s="7">
        <f t="shared" si="20"/>
        <v>7.9564734101678081E-3</v>
      </c>
      <c r="D679">
        <f t="shared" si="21"/>
        <v>1.226729847529129E-2</v>
      </c>
    </row>
    <row r="680" spans="1:4" x14ac:dyDescent="0.25">
      <c r="A680" s="6">
        <f>+close!A681</f>
        <v>44099</v>
      </c>
      <c r="B680">
        <f>+close!B681</f>
        <v>17.161000000000001</v>
      </c>
      <c r="C680" s="7">
        <f t="shared" si="20"/>
        <v>-3.9468338266874792E-3</v>
      </c>
      <c r="D680">
        <f t="shared" si="21"/>
        <v>1.0068276039793883E-2</v>
      </c>
    </row>
    <row r="681" spans="1:4" x14ac:dyDescent="0.25">
      <c r="A681" s="6">
        <f>+close!A682</f>
        <v>44102</v>
      </c>
      <c r="B681">
        <f>+close!B682</f>
        <v>17.28</v>
      </c>
      <c r="C681" s="7">
        <f t="shared" si="20"/>
        <v>6.9343278363731553E-3</v>
      </c>
      <c r="D681">
        <f t="shared" si="21"/>
        <v>1.0347557550106346E-2</v>
      </c>
    </row>
    <row r="682" spans="1:4" x14ac:dyDescent="0.25">
      <c r="A682" s="6">
        <f>+close!A683</f>
        <v>44103</v>
      </c>
      <c r="B682">
        <f>+close!B683</f>
        <v>16.856000000000002</v>
      </c>
      <c r="C682" s="7">
        <f t="shared" si="20"/>
        <v>-2.4537037037037024E-2</v>
      </c>
      <c r="D682">
        <f t="shared" si="21"/>
        <v>1.3601192364097927E-2</v>
      </c>
    </row>
    <row r="683" spans="1:4" x14ac:dyDescent="0.25">
      <c r="A683" s="6">
        <f>+close!A684</f>
        <v>44104</v>
      </c>
      <c r="B683">
        <f>+close!B684</f>
        <v>16.776</v>
      </c>
      <c r="C683" s="7">
        <f t="shared" si="20"/>
        <v>-4.7460844803038915E-3</v>
      </c>
      <c r="D683">
        <f t="shared" si="21"/>
        <v>1.1698670512270372E-2</v>
      </c>
    </row>
    <row r="684" spans="1:4" x14ac:dyDescent="0.25">
      <c r="A684" s="6">
        <f>+close!A685</f>
        <v>44105</v>
      </c>
      <c r="B684">
        <f>+close!B685</f>
        <v>16.873000000000001</v>
      </c>
      <c r="C684" s="7">
        <f t="shared" si="20"/>
        <v>5.7820696232713242E-3</v>
      </c>
      <c r="D684">
        <f t="shared" si="21"/>
        <v>1.1291811386682433E-2</v>
      </c>
    </row>
    <row r="685" spans="1:4" x14ac:dyDescent="0.25">
      <c r="A685" s="6">
        <f>+close!A686</f>
        <v>44106</v>
      </c>
      <c r="B685">
        <f>+close!B686</f>
        <v>16.827000000000002</v>
      </c>
      <c r="C685" s="7">
        <f t="shared" si="20"/>
        <v>-2.7262490369228676E-3</v>
      </c>
      <c r="D685">
        <f t="shared" si="21"/>
        <v>1.1305727820597369E-2</v>
      </c>
    </row>
    <row r="686" spans="1:4" x14ac:dyDescent="0.25">
      <c r="A686" s="6">
        <f>+close!A687</f>
        <v>44109</v>
      </c>
      <c r="B686">
        <f>+close!B687</f>
        <v>17.122</v>
      </c>
      <c r="C686" s="7">
        <f t="shared" si="20"/>
        <v>1.7531348428121429E-2</v>
      </c>
      <c r="D686">
        <f t="shared" si="21"/>
        <v>1.3839656983556679E-2</v>
      </c>
    </row>
    <row r="687" spans="1:4" x14ac:dyDescent="0.25">
      <c r="A687" s="6">
        <f>+close!A688</f>
        <v>44110</v>
      </c>
      <c r="B687">
        <f>+close!B688</f>
        <v>17.007999999999999</v>
      </c>
      <c r="C687" s="7">
        <f t="shared" si="20"/>
        <v>-6.6581006891718308E-3</v>
      </c>
      <c r="D687">
        <f t="shared" si="21"/>
        <v>8.9241596228409395E-3</v>
      </c>
    </row>
    <row r="688" spans="1:4" x14ac:dyDescent="0.25">
      <c r="A688" s="6">
        <f>+close!A689</f>
        <v>44111</v>
      </c>
      <c r="B688">
        <f>+close!B689</f>
        <v>16.884</v>
      </c>
      <c r="C688" s="7">
        <f t="shared" si="20"/>
        <v>-7.2906867356536953E-3</v>
      </c>
      <c r="D688">
        <f t="shared" si="21"/>
        <v>9.3475530112058416E-3</v>
      </c>
    </row>
    <row r="689" spans="1:4" x14ac:dyDescent="0.25">
      <c r="A689" s="6">
        <f>+close!A690</f>
        <v>44112</v>
      </c>
      <c r="B689">
        <f>+close!B690</f>
        <v>17.699000000000002</v>
      </c>
      <c r="C689" s="7">
        <f t="shared" si="20"/>
        <v>4.8270552001895339E-2</v>
      </c>
      <c r="D689">
        <f t="shared" si="21"/>
        <v>2.1258511082766066E-2</v>
      </c>
    </row>
    <row r="690" spans="1:4" x14ac:dyDescent="0.25">
      <c r="A690" s="6">
        <f>+close!A691</f>
        <v>44113</v>
      </c>
      <c r="B690">
        <f>+close!B691</f>
        <v>17.581</v>
      </c>
      <c r="C690" s="7">
        <f t="shared" si="20"/>
        <v>-6.6670433357818304E-3</v>
      </c>
      <c r="D690">
        <f t="shared" si="21"/>
        <v>2.1776005485616107E-2</v>
      </c>
    </row>
    <row r="691" spans="1:4" x14ac:dyDescent="0.25">
      <c r="A691" s="6">
        <f>+close!A692</f>
        <v>44117</v>
      </c>
      <c r="B691">
        <f>+close!B692</f>
        <v>17.585999999999999</v>
      </c>
      <c r="C691" s="7">
        <f t="shared" si="20"/>
        <v>2.8439792958301346E-4</v>
      </c>
      <c r="D691">
        <f t="shared" si="21"/>
        <v>2.1521812569795264E-2</v>
      </c>
    </row>
    <row r="692" spans="1:4" x14ac:dyDescent="0.25">
      <c r="A692" s="6">
        <f>+close!A693</f>
        <v>44118</v>
      </c>
      <c r="B692">
        <f>+close!B693</f>
        <v>17.472999999999999</v>
      </c>
      <c r="C692" s="7">
        <f t="shared" si="20"/>
        <v>-6.4255657909700892E-3</v>
      </c>
      <c r="D692">
        <f t="shared" si="21"/>
        <v>2.149553502383808E-2</v>
      </c>
    </row>
    <row r="693" spans="1:4" x14ac:dyDescent="0.25">
      <c r="A693" s="6">
        <f>+close!A694</f>
        <v>44119</v>
      </c>
      <c r="B693">
        <f>+close!B694</f>
        <v>17.591999999999999</v>
      </c>
      <c r="C693" s="7">
        <f t="shared" si="20"/>
        <v>6.8105076403595088E-3</v>
      </c>
      <c r="D693">
        <f t="shared" si="21"/>
        <v>2.0517547156092834E-2</v>
      </c>
    </row>
    <row r="694" spans="1:4" x14ac:dyDescent="0.25">
      <c r="A694" s="6">
        <f>+close!A695</f>
        <v>44120</v>
      </c>
      <c r="B694">
        <f>+close!B695</f>
        <v>17.143999999999998</v>
      </c>
      <c r="C694" s="7">
        <f t="shared" si="20"/>
        <v>-2.5466120964074634E-2</v>
      </c>
      <c r="D694">
        <f t="shared" si="21"/>
        <v>1.0795648432009161E-2</v>
      </c>
    </row>
    <row r="695" spans="1:4" x14ac:dyDescent="0.25">
      <c r="A695" s="6">
        <f>+close!A696</f>
        <v>44123</v>
      </c>
      <c r="B695">
        <f>+close!B696</f>
        <v>17.331</v>
      </c>
      <c r="C695" s="7">
        <f t="shared" si="20"/>
        <v>1.0907606159589411E-2</v>
      </c>
      <c r="D695">
        <f t="shared" si="21"/>
        <v>1.2780212398450662E-2</v>
      </c>
    </row>
    <row r="696" spans="1:4" x14ac:dyDescent="0.25">
      <c r="A696" s="6">
        <f>+close!A697</f>
        <v>44124</v>
      </c>
      <c r="B696">
        <f>+close!B697</f>
        <v>18.13</v>
      </c>
      <c r="C696" s="7">
        <f t="shared" si="20"/>
        <v>4.6102359933067882E-2</v>
      </c>
      <c r="D696">
        <f t="shared" si="21"/>
        <v>2.35656877810272E-2</v>
      </c>
    </row>
    <row r="697" spans="1:4" x14ac:dyDescent="0.25">
      <c r="A697" s="6">
        <f>+close!A698</f>
        <v>44125</v>
      </c>
      <c r="B697">
        <f>+close!B698</f>
        <v>18.265999999999998</v>
      </c>
      <c r="C697" s="7">
        <f t="shared" si="20"/>
        <v>7.5013789299502864E-3</v>
      </c>
      <c r="D697">
        <f t="shared" si="21"/>
        <v>2.2693747397596865E-2</v>
      </c>
    </row>
    <row r="698" spans="1:4" x14ac:dyDescent="0.25">
      <c r="A698" s="6">
        <f>+close!A699</f>
        <v>44126</v>
      </c>
      <c r="B698">
        <f>+close!B699</f>
        <v>19.059000000000001</v>
      </c>
      <c r="C698" s="7">
        <f t="shared" si="20"/>
        <v>4.3413993211431245E-2</v>
      </c>
      <c r="D698">
        <f t="shared" si="21"/>
        <v>2.6359316267102244E-2</v>
      </c>
    </row>
    <row r="699" spans="1:4" x14ac:dyDescent="0.25">
      <c r="A699" s="6">
        <f>+close!A700</f>
        <v>44127</v>
      </c>
      <c r="B699">
        <f>+close!B700</f>
        <v>18.991</v>
      </c>
      <c r="C699" s="7">
        <f t="shared" si="20"/>
        <v>-3.5678681987513228E-3</v>
      </c>
      <c r="D699">
        <f t="shared" si="21"/>
        <v>2.0100160840123799E-2</v>
      </c>
    </row>
    <row r="700" spans="1:4" x14ac:dyDescent="0.25">
      <c r="A700" s="6">
        <f>+close!A701</f>
        <v>44130</v>
      </c>
      <c r="B700">
        <f>+close!B701</f>
        <v>18.974</v>
      </c>
      <c r="C700" s="7">
        <f t="shared" si="20"/>
        <v>-8.9516086567320574E-4</v>
      </c>
      <c r="D700">
        <f t="shared" si="21"/>
        <v>2.1756513831105176E-2</v>
      </c>
    </row>
    <row r="701" spans="1:4" x14ac:dyDescent="0.25">
      <c r="A701" s="6">
        <f>+close!A702</f>
        <v>44131</v>
      </c>
      <c r="B701">
        <f>+close!B702</f>
        <v>18.565999999999999</v>
      </c>
      <c r="C701" s="7">
        <f t="shared" si="20"/>
        <v>-2.1503109518288266E-2</v>
      </c>
      <c r="D701">
        <f t="shared" si="21"/>
        <v>2.1412460656330432E-2</v>
      </c>
    </row>
    <row r="702" spans="1:4" x14ac:dyDescent="0.25">
      <c r="A702" s="6">
        <f>+close!A703</f>
        <v>44132</v>
      </c>
      <c r="B702">
        <f>+close!B703</f>
        <v>17.637</v>
      </c>
      <c r="C702" s="7">
        <f t="shared" si="20"/>
        <v>-5.0037703328665195E-2</v>
      </c>
      <c r="D702">
        <f t="shared" si="21"/>
        <v>3.0502595393596326E-2</v>
      </c>
    </row>
    <row r="703" spans="1:4" x14ac:dyDescent="0.25">
      <c r="A703" s="6">
        <f>+close!A704</f>
        <v>44133</v>
      </c>
      <c r="B703">
        <f>+close!B704</f>
        <v>17.535</v>
      </c>
      <c r="C703" s="7">
        <f t="shared" si="20"/>
        <v>-5.7832964789930053E-3</v>
      </c>
      <c r="D703">
        <f t="shared" si="21"/>
        <v>1.8304675833070081E-2</v>
      </c>
    </row>
    <row r="704" spans="1:4" x14ac:dyDescent="0.25">
      <c r="A704" s="6">
        <f>+close!A705</f>
        <v>44134</v>
      </c>
      <c r="B704">
        <f>+close!B705</f>
        <v>16.878</v>
      </c>
      <c r="C704" s="7">
        <f t="shared" si="20"/>
        <v>-3.7467921300256668E-2</v>
      </c>
      <c r="D704">
        <f t="shared" si="21"/>
        <v>1.8587862577547701E-2</v>
      </c>
    </row>
    <row r="705" spans="1:4" x14ac:dyDescent="0.25">
      <c r="A705" s="6">
        <f>+close!A706</f>
        <v>44138</v>
      </c>
      <c r="B705">
        <f>+close!B706</f>
        <v>17.047999999999998</v>
      </c>
      <c r="C705" s="7">
        <f t="shared" si="20"/>
        <v>1.0072283445905716E-2</v>
      </c>
      <c r="D705">
        <f t="shared" si="21"/>
        <v>2.1501873974157495E-2</v>
      </c>
    </row>
    <row r="706" spans="1:4" x14ac:dyDescent="0.25">
      <c r="A706" s="6">
        <f>+close!A707</f>
        <v>44139</v>
      </c>
      <c r="B706">
        <f>+close!B707</f>
        <v>17.172999999999998</v>
      </c>
      <c r="C706" s="7">
        <f t="shared" si="20"/>
        <v>7.3322383857343798E-3</v>
      </c>
      <c r="D706">
        <f t="shared" si="21"/>
        <v>2.4267622883131168E-2</v>
      </c>
    </row>
    <row r="707" spans="1:4" x14ac:dyDescent="0.25">
      <c r="A707" s="6">
        <f>+close!A708</f>
        <v>44140</v>
      </c>
      <c r="B707">
        <f>+close!B708</f>
        <v>17.382000000000001</v>
      </c>
      <c r="C707" s="7">
        <f t="shared" si="20"/>
        <v>1.2170267280032787E-2</v>
      </c>
      <c r="D707">
        <f t="shared" si="21"/>
        <v>1.8456493294955231E-2</v>
      </c>
    </row>
    <row r="708" spans="1:4" x14ac:dyDescent="0.25">
      <c r="A708" s="6">
        <f>+close!A709</f>
        <v>44141</v>
      </c>
      <c r="B708">
        <f>+close!B709</f>
        <v>17.268999999999998</v>
      </c>
      <c r="C708" s="7">
        <f t="shared" ref="C708:C771" si="22">+B708/B707-1</f>
        <v>-6.5009780232425651E-3</v>
      </c>
      <c r="D708">
        <f t="shared" si="21"/>
        <v>1.8482412068180978E-2</v>
      </c>
    </row>
    <row r="709" spans="1:4" x14ac:dyDescent="0.25">
      <c r="A709" s="6">
        <f>+close!A710</f>
        <v>44144</v>
      </c>
      <c r="B709">
        <f>+close!B710</f>
        <v>18.521000000000001</v>
      </c>
      <c r="C709" s="7">
        <f t="shared" si="22"/>
        <v>7.2499855231918708E-2</v>
      </c>
      <c r="D709">
        <f t="shared" si="21"/>
        <v>2.7477098115894657E-2</v>
      </c>
    </row>
    <row r="710" spans="1:4" x14ac:dyDescent="0.25">
      <c r="A710" s="6">
        <f>+close!A711</f>
        <v>44145</v>
      </c>
      <c r="B710">
        <f>+close!B711</f>
        <v>19.466999999999999</v>
      </c>
      <c r="C710" s="7">
        <f t="shared" si="22"/>
        <v>5.1077155661141349E-2</v>
      </c>
      <c r="D710">
        <f t="shared" si="21"/>
        <v>2.9592246423851481E-2</v>
      </c>
    </row>
    <row r="711" spans="1:4" x14ac:dyDescent="0.25">
      <c r="A711" s="6">
        <f>+close!A712</f>
        <v>44146</v>
      </c>
      <c r="B711">
        <f>+close!B712</f>
        <v>19.347999999999999</v>
      </c>
      <c r="C711" s="7">
        <f t="shared" si="22"/>
        <v>-6.1129090255304108E-3</v>
      </c>
      <c r="D711">
        <f t="shared" si="21"/>
        <v>3.181346952096617E-2</v>
      </c>
    </row>
    <row r="712" spans="1:4" x14ac:dyDescent="0.25">
      <c r="A712" s="6">
        <f>+close!A713</f>
        <v>44147</v>
      </c>
      <c r="B712">
        <f>+close!B713</f>
        <v>18.538</v>
      </c>
      <c r="C712" s="7">
        <f t="shared" si="22"/>
        <v>-4.1864792226586678E-2</v>
      </c>
      <c r="D712">
        <f t="shared" ref="D712:D775" si="23">+_xlfn.STDEV.P(C708:C712)</f>
        <v>4.1815021589854673E-2</v>
      </c>
    </row>
    <row r="713" spans="1:4" x14ac:dyDescent="0.25">
      <c r="A713" s="6">
        <f>+close!A714</f>
        <v>44148</v>
      </c>
      <c r="B713">
        <f>+close!B714</f>
        <v>18.719000000000001</v>
      </c>
      <c r="C713" s="7">
        <f t="shared" si="22"/>
        <v>9.7637285575575827E-3</v>
      </c>
      <c r="D713">
        <f t="shared" si="23"/>
        <v>4.0726144087701824E-2</v>
      </c>
    </row>
    <row r="714" spans="1:4" x14ac:dyDescent="0.25">
      <c r="A714" s="6">
        <f>+close!A715</f>
        <v>44151</v>
      </c>
      <c r="B714">
        <f>+close!B715</f>
        <v>19.2</v>
      </c>
      <c r="C714" s="7">
        <f t="shared" si="22"/>
        <v>2.5695817084245842E-2</v>
      </c>
      <c r="D714">
        <f t="shared" si="23"/>
        <v>3.1167773193960739E-2</v>
      </c>
    </row>
    <row r="715" spans="1:4" x14ac:dyDescent="0.25">
      <c r="A715" s="6">
        <f>+close!A716</f>
        <v>44152</v>
      </c>
      <c r="B715">
        <f>+close!B716</f>
        <v>19.481000000000002</v>
      </c>
      <c r="C715" s="7">
        <f t="shared" si="22"/>
        <v>1.4635416666666901E-2</v>
      </c>
      <c r="D715">
        <f t="shared" si="23"/>
        <v>2.349013732626172E-2</v>
      </c>
    </row>
    <row r="716" spans="1:4" x14ac:dyDescent="0.25">
      <c r="A716" s="6">
        <f>+close!A717</f>
        <v>44153</v>
      </c>
      <c r="B716">
        <f>+close!B717</f>
        <v>19.526</v>
      </c>
      <c r="C716" s="7">
        <f t="shared" si="22"/>
        <v>2.3099430214053029E-3</v>
      </c>
      <c r="D716">
        <f t="shared" si="23"/>
        <v>2.3261894592105023E-2</v>
      </c>
    </row>
    <row r="717" spans="1:4" x14ac:dyDescent="0.25">
      <c r="A717" s="6">
        <f>+close!A718</f>
        <v>44154</v>
      </c>
      <c r="B717">
        <f>+close!B718</f>
        <v>19.72</v>
      </c>
      <c r="C717" s="7">
        <f t="shared" si="22"/>
        <v>9.9354706545118354E-3</v>
      </c>
      <c r="D717">
        <f t="shared" si="23"/>
        <v>7.7017627890436039E-3</v>
      </c>
    </row>
    <row r="718" spans="1:4" x14ac:dyDescent="0.25">
      <c r="A718" s="6">
        <f>+close!A719</f>
        <v>44155</v>
      </c>
      <c r="B718">
        <f>+close!B719</f>
        <v>19.509</v>
      </c>
      <c r="C718" s="7">
        <f t="shared" si="22"/>
        <v>-1.0699797160243385E-2</v>
      </c>
      <c r="D718">
        <f t="shared" si="23"/>
        <v>1.2184181483736262E-2</v>
      </c>
    </row>
    <row r="719" spans="1:4" x14ac:dyDescent="0.25">
      <c r="A719" s="6">
        <f>+close!A720</f>
        <v>44158</v>
      </c>
      <c r="B719">
        <f>+close!B720</f>
        <v>19.663</v>
      </c>
      <c r="C719" s="7">
        <f t="shared" si="22"/>
        <v>7.8937926085396182E-3</v>
      </c>
      <c r="D719">
        <f t="shared" si="23"/>
        <v>8.7077322942370784E-3</v>
      </c>
    </row>
    <row r="720" spans="1:4" x14ac:dyDescent="0.25">
      <c r="A720" s="6">
        <f>+close!A721</f>
        <v>44159</v>
      </c>
      <c r="B720">
        <f>+close!B721</f>
        <v>20.187000000000001</v>
      </c>
      <c r="C720" s="7">
        <f t="shared" si="22"/>
        <v>2.6649036260997905E-2</v>
      </c>
      <c r="D720">
        <f t="shared" si="23"/>
        <v>1.2087538959453224E-2</v>
      </c>
    </row>
    <row r="721" spans="1:4" x14ac:dyDescent="0.25">
      <c r="A721" s="6">
        <f>+close!A722</f>
        <v>44160</v>
      </c>
      <c r="B721">
        <f>+close!B722</f>
        <v>20.13</v>
      </c>
      <c r="C721" s="7">
        <f t="shared" si="22"/>
        <v>-2.8235993461139808E-3</v>
      </c>
      <c r="D721">
        <f t="shared" si="23"/>
        <v>1.266502144399342E-2</v>
      </c>
    </row>
    <row r="722" spans="1:4" x14ac:dyDescent="0.25">
      <c r="A722" s="6">
        <f>+close!A723</f>
        <v>44161</v>
      </c>
      <c r="B722">
        <f>+close!B723</f>
        <v>19.811</v>
      </c>
      <c r="C722" s="7">
        <f t="shared" si="22"/>
        <v>-1.5846994535519077E-2</v>
      </c>
      <c r="D722">
        <f t="shared" si="23"/>
        <v>1.5104422406149207E-2</v>
      </c>
    </row>
    <row r="723" spans="1:4" x14ac:dyDescent="0.25">
      <c r="A723" s="6">
        <f>+close!A724</f>
        <v>44162</v>
      </c>
      <c r="B723">
        <f>+close!B724</f>
        <v>19.713999999999999</v>
      </c>
      <c r="C723" s="7">
        <f t="shared" si="22"/>
        <v>-4.8962697491293783E-3</v>
      </c>
      <c r="D723">
        <f t="shared" si="23"/>
        <v>1.4362883689109525E-2</v>
      </c>
    </row>
    <row r="724" spans="1:4" x14ac:dyDescent="0.25">
      <c r="A724" s="6">
        <f>+close!A725</f>
        <v>44165</v>
      </c>
      <c r="B724">
        <f>+close!B725</f>
        <v>19.286999999999999</v>
      </c>
      <c r="C724" s="7">
        <f t="shared" si="22"/>
        <v>-2.1659734199046321E-2</v>
      </c>
      <c r="D724">
        <f t="shared" si="23"/>
        <v>1.6693492546361367E-2</v>
      </c>
    </row>
    <row r="725" spans="1:4" x14ac:dyDescent="0.25">
      <c r="A725" s="6">
        <f>+close!A726</f>
        <v>44166</v>
      </c>
      <c r="B725">
        <f>+close!B726</f>
        <v>19.817</v>
      </c>
      <c r="C725" s="7">
        <f t="shared" si="22"/>
        <v>2.7479649504847936E-2</v>
      </c>
      <c r="D725">
        <f t="shared" si="23"/>
        <v>1.6996221898088096E-2</v>
      </c>
    </row>
    <row r="726" spans="1:4" x14ac:dyDescent="0.25">
      <c r="A726" s="6">
        <f>+close!A727</f>
        <v>44167</v>
      </c>
      <c r="B726">
        <f>+close!B727</f>
        <v>19.902000000000001</v>
      </c>
      <c r="C726" s="7">
        <f t="shared" si="22"/>
        <v>4.2892466064490264E-3</v>
      </c>
      <c r="D726">
        <f t="shared" si="23"/>
        <v>1.7292522809267852E-2</v>
      </c>
    </row>
    <row r="727" spans="1:4" x14ac:dyDescent="0.25">
      <c r="A727" s="6">
        <f>+close!A728</f>
        <v>44168</v>
      </c>
      <c r="B727">
        <f>+close!B728</f>
        <v>20.073</v>
      </c>
      <c r="C727" s="7">
        <f t="shared" si="22"/>
        <v>8.5921012963521282E-3</v>
      </c>
      <c r="D727">
        <f t="shared" si="23"/>
        <v>1.6139113681942732E-2</v>
      </c>
    </row>
    <row r="728" spans="1:4" x14ac:dyDescent="0.25">
      <c r="A728" s="6">
        <f>+close!A729</f>
        <v>44169</v>
      </c>
      <c r="B728">
        <f>+close!B729</f>
        <v>20.495000000000001</v>
      </c>
      <c r="C728" s="7">
        <f t="shared" si="22"/>
        <v>2.1023265082449116E-2</v>
      </c>
      <c r="D728">
        <f t="shared" si="23"/>
        <v>1.6987448947725758E-2</v>
      </c>
    </row>
    <row r="729" spans="1:4" x14ac:dyDescent="0.25">
      <c r="A729" s="6">
        <f>+close!A730</f>
        <v>44172</v>
      </c>
      <c r="B729">
        <f>+close!B730</f>
        <v>20.791</v>
      </c>
      <c r="C729" s="7">
        <f t="shared" si="22"/>
        <v>1.4442546962673886E-2</v>
      </c>
      <c r="D729">
        <f t="shared" si="23"/>
        <v>8.3423834626030376E-3</v>
      </c>
    </row>
    <row r="730" spans="1:4" x14ac:dyDescent="0.25">
      <c r="A730" s="6">
        <f>+close!A731</f>
        <v>44173</v>
      </c>
      <c r="B730">
        <f>+close!B731</f>
        <v>20.768000000000001</v>
      </c>
      <c r="C730" s="7">
        <f t="shared" si="22"/>
        <v>-1.1062478957241106E-3</v>
      </c>
      <c r="D730">
        <f t="shared" si="23"/>
        <v>7.715824113284718E-3</v>
      </c>
    </row>
    <row r="731" spans="1:4" x14ac:dyDescent="0.25">
      <c r="A731" s="6">
        <f>+close!A732</f>
        <v>44174</v>
      </c>
      <c r="B731">
        <f>+close!B732</f>
        <v>20.483000000000001</v>
      </c>
      <c r="C731" s="7">
        <f t="shared" si="22"/>
        <v>-1.372303543913711E-2</v>
      </c>
      <c r="D731">
        <f t="shared" si="23"/>
        <v>1.219075031194259E-2</v>
      </c>
    </row>
    <row r="732" spans="1:4" x14ac:dyDescent="0.25">
      <c r="A732" s="6">
        <f>+close!A733</f>
        <v>44175</v>
      </c>
      <c r="B732">
        <f>+close!B733</f>
        <v>21.547999999999998</v>
      </c>
      <c r="C732" s="7">
        <f t="shared" si="22"/>
        <v>5.1994336767074989E-2</v>
      </c>
      <c r="D732">
        <f t="shared" si="23"/>
        <v>2.2309069256323446E-2</v>
      </c>
    </row>
    <row r="733" spans="1:4" x14ac:dyDescent="0.25">
      <c r="A733" s="6">
        <f>+close!A734</f>
        <v>44176</v>
      </c>
      <c r="B733">
        <f>+close!B734</f>
        <v>21.923999999999999</v>
      </c>
      <c r="C733" s="7">
        <f t="shared" si="22"/>
        <v>1.7449415258956824E-2</v>
      </c>
      <c r="D733">
        <f t="shared" si="23"/>
        <v>2.2146112595054262E-2</v>
      </c>
    </row>
    <row r="734" spans="1:4" x14ac:dyDescent="0.25">
      <c r="A734" s="6">
        <f>+close!A735</f>
        <v>44179</v>
      </c>
      <c r="B734">
        <f>+close!B735</f>
        <v>21.997</v>
      </c>
      <c r="C734" s="7">
        <f t="shared" si="22"/>
        <v>3.3296843641672513E-3</v>
      </c>
      <c r="D734">
        <f t="shared" si="23"/>
        <v>2.2525631880606699E-2</v>
      </c>
    </row>
    <row r="735" spans="1:4" x14ac:dyDescent="0.25">
      <c r="A735" s="6">
        <f>+close!A736</f>
        <v>44180</v>
      </c>
      <c r="B735">
        <f>+close!B736</f>
        <v>22.277000000000001</v>
      </c>
      <c r="C735" s="7">
        <f t="shared" si="22"/>
        <v>1.2729008501159322E-2</v>
      </c>
      <c r="D735">
        <f t="shared" si="23"/>
        <v>2.1628095531123277E-2</v>
      </c>
    </row>
    <row r="736" spans="1:4" x14ac:dyDescent="0.25">
      <c r="A736" s="6">
        <f>+close!A737</f>
        <v>44181</v>
      </c>
      <c r="B736">
        <f>+close!B737</f>
        <v>22.481999999999999</v>
      </c>
      <c r="C736" s="7">
        <f t="shared" si="22"/>
        <v>9.2023162903442923E-3</v>
      </c>
      <c r="D736">
        <f t="shared" si="23"/>
        <v>1.7157458268204855E-2</v>
      </c>
    </row>
    <row r="737" spans="1:4" x14ac:dyDescent="0.25">
      <c r="A737" s="6">
        <f>+close!A738</f>
        <v>44182</v>
      </c>
      <c r="B737">
        <f>+close!B738</f>
        <v>22.504999999999999</v>
      </c>
      <c r="C737" s="7">
        <f t="shared" si="22"/>
        <v>1.0230406547460102E-3</v>
      </c>
      <c r="D737">
        <f t="shared" si="23"/>
        <v>6.0133616581917746E-3</v>
      </c>
    </row>
    <row r="738" spans="1:4" x14ac:dyDescent="0.25">
      <c r="A738" s="6">
        <f>+close!A739</f>
        <v>44183</v>
      </c>
      <c r="B738">
        <f>+close!B739</f>
        <v>22.338999999999999</v>
      </c>
      <c r="C738" s="7">
        <f t="shared" si="22"/>
        <v>-7.3761386358587311E-3</v>
      </c>
      <c r="D738">
        <f t="shared" si="23"/>
        <v>6.9534062567173068E-3</v>
      </c>
    </row>
    <row r="739" spans="1:4" x14ac:dyDescent="0.25">
      <c r="A739" s="6">
        <f>+close!A740</f>
        <v>44186</v>
      </c>
      <c r="B739">
        <f>+close!B740</f>
        <v>21.591000000000001</v>
      </c>
      <c r="C739" s="7">
        <f t="shared" si="22"/>
        <v>-3.3484041362639272E-2</v>
      </c>
      <c r="D739">
        <f t="shared" si="23"/>
        <v>1.648770270781123E-2</v>
      </c>
    </row>
    <row r="740" spans="1:4" x14ac:dyDescent="0.25">
      <c r="A740" s="6">
        <f>+close!A741</f>
        <v>44187</v>
      </c>
      <c r="B740">
        <f>+close!B741</f>
        <v>21.876999999999999</v>
      </c>
      <c r="C740" s="7">
        <f t="shared" si="22"/>
        <v>1.3246260015747247E-2</v>
      </c>
      <c r="D740">
        <f t="shared" si="23"/>
        <v>1.6591013615454547E-2</v>
      </c>
    </row>
    <row r="741" spans="1:4" x14ac:dyDescent="0.25">
      <c r="A741" s="6">
        <f>+close!A742</f>
        <v>44188</v>
      </c>
      <c r="B741">
        <f>+close!B742</f>
        <v>22.236999999999998</v>
      </c>
      <c r="C741" s="7">
        <f t="shared" si="22"/>
        <v>1.6455638341637213E-2</v>
      </c>
      <c r="D741">
        <f t="shared" si="23"/>
        <v>1.7901630512312586E-2</v>
      </c>
    </row>
    <row r="742" spans="1:4" x14ac:dyDescent="0.25">
      <c r="A742" s="6">
        <f>+close!A743</f>
        <v>44193</v>
      </c>
      <c r="B742">
        <f>+close!B743</f>
        <v>22.481999999999999</v>
      </c>
      <c r="C742" s="7">
        <f t="shared" si="22"/>
        <v>1.1017673247290638E-2</v>
      </c>
      <c r="D742">
        <f t="shared" si="23"/>
        <v>1.8672038209182583E-2</v>
      </c>
    </row>
    <row r="743" spans="1:4" x14ac:dyDescent="0.25">
      <c r="A743" s="6">
        <f>+close!A744</f>
        <v>44194</v>
      </c>
      <c r="B743">
        <f>+close!B744</f>
        <v>22.350999999999999</v>
      </c>
      <c r="C743" s="7">
        <f t="shared" si="22"/>
        <v>-5.8268837292055897E-3</v>
      </c>
      <c r="D743">
        <f t="shared" si="23"/>
        <v>1.8560050131336422E-2</v>
      </c>
    </row>
    <row r="744" spans="1:4" x14ac:dyDescent="0.25">
      <c r="A744" s="6">
        <f>+close!A745</f>
        <v>44195</v>
      </c>
      <c r="B744">
        <f>+close!B745</f>
        <v>22.167999999999999</v>
      </c>
      <c r="C744" s="7">
        <f t="shared" si="22"/>
        <v>-8.1875531296138337E-3</v>
      </c>
      <c r="D744">
        <f t="shared" si="23"/>
        <v>1.0256669218656488E-2</v>
      </c>
    </row>
    <row r="745" spans="1:4" x14ac:dyDescent="0.25">
      <c r="A745" s="6">
        <f>+close!A746</f>
        <v>44200</v>
      </c>
      <c r="B745">
        <f>+close!B746</f>
        <v>21.477</v>
      </c>
      <c r="C745" s="7">
        <f t="shared" si="22"/>
        <v>-3.1171057380007139E-2</v>
      </c>
      <c r="D745">
        <f t="shared" si="23"/>
        <v>1.6745484720376281E-2</v>
      </c>
    </row>
    <row r="746" spans="1:4" x14ac:dyDescent="0.25">
      <c r="A746" s="6">
        <f>+close!A747</f>
        <v>44201</v>
      </c>
      <c r="B746">
        <f>+close!B747</f>
        <v>21.254000000000001</v>
      </c>
      <c r="C746" s="7">
        <f t="shared" si="22"/>
        <v>-1.0383200633235501E-2</v>
      </c>
      <c r="D746">
        <f t="shared" si="23"/>
        <v>1.3452618273358858E-2</v>
      </c>
    </row>
    <row r="747" spans="1:4" x14ac:dyDescent="0.25">
      <c r="A747" s="6">
        <f>+close!A748</f>
        <v>44202</v>
      </c>
      <c r="B747">
        <f>+close!B748</f>
        <v>21.704999999999998</v>
      </c>
      <c r="C747" s="7">
        <f t="shared" si="22"/>
        <v>2.1219535146325352E-2</v>
      </c>
      <c r="D747">
        <f t="shared" si="23"/>
        <v>1.6701676507913522E-2</v>
      </c>
    </row>
    <row r="748" spans="1:4" x14ac:dyDescent="0.25">
      <c r="A748" s="6">
        <f>+close!A749</f>
        <v>44203</v>
      </c>
      <c r="B748">
        <f>+close!B749</f>
        <v>22.602</v>
      </c>
      <c r="C748" s="7">
        <f t="shared" si="22"/>
        <v>4.1326883206634468E-2</v>
      </c>
      <c r="D748">
        <f t="shared" si="23"/>
        <v>2.5580735149983106E-2</v>
      </c>
    </row>
    <row r="749" spans="1:4" x14ac:dyDescent="0.25">
      <c r="A749" s="6">
        <f>+close!A750</f>
        <v>44204</v>
      </c>
      <c r="B749">
        <f>+close!B750</f>
        <v>22.734000000000002</v>
      </c>
      <c r="C749" s="7">
        <f t="shared" si="22"/>
        <v>5.840191133527961E-3</v>
      </c>
      <c r="D749">
        <f t="shared" si="23"/>
        <v>2.5010951346712301E-2</v>
      </c>
    </row>
    <row r="750" spans="1:4" x14ac:dyDescent="0.25">
      <c r="A750" s="6">
        <f>+close!A751</f>
        <v>44207</v>
      </c>
      <c r="B750">
        <f>+close!B751</f>
        <v>22.361999999999998</v>
      </c>
      <c r="C750" s="7">
        <f t="shared" si="22"/>
        <v>-1.6363156505674437E-2</v>
      </c>
      <c r="D750">
        <f t="shared" si="23"/>
        <v>2.1076382056616393E-2</v>
      </c>
    </row>
    <row r="751" spans="1:4" x14ac:dyDescent="0.25">
      <c r="A751" s="6">
        <f>+close!A752</f>
        <v>44208</v>
      </c>
      <c r="B751">
        <f>+close!B752</f>
        <v>22.568000000000001</v>
      </c>
      <c r="C751" s="7">
        <f t="shared" si="22"/>
        <v>9.212056166711502E-3</v>
      </c>
      <c r="D751">
        <f t="shared" si="23"/>
        <v>1.8947005744515966E-2</v>
      </c>
    </row>
    <row r="752" spans="1:4" x14ac:dyDescent="0.25">
      <c r="A752" s="6">
        <f>+close!A753</f>
        <v>44209</v>
      </c>
      <c r="B752">
        <f>+close!B753</f>
        <v>21.454000000000001</v>
      </c>
      <c r="C752" s="7">
        <f t="shared" si="22"/>
        <v>-4.9361928394186516E-2</v>
      </c>
      <c r="D752">
        <f t="shared" si="23"/>
        <v>3.0045846900323601E-2</v>
      </c>
    </row>
    <row r="753" spans="1:4" x14ac:dyDescent="0.25">
      <c r="A753" s="6">
        <f>+close!A754</f>
        <v>44210</v>
      </c>
      <c r="B753">
        <f>+close!B754</f>
        <v>21.402000000000001</v>
      </c>
      <c r="C753" s="7">
        <f t="shared" si="22"/>
        <v>-2.423790435350015E-3</v>
      </c>
      <c r="D753">
        <f t="shared" si="23"/>
        <v>2.1285427199163508E-2</v>
      </c>
    </row>
    <row r="754" spans="1:4" x14ac:dyDescent="0.25">
      <c r="A754" s="6">
        <f>+close!A755</f>
        <v>44211</v>
      </c>
      <c r="B754">
        <f>+close!B755</f>
        <v>20.74</v>
      </c>
      <c r="C754" s="7">
        <f t="shared" si="22"/>
        <v>-3.0931688627231169E-2</v>
      </c>
      <c r="D754">
        <f t="shared" si="23"/>
        <v>2.0671667698378166E-2</v>
      </c>
    </row>
    <row r="755" spans="1:4" x14ac:dyDescent="0.25">
      <c r="A755" s="6">
        <f>+close!A756</f>
        <v>44214</v>
      </c>
      <c r="B755">
        <f>+close!B756</f>
        <v>20.527999999999999</v>
      </c>
      <c r="C755" s="7">
        <f t="shared" si="22"/>
        <v>-1.022179363548692E-2</v>
      </c>
      <c r="D755">
        <f t="shared" si="23"/>
        <v>2.0911930473621138E-2</v>
      </c>
    </row>
    <row r="756" spans="1:4" x14ac:dyDescent="0.25">
      <c r="A756" s="6">
        <f>+close!A757</f>
        <v>44215</v>
      </c>
      <c r="B756">
        <f>+close!B757</f>
        <v>20.18</v>
      </c>
      <c r="C756" s="7">
        <f t="shared" si="22"/>
        <v>-1.6952455183164461E-2</v>
      </c>
      <c r="D756">
        <f t="shared" si="23"/>
        <v>1.6588427739071498E-2</v>
      </c>
    </row>
    <row r="757" spans="1:4" x14ac:dyDescent="0.25">
      <c r="A757" s="6">
        <f>+close!A758</f>
        <v>44216</v>
      </c>
      <c r="B757">
        <f>+close!B758</f>
        <v>19.728000000000002</v>
      </c>
      <c r="C757" s="7">
        <f t="shared" si="22"/>
        <v>-2.2398414271555867E-2</v>
      </c>
      <c r="D757">
        <f t="shared" si="23"/>
        <v>9.8060035995075727E-3</v>
      </c>
    </row>
    <row r="758" spans="1:4" x14ac:dyDescent="0.25">
      <c r="A758" s="6">
        <f>+close!A759</f>
        <v>44217</v>
      </c>
      <c r="B758">
        <f>+close!B759</f>
        <v>19.527999999999999</v>
      </c>
      <c r="C758" s="7">
        <f t="shared" si="22"/>
        <v>-1.0137875101378868E-2</v>
      </c>
      <c r="D758">
        <f t="shared" si="23"/>
        <v>7.8727756237844566E-3</v>
      </c>
    </row>
    <row r="759" spans="1:4" x14ac:dyDescent="0.25">
      <c r="A759" s="6">
        <f>+close!A760</f>
        <v>44218</v>
      </c>
      <c r="B759">
        <f>+close!B760</f>
        <v>19.248000000000001</v>
      </c>
      <c r="C759" s="7">
        <f t="shared" si="22"/>
        <v>-1.4338385907414875E-2</v>
      </c>
      <c r="D759">
        <f t="shared" si="23"/>
        <v>4.5886153401893939E-3</v>
      </c>
    </row>
    <row r="760" spans="1:4" x14ac:dyDescent="0.25">
      <c r="A760" s="6">
        <f>+close!A761</f>
        <v>44222</v>
      </c>
      <c r="B760">
        <f>+close!B761</f>
        <v>18.734000000000002</v>
      </c>
      <c r="C760" s="7">
        <f t="shared" si="22"/>
        <v>-2.6704073150457197E-2</v>
      </c>
      <c r="D760">
        <f t="shared" si="23"/>
        <v>5.8543706388415884E-3</v>
      </c>
    </row>
    <row r="761" spans="1:4" x14ac:dyDescent="0.25">
      <c r="A761" s="6">
        <f>+close!A762</f>
        <v>44223</v>
      </c>
      <c r="B761">
        <f>+close!B762</f>
        <v>19.190999999999999</v>
      </c>
      <c r="C761" s="7">
        <f t="shared" si="22"/>
        <v>2.4394149674388688E-2</v>
      </c>
      <c r="D761">
        <f t="shared" si="23"/>
        <v>1.8079888794330711E-2</v>
      </c>
    </row>
    <row r="762" spans="1:4" x14ac:dyDescent="0.25">
      <c r="A762" s="6">
        <f>+close!A763</f>
        <v>44224</v>
      </c>
      <c r="B762">
        <f>+close!B763</f>
        <v>19.734000000000002</v>
      </c>
      <c r="C762" s="7">
        <f t="shared" si="22"/>
        <v>2.8294513052993686E-2</v>
      </c>
      <c r="D762">
        <f t="shared" si="23"/>
        <v>2.1984869074227847E-2</v>
      </c>
    </row>
    <row r="763" spans="1:4" x14ac:dyDescent="0.25">
      <c r="A763" s="6">
        <f>+close!A764</f>
        <v>44225</v>
      </c>
      <c r="B763">
        <f>+close!B764</f>
        <v>19.346</v>
      </c>
      <c r="C763" s="7">
        <f t="shared" si="22"/>
        <v>-1.9661497922367599E-2</v>
      </c>
      <c r="D763">
        <f t="shared" si="23"/>
        <v>2.3186532093681964E-2</v>
      </c>
    </row>
    <row r="764" spans="1:4" x14ac:dyDescent="0.25">
      <c r="A764" s="6">
        <f>+close!A765</f>
        <v>44228</v>
      </c>
      <c r="B764">
        <f>+close!B765</f>
        <v>19.591000000000001</v>
      </c>
      <c r="C764" s="7">
        <f t="shared" si="22"/>
        <v>1.2664116613253507E-2</v>
      </c>
      <c r="D764">
        <f t="shared" si="23"/>
        <v>2.2731533448721752E-2</v>
      </c>
    </row>
    <row r="765" spans="1:4" x14ac:dyDescent="0.25">
      <c r="A765" s="6">
        <f>+close!A766</f>
        <v>44229</v>
      </c>
      <c r="B765">
        <f>+close!B766</f>
        <v>19.46</v>
      </c>
      <c r="C765" s="7">
        <f t="shared" si="22"/>
        <v>-6.6867439130212647E-3</v>
      </c>
      <c r="D765">
        <f t="shared" si="23"/>
        <v>1.8346934961167436E-2</v>
      </c>
    </row>
    <row r="766" spans="1:4" x14ac:dyDescent="0.25">
      <c r="A766" s="6">
        <f>+close!A767</f>
        <v>44230</v>
      </c>
      <c r="B766">
        <f>+close!B767</f>
        <v>19.614000000000001</v>
      </c>
      <c r="C766" s="7">
        <f t="shared" si="22"/>
        <v>7.9136690647481078E-3</v>
      </c>
      <c r="D766">
        <f t="shared" si="23"/>
        <v>1.6452391275852601E-2</v>
      </c>
    </row>
    <row r="767" spans="1:4" x14ac:dyDescent="0.25">
      <c r="A767" s="6">
        <f>+close!A768</f>
        <v>44231</v>
      </c>
      <c r="B767">
        <f>+close!B768</f>
        <v>19.533999999999999</v>
      </c>
      <c r="C767" s="7">
        <f t="shared" si="22"/>
        <v>-4.0787192821455376E-3</v>
      </c>
      <c r="D767">
        <f t="shared" si="23"/>
        <v>1.1415145658158144E-2</v>
      </c>
    </row>
    <row r="768" spans="1:4" x14ac:dyDescent="0.25">
      <c r="A768" s="6">
        <f>+close!A769</f>
        <v>44232</v>
      </c>
      <c r="B768">
        <f>+close!B769</f>
        <v>19.402999999999999</v>
      </c>
      <c r="C768" s="7">
        <f t="shared" si="22"/>
        <v>-6.7062557591891503E-3</v>
      </c>
      <c r="D768">
        <f t="shared" si="23"/>
        <v>8.0919569822215116E-3</v>
      </c>
    </row>
    <row r="769" spans="1:4" x14ac:dyDescent="0.25">
      <c r="A769" s="6">
        <f>+close!A770</f>
        <v>44235</v>
      </c>
      <c r="B769">
        <f>+close!B770</f>
        <v>19.350999999999999</v>
      </c>
      <c r="C769" s="7">
        <f t="shared" si="22"/>
        <v>-2.6799979384630745E-3</v>
      </c>
      <c r="D769">
        <f t="shared" si="23"/>
        <v>5.4069759669637448E-3</v>
      </c>
    </row>
    <row r="770" spans="1:4" x14ac:dyDescent="0.25">
      <c r="A770" s="6">
        <f>+close!A771</f>
        <v>44236</v>
      </c>
      <c r="B770">
        <f>+close!B771</f>
        <v>19.585000000000001</v>
      </c>
      <c r="C770" s="7">
        <f t="shared" si="22"/>
        <v>1.2092398325667997E-2</v>
      </c>
      <c r="D770">
        <f t="shared" si="23"/>
        <v>7.3360381454244715E-3</v>
      </c>
    </row>
    <row r="771" spans="1:4" x14ac:dyDescent="0.25">
      <c r="A771" s="6">
        <f>+close!A772</f>
        <v>44237</v>
      </c>
      <c r="B771">
        <f>+close!B772</f>
        <v>19.317</v>
      </c>
      <c r="C771" s="7">
        <f t="shared" si="22"/>
        <v>-1.3683941792187904E-2</v>
      </c>
      <c r="D771">
        <f t="shared" si="23"/>
        <v>8.4490097523831475E-3</v>
      </c>
    </row>
    <row r="772" spans="1:4" x14ac:dyDescent="0.25">
      <c r="A772" s="6">
        <f>+close!A773</f>
        <v>44238</v>
      </c>
      <c r="B772">
        <f>+close!B773</f>
        <v>19.390999999999998</v>
      </c>
      <c r="C772" s="7">
        <f t="shared" ref="C772:C835" si="24">+B772/B771-1</f>
        <v>3.830822591499583E-3</v>
      </c>
      <c r="D772">
        <f t="shared" si="23"/>
        <v>8.8328021387947646E-3</v>
      </c>
    </row>
    <row r="773" spans="1:4" x14ac:dyDescent="0.25">
      <c r="A773" s="6">
        <f>+close!A774</f>
        <v>44239</v>
      </c>
      <c r="B773">
        <f>+close!B774</f>
        <v>19.283000000000001</v>
      </c>
      <c r="C773" s="7">
        <f t="shared" si="24"/>
        <v>-5.5695941416119554E-3</v>
      </c>
      <c r="D773">
        <f t="shared" si="23"/>
        <v>8.7078075019485311E-3</v>
      </c>
    </row>
    <row r="774" spans="1:4" x14ac:dyDescent="0.25">
      <c r="A774" s="6">
        <f>+close!A775</f>
        <v>44244</v>
      </c>
      <c r="B774">
        <f>+close!B775</f>
        <v>19.059999999999999</v>
      </c>
      <c r="C774" s="7">
        <f t="shared" si="24"/>
        <v>-1.1564590572006539E-2</v>
      </c>
      <c r="D774">
        <f t="shared" si="23"/>
        <v>9.6802898042122314E-3</v>
      </c>
    </row>
    <row r="775" spans="1:4" x14ac:dyDescent="0.25">
      <c r="A775" s="6">
        <f>+close!A776</f>
        <v>44245</v>
      </c>
      <c r="B775">
        <f>+close!B776</f>
        <v>19.003</v>
      </c>
      <c r="C775" s="7">
        <f t="shared" si="24"/>
        <v>-2.9905561385098478E-3</v>
      </c>
      <c r="D775">
        <f t="shared" si="23"/>
        <v>6.2593067674987417E-3</v>
      </c>
    </row>
    <row r="776" spans="1:4" x14ac:dyDescent="0.25">
      <c r="A776" s="6">
        <f>+close!A777</f>
        <v>44246</v>
      </c>
      <c r="B776">
        <f>+close!B777</f>
        <v>18.643000000000001</v>
      </c>
      <c r="C776" s="7">
        <f t="shared" si="24"/>
        <v>-1.8944377203599427E-2</v>
      </c>
      <c r="D776">
        <f t="shared" ref="D776:D839" si="25">+_xlfn.STDEV.P(C772:C776)</f>
        <v>7.7320203819306113E-3</v>
      </c>
    </row>
    <row r="777" spans="1:4" x14ac:dyDescent="0.25">
      <c r="A777" s="6">
        <f>+close!A778</f>
        <v>44249</v>
      </c>
      <c r="B777">
        <f>+close!B778</f>
        <v>16.472000000000001</v>
      </c>
      <c r="C777" s="7">
        <f t="shared" si="24"/>
        <v>-0.11645121493321886</v>
      </c>
      <c r="D777">
        <f t="shared" si="25"/>
        <v>4.3025954149732516E-2</v>
      </c>
    </row>
    <row r="778" spans="1:4" x14ac:dyDescent="0.25">
      <c r="A778" s="6">
        <f>+close!A779</f>
        <v>44250</v>
      </c>
      <c r="B778">
        <f>+close!B779</f>
        <v>17.635000000000002</v>
      </c>
      <c r="C778" s="7">
        <f t="shared" si="24"/>
        <v>7.0604662457503631E-2</v>
      </c>
      <c r="D778">
        <f t="shared" si="25"/>
        <v>5.9646150690914765E-2</v>
      </c>
    </row>
    <row r="779" spans="1:4" x14ac:dyDescent="0.25">
      <c r="A779" s="6">
        <f>+close!A780</f>
        <v>44251</v>
      </c>
      <c r="B779">
        <f>+close!B780</f>
        <v>17.565000000000001</v>
      </c>
      <c r="C779" s="7">
        <f t="shared" si="24"/>
        <v>-3.9693790757017178E-3</v>
      </c>
      <c r="D779">
        <f t="shared" si="25"/>
        <v>5.9832859402611543E-2</v>
      </c>
    </row>
    <row r="780" spans="1:4" x14ac:dyDescent="0.25">
      <c r="A780" s="6">
        <f>+close!A781</f>
        <v>44252</v>
      </c>
      <c r="B780">
        <f>+close!B781</f>
        <v>17.096</v>
      </c>
      <c r="C780" s="7">
        <f t="shared" si="24"/>
        <v>-2.6700825505266201E-2</v>
      </c>
      <c r="D780">
        <f t="shared" si="25"/>
        <v>5.9684030812019333E-2</v>
      </c>
    </row>
    <row r="781" spans="1:4" x14ac:dyDescent="0.25">
      <c r="A781" s="6">
        <f>+close!A782</f>
        <v>44253</v>
      </c>
      <c r="B781">
        <f>+close!B782</f>
        <v>16.256</v>
      </c>
      <c r="C781" s="7">
        <f t="shared" si="24"/>
        <v>-4.9134300421151189E-2</v>
      </c>
      <c r="D781">
        <f t="shared" si="25"/>
        <v>6.0878790562701533E-2</v>
      </c>
    </row>
    <row r="782" spans="1:4" x14ac:dyDescent="0.25">
      <c r="A782" s="6">
        <f>+close!A783</f>
        <v>44256</v>
      </c>
      <c r="B782">
        <f>+close!B783</f>
        <v>16.145</v>
      </c>
      <c r="C782" s="7">
        <f t="shared" si="24"/>
        <v>-6.8282480314960647E-3</v>
      </c>
      <c r="D782">
        <f t="shared" si="25"/>
        <v>4.0306656832835137E-2</v>
      </c>
    </row>
    <row r="783" spans="1:4" x14ac:dyDescent="0.25">
      <c r="A783" s="6">
        <f>+close!A784</f>
        <v>44257</v>
      </c>
      <c r="B783">
        <f>+close!B784</f>
        <v>16.765999999999998</v>
      </c>
      <c r="C783" s="7">
        <f t="shared" si="24"/>
        <v>3.8463920718488698E-2</v>
      </c>
      <c r="D783">
        <f t="shared" si="25"/>
        <v>2.899972557691707E-2</v>
      </c>
    </row>
    <row r="784" spans="1:4" x14ac:dyDescent="0.25">
      <c r="A784" s="6">
        <f>+close!A785</f>
        <v>44258</v>
      </c>
      <c r="B784">
        <f>+close!B785</f>
        <v>16.8</v>
      </c>
      <c r="C784" s="7">
        <f t="shared" si="24"/>
        <v>2.0279136347371995E-3</v>
      </c>
      <c r="D784">
        <f t="shared" si="25"/>
        <v>2.9331336184839699E-2</v>
      </c>
    </row>
    <row r="785" spans="1:4" x14ac:dyDescent="0.25">
      <c r="A785" s="6">
        <f>+close!A786</f>
        <v>44259</v>
      </c>
      <c r="B785">
        <f>+close!B786</f>
        <v>17.408999999999999</v>
      </c>
      <c r="C785" s="7">
        <f t="shared" si="24"/>
        <v>3.6249999999999893E-2</v>
      </c>
      <c r="D785">
        <f t="shared" si="25"/>
        <v>3.2162390568165486E-2</v>
      </c>
    </row>
    <row r="786" spans="1:4" x14ac:dyDescent="0.25">
      <c r="A786" s="6">
        <f>+close!A787</f>
        <v>44260</v>
      </c>
      <c r="B786">
        <f>+close!B787</f>
        <v>17.733000000000001</v>
      </c>
      <c r="C786" s="7">
        <f t="shared" si="24"/>
        <v>1.8611063243150205E-2</v>
      </c>
      <c r="D786">
        <f t="shared" si="25"/>
        <v>1.8018446441640506E-2</v>
      </c>
    </row>
    <row r="787" spans="1:4" x14ac:dyDescent="0.25">
      <c r="A787" s="6">
        <f>+close!A788</f>
        <v>44263</v>
      </c>
      <c r="B787">
        <f>+close!B788</f>
        <v>16.922000000000001</v>
      </c>
      <c r="C787" s="7">
        <f t="shared" si="24"/>
        <v>-4.5733942367337743E-2</v>
      </c>
      <c r="D787">
        <f t="shared" si="25"/>
        <v>3.080001670987656E-2</v>
      </c>
    </row>
    <row r="788" spans="1:4" x14ac:dyDescent="0.25">
      <c r="A788" s="6">
        <f>+close!A789</f>
        <v>44264</v>
      </c>
      <c r="B788">
        <f>+close!B789</f>
        <v>16.8</v>
      </c>
      <c r="C788" s="7">
        <f t="shared" si="24"/>
        <v>-7.2095496986172014E-3</v>
      </c>
      <c r="D788">
        <f t="shared" si="25"/>
        <v>2.7586244144450132E-2</v>
      </c>
    </row>
    <row r="789" spans="1:4" x14ac:dyDescent="0.25">
      <c r="A789" s="6">
        <f>+close!A790</f>
        <v>44265</v>
      </c>
      <c r="B789">
        <f>+close!B790</f>
        <v>17.327999999999999</v>
      </c>
      <c r="C789" s="7">
        <f t="shared" si="24"/>
        <v>3.1428571428571361E-2</v>
      </c>
      <c r="D789">
        <f t="shared" si="25"/>
        <v>3.0230340133912879E-2</v>
      </c>
    </row>
    <row r="790" spans="1:4" x14ac:dyDescent="0.25">
      <c r="A790" s="6">
        <f>+close!A791</f>
        <v>44266</v>
      </c>
      <c r="B790">
        <f>+close!B791</f>
        <v>17.414999999999999</v>
      </c>
      <c r="C790" s="7">
        <f t="shared" si="24"/>
        <v>5.0207756232687473E-3</v>
      </c>
      <c r="D790">
        <f t="shared" si="25"/>
        <v>2.6465108303948714E-2</v>
      </c>
    </row>
    <row r="791" spans="1:4" x14ac:dyDescent="0.25">
      <c r="A791" s="6">
        <f>+close!A792</f>
        <v>44267</v>
      </c>
      <c r="B791">
        <f>+close!B792</f>
        <v>17.47</v>
      </c>
      <c r="C791" s="7">
        <f t="shared" si="24"/>
        <v>3.1581969566465418E-3</v>
      </c>
      <c r="D791">
        <f t="shared" si="25"/>
        <v>2.5023745071889206E-2</v>
      </c>
    </row>
    <row r="792" spans="1:4" x14ac:dyDescent="0.25">
      <c r="A792" s="6">
        <f>+close!A793</f>
        <v>44270</v>
      </c>
      <c r="B792">
        <f>+close!B793</f>
        <v>17.347999999999999</v>
      </c>
      <c r="C792" s="7">
        <f t="shared" si="24"/>
        <v>-6.9834001144819524E-3</v>
      </c>
      <c r="D792">
        <f t="shared" si="25"/>
        <v>1.4103210005594658E-2</v>
      </c>
    </row>
    <row r="793" spans="1:4" x14ac:dyDescent="0.25">
      <c r="A793" s="6">
        <f>+close!A794</f>
        <v>44271</v>
      </c>
      <c r="B793">
        <f>+close!B794</f>
        <v>17.393999999999998</v>
      </c>
      <c r="C793" s="7">
        <f t="shared" si="24"/>
        <v>2.6516024902005775E-3</v>
      </c>
      <c r="D793">
        <f t="shared" si="25"/>
        <v>1.2883017614281393E-2</v>
      </c>
    </row>
    <row r="794" spans="1:4" x14ac:dyDescent="0.25">
      <c r="A794" s="6">
        <f>+close!A795</f>
        <v>44272</v>
      </c>
      <c r="B794">
        <f>+close!B795</f>
        <v>17.878</v>
      </c>
      <c r="C794" s="7">
        <f t="shared" si="24"/>
        <v>2.7825687018512291E-2</v>
      </c>
      <c r="D794">
        <f t="shared" si="25"/>
        <v>1.1529233189824082E-2</v>
      </c>
    </row>
    <row r="795" spans="1:4" x14ac:dyDescent="0.25">
      <c r="A795" s="6">
        <f>+close!A796</f>
        <v>44273</v>
      </c>
      <c r="B795">
        <f>+close!B796</f>
        <v>17.725999999999999</v>
      </c>
      <c r="C795" s="7">
        <f t="shared" si="24"/>
        <v>-8.5020695827274784E-3</v>
      </c>
      <c r="D795">
        <f t="shared" si="25"/>
        <v>1.3011091456498753E-2</v>
      </c>
    </row>
    <row r="796" spans="1:4" x14ac:dyDescent="0.25">
      <c r="A796" s="6">
        <f>+close!A797</f>
        <v>44274</v>
      </c>
      <c r="B796">
        <f>+close!B797</f>
        <v>17.878</v>
      </c>
      <c r="C796" s="7">
        <f t="shared" si="24"/>
        <v>8.5749746135621585E-3</v>
      </c>
      <c r="D796">
        <f t="shared" si="25"/>
        <v>1.3151458838435397E-2</v>
      </c>
    </row>
    <row r="797" spans="1:4" x14ac:dyDescent="0.25">
      <c r="A797" s="6">
        <f>+close!A798</f>
        <v>44277</v>
      </c>
      <c r="B797">
        <f>+close!B798</f>
        <v>17.93</v>
      </c>
      <c r="C797" s="7">
        <f t="shared" si="24"/>
        <v>2.9086027519855673E-3</v>
      </c>
      <c r="D797">
        <f t="shared" si="25"/>
        <v>1.19304398691808E-2</v>
      </c>
    </row>
    <row r="798" spans="1:4" x14ac:dyDescent="0.25">
      <c r="A798" s="6">
        <f>+close!A799</f>
        <v>44278</v>
      </c>
      <c r="B798">
        <f>+close!B799</f>
        <v>17.283999999999999</v>
      </c>
      <c r="C798" s="7">
        <f t="shared" si="24"/>
        <v>-3.6029001673173466E-2</v>
      </c>
      <c r="D798">
        <f t="shared" si="25"/>
        <v>2.1076905432240341E-2</v>
      </c>
    </row>
    <row r="799" spans="1:4" x14ac:dyDescent="0.25">
      <c r="A799" s="6">
        <f>+close!A800</f>
        <v>44279</v>
      </c>
      <c r="B799">
        <f>+close!B800</f>
        <v>16.969000000000001</v>
      </c>
      <c r="C799" s="7">
        <f t="shared" si="24"/>
        <v>-1.8224947928720092E-2</v>
      </c>
      <c r="D799">
        <f t="shared" si="25"/>
        <v>1.5866571005316032E-2</v>
      </c>
    </row>
    <row r="800" spans="1:4" x14ac:dyDescent="0.25">
      <c r="A800" s="6">
        <f>+close!A801</f>
        <v>44280</v>
      </c>
      <c r="B800">
        <f>+close!B801</f>
        <v>17.213999999999999</v>
      </c>
      <c r="C800" s="7">
        <f t="shared" si="24"/>
        <v>1.4438092993104945E-2</v>
      </c>
      <c r="D800">
        <f t="shared" si="25"/>
        <v>1.8762423979946406E-2</v>
      </c>
    </row>
    <row r="801" spans="1:4" x14ac:dyDescent="0.25">
      <c r="A801" s="6">
        <f>+close!A802</f>
        <v>44281</v>
      </c>
      <c r="B801">
        <f>+close!B802</f>
        <v>17.271999999999998</v>
      </c>
      <c r="C801" s="7">
        <f t="shared" si="24"/>
        <v>3.3693505286394032E-3</v>
      </c>
      <c r="D801">
        <f t="shared" si="25"/>
        <v>1.8075123893746853E-2</v>
      </c>
    </row>
    <row r="802" spans="1:4" x14ac:dyDescent="0.25">
      <c r="A802" s="6">
        <f>+close!A803</f>
        <v>44284</v>
      </c>
      <c r="B802">
        <f>+close!B803</f>
        <v>17.353999999999999</v>
      </c>
      <c r="C802" s="7">
        <f t="shared" si="24"/>
        <v>4.7475683186661843E-3</v>
      </c>
      <c r="D802">
        <f t="shared" si="25"/>
        <v>1.8284548748774807E-2</v>
      </c>
    </row>
    <row r="803" spans="1:4" x14ac:dyDescent="0.25">
      <c r="A803" s="6">
        <f>+close!A804</f>
        <v>44285</v>
      </c>
      <c r="B803">
        <f>+close!B804</f>
        <v>17.888999999999999</v>
      </c>
      <c r="C803" s="7">
        <f t="shared" si="24"/>
        <v>3.0828627405785403E-2</v>
      </c>
      <c r="D803">
        <f t="shared" si="25"/>
        <v>1.5985473010834451E-2</v>
      </c>
    </row>
    <row r="804" spans="1:4" x14ac:dyDescent="0.25">
      <c r="A804" s="6">
        <f>+close!A805</f>
        <v>44286</v>
      </c>
      <c r="B804">
        <f>+close!B805</f>
        <v>17.731999999999999</v>
      </c>
      <c r="C804" s="7">
        <f t="shared" si="24"/>
        <v>-8.7763430040807E-3</v>
      </c>
      <c r="D804">
        <f t="shared" si="25"/>
        <v>1.3204671490396459E-2</v>
      </c>
    </row>
    <row r="805" spans="1:4" x14ac:dyDescent="0.25">
      <c r="A805" s="6">
        <f>+close!A806</f>
        <v>44287</v>
      </c>
      <c r="B805">
        <f>+close!B806</f>
        <v>17.440999999999999</v>
      </c>
      <c r="C805" s="7">
        <f t="shared" si="24"/>
        <v>-1.6411008346492229E-2</v>
      </c>
      <c r="D805">
        <f t="shared" si="25"/>
        <v>1.6079701500517771E-2</v>
      </c>
    </row>
    <row r="806" spans="1:4" x14ac:dyDescent="0.25">
      <c r="A806" s="6">
        <f>+close!A807</f>
        <v>44291</v>
      </c>
      <c r="B806">
        <f>+close!B807</f>
        <v>17.417999999999999</v>
      </c>
      <c r="C806" s="7">
        <f t="shared" si="24"/>
        <v>-1.3187317240983543E-3</v>
      </c>
      <c r="D806">
        <f t="shared" si="25"/>
        <v>1.6152861844287915E-2</v>
      </c>
    </row>
    <row r="807" spans="1:4" x14ac:dyDescent="0.25">
      <c r="A807" s="6">
        <f>+close!A808</f>
        <v>44292</v>
      </c>
      <c r="B807">
        <f>+close!B808</f>
        <v>17.207999999999998</v>
      </c>
      <c r="C807" s="7">
        <f t="shared" si="24"/>
        <v>-1.2056493282810887E-2</v>
      </c>
      <c r="D807">
        <f t="shared" si="25"/>
        <v>1.6922676795115919E-2</v>
      </c>
    </row>
    <row r="808" spans="1:4" x14ac:dyDescent="0.25">
      <c r="A808" s="6">
        <f>+close!A809</f>
        <v>44293</v>
      </c>
      <c r="B808">
        <f>+close!B809</f>
        <v>17.097000000000001</v>
      </c>
      <c r="C808" s="7">
        <f t="shared" si="24"/>
        <v>-6.4504881450486717E-3</v>
      </c>
      <c r="D808">
        <f t="shared" si="25"/>
        <v>5.0954308402751227E-3</v>
      </c>
    </row>
    <row r="809" spans="1:4" x14ac:dyDescent="0.25">
      <c r="A809" s="6">
        <f>+close!A810</f>
        <v>44294</v>
      </c>
      <c r="B809">
        <f>+close!B810</f>
        <v>16.952000000000002</v>
      </c>
      <c r="C809" s="7">
        <f t="shared" si="24"/>
        <v>-8.4810200619991338E-3</v>
      </c>
      <c r="D809">
        <f t="shared" si="25"/>
        <v>5.0994214404236843E-3</v>
      </c>
    </row>
    <row r="810" spans="1:4" x14ac:dyDescent="0.25">
      <c r="A810" s="6">
        <f>+close!A811</f>
        <v>44295</v>
      </c>
      <c r="B810">
        <f>+close!B811</f>
        <v>16.998000000000001</v>
      </c>
      <c r="C810" s="7">
        <f t="shared" si="24"/>
        <v>2.7135441245871306E-3</v>
      </c>
      <c r="D810">
        <f t="shared" si="25"/>
        <v>5.2344176066356296E-3</v>
      </c>
    </row>
    <row r="811" spans="1:4" x14ac:dyDescent="0.25">
      <c r="A811" s="6">
        <f>+close!A812</f>
        <v>44298</v>
      </c>
      <c r="B811">
        <f>+close!B812</f>
        <v>17.207999999999998</v>
      </c>
      <c r="C811" s="7">
        <f t="shared" si="24"/>
        <v>1.2354394634662702E-2</v>
      </c>
      <c r="D811">
        <f t="shared" si="25"/>
        <v>8.8371074259017933E-3</v>
      </c>
    </row>
    <row r="812" spans="1:4" x14ac:dyDescent="0.25">
      <c r="A812" s="6">
        <f>+close!A813</f>
        <v>44299</v>
      </c>
      <c r="B812">
        <f>+close!B813</f>
        <v>17.207999999999998</v>
      </c>
      <c r="C812" s="7">
        <f t="shared" si="24"/>
        <v>0</v>
      </c>
      <c r="D812">
        <f t="shared" si="25"/>
        <v>7.3963121141200402E-3</v>
      </c>
    </row>
    <row r="813" spans="1:4" x14ac:dyDescent="0.25">
      <c r="A813" s="6">
        <f>+close!A814</f>
        <v>44300</v>
      </c>
      <c r="B813">
        <f>+close!B814</f>
        <v>17.236999999999998</v>
      </c>
      <c r="C813" s="7">
        <f t="shared" si="24"/>
        <v>1.6852626685261995E-3</v>
      </c>
      <c r="D813">
        <f t="shared" si="25"/>
        <v>6.6494571680605994E-3</v>
      </c>
    </row>
    <row r="814" spans="1:4" x14ac:dyDescent="0.25">
      <c r="A814" s="6">
        <f>+close!A815</f>
        <v>44301</v>
      </c>
      <c r="B814">
        <f>+close!B815</f>
        <v>17.260000000000002</v>
      </c>
      <c r="C814" s="7">
        <f t="shared" si="24"/>
        <v>1.3343389220863422E-3</v>
      </c>
      <c r="D814">
        <f t="shared" si="25"/>
        <v>4.4538328649469236E-3</v>
      </c>
    </row>
    <row r="815" spans="1:4" x14ac:dyDescent="0.25">
      <c r="A815" s="6">
        <f>+close!A816</f>
        <v>44302</v>
      </c>
      <c r="B815">
        <f>+close!B816</f>
        <v>17.335999999999999</v>
      </c>
      <c r="C815" s="7">
        <f t="shared" si="24"/>
        <v>4.403244495944314E-3</v>
      </c>
      <c r="D815">
        <f t="shared" si="25"/>
        <v>4.4364929706234421E-3</v>
      </c>
    </row>
    <row r="816" spans="1:4" x14ac:dyDescent="0.25">
      <c r="A816" s="6">
        <f>+close!A817</f>
        <v>44305</v>
      </c>
      <c r="B816">
        <f>+close!B817</f>
        <v>17.248999999999999</v>
      </c>
      <c r="C816" s="7">
        <f t="shared" si="24"/>
        <v>-5.0184586986616875E-3</v>
      </c>
      <c r="D816">
        <f t="shared" si="25"/>
        <v>3.0996078681002786E-3</v>
      </c>
    </row>
    <row r="817" spans="1:4" x14ac:dyDescent="0.25">
      <c r="A817" s="6">
        <f>+close!A818</f>
        <v>44306</v>
      </c>
      <c r="B817">
        <f>+close!B818</f>
        <v>17.527999999999999</v>
      </c>
      <c r="C817" s="7">
        <f t="shared" si="24"/>
        <v>1.6174850715983569E-2</v>
      </c>
      <c r="D817">
        <f t="shared" si="25"/>
        <v>6.9538800450164489E-3</v>
      </c>
    </row>
    <row r="818" spans="1:4" x14ac:dyDescent="0.25">
      <c r="A818" s="6">
        <f>+close!A819</f>
        <v>44308</v>
      </c>
      <c r="B818">
        <f>+close!B819</f>
        <v>17.370999999999999</v>
      </c>
      <c r="C818" s="7">
        <f t="shared" si="24"/>
        <v>-8.9570972158831141E-3</v>
      </c>
      <c r="D818">
        <f t="shared" si="25"/>
        <v>8.6673009547982016E-3</v>
      </c>
    </row>
    <row r="819" spans="1:4" x14ac:dyDescent="0.25">
      <c r="A819" s="6">
        <f>+close!A820</f>
        <v>44309</v>
      </c>
      <c r="B819">
        <f>+close!B820</f>
        <v>17.510999999999999</v>
      </c>
      <c r="C819" s="7">
        <f t="shared" si="24"/>
        <v>8.0594093604282602E-3</v>
      </c>
      <c r="D819">
        <f t="shared" si="25"/>
        <v>9.0375705537547174E-3</v>
      </c>
    </row>
    <row r="820" spans="1:4" x14ac:dyDescent="0.25">
      <c r="A820" s="6">
        <f>+close!A821</f>
        <v>44312</v>
      </c>
      <c r="B820">
        <f>+close!B821</f>
        <v>17.527999999999999</v>
      </c>
      <c r="C820" s="7">
        <f t="shared" si="24"/>
        <v>9.7081834275591916E-4</v>
      </c>
      <c r="D820">
        <f t="shared" si="25"/>
        <v>9.0301322945628183E-3</v>
      </c>
    </row>
    <row r="821" spans="1:4" x14ac:dyDescent="0.25">
      <c r="A821" s="6">
        <f>+close!A822</f>
        <v>44313</v>
      </c>
      <c r="B821">
        <f>+close!B822</f>
        <v>17.335999999999999</v>
      </c>
      <c r="C821" s="7">
        <f t="shared" si="24"/>
        <v>-1.0953902327704212E-2</v>
      </c>
      <c r="D821">
        <f t="shared" si="25"/>
        <v>1.0218947848868157E-2</v>
      </c>
    </row>
    <row r="822" spans="1:4" x14ac:dyDescent="0.25">
      <c r="A822" s="6">
        <f>+close!A823</f>
        <v>44314</v>
      </c>
      <c r="B822">
        <f>+close!B823</f>
        <v>17.645</v>
      </c>
      <c r="C822" s="7">
        <f t="shared" si="24"/>
        <v>1.7824180895246844E-2</v>
      </c>
      <c r="D822">
        <f t="shared" si="25"/>
        <v>1.0716094185468513E-2</v>
      </c>
    </row>
    <row r="823" spans="1:4" x14ac:dyDescent="0.25">
      <c r="A823" s="6">
        <f>+close!A824</f>
        <v>44315</v>
      </c>
      <c r="B823">
        <f>+close!B824</f>
        <v>17.260000000000002</v>
      </c>
      <c r="C823" s="7">
        <f t="shared" si="24"/>
        <v>-2.1819212241428021E-2</v>
      </c>
      <c r="D823">
        <f t="shared" si="25"/>
        <v>1.3947456937004079E-2</v>
      </c>
    </row>
    <row r="824" spans="1:4" x14ac:dyDescent="0.25">
      <c r="A824" s="6">
        <f>+close!A825</f>
        <v>44316</v>
      </c>
      <c r="B824">
        <f>+close!B825</f>
        <v>17.260000000000002</v>
      </c>
      <c r="C824" s="7">
        <f t="shared" si="24"/>
        <v>0</v>
      </c>
      <c r="D824">
        <f t="shared" si="25"/>
        <v>1.3233535961642368E-2</v>
      </c>
    </row>
    <row r="825" spans="1:4" x14ac:dyDescent="0.25">
      <c r="A825" s="6">
        <f>+close!A826</f>
        <v>44319</v>
      </c>
      <c r="B825">
        <f>+close!B826</f>
        <v>17.324999999999999</v>
      </c>
      <c r="C825" s="7">
        <f t="shared" si="24"/>
        <v>3.7659327925838593E-3</v>
      </c>
      <c r="D825">
        <f t="shared" si="25"/>
        <v>1.3438286882514966E-2</v>
      </c>
    </row>
    <row r="826" spans="1:4" x14ac:dyDescent="0.25">
      <c r="A826" s="6">
        <f>+close!A827</f>
        <v>44320</v>
      </c>
      <c r="B826">
        <f>+close!B827</f>
        <v>17.103000000000002</v>
      </c>
      <c r="C826" s="7">
        <f t="shared" si="24"/>
        <v>-1.2813852813852722E-2</v>
      </c>
      <c r="D826">
        <f t="shared" si="25"/>
        <v>1.3697684512950146E-2</v>
      </c>
    </row>
    <row r="827" spans="1:4" x14ac:dyDescent="0.25">
      <c r="A827" s="6">
        <f>+close!A828</f>
        <v>44321</v>
      </c>
      <c r="B827">
        <f>+close!B828</f>
        <v>17.039000000000001</v>
      </c>
      <c r="C827" s="7">
        <f t="shared" si="24"/>
        <v>-3.7420335613634892E-3</v>
      </c>
      <c r="D827">
        <f t="shared" si="25"/>
        <v>9.2617389289132001E-3</v>
      </c>
    </row>
    <row r="828" spans="1:4" x14ac:dyDescent="0.25">
      <c r="A828" s="6">
        <f>+close!A829</f>
        <v>44322</v>
      </c>
      <c r="B828">
        <f>+close!B829</f>
        <v>17.010000000000002</v>
      </c>
      <c r="C828" s="7">
        <f t="shared" si="24"/>
        <v>-1.7019778155995535E-3</v>
      </c>
      <c r="D828">
        <f t="shared" si="25"/>
        <v>5.5366669082091546E-3</v>
      </c>
    </row>
    <row r="829" spans="1:4" x14ac:dyDescent="0.25">
      <c r="A829" s="6">
        <f>+close!A830</f>
        <v>44323</v>
      </c>
      <c r="B829">
        <f>+close!B830</f>
        <v>17.434999999999999</v>
      </c>
      <c r="C829" s="7">
        <f t="shared" si="24"/>
        <v>2.4985302763080419E-2</v>
      </c>
      <c r="D829">
        <f t="shared" si="25"/>
        <v>1.2629487741275756E-2</v>
      </c>
    </row>
    <row r="830" spans="1:4" x14ac:dyDescent="0.25">
      <c r="A830" s="6">
        <f>+close!A831</f>
        <v>44326</v>
      </c>
      <c r="B830">
        <f>+close!B831</f>
        <v>17.661999999999999</v>
      </c>
      <c r="C830" s="7">
        <f t="shared" si="24"/>
        <v>1.3019787783194792E-2</v>
      </c>
      <c r="D830">
        <f t="shared" si="25"/>
        <v>1.3393162478889869E-2</v>
      </c>
    </row>
    <row r="831" spans="1:4" x14ac:dyDescent="0.25">
      <c r="A831" s="6">
        <f>+close!A832</f>
        <v>44327</v>
      </c>
      <c r="B831">
        <f>+close!B832</f>
        <v>17.79</v>
      </c>
      <c r="C831" s="7">
        <f t="shared" si="24"/>
        <v>7.2471973728909234E-3</v>
      </c>
      <c r="D831">
        <f t="shared" si="25"/>
        <v>1.0452385997952045E-2</v>
      </c>
    </row>
    <row r="832" spans="1:4" x14ac:dyDescent="0.25">
      <c r="A832" s="6">
        <f>+close!A833</f>
        <v>44328</v>
      </c>
      <c r="B832">
        <f>+close!B833</f>
        <v>17.673999999999999</v>
      </c>
      <c r="C832" s="7">
        <f t="shared" si="24"/>
        <v>-6.5205171444631116E-3</v>
      </c>
      <c r="D832">
        <f t="shared" si="25"/>
        <v>1.1112829134303073E-2</v>
      </c>
    </row>
    <row r="833" spans="1:4" x14ac:dyDescent="0.25">
      <c r="A833" s="6">
        <f>+close!A834</f>
        <v>44329</v>
      </c>
      <c r="B833">
        <f>+close!B834</f>
        <v>18.146000000000001</v>
      </c>
      <c r="C833" s="7">
        <f t="shared" si="24"/>
        <v>2.6705895665950052E-2</v>
      </c>
      <c r="D833">
        <f t="shared" si="25"/>
        <v>1.2211522977549296E-2</v>
      </c>
    </row>
    <row r="834" spans="1:4" x14ac:dyDescent="0.25">
      <c r="A834" s="6">
        <f>+close!A835</f>
        <v>44330</v>
      </c>
      <c r="B834">
        <f>+close!B835</f>
        <v>18.146000000000001</v>
      </c>
      <c r="C834" s="7">
        <f t="shared" si="24"/>
        <v>0</v>
      </c>
      <c r="D834">
        <f t="shared" si="25"/>
        <v>1.140596340001486E-2</v>
      </c>
    </row>
    <row r="835" spans="1:4" x14ac:dyDescent="0.25">
      <c r="A835" s="6">
        <f>+close!A836</f>
        <v>44333</v>
      </c>
      <c r="B835">
        <f>+close!B836</f>
        <v>18.466000000000001</v>
      </c>
      <c r="C835" s="7">
        <f t="shared" si="24"/>
        <v>1.7634740438664087E-2</v>
      </c>
      <c r="D835">
        <f t="shared" si="25"/>
        <v>1.19416527077289E-2</v>
      </c>
    </row>
    <row r="836" spans="1:4" x14ac:dyDescent="0.25">
      <c r="A836" s="6">
        <f>+close!A837</f>
        <v>44334</v>
      </c>
      <c r="B836">
        <f>+close!B837</f>
        <v>18.722000000000001</v>
      </c>
      <c r="C836" s="7">
        <f t="shared" ref="C836:C899" si="26">+B836/B835-1</f>
        <v>1.3863316365211764E-2</v>
      </c>
      <c r="D836">
        <f t="shared" si="25"/>
        <v>1.2038788317157654E-2</v>
      </c>
    </row>
    <row r="837" spans="1:4" x14ac:dyDescent="0.25">
      <c r="A837" s="6">
        <f>+close!A838</f>
        <v>44335</v>
      </c>
      <c r="B837">
        <f>+close!B838</f>
        <v>19.042000000000002</v>
      </c>
      <c r="C837" s="7">
        <f t="shared" si="26"/>
        <v>1.7092191005234403E-2</v>
      </c>
      <c r="D837">
        <f t="shared" si="25"/>
        <v>8.6558838164297793E-3</v>
      </c>
    </row>
    <row r="838" spans="1:4" x14ac:dyDescent="0.25">
      <c r="A838" s="6">
        <f>+close!A839</f>
        <v>44336</v>
      </c>
      <c r="B838">
        <f>+close!B839</f>
        <v>19.216999999999999</v>
      </c>
      <c r="C838" s="7">
        <f t="shared" si="26"/>
        <v>9.1902111122779129E-3</v>
      </c>
      <c r="D838">
        <f t="shared" si="25"/>
        <v>6.512484902023343E-3</v>
      </c>
    </row>
    <row r="839" spans="1:4" x14ac:dyDescent="0.25">
      <c r="A839" s="6">
        <f>+close!A840</f>
        <v>44337</v>
      </c>
      <c r="B839">
        <f>+close!B840</f>
        <v>19.263999999999999</v>
      </c>
      <c r="C839" s="7">
        <f t="shared" si="26"/>
        <v>2.4457511578290791E-3</v>
      </c>
      <c r="D839">
        <f t="shared" si="25"/>
        <v>5.6625260662265496E-3</v>
      </c>
    </row>
    <row r="840" spans="1:4" x14ac:dyDescent="0.25">
      <c r="A840" s="6">
        <f>+close!A841</f>
        <v>44340</v>
      </c>
      <c r="B840">
        <f>+close!B841</f>
        <v>19.388999999999999</v>
      </c>
      <c r="C840" s="7">
        <f t="shared" si="26"/>
        <v>6.4887873754153613E-3</v>
      </c>
      <c r="D840">
        <f t="shared" ref="D840:D903" si="27">+_xlfn.STDEV.P(C836:C840)</f>
        <v>5.1981967809667838E-3</v>
      </c>
    </row>
    <row r="841" spans="1:4" x14ac:dyDescent="0.25">
      <c r="A841" s="6">
        <f>+close!A842</f>
        <v>44341</v>
      </c>
      <c r="B841">
        <f>+close!B842</f>
        <v>19.129000000000001</v>
      </c>
      <c r="C841" s="7">
        <f t="shared" si="26"/>
        <v>-1.3409665274124349E-2</v>
      </c>
      <c r="D841">
        <f t="shared" si="27"/>
        <v>1.0093529658852003E-2</v>
      </c>
    </row>
    <row r="842" spans="1:4" x14ac:dyDescent="0.25">
      <c r="A842" s="6">
        <f>+close!A843</f>
        <v>44342</v>
      </c>
      <c r="B842">
        <f>+close!B843</f>
        <v>19.448</v>
      </c>
      <c r="C842" s="7">
        <f t="shared" si="26"/>
        <v>1.6676250718803853E-2</v>
      </c>
      <c r="D842">
        <f t="shared" si="27"/>
        <v>9.9894410056800553E-3</v>
      </c>
    </row>
    <row r="843" spans="1:4" x14ac:dyDescent="0.25">
      <c r="A843" s="6">
        <f>+close!A844</f>
        <v>44343</v>
      </c>
      <c r="B843">
        <f>+close!B844</f>
        <v>19.713000000000001</v>
      </c>
      <c r="C843" s="7">
        <f t="shared" si="26"/>
        <v>1.3626079802550484E-2</v>
      </c>
      <c r="D843">
        <f t="shared" si="27"/>
        <v>1.0566585833576314E-2</v>
      </c>
    </row>
    <row r="844" spans="1:4" x14ac:dyDescent="0.25">
      <c r="A844" s="6">
        <f>+close!A845</f>
        <v>44344</v>
      </c>
      <c r="B844">
        <f>+close!B845</f>
        <v>19.777999999999999</v>
      </c>
      <c r="C844" s="7">
        <f t="shared" si="26"/>
        <v>3.2973164916552111E-3</v>
      </c>
      <c r="D844">
        <f t="shared" si="27"/>
        <v>1.0528170068388869E-2</v>
      </c>
    </row>
    <row r="845" spans="1:4" x14ac:dyDescent="0.25">
      <c r="A845" s="6">
        <f>+close!A846</f>
        <v>44347</v>
      </c>
      <c r="B845">
        <f>+close!B846</f>
        <v>19.748000000000001</v>
      </c>
      <c r="C845" s="7">
        <f t="shared" si="26"/>
        <v>-1.5168368894730166E-3</v>
      </c>
      <c r="D845">
        <f t="shared" si="27"/>
        <v>1.0835334180983239E-2</v>
      </c>
    </row>
    <row r="846" spans="1:4" x14ac:dyDescent="0.25">
      <c r="A846" s="6">
        <f>+close!A847</f>
        <v>44348</v>
      </c>
      <c r="B846">
        <f>+close!B847</f>
        <v>20.036999999999999</v>
      </c>
      <c r="C846" s="7">
        <f t="shared" si="26"/>
        <v>1.4634393356289133E-2</v>
      </c>
      <c r="D846">
        <f t="shared" si="27"/>
        <v>7.1359165876403044E-3</v>
      </c>
    </row>
    <row r="847" spans="1:4" x14ac:dyDescent="0.25">
      <c r="A847" s="6">
        <f>+close!A848</f>
        <v>44349</v>
      </c>
      <c r="B847">
        <f>+close!B848</f>
        <v>20.757000000000001</v>
      </c>
      <c r="C847" s="7">
        <f t="shared" si="26"/>
        <v>3.5933522982482424E-2</v>
      </c>
      <c r="D847">
        <f t="shared" si="27"/>
        <v>1.2912787413211975E-2</v>
      </c>
    </row>
    <row r="848" spans="1:4" x14ac:dyDescent="0.25">
      <c r="A848" s="6">
        <f>+close!A849</f>
        <v>44351</v>
      </c>
      <c r="B848">
        <f>+close!B849</f>
        <v>21.081</v>
      </c>
      <c r="C848" s="7">
        <f t="shared" si="26"/>
        <v>1.5609192079780287E-2</v>
      </c>
      <c r="D848">
        <f t="shared" si="27"/>
        <v>1.295034174451711E-2</v>
      </c>
    </row>
    <row r="849" spans="1:4" x14ac:dyDescent="0.25">
      <c r="A849" s="6">
        <f>+close!A850</f>
        <v>44354</v>
      </c>
      <c r="B849">
        <f>+close!B850</f>
        <v>21.535</v>
      </c>
      <c r="C849" s="7">
        <f t="shared" si="26"/>
        <v>2.1535980266590871E-2</v>
      </c>
      <c r="D849">
        <f t="shared" si="27"/>
        <v>1.2076182308084181E-2</v>
      </c>
    </row>
    <row r="850" spans="1:4" x14ac:dyDescent="0.25">
      <c r="A850" s="6">
        <f>+close!A851</f>
        <v>44355</v>
      </c>
      <c r="B850">
        <f>+close!B851</f>
        <v>21.405000000000001</v>
      </c>
      <c r="C850" s="7">
        <f t="shared" si="26"/>
        <v>-6.036684467146447E-3</v>
      </c>
      <c r="D850">
        <f t="shared" si="27"/>
        <v>1.3528218097186653E-2</v>
      </c>
    </row>
    <row r="851" spans="1:4" x14ac:dyDescent="0.25">
      <c r="A851" s="6">
        <f>+close!A852</f>
        <v>44356</v>
      </c>
      <c r="B851">
        <f>+close!B852</f>
        <v>20.992999999999999</v>
      </c>
      <c r="C851" s="7">
        <f t="shared" si="26"/>
        <v>-1.9247839289885715E-2</v>
      </c>
      <c r="D851">
        <f t="shared" si="27"/>
        <v>1.9741974099855741E-2</v>
      </c>
    </row>
    <row r="852" spans="1:4" x14ac:dyDescent="0.25">
      <c r="A852" s="6">
        <f>+close!A853</f>
        <v>44357</v>
      </c>
      <c r="B852">
        <f>+close!B853</f>
        <v>20.934000000000001</v>
      </c>
      <c r="C852" s="7">
        <f t="shared" si="26"/>
        <v>-2.8104606297335577E-3</v>
      </c>
      <c r="D852">
        <f t="shared" si="27"/>
        <v>1.4872012026905218E-2</v>
      </c>
    </row>
    <row r="853" spans="1:4" x14ac:dyDescent="0.25">
      <c r="A853" s="6">
        <f>+close!A854</f>
        <v>44358</v>
      </c>
      <c r="B853">
        <f>+close!B854</f>
        <v>20.875</v>
      </c>
      <c r="C853" s="7">
        <f t="shared" si="26"/>
        <v>-2.818381580204532E-3</v>
      </c>
      <c r="D853">
        <f t="shared" si="27"/>
        <v>1.3183127200299096E-2</v>
      </c>
    </row>
    <row r="854" spans="1:4" x14ac:dyDescent="0.25">
      <c r="A854" s="6">
        <f>+close!A855</f>
        <v>44361</v>
      </c>
      <c r="B854">
        <f>+close!B855</f>
        <v>21.103999999999999</v>
      </c>
      <c r="C854" s="7">
        <f t="shared" si="26"/>
        <v>1.097005988023958E-2</v>
      </c>
      <c r="D854">
        <f t="shared" si="27"/>
        <v>9.6286859187566225E-3</v>
      </c>
    </row>
    <row r="855" spans="1:4" x14ac:dyDescent="0.25">
      <c r="A855" s="6">
        <f>+close!A856</f>
        <v>44362</v>
      </c>
      <c r="B855">
        <f>+close!B856</f>
        <v>21.033000000000001</v>
      </c>
      <c r="C855" s="7">
        <f t="shared" si="26"/>
        <v>-3.3642911296435374E-3</v>
      </c>
      <c r="D855">
        <f t="shared" si="27"/>
        <v>9.5741847084223255E-3</v>
      </c>
    </row>
    <row r="856" spans="1:4" x14ac:dyDescent="0.25">
      <c r="A856" s="6">
        <f>+close!A857</f>
        <v>44363</v>
      </c>
      <c r="B856">
        <f>+close!B857</f>
        <v>21.181000000000001</v>
      </c>
      <c r="C856" s="7">
        <f t="shared" si="26"/>
        <v>7.0365615936860415E-3</v>
      </c>
      <c r="D856">
        <f t="shared" si="27"/>
        <v>6.0127736969905025E-3</v>
      </c>
    </row>
    <row r="857" spans="1:4" x14ac:dyDescent="0.25">
      <c r="A857" s="6">
        <f>+close!A858</f>
        <v>44364</v>
      </c>
      <c r="B857">
        <f>+close!B858</f>
        <v>20.677</v>
      </c>
      <c r="C857" s="7">
        <f t="shared" si="26"/>
        <v>-2.379491053302496E-2</v>
      </c>
      <c r="D857">
        <f t="shared" si="27"/>
        <v>1.2055323508843351E-2</v>
      </c>
    </row>
    <row r="858" spans="1:4" x14ac:dyDescent="0.25">
      <c r="A858" s="6">
        <f>+close!A859</f>
        <v>44365</v>
      </c>
      <c r="B858">
        <f>+close!B859</f>
        <v>20.646999999999998</v>
      </c>
      <c r="C858" s="7">
        <f t="shared" si="26"/>
        <v>-1.4508874594960641E-3</v>
      </c>
      <c r="D858">
        <f t="shared" si="27"/>
        <v>1.2058109338566414E-2</v>
      </c>
    </row>
    <row r="859" spans="1:4" x14ac:dyDescent="0.25">
      <c r="A859" s="6">
        <f>+close!A860</f>
        <v>44368</v>
      </c>
      <c r="B859">
        <f>+close!B860</f>
        <v>20.488</v>
      </c>
      <c r="C859" s="7">
        <f t="shared" si="26"/>
        <v>-7.7008766406740925E-3</v>
      </c>
      <c r="D859">
        <f t="shared" si="27"/>
        <v>1.0168970928315417E-2</v>
      </c>
    </row>
    <row r="860" spans="1:4" x14ac:dyDescent="0.25">
      <c r="A860" s="6">
        <f>+close!A861</f>
        <v>44369</v>
      </c>
      <c r="B860">
        <f>+close!B861</f>
        <v>20.055</v>
      </c>
      <c r="C860" s="7">
        <f t="shared" si="26"/>
        <v>-2.1134322530261596E-2</v>
      </c>
      <c r="D860">
        <f t="shared" si="27"/>
        <v>1.1671703791553868E-2</v>
      </c>
    </row>
    <row r="861" spans="1:4" x14ac:dyDescent="0.25">
      <c r="A861" s="6">
        <f>+close!A862</f>
        <v>44370</v>
      </c>
      <c r="B861">
        <f>+close!B862</f>
        <v>20.055</v>
      </c>
      <c r="C861" s="7">
        <f t="shared" si="26"/>
        <v>0</v>
      </c>
      <c r="D861">
        <f t="shared" si="27"/>
        <v>9.892573787483469E-3</v>
      </c>
    </row>
    <row r="862" spans="1:4" x14ac:dyDescent="0.25">
      <c r="A862" s="6">
        <f>+close!A863</f>
        <v>44371</v>
      </c>
      <c r="B862">
        <f>+close!B863</f>
        <v>20.096</v>
      </c>
      <c r="C862" s="7">
        <f t="shared" si="26"/>
        <v>2.0443779606083012E-3</v>
      </c>
      <c r="D862">
        <f t="shared" si="27"/>
        <v>8.3991526214935563E-3</v>
      </c>
    </row>
    <row r="863" spans="1:4" x14ac:dyDescent="0.25">
      <c r="A863" s="6">
        <f>+close!A864</f>
        <v>44372</v>
      </c>
      <c r="B863">
        <f>+close!B864</f>
        <v>19.492000000000001</v>
      </c>
      <c r="C863" s="7">
        <f t="shared" si="26"/>
        <v>-3.0055732484076447E-2</v>
      </c>
      <c r="D863">
        <f t="shared" si="27"/>
        <v>1.2386956792223376E-2</v>
      </c>
    </row>
    <row r="864" spans="1:4" x14ac:dyDescent="0.25">
      <c r="A864" s="6">
        <f>+close!A865</f>
        <v>44375</v>
      </c>
      <c r="B864">
        <f>+close!B865</f>
        <v>19.344000000000001</v>
      </c>
      <c r="C864" s="7">
        <f t="shared" si="26"/>
        <v>-7.5928586086599914E-3</v>
      </c>
      <c r="D864">
        <f t="shared" si="27"/>
        <v>1.2393428429953996E-2</v>
      </c>
    </row>
    <row r="865" spans="1:4" x14ac:dyDescent="0.25">
      <c r="A865" s="6">
        <f>+close!A866</f>
        <v>44376</v>
      </c>
      <c r="B865">
        <f>+close!B866</f>
        <v>19.213999999999999</v>
      </c>
      <c r="C865" s="7">
        <f t="shared" si="26"/>
        <v>-6.7204301075269868E-3</v>
      </c>
      <c r="D865">
        <f t="shared" si="27"/>
        <v>1.1419869824202285E-2</v>
      </c>
    </row>
    <row r="866" spans="1:4" x14ac:dyDescent="0.25">
      <c r="A866" s="6">
        <f>+close!A867</f>
        <v>44377</v>
      </c>
      <c r="B866">
        <f>+close!B867</f>
        <v>19.036000000000001</v>
      </c>
      <c r="C866" s="7">
        <f t="shared" si="26"/>
        <v>-9.2640782762567486E-3</v>
      </c>
      <c r="D866">
        <f t="shared" si="27"/>
        <v>1.0619662215539595E-2</v>
      </c>
    </row>
    <row r="867" spans="1:4" x14ac:dyDescent="0.25">
      <c r="A867" s="6">
        <f>+close!A868</f>
        <v>44378</v>
      </c>
      <c r="B867">
        <f>+close!B868</f>
        <v>18.835000000000001</v>
      </c>
      <c r="C867" s="7">
        <f t="shared" si="26"/>
        <v>-1.055894095398191E-2</v>
      </c>
      <c r="D867">
        <f t="shared" si="27"/>
        <v>8.7103789502830618E-3</v>
      </c>
    </row>
    <row r="868" spans="1:4" x14ac:dyDescent="0.25">
      <c r="A868" s="6">
        <f>+close!A869</f>
        <v>44379</v>
      </c>
      <c r="B868">
        <f>+close!B869</f>
        <v>19.042000000000002</v>
      </c>
      <c r="C868" s="7">
        <f t="shared" si="26"/>
        <v>1.0990177860366268E-2</v>
      </c>
      <c r="D868">
        <f t="shared" si="27"/>
        <v>7.9216842258433198E-3</v>
      </c>
    </row>
    <row r="869" spans="1:4" x14ac:dyDescent="0.25">
      <c r="A869" s="6">
        <f>+close!A870</f>
        <v>44382</v>
      </c>
      <c r="B869">
        <f>+close!B870</f>
        <v>18.922999999999998</v>
      </c>
      <c r="C869" s="7">
        <f t="shared" si="26"/>
        <v>-6.2493435563493183E-3</v>
      </c>
      <c r="D869">
        <f t="shared" si="27"/>
        <v>7.838954790458286E-3</v>
      </c>
    </row>
    <row r="870" spans="1:4" x14ac:dyDescent="0.25">
      <c r="A870" s="6">
        <f>+close!A871</f>
        <v>44383</v>
      </c>
      <c r="B870">
        <f>+close!B871</f>
        <v>18.638999999999999</v>
      </c>
      <c r="C870" s="7">
        <f t="shared" si="26"/>
        <v>-1.5008191090207679E-2</v>
      </c>
      <c r="D870">
        <f t="shared" si="27"/>
        <v>8.9589322879930922E-3</v>
      </c>
    </row>
    <row r="871" spans="1:4" x14ac:dyDescent="0.25">
      <c r="A871" s="6">
        <f>+close!A872</f>
        <v>44384</v>
      </c>
      <c r="B871">
        <f>+close!B872</f>
        <v>18.888000000000002</v>
      </c>
      <c r="C871" s="7">
        <f t="shared" si="26"/>
        <v>1.3359085787864267E-2</v>
      </c>
      <c r="D871">
        <f t="shared" si="27"/>
        <v>1.1522922028522216E-2</v>
      </c>
    </row>
    <row r="872" spans="1:4" x14ac:dyDescent="0.25">
      <c r="A872" s="6">
        <f>+close!A873</f>
        <v>44385</v>
      </c>
      <c r="B872">
        <f>+close!B873</f>
        <v>18.835000000000001</v>
      </c>
      <c r="C872" s="7">
        <f t="shared" si="26"/>
        <v>-2.8060144006777366E-3</v>
      </c>
      <c r="D872">
        <f t="shared" si="27"/>
        <v>1.0690244781347545E-2</v>
      </c>
    </row>
    <row r="873" spans="1:4" x14ac:dyDescent="0.25">
      <c r="A873" s="6">
        <f>+close!A874</f>
        <v>44389</v>
      </c>
      <c r="B873">
        <f>+close!B874</f>
        <v>19.314</v>
      </c>
      <c r="C873" s="7">
        <f t="shared" si="26"/>
        <v>2.5431377754181028E-2</v>
      </c>
      <c r="D873">
        <f t="shared" si="27"/>
        <v>1.4519074054209952E-2</v>
      </c>
    </row>
    <row r="874" spans="1:4" x14ac:dyDescent="0.25">
      <c r="A874" s="6">
        <f>+close!A875</f>
        <v>44390</v>
      </c>
      <c r="B874">
        <f>+close!B875</f>
        <v>19.231000000000002</v>
      </c>
      <c r="C874" s="7">
        <f t="shared" si="26"/>
        <v>-4.2974008491248883E-3</v>
      </c>
      <c r="D874">
        <f t="shared" si="27"/>
        <v>1.4291049385718707E-2</v>
      </c>
    </row>
    <row r="875" spans="1:4" x14ac:dyDescent="0.25">
      <c r="A875" s="6">
        <f>+close!A876</f>
        <v>44391</v>
      </c>
      <c r="B875">
        <f>+close!B876</f>
        <v>19.361999999999998</v>
      </c>
      <c r="C875" s="7">
        <f t="shared" si="26"/>
        <v>6.8119182569807979E-3</v>
      </c>
      <c r="D875">
        <f t="shared" si="27"/>
        <v>1.0968406116718907E-2</v>
      </c>
    </row>
    <row r="876" spans="1:4" x14ac:dyDescent="0.25">
      <c r="A876" s="6">
        <f>+close!A877</f>
        <v>44392</v>
      </c>
      <c r="B876">
        <f>+close!B877</f>
        <v>19.065999999999999</v>
      </c>
      <c r="C876" s="7">
        <f t="shared" si="26"/>
        <v>-1.5287676892882907E-2</v>
      </c>
      <c r="D876">
        <f t="shared" si="27"/>
        <v>1.3666004948473379E-2</v>
      </c>
    </row>
    <row r="877" spans="1:4" x14ac:dyDescent="0.25">
      <c r="A877" s="6">
        <f>+close!A878</f>
        <v>44393</v>
      </c>
      <c r="B877">
        <f>+close!B878</f>
        <v>18.835000000000001</v>
      </c>
      <c r="C877" s="7">
        <f t="shared" si="26"/>
        <v>-1.2115808245043436E-2</v>
      </c>
      <c r="D877">
        <f t="shared" si="27"/>
        <v>1.4778849017150819E-2</v>
      </c>
    </row>
    <row r="878" spans="1:4" x14ac:dyDescent="0.25">
      <c r="A878" s="6">
        <f>+close!A879</f>
        <v>44396</v>
      </c>
      <c r="B878">
        <f>+close!B879</f>
        <v>18.692</v>
      </c>
      <c r="C878" s="7">
        <f t="shared" si="26"/>
        <v>-7.592248473586416E-3</v>
      </c>
      <c r="D878">
        <f t="shared" si="27"/>
        <v>7.6421477907801716E-3</v>
      </c>
    </row>
    <row r="879" spans="1:4" x14ac:dyDescent="0.25">
      <c r="A879" s="6">
        <f>+close!A880</f>
        <v>44397</v>
      </c>
      <c r="B879">
        <f>+close!B880</f>
        <v>19.024000000000001</v>
      </c>
      <c r="C879" s="7">
        <f t="shared" si="26"/>
        <v>1.7761609244596688E-2</v>
      </c>
      <c r="D879">
        <f t="shared" si="27"/>
        <v>1.2476382715791145E-2</v>
      </c>
    </row>
    <row r="880" spans="1:4" x14ac:dyDescent="0.25">
      <c r="A880" s="6">
        <f>+close!A881</f>
        <v>44398</v>
      </c>
      <c r="B880">
        <f>+close!B881</f>
        <v>19.213999999999999</v>
      </c>
      <c r="C880" s="7">
        <f t="shared" si="26"/>
        <v>9.9873843566020692E-3</v>
      </c>
      <c r="D880">
        <f t="shared" si="27"/>
        <v>1.2983587117475269E-2</v>
      </c>
    </row>
    <row r="881" spans="1:4" x14ac:dyDescent="0.25">
      <c r="A881" s="6">
        <f>+close!A882</f>
        <v>44399</v>
      </c>
      <c r="B881">
        <f>+close!B882</f>
        <v>18.928999999999998</v>
      </c>
      <c r="C881" s="7">
        <f t="shared" si="26"/>
        <v>-1.4832934318725899E-2</v>
      </c>
      <c r="D881">
        <f t="shared" si="27"/>
        <v>1.2887570370156386E-2</v>
      </c>
    </row>
    <row r="882" spans="1:4" x14ac:dyDescent="0.25">
      <c r="A882" s="6">
        <f>+close!A883</f>
        <v>44400</v>
      </c>
      <c r="B882">
        <f>+close!B883</f>
        <v>18.829000000000001</v>
      </c>
      <c r="C882" s="7">
        <f t="shared" si="26"/>
        <v>-5.282899255111051E-3</v>
      </c>
      <c r="D882">
        <f t="shared" si="27"/>
        <v>1.2006577167712373E-2</v>
      </c>
    </row>
    <row r="883" spans="1:4" x14ac:dyDescent="0.25">
      <c r="A883" s="6">
        <f>+close!A884</f>
        <v>44403</v>
      </c>
      <c r="B883">
        <f>+close!B884</f>
        <v>19.119</v>
      </c>
      <c r="C883" s="7">
        <f t="shared" si="26"/>
        <v>1.5401773859472057E-2</v>
      </c>
      <c r="D883">
        <f t="shared" si="27"/>
        <v>1.2603496153620924E-2</v>
      </c>
    </row>
    <row r="884" spans="1:4" x14ac:dyDescent="0.25">
      <c r="A884" s="6">
        <f>+close!A885</f>
        <v>44404</v>
      </c>
      <c r="B884">
        <f>+close!B885</f>
        <v>19.207999999999998</v>
      </c>
      <c r="C884" s="7">
        <f t="shared" si="26"/>
        <v>4.6550551807102991E-3</v>
      </c>
      <c r="D884">
        <f t="shared" si="27"/>
        <v>1.0833673826563377E-2</v>
      </c>
    </row>
    <row r="885" spans="1:4" x14ac:dyDescent="0.25">
      <c r="A885" s="6">
        <f>+close!A886</f>
        <v>44405</v>
      </c>
      <c r="B885">
        <f>+close!B886</f>
        <v>19.492000000000001</v>
      </c>
      <c r="C885" s="7">
        <f t="shared" si="26"/>
        <v>1.4785506039150409E-2</v>
      </c>
      <c r="D885">
        <f t="shared" si="27"/>
        <v>1.1679438011415987E-2</v>
      </c>
    </row>
    <row r="886" spans="1:4" x14ac:dyDescent="0.25">
      <c r="A886" s="6">
        <f>+close!A887</f>
        <v>44406</v>
      </c>
      <c r="B886">
        <f>+close!B887</f>
        <v>19.184000000000001</v>
      </c>
      <c r="C886" s="7">
        <f t="shared" si="26"/>
        <v>-1.5801354401805856E-2</v>
      </c>
      <c r="D886">
        <f t="shared" si="27"/>
        <v>1.1976896343990668E-2</v>
      </c>
    </row>
    <row r="887" spans="1:4" x14ac:dyDescent="0.25">
      <c r="A887" s="6">
        <f>+close!A888</f>
        <v>44407</v>
      </c>
      <c r="B887">
        <f>+close!B888</f>
        <v>18.739999999999998</v>
      </c>
      <c r="C887" s="7">
        <f t="shared" si="26"/>
        <v>-2.3144286905754985E-2</v>
      </c>
      <c r="D887">
        <f t="shared" si="27"/>
        <v>1.5871161006645831E-2</v>
      </c>
    </row>
    <row r="888" spans="1:4" x14ac:dyDescent="0.25">
      <c r="A888" s="6">
        <f>+close!A889</f>
        <v>44410</v>
      </c>
      <c r="B888">
        <f>+close!B889</f>
        <v>18.995000000000001</v>
      </c>
      <c r="C888" s="7">
        <f t="shared" si="26"/>
        <v>1.3607257203842149E-2</v>
      </c>
      <c r="D888">
        <f t="shared" si="27"/>
        <v>1.5516585517015168E-2</v>
      </c>
    </row>
    <row r="889" spans="1:4" x14ac:dyDescent="0.25">
      <c r="A889" s="6">
        <f>+close!A890</f>
        <v>44411</v>
      </c>
      <c r="B889">
        <f>+close!B890</f>
        <v>18.888000000000002</v>
      </c>
      <c r="C889" s="7">
        <f t="shared" si="26"/>
        <v>-5.6330613319294232E-3</v>
      </c>
      <c r="D889">
        <f t="shared" si="27"/>
        <v>1.5286882663855946E-2</v>
      </c>
    </row>
    <row r="890" spans="1:4" x14ac:dyDescent="0.25">
      <c r="A890" s="6">
        <f>+close!A891</f>
        <v>44412</v>
      </c>
      <c r="B890">
        <f>+close!B891</f>
        <v>18.609000000000002</v>
      </c>
      <c r="C890" s="7">
        <f t="shared" si="26"/>
        <v>-1.4771283354510834E-2</v>
      </c>
      <c r="D890">
        <f t="shared" si="27"/>
        <v>1.2664446378688686E-2</v>
      </c>
    </row>
    <row r="891" spans="1:4" x14ac:dyDescent="0.25">
      <c r="A891" s="6">
        <f>+close!A892</f>
        <v>44413</v>
      </c>
      <c r="B891">
        <f>+close!B892</f>
        <v>18.277999999999999</v>
      </c>
      <c r="C891" s="7">
        <f t="shared" si="26"/>
        <v>-1.7787092267182669E-2</v>
      </c>
      <c r="D891">
        <f t="shared" si="27"/>
        <v>1.2895867573447663E-2</v>
      </c>
    </row>
    <row r="892" spans="1:4" x14ac:dyDescent="0.25">
      <c r="A892" s="6">
        <f>+close!A893</f>
        <v>44414</v>
      </c>
      <c r="B892">
        <f>+close!B893</f>
        <v>18.835000000000001</v>
      </c>
      <c r="C892" s="7">
        <f t="shared" si="26"/>
        <v>3.0473793631688562E-2</v>
      </c>
      <c r="D892">
        <f t="shared" si="27"/>
        <v>1.82930308030816E-2</v>
      </c>
    </row>
    <row r="893" spans="1:4" x14ac:dyDescent="0.25">
      <c r="A893" s="6">
        <f>+close!A894</f>
        <v>44417</v>
      </c>
      <c r="B893">
        <f>+close!B894</f>
        <v>18.663</v>
      </c>
      <c r="C893" s="7">
        <f t="shared" si="26"/>
        <v>-9.1319352269710885E-3</v>
      </c>
      <c r="D893">
        <f t="shared" si="27"/>
        <v>1.744457235400735E-2</v>
      </c>
    </row>
    <row r="894" spans="1:4" x14ac:dyDescent="0.25">
      <c r="A894" s="6">
        <f>+close!A895</f>
        <v>44418</v>
      </c>
      <c r="B894">
        <f>+close!B895</f>
        <v>18.189</v>
      </c>
      <c r="C894" s="7">
        <f t="shared" si="26"/>
        <v>-2.5397846005465352E-2</v>
      </c>
      <c r="D894">
        <f t="shared" si="27"/>
        <v>1.9613995337193362E-2</v>
      </c>
    </row>
    <row r="895" spans="1:4" x14ac:dyDescent="0.25">
      <c r="A895" s="6">
        <f>+close!A896</f>
        <v>44419</v>
      </c>
      <c r="B895">
        <f>+close!B896</f>
        <v>18.010999999999999</v>
      </c>
      <c r="C895" s="7">
        <f t="shared" si="26"/>
        <v>-9.7861344768817027E-3</v>
      </c>
      <c r="D895">
        <f t="shared" si="27"/>
        <v>1.9334748823403615E-2</v>
      </c>
    </row>
    <row r="896" spans="1:4" x14ac:dyDescent="0.25">
      <c r="A896" s="6">
        <f>+close!A897</f>
        <v>44420</v>
      </c>
      <c r="B896">
        <f>+close!B897</f>
        <v>17.62</v>
      </c>
      <c r="C896" s="7">
        <f t="shared" si="26"/>
        <v>-2.170895563822095E-2</v>
      </c>
      <c r="D896">
        <f t="shared" si="27"/>
        <v>1.9856315260207966E-2</v>
      </c>
    </row>
    <row r="897" spans="1:4" x14ac:dyDescent="0.25">
      <c r="A897" s="6">
        <f>+close!A898</f>
        <v>44421</v>
      </c>
      <c r="B897">
        <f>+close!B898</f>
        <v>17.478000000000002</v>
      </c>
      <c r="C897" s="7">
        <f t="shared" si="26"/>
        <v>-8.0590238365493283E-3</v>
      </c>
      <c r="D897">
        <f t="shared" si="27"/>
        <v>7.2491815493537764E-3</v>
      </c>
    </row>
    <row r="898" spans="1:4" x14ac:dyDescent="0.25">
      <c r="A898" s="6">
        <f>+close!A899</f>
        <v>44424</v>
      </c>
      <c r="B898">
        <f>+close!B899</f>
        <v>17.448</v>
      </c>
      <c r="C898" s="7">
        <f t="shared" si="26"/>
        <v>-1.716443529008016E-3</v>
      </c>
      <c r="D898">
        <f t="shared" si="27"/>
        <v>8.8437164532539358E-3</v>
      </c>
    </row>
    <row r="899" spans="1:4" x14ac:dyDescent="0.25">
      <c r="A899" s="6">
        <f>+close!A900</f>
        <v>44425</v>
      </c>
      <c r="B899">
        <f>+close!B900</f>
        <v>17.376999999999999</v>
      </c>
      <c r="C899" s="7">
        <f t="shared" si="26"/>
        <v>-4.069234296194546E-3</v>
      </c>
      <c r="D899">
        <f t="shared" si="27"/>
        <v>6.9334053764628862E-3</v>
      </c>
    </row>
    <row r="900" spans="1:4" x14ac:dyDescent="0.25">
      <c r="A900" s="6">
        <f>+close!A901</f>
        <v>44426</v>
      </c>
      <c r="B900">
        <f>+close!B901</f>
        <v>17.46</v>
      </c>
      <c r="C900" s="7">
        <f t="shared" ref="C900:C963" si="28">+B900/B899-1</f>
        <v>4.7764286125340227E-3</v>
      </c>
      <c r="D900">
        <f t="shared" si="27"/>
        <v>8.8215438036748101E-3</v>
      </c>
    </row>
    <row r="901" spans="1:4" x14ac:dyDescent="0.25">
      <c r="A901" s="6">
        <f>+close!A902</f>
        <v>44427</v>
      </c>
      <c r="B901">
        <f>+close!B902</f>
        <v>17.579000000000001</v>
      </c>
      <c r="C901" s="7">
        <f t="shared" si="28"/>
        <v>6.8155784650629769E-3</v>
      </c>
      <c r="D901">
        <f t="shared" si="27"/>
        <v>5.5263761158617754E-3</v>
      </c>
    </row>
    <row r="902" spans="1:4" x14ac:dyDescent="0.25">
      <c r="A902" s="6">
        <f>+close!A903</f>
        <v>44428</v>
      </c>
      <c r="B902">
        <f>+close!B903</f>
        <v>17.602</v>
      </c>
      <c r="C902" s="7">
        <f t="shared" si="28"/>
        <v>1.3083793162296242E-3</v>
      </c>
      <c r="D902">
        <f t="shared" si="27"/>
        <v>4.0089716158014958E-3</v>
      </c>
    </row>
    <row r="903" spans="1:4" x14ac:dyDescent="0.25">
      <c r="A903" s="6">
        <f>+close!A904</f>
        <v>44431</v>
      </c>
      <c r="B903">
        <f>+close!B904</f>
        <v>17.762</v>
      </c>
      <c r="C903" s="7">
        <f t="shared" si="28"/>
        <v>9.089876150437437E-3</v>
      </c>
      <c r="D903">
        <f t="shared" si="27"/>
        <v>4.6028274361135353E-3</v>
      </c>
    </row>
    <row r="904" spans="1:4" x14ac:dyDescent="0.25">
      <c r="A904" s="6">
        <f>+close!A905</f>
        <v>44432</v>
      </c>
      <c r="B904">
        <f>+close!B905</f>
        <v>18.335999999999999</v>
      </c>
      <c r="C904" s="7">
        <f t="shared" si="28"/>
        <v>3.2316180610291623E-2</v>
      </c>
      <c r="D904">
        <f t="shared" ref="D904:D967" si="29">+_xlfn.STDEV.P(C900:C904)</f>
        <v>1.1028160867403807E-2</v>
      </c>
    </row>
    <row r="905" spans="1:4" x14ac:dyDescent="0.25">
      <c r="A905" s="6">
        <f>+close!A906</f>
        <v>44433</v>
      </c>
      <c r="B905">
        <f>+close!B906</f>
        <v>18.276</v>
      </c>
      <c r="C905" s="7">
        <f t="shared" si="28"/>
        <v>-3.2722513089004091E-3</v>
      </c>
      <c r="D905">
        <f t="shared" si="29"/>
        <v>1.231159486563903E-2</v>
      </c>
    </row>
    <row r="906" spans="1:4" x14ac:dyDescent="0.25">
      <c r="A906" s="6">
        <f>+close!A907</f>
        <v>44434</v>
      </c>
      <c r="B906">
        <f>+close!B907</f>
        <v>18.018000000000001</v>
      </c>
      <c r="C906" s="7">
        <f t="shared" si="28"/>
        <v>-1.4116874589625739E-2</v>
      </c>
      <c r="D906">
        <f t="shared" si="29"/>
        <v>1.5558873633932983E-2</v>
      </c>
    </row>
    <row r="907" spans="1:4" x14ac:dyDescent="0.25">
      <c r="A907" s="6">
        <f>+close!A908</f>
        <v>44435</v>
      </c>
      <c r="B907">
        <f>+close!B908</f>
        <v>18.294</v>
      </c>
      <c r="C907" s="7">
        <f t="shared" si="28"/>
        <v>1.5318015318015243E-2</v>
      </c>
      <c r="D907">
        <f t="shared" si="29"/>
        <v>1.5888040467961544E-2</v>
      </c>
    </row>
    <row r="908" spans="1:4" x14ac:dyDescent="0.25">
      <c r="A908" s="6">
        <f>+close!A909</f>
        <v>44438</v>
      </c>
      <c r="B908">
        <f>+close!B909</f>
        <v>18.12</v>
      </c>
      <c r="C908" s="7">
        <f t="shared" si="28"/>
        <v>-9.5113151853066791E-3</v>
      </c>
      <c r="D908">
        <f t="shared" si="29"/>
        <v>1.728269827250279E-2</v>
      </c>
    </row>
    <row r="909" spans="1:4" x14ac:dyDescent="0.25">
      <c r="A909" s="6">
        <f>+close!A910</f>
        <v>44439</v>
      </c>
      <c r="B909">
        <f>+close!B910</f>
        <v>18.234000000000002</v>
      </c>
      <c r="C909" s="7">
        <f t="shared" si="28"/>
        <v>6.2913907284769532E-3</v>
      </c>
      <c r="D909">
        <f t="shared" si="29"/>
        <v>1.0668486992916183E-2</v>
      </c>
    </row>
    <row r="910" spans="1:4" x14ac:dyDescent="0.25">
      <c r="A910" s="6">
        <f>+close!A911</f>
        <v>44440</v>
      </c>
      <c r="B910">
        <f>+close!B911</f>
        <v>18.251999999999999</v>
      </c>
      <c r="C910" s="7">
        <f t="shared" si="28"/>
        <v>9.8716683119426385E-4</v>
      </c>
      <c r="D910">
        <f t="shared" si="29"/>
        <v>1.0627663026111197E-2</v>
      </c>
    </row>
    <row r="911" spans="1:4" x14ac:dyDescent="0.25">
      <c r="A911" s="6">
        <f>+close!A912</f>
        <v>44441</v>
      </c>
      <c r="B911">
        <f>+close!B912</f>
        <v>17.497</v>
      </c>
      <c r="C911" s="7">
        <f t="shared" si="28"/>
        <v>-4.1365329826868247E-2</v>
      </c>
      <c r="D911">
        <f t="shared" si="29"/>
        <v>1.9579585394933124E-2</v>
      </c>
    </row>
    <row r="912" spans="1:4" x14ac:dyDescent="0.25">
      <c r="A912" s="6">
        <f>+close!A913</f>
        <v>44442</v>
      </c>
      <c r="B912">
        <f>+close!B913</f>
        <v>17.454999999999998</v>
      </c>
      <c r="C912" s="7">
        <f t="shared" si="28"/>
        <v>-2.4004114991141856E-3</v>
      </c>
      <c r="D912">
        <f t="shared" si="29"/>
        <v>1.6880173684506318E-2</v>
      </c>
    </row>
    <row r="913" spans="1:4" x14ac:dyDescent="0.25">
      <c r="A913" s="6">
        <f>+close!A914</f>
        <v>44445</v>
      </c>
      <c r="B913">
        <f>+close!B914</f>
        <v>17.766999999999999</v>
      </c>
      <c r="C913" s="7">
        <f t="shared" si="28"/>
        <v>1.7874534517330343E-2</v>
      </c>
      <c r="D913">
        <f t="shared" si="29"/>
        <v>2.0038070887686603E-2</v>
      </c>
    </row>
    <row r="914" spans="1:4" x14ac:dyDescent="0.25">
      <c r="A914" s="6">
        <f>+close!A915</f>
        <v>44447</v>
      </c>
      <c r="B914">
        <f>+close!B915</f>
        <v>17.018000000000001</v>
      </c>
      <c r="C914" s="7">
        <f t="shared" si="28"/>
        <v>-4.2156807564585952E-2</v>
      </c>
      <c r="D914">
        <f t="shared" si="29"/>
        <v>2.4145769563385645E-2</v>
      </c>
    </row>
    <row r="915" spans="1:4" x14ac:dyDescent="0.25">
      <c r="A915" s="6">
        <f>+close!A916</f>
        <v>44448</v>
      </c>
      <c r="B915">
        <f>+close!B916</f>
        <v>17.317</v>
      </c>
      <c r="C915" s="7">
        <f t="shared" si="28"/>
        <v>1.7569632154189607E-2</v>
      </c>
      <c r="D915">
        <f t="shared" si="29"/>
        <v>2.6879830561380054E-2</v>
      </c>
    </row>
    <row r="916" spans="1:4" x14ac:dyDescent="0.25">
      <c r="A916" s="6">
        <f>+close!A917</f>
        <v>44449</v>
      </c>
      <c r="B916">
        <f>+close!B917</f>
        <v>17.370999999999999</v>
      </c>
      <c r="C916" s="7">
        <f t="shared" si="28"/>
        <v>3.1183230351676805E-3</v>
      </c>
      <c r="D916">
        <f t="shared" si="29"/>
        <v>2.1971280983075478E-2</v>
      </c>
    </row>
    <row r="917" spans="1:4" x14ac:dyDescent="0.25">
      <c r="A917" s="6">
        <f>+close!A918</f>
        <v>44452</v>
      </c>
      <c r="B917">
        <f>+close!B918</f>
        <v>17.754999999999999</v>
      </c>
      <c r="C917" s="7">
        <f t="shared" si="28"/>
        <v>2.2105808531460491E-2</v>
      </c>
      <c r="D917">
        <f t="shared" si="29"/>
        <v>2.3812782425714437E-2</v>
      </c>
    </row>
    <row r="918" spans="1:4" x14ac:dyDescent="0.25">
      <c r="A918" s="6">
        <f>+close!A919</f>
        <v>44453</v>
      </c>
      <c r="B918">
        <f>+close!B919</f>
        <v>17.626000000000001</v>
      </c>
      <c r="C918" s="7">
        <f t="shared" si="28"/>
        <v>-7.2655589974653934E-3</v>
      </c>
      <c r="D918">
        <f t="shared" si="29"/>
        <v>2.2927188139292627E-2</v>
      </c>
    </row>
    <row r="919" spans="1:4" x14ac:dyDescent="0.25">
      <c r="A919" s="6">
        <f>+close!A920</f>
        <v>44454</v>
      </c>
      <c r="B919">
        <f>+close!B920</f>
        <v>17.486999999999998</v>
      </c>
      <c r="C919" s="7">
        <f t="shared" si="28"/>
        <v>-7.8860773856803679E-3</v>
      </c>
      <c r="D919">
        <f t="shared" si="29"/>
        <v>1.2403578570259123E-2</v>
      </c>
    </row>
    <row r="920" spans="1:4" x14ac:dyDescent="0.25">
      <c r="A920" s="6">
        <f>+close!A921</f>
        <v>44455</v>
      </c>
      <c r="B920">
        <f>+close!B921</f>
        <v>17.77</v>
      </c>
      <c r="C920" s="7">
        <f t="shared" si="28"/>
        <v>1.6183450563275636E-2</v>
      </c>
      <c r="D920">
        <f t="shared" si="29"/>
        <v>1.2144121278894448E-2</v>
      </c>
    </row>
    <row r="921" spans="1:4" x14ac:dyDescent="0.25">
      <c r="A921" s="6">
        <f>+close!A922</f>
        <v>44456</v>
      </c>
      <c r="B921">
        <f>+close!B922</f>
        <v>17.451000000000001</v>
      </c>
      <c r="C921" s="7">
        <f t="shared" si="28"/>
        <v>-1.7951603826674156E-2</v>
      </c>
      <c r="D921">
        <f t="shared" si="29"/>
        <v>1.5378104750697261E-2</v>
      </c>
    </row>
    <row r="922" spans="1:4" x14ac:dyDescent="0.25">
      <c r="A922" s="6">
        <f>+close!A923</f>
        <v>44459</v>
      </c>
      <c r="B922">
        <f>+close!B923</f>
        <v>16.884</v>
      </c>
      <c r="C922" s="7">
        <f t="shared" si="28"/>
        <v>-3.2490974729241895E-2</v>
      </c>
      <c r="D922">
        <f t="shared" si="29"/>
        <v>1.5915535980787966E-2</v>
      </c>
    </row>
    <row r="923" spans="1:4" x14ac:dyDescent="0.25">
      <c r="A923" s="6">
        <f>+close!A924</f>
        <v>44460</v>
      </c>
      <c r="B923">
        <f>+close!B924</f>
        <v>17.312000000000001</v>
      </c>
      <c r="C923" s="7">
        <f t="shared" si="28"/>
        <v>2.534944325989108E-2</v>
      </c>
      <c r="D923">
        <f t="shared" si="29"/>
        <v>2.1392487260866535E-2</v>
      </c>
    </row>
    <row r="924" spans="1:4" x14ac:dyDescent="0.25">
      <c r="A924" s="6">
        <f>+close!A925</f>
        <v>44461</v>
      </c>
      <c r="B924">
        <f>+close!B925</f>
        <v>17.716000000000001</v>
      </c>
      <c r="C924" s="7">
        <f t="shared" si="28"/>
        <v>2.3336414048059195E-2</v>
      </c>
      <c r="D924">
        <f t="shared" si="29"/>
        <v>2.3602474367750224E-2</v>
      </c>
    </row>
    <row r="925" spans="1:4" x14ac:dyDescent="0.25">
      <c r="A925" s="6">
        <f>+close!A926</f>
        <v>44462</v>
      </c>
      <c r="B925">
        <f>+close!B926</f>
        <v>17.757999999999999</v>
      </c>
      <c r="C925" s="7">
        <f t="shared" si="28"/>
        <v>2.3707383156468254E-3</v>
      </c>
      <c r="D925">
        <f t="shared" si="29"/>
        <v>2.2674439396749745E-2</v>
      </c>
    </row>
    <row r="926" spans="1:4" x14ac:dyDescent="0.25">
      <c r="A926" s="6">
        <f>+close!A927</f>
        <v>44463</v>
      </c>
      <c r="B926">
        <f>+close!B927</f>
        <v>17.62</v>
      </c>
      <c r="C926" s="7">
        <f t="shared" si="28"/>
        <v>-7.7711453992566071E-3</v>
      </c>
      <c r="D926">
        <f t="shared" si="29"/>
        <v>2.1380144498108211E-2</v>
      </c>
    </row>
    <row r="927" spans="1:4" x14ac:dyDescent="0.25">
      <c r="A927" s="6">
        <f>+close!A928</f>
        <v>44466</v>
      </c>
      <c r="B927">
        <f>+close!B928</f>
        <v>18.012</v>
      </c>
      <c r="C927" s="7">
        <f t="shared" si="28"/>
        <v>2.2247446083995426E-2</v>
      </c>
      <c r="D927">
        <f t="shared" si="29"/>
        <v>1.3335894066278548E-2</v>
      </c>
    </row>
    <row r="928" spans="1:4" x14ac:dyDescent="0.25">
      <c r="A928" s="6">
        <f>+close!A929</f>
        <v>44467</v>
      </c>
      <c r="B928">
        <f>+close!B929</f>
        <v>17.643999999999998</v>
      </c>
      <c r="C928" s="7">
        <f t="shared" si="28"/>
        <v>-2.0430823895181138E-2</v>
      </c>
      <c r="D928">
        <f t="shared" si="29"/>
        <v>1.6999608655513417E-2</v>
      </c>
    </row>
    <row r="929" spans="1:4" x14ac:dyDescent="0.25">
      <c r="A929" s="6">
        <f>+close!A930</f>
        <v>44468</v>
      </c>
      <c r="B929">
        <f>+close!B930</f>
        <v>17.739999999999998</v>
      </c>
      <c r="C929" s="7">
        <f t="shared" si="28"/>
        <v>5.44094309680343E-3</v>
      </c>
      <c r="D929">
        <f t="shared" si="29"/>
        <v>1.4193608263856284E-2</v>
      </c>
    </row>
    <row r="930" spans="1:4" x14ac:dyDescent="0.25">
      <c r="A930" s="6">
        <f>+close!A931</f>
        <v>44469</v>
      </c>
      <c r="B930">
        <f>+close!B931</f>
        <v>17.427</v>
      </c>
      <c r="C930" s="7">
        <f t="shared" si="28"/>
        <v>-1.7643742953776687E-2</v>
      </c>
      <c r="D930">
        <f t="shared" si="29"/>
        <v>1.5796999551302596E-2</v>
      </c>
    </row>
    <row r="931" spans="1:4" x14ac:dyDescent="0.25">
      <c r="A931" s="6">
        <f>+close!A932</f>
        <v>44470</v>
      </c>
      <c r="B931">
        <f>+close!B932</f>
        <v>17.818999999999999</v>
      </c>
      <c r="C931" s="7">
        <f t="shared" si="28"/>
        <v>2.2493831411028786E-2</v>
      </c>
      <c r="D931">
        <f t="shared" si="29"/>
        <v>1.8600679262941584E-2</v>
      </c>
    </row>
    <row r="932" spans="1:4" x14ac:dyDescent="0.25">
      <c r="A932" s="6">
        <f>+close!A933</f>
        <v>44473</v>
      </c>
      <c r="B932">
        <f>+close!B933</f>
        <v>17.608000000000001</v>
      </c>
      <c r="C932" s="7">
        <f t="shared" si="28"/>
        <v>-1.1841293001851882E-2</v>
      </c>
      <c r="D932">
        <f t="shared" si="29"/>
        <v>1.6173306039087631E-2</v>
      </c>
    </row>
    <row r="933" spans="1:4" x14ac:dyDescent="0.25">
      <c r="A933" s="6">
        <f>+close!A934</f>
        <v>44474</v>
      </c>
      <c r="B933">
        <f>+close!B934</f>
        <v>18.446000000000002</v>
      </c>
      <c r="C933" s="7">
        <f t="shared" si="28"/>
        <v>4.7592003634711499E-2</v>
      </c>
      <c r="D933">
        <f t="shared" si="29"/>
        <v>2.3782870322777313E-2</v>
      </c>
    </row>
    <row r="934" spans="1:4" x14ac:dyDescent="0.25">
      <c r="A934" s="6">
        <f>+close!A935</f>
        <v>44475</v>
      </c>
      <c r="B934">
        <f>+close!B935</f>
        <v>18.475999999999999</v>
      </c>
      <c r="C934" s="7">
        <f t="shared" si="28"/>
        <v>1.6263688604574167E-3</v>
      </c>
      <c r="D934">
        <f t="shared" si="29"/>
        <v>2.3952066632898214E-2</v>
      </c>
    </row>
    <row r="935" spans="1:4" x14ac:dyDescent="0.25">
      <c r="A935" s="6">
        <f>+close!A936</f>
        <v>44476</v>
      </c>
      <c r="B935">
        <f>+close!B936</f>
        <v>18.283000000000001</v>
      </c>
      <c r="C935" s="7">
        <f t="shared" si="28"/>
        <v>-1.0445983979216145E-2</v>
      </c>
      <c r="D935">
        <f t="shared" si="29"/>
        <v>2.251393549836771E-2</v>
      </c>
    </row>
    <row r="936" spans="1:4" x14ac:dyDescent="0.25">
      <c r="A936" s="6">
        <f>+close!A937</f>
        <v>44477</v>
      </c>
      <c r="B936">
        <f>+close!B937</f>
        <v>18.669</v>
      </c>
      <c r="C936" s="7">
        <f t="shared" si="28"/>
        <v>2.1112508888037951E-2</v>
      </c>
      <c r="D936">
        <f t="shared" si="29"/>
        <v>2.2365505286686651E-2</v>
      </c>
    </row>
    <row r="937" spans="1:4" x14ac:dyDescent="0.25">
      <c r="A937" s="6">
        <f>+close!A938</f>
        <v>44480</v>
      </c>
      <c r="B937">
        <f>+close!B938</f>
        <v>18.524000000000001</v>
      </c>
      <c r="C937" s="7">
        <f t="shared" si="28"/>
        <v>-7.7668862820718942E-3</v>
      </c>
      <c r="D937">
        <f t="shared" si="29"/>
        <v>2.1631308810776684E-2</v>
      </c>
    </row>
    <row r="938" spans="1:4" x14ac:dyDescent="0.25">
      <c r="A938" s="6">
        <f>+close!A939</f>
        <v>44482</v>
      </c>
      <c r="B938">
        <f>+close!B939</f>
        <v>18.547999999999998</v>
      </c>
      <c r="C938" s="7">
        <f t="shared" si="28"/>
        <v>1.2956164975166384E-3</v>
      </c>
      <c r="D938">
        <f t="shared" si="29"/>
        <v>1.1070018717013613E-2</v>
      </c>
    </row>
    <row r="939" spans="1:4" x14ac:dyDescent="0.25">
      <c r="A939" s="6">
        <f>+close!A940</f>
        <v>44483</v>
      </c>
      <c r="B939">
        <f>+close!B940</f>
        <v>18.457999999999998</v>
      </c>
      <c r="C939" s="7">
        <f t="shared" si="28"/>
        <v>-4.8522751779167539E-3</v>
      </c>
      <c r="D939">
        <f t="shared" si="29"/>
        <v>1.131651887110911E-2</v>
      </c>
    </row>
    <row r="940" spans="1:4" x14ac:dyDescent="0.25">
      <c r="A940" s="6">
        <f>+close!A941</f>
        <v>44484</v>
      </c>
      <c r="B940">
        <f>+close!B941</f>
        <v>19.042999999999999</v>
      </c>
      <c r="C940" s="7">
        <f t="shared" si="28"/>
        <v>3.169357460179878E-2</v>
      </c>
      <c r="D940">
        <f t="shared" si="29"/>
        <v>1.5437669649800824E-2</v>
      </c>
    </row>
    <row r="941" spans="1:4" x14ac:dyDescent="0.25">
      <c r="A941" s="6">
        <f>+close!A942</f>
        <v>44487</v>
      </c>
      <c r="B941">
        <f>+close!B942</f>
        <v>19.422999999999998</v>
      </c>
      <c r="C941" s="7">
        <f t="shared" si="28"/>
        <v>1.9954839048469175E-2</v>
      </c>
      <c r="D941">
        <f t="shared" si="29"/>
        <v>1.5251275255413879E-2</v>
      </c>
    </row>
    <row r="942" spans="1:4" x14ac:dyDescent="0.25">
      <c r="A942" s="6">
        <f>+close!A943</f>
        <v>44488</v>
      </c>
      <c r="B942">
        <f>+close!B943</f>
        <v>18.47</v>
      </c>
      <c r="C942" s="7">
        <f t="shared" si="28"/>
        <v>-4.9065540853627132E-2</v>
      </c>
      <c r="D942">
        <f t="shared" si="29"/>
        <v>2.7695267164157961E-2</v>
      </c>
    </row>
    <row r="943" spans="1:4" x14ac:dyDescent="0.25">
      <c r="A943" s="6">
        <f>+close!A944</f>
        <v>44489</v>
      </c>
      <c r="B943">
        <f>+close!B944</f>
        <v>18.777000000000001</v>
      </c>
      <c r="C943" s="7">
        <f t="shared" si="28"/>
        <v>1.6621548456957402E-2</v>
      </c>
      <c r="D943">
        <f t="shared" si="29"/>
        <v>2.8526230735457209E-2</v>
      </c>
    </row>
    <row r="944" spans="1:4" x14ac:dyDescent="0.25">
      <c r="A944" s="6">
        <f>+close!A945</f>
        <v>44490</v>
      </c>
      <c r="B944">
        <f>+close!B945</f>
        <v>17.981000000000002</v>
      </c>
      <c r="C944" s="7">
        <f t="shared" si="28"/>
        <v>-4.2392288437982595E-2</v>
      </c>
      <c r="D944">
        <f t="shared" si="29"/>
        <v>3.3988092405879487E-2</v>
      </c>
    </row>
    <row r="945" spans="1:4" x14ac:dyDescent="0.25">
      <c r="A945" s="6">
        <f>+close!A946</f>
        <v>44491</v>
      </c>
      <c r="B945">
        <f>+close!B946</f>
        <v>17.433</v>
      </c>
      <c r="C945" s="7">
        <f t="shared" si="28"/>
        <v>-3.0476614203881924E-2</v>
      </c>
      <c r="D945">
        <f t="shared" si="29"/>
        <v>2.9497896066251909E-2</v>
      </c>
    </row>
    <row r="946" spans="1:4" x14ac:dyDescent="0.25">
      <c r="A946" s="6">
        <f>+close!A947</f>
        <v>44494</v>
      </c>
      <c r="B946">
        <f>+close!B947</f>
        <v>17.794</v>
      </c>
      <c r="C946" s="7">
        <f t="shared" si="28"/>
        <v>2.070785292261812E-2</v>
      </c>
      <c r="D946">
        <f t="shared" si="29"/>
        <v>2.9687862324811805E-2</v>
      </c>
    </row>
    <row r="947" spans="1:4" x14ac:dyDescent="0.25">
      <c r="A947" s="6">
        <f>+close!A948</f>
        <v>44495</v>
      </c>
      <c r="B947">
        <f>+close!B948</f>
        <v>17.608000000000001</v>
      </c>
      <c r="C947" s="7">
        <f t="shared" si="28"/>
        <v>-1.0452961672473893E-2</v>
      </c>
      <c r="D947">
        <f t="shared" si="29"/>
        <v>2.4968877653904421E-2</v>
      </c>
    </row>
    <row r="948" spans="1:4" x14ac:dyDescent="0.25">
      <c r="A948" s="6">
        <f>+close!A949</f>
        <v>44496</v>
      </c>
      <c r="B948">
        <f>+close!B949</f>
        <v>17.588999999999999</v>
      </c>
      <c r="C948" s="7">
        <f t="shared" si="28"/>
        <v>-1.0790549750114842E-3</v>
      </c>
      <c r="D948">
        <f t="shared" si="29"/>
        <v>2.2153161091510526E-2</v>
      </c>
    </row>
    <row r="949" spans="1:4" x14ac:dyDescent="0.25">
      <c r="A949" s="6">
        <f>+close!A950</f>
        <v>44497</v>
      </c>
      <c r="B949">
        <f>+close!B950</f>
        <v>17.433</v>
      </c>
      <c r="C949" s="7">
        <f t="shared" si="28"/>
        <v>-8.8691796008868451E-3</v>
      </c>
      <c r="D949">
        <f t="shared" si="29"/>
        <v>1.6520805262983555E-2</v>
      </c>
    </row>
    <row r="950" spans="1:4" x14ac:dyDescent="0.25">
      <c r="A950" s="6">
        <f>+close!A951</f>
        <v>44498</v>
      </c>
      <c r="B950">
        <f>+close!B951</f>
        <v>17.184999999999999</v>
      </c>
      <c r="C950" s="7">
        <f t="shared" si="28"/>
        <v>-1.4225893420524383E-2</v>
      </c>
      <c r="D950">
        <f t="shared" si="29"/>
        <v>1.2502266195495963E-2</v>
      </c>
    </row>
    <row r="951" spans="1:4" x14ac:dyDescent="0.25">
      <c r="A951" s="6">
        <f>+close!A952</f>
        <v>44501</v>
      </c>
      <c r="B951">
        <f>+close!B952</f>
        <v>17.577000000000002</v>
      </c>
      <c r="C951" s="7">
        <f t="shared" si="28"/>
        <v>2.2810590631364702E-2</v>
      </c>
      <c r="D951">
        <f t="shared" si="29"/>
        <v>1.3295595306876004E-2</v>
      </c>
    </row>
    <row r="952" spans="1:4" x14ac:dyDescent="0.25">
      <c r="A952" s="6">
        <f>+close!A953</f>
        <v>44503</v>
      </c>
      <c r="B952">
        <f>+close!B953</f>
        <v>17.692</v>
      </c>
      <c r="C952" s="7">
        <f t="shared" si="28"/>
        <v>6.5426409512430173E-3</v>
      </c>
      <c r="D952">
        <f t="shared" si="29"/>
        <v>1.2961229284456794E-2</v>
      </c>
    </row>
    <row r="953" spans="1:4" x14ac:dyDescent="0.25">
      <c r="A953" s="6">
        <f>+close!A954</f>
        <v>44504</v>
      </c>
      <c r="B953">
        <f>+close!B954</f>
        <v>17.276</v>
      </c>
      <c r="C953" s="7">
        <f t="shared" si="28"/>
        <v>-2.3513452407867952E-2</v>
      </c>
      <c r="D953">
        <f t="shared" si="29"/>
        <v>1.6355433329408104E-2</v>
      </c>
    </row>
    <row r="954" spans="1:4" x14ac:dyDescent="0.25">
      <c r="A954" s="6">
        <f>+close!A955</f>
        <v>44505</v>
      </c>
      <c r="B954">
        <f>+close!B955</f>
        <v>17.661999999999999</v>
      </c>
      <c r="C954" s="7">
        <f t="shared" si="28"/>
        <v>2.2343134984950108E-2</v>
      </c>
      <c r="D954">
        <f t="shared" si="29"/>
        <v>1.8860772405661322E-2</v>
      </c>
    </row>
    <row r="955" spans="1:4" x14ac:dyDescent="0.25">
      <c r="A955" s="6">
        <f>+close!A956</f>
        <v>44508</v>
      </c>
      <c r="B955">
        <f>+close!B956</f>
        <v>17.776</v>
      </c>
      <c r="C955" s="7">
        <f t="shared" si="28"/>
        <v>6.4545351602309786E-3</v>
      </c>
      <c r="D955">
        <f t="shared" si="29"/>
        <v>1.6834118721917098E-2</v>
      </c>
    </row>
    <row r="956" spans="1:4" x14ac:dyDescent="0.25">
      <c r="A956" s="6">
        <f>+close!A957</f>
        <v>44509</v>
      </c>
      <c r="B956">
        <f>+close!B957</f>
        <v>17.751999999999999</v>
      </c>
      <c r="C956" s="7">
        <f t="shared" si="28"/>
        <v>-1.3501350135014523E-3</v>
      </c>
      <c r="D956">
        <f t="shared" si="29"/>
        <v>1.4942796368861517E-2</v>
      </c>
    </row>
    <row r="957" spans="1:4" x14ac:dyDescent="0.25">
      <c r="A957" s="6">
        <f>+close!A958</f>
        <v>44510</v>
      </c>
      <c r="B957">
        <f>+close!B958</f>
        <v>18.565999999999999</v>
      </c>
      <c r="C957" s="7">
        <f t="shared" si="28"/>
        <v>4.5853988283010461E-2</v>
      </c>
      <c r="D957">
        <f t="shared" si="29"/>
        <v>2.3248225103540705E-2</v>
      </c>
    </row>
    <row r="958" spans="1:4" x14ac:dyDescent="0.25">
      <c r="A958" s="6">
        <f>+close!A959</f>
        <v>44511</v>
      </c>
      <c r="B958">
        <f>+close!B959</f>
        <v>18.210999999999999</v>
      </c>
      <c r="C958" s="7">
        <f t="shared" si="28"/>
        <v>-1.9120973823117504E-2</v>
      </c>
      <c r="D958">
        <f t="shared" si="29"/>
        <v>2.201723443232086E-2</v>
      </c>
    </row>
    <row r="959" spans="1:4" x14ac:dyDescent="0.25">
      <c r="A959" s="6">
        <f>+close!A960</f>
        <v>44512</v>
      </c>
      <c r="B959">
        <f>+close!B960</f>
        <v>18.18</v>
      </c>
      <c r="C959" s="7">
        <f t="shared" si="28"/>
        <v>-1.7022678600845387E-3</v>
      </c>
      <c r="D959">
        <f t="shared" si="29"/>
        <v>2.1600722543806482E-2</v>
      </c>
    </row>
    <row r="960" spans="1:4" x14ac:dyDescent="0.25">
      <c r="A960" s="6">
        <f>+close!A961</f>
        <v>44516</v>
      </c>
      <c r="B960">
        <f>+close!B961</f>
        <v>17.927</v>
      </c>
      <c r="C960" s="7">
        <f t="shared" si="28"/>
        <v>-1.3916391639163916E-2</v>
      </c>
      <c r="D960">
        <f t="shared" si="29"/>
        <v>2.3010947046326967E-2</v>
      </c>
    </row>
    <row r="961" spans="1:4" x14ac:dyDescent="0.25">
      <c r="A961" s="6">
        <f>+close!A962</f>
        <v>44517</v>
      </c>
      <c r="B961">
        <f>+close!B962</f>
        <v>17.673999999999999</v>
      </c>
      <c r="C961" s="7">
        <f t="shared" si="28"/>
        <v>-1.4112790762536909E-2</v>
      </c>
      <c r="D961">
        <f t="shared" si="29"/>
        <v>2.3925452109334975E-2</v>
      </c>
    </row>
    <row r="962" spans="1:4" x14ac:dyDescent="0.25">
      <c r="A962" s="6">
        <f>+close!A963</f>
        <v>44518</v>
      </c>
      <c r="B962">
        <f>+close!B963</f>
        <v>17.541</v>
      </c>
      <c r="C962" s="7">
        <f t="shared" si="28"/>
        <v>-7.525178227905327E-3</v>
      </c>
      <c r="D962">
        <f t="shared" si="29"/>
        <v>6.0380075194896732E-3</v>
      </c>
    </row>
    <row r="963" spans="1:4" x14ac:dyDescent="0.25">
      <c r="A963" s="6">
        <f>+close!A964</f>
        <v>44519</v>
      </c>
      <c r="B963">
        <f>+close!B964</f>
        <v>17.516999999999999</v>
      </c>
      <c r="C963" s="7">
        <f t="shared" si="28"/>
        <v>-1.3682230203523327E-3</v>
      </c>
      <c r="D963">
        <f t="shared" si="29"/>
        <v>5.583171965644675E-3</v>
      </c>
    </row>
    <row r="964" spans="1:4" x14ac:dyDescent="0.25">
      <c r="A964" s="6">
        <f>+close!A965</f>
        <v>44522</v>
      </c>
      <c r="B964">
        <f>+close!B965</f>
        <v>17.420999999999999</v>
      </c>
      <c r="C964" s="7">
        <f t="shared" ref="C964:C1027" si="30">+B964/B963-1</f>
        <v>-5.4803904778215617E-3</v>
      </c>
      <c r="D964">
        <f t="shared" si="29"/>
        <v>4.9349650002824012E-3</v>
      </c>
    </row>
    <row r="965" spans="1:4" x14ac:dyDescent="0.25">
      <c r="A965" s="6">
        <f>+close!A966</f>
        <v>44523</v>
      </c>
      <c r="B965">
        <f>+close!B966</f>
        <v>18.14</v>
      </c>
      <c r="C965" s="7">
        <f t="shared" si="30"/>
        <v>4.1272028012169226E-2</v>
      </c>
      <c r="D965">
        <f t="shared" si="29"/>
        <v>1.9790869901456277E-2</v>
      </c>
    </row>
    <row r="966" spans="1:4" x14ac:dyDescent="0.25">
      <c r="A966" s="6">
        <f>+close!A967</f>
        <v>44524</v>
      </c>
      <c r="B966">
        <f>+close!B967</f>
        <v>18.475999999999999</v>
      </c>
      <c r="C966" s="7">
        <f t="shared" si="30"/>
        <v>1.8522601984564346E-2</v>
      </c>
      <c r="D966">
        <f t="shared" si="29"/>
        <v>1.856012711194964E-2</v>
      </c>
    </row>
    <row r="967" spans="1:4" x14ac:dyDescent="0.25">
      <c r="A967" s="6">
        <f>+close!A968</f>
        <v>44525</v>
      </c>
      <c r="B967">
        <f>+close!B968</f>
        <v>19.436</v>
      </c>
      <c r="C967" s="7">
        <f t="shared" si="30"/>
        <v>5.1959298549469679E-2</v>
      </c>
      <c r="D967">
        <f t="shared" si="29"/>
        <v>2.2702940229082005E-2</v>
      </c>
    </row>
    <row r="968" spans="1:4" x14ac:dyDescent="0.25">
      <c r="A968" s="6">
        <f>+close!A969</f>
        <v>44526</v>
      </c>
      <c r="B968">
        <f>+close!B969</f>
        <v>18.794</v>
      </c>
      <c r="C968" s="7">
        <f t="shared" si="30"/>
        <v>-3.3031487960485717E-2</v>
      </c>
      <c r="D968">
        <f t="shared" ref="D968:D1031" si="31">+_xlfn.STDEV.P(C964:C968)</f>
        <v>3.0966013893106718E-2</v>
      </c>
    </row>
    <row r="969" spans="1:4" x14ac:dyDescent="0.25">
      <c r="A969" s="6">
        <f>+close!A970</f>
        <v>44529</v>
      </c>
      <c r="B969">
        <f>+close!B970</f>
        <v>18.824999999999999</v>
      </c>
      <c r="C969" s="7">
        <f t="shared" si="30"/>
        <v>1.6494625944449837E-3</v>
      </c>
      <c r="D969">
        <f t="shared" si="31"/>
        <v>3.0159930854836831E-2</v>
      </c>
    </row>
    <row r="970" spans="1:4" x14ac:dyDescent="0.25">
      <c r="A970" s="6">
        <f>+close!A971</f>
        <v>44530</v>
      </c>
      <c r="B970">
        <f>+close!B971</f>
        <v>19.454000000000001</v>
      </c>
      <c r="C970" s="7">
        <f t="shared" si="30"/>
        <v>3.3413014608233871E-2</v>
      </c>
      <c r="D970">
        <f t="shared" si="31"/>
        <v>2.8987794404665874E-2</v>
      </c>
    </row>
    <row r="971" spans="1:4" x14ac:dyDescent="0.25">
      <c r="A971" s="6">
        <f>+close!A972</f>
        <v>44531</v>
      </c>
      <c r="B971">
        <f>+close!B972</f>
        <v>19.123999999999999</v>
      </c>
      <c r="C971" s="7">
        <f t="shared" si="30"/>
        <v>-1.6963092423152193E-2</v>
      </c>
      <c r="D971">
        <f t="shared" si="31"/>
        <v>3.1380063861891648E-2</v>
      </c>
    </row>
    <row r="972" spans="1:4" x14ac:dyDescent="0.25">
      <c r="A972" s="6">
        <f>+close!A973</f>
        <v>44532</v>
      </c>
      <c r="B972">
        <f>+close!B973</f>
        <v>19.649999999999999</v>
      </c>
      <c r="C972" s="7">
        <f t="shared" si="30"/>
        <v>2.7504706128425038E-2</v>
      </c>
      <c r="D972">
        <f t="shared" si="31"/>
        <v>2.5388464954528994E-2</v>
      </c>
    </row>
    <row r="973" spans="1:4" x14ac:dyDescent="0.25">
      <c r="A973" s="6">
        <f>+close!A974</f>
        <v>44533</v>
      </c>
      <c r="B973">
        <f>+close!B974</f>
        <v>19.673999999999999</v>
      </c>
      <c r="C973" s="7">
        <f t="shared" si="30"/>
        <v>1.221374045801582E-3</v>
      </c>
      <c r="D973">
        <f t="shared" si="31"/>
        <v>1.8581563748838098E-2</v>
      </c>
    </row>
    <row r="974" spans="1:4" x14ac:dyDescent="0.25">
      <c r="A974" s="6">
        <f>+close!A975</f>
        <v>44536</v>
      </c>
      <c r="B974">
        <f>+close!B975</f>
        <v>20.206</v>
      </c>
      <c r="C974" s="7">
        <f t="shared" si="30"/>
        <v>2.7040764460709577E-2</v>
      </c>
      <c r="D974">
        <f t="shared" si="31"/>
        <v>1.9237085663735241E-2</v>
      </c>
    </row>
    <row r="975" spans="1:4" x14ac:dyDescent="0.25">
      <c r="A975" s="6">
        <f>+close!A976</f>
        <v>44537</v>
      </c>
      <c r="B975">
        <f>+close!B976</f>
        <v>19.917999999999999</v>
      </c>
      <c r="C975" s="7">
        <f t="shared" si="30"/>
        <v>-1.4253192121152169E-2</v>
      </c>
      <c r="D975">
        <f t="shared" si="31"/>
        <v>1.9285007370682991E-2</v>
      </c>
    </row>
    <row r="976" spans="1:4" x14ac:dyDescent="0.25">
      <c r="A976" s="6">
        <f>+close!A977</f>
        <v>44538</v>
      </c>
      <c r="B976">
        <f>+close!B977</f>
        <v>20.010000000000002</v>
      </c>
      <c r="C976" s="7">
        <f t="shared" si="30"/>
        <v>4.6189376443419583E-3</v>
      </c>
      <c r="D976">
        <f t="shared" si="31"/>
        <v>1.6050223998783461E-2</v>
      </c>
    </row>
    <row r="977" spans="1:4" x14ac:dyDescent="0.25">
      <c r="A977" s="6">
        <f>+close!A978</f>
        <v>44539</v>
      </c>
      <c r="B977">
        <f>+close!B978</f>
        <v>19.564</v>
      </c>
      <c r="C977" s="7">
        <f t="shared" si="30"/>
        <v>-2.2288855572213939E-2</v>
      </c>
      <c r="D977">
        <f t="shared" si="31"/>
        <v>1.7036990978316093E-2</v>
      </c>
    </row>
    <row r="978" spans="1:4" x14ac:dyDescent="0.25">
      <c r="A978" s="6">
        <f>+close!A979</f>
        <v>44540</v>
      </c>
      <c r="B978">
        <f>+close!B979</f>
        <v>19.856999999999999</v>
      </c>
      <c r="C978" s="7">
        <f t="shared" si="30"/>
        <v>1.49764874258842E-2</v>
      </c>
      <c r="D978">
        <f t="shared" si="31"/>
        <v>1.8201103986701755E-2</v>
      </c>
    </row>
    <row r="979" spans="1:4" x14ac:dyDescent="0.25">
      <c r="A979" s="6">
        <f>+close!A980</f>
        <v>44543</v>
      </c>
      <c r="B979">
        <f>+close!B980</f>
        <v>19.692</v>
      </c>
      <c r="C979" s="7">
        <f t="shared" si="30"/>
        <v>-8.309412297930141E-3</v>
      </c>
      <c r="D979">
        <f t="shared" si="31"/>
        <v>1.3319528532884366E-2</v>
      </c>
    </row>
    <row r="980" spans="1:4" x14ac:dyDescent="0.25">
      <c r="A980" s="6">
        <f>+close!A981</f>
        <v>44544</v>
      </c>
      <c r="B980">
        <f>+close!B981</f>
        <v>19.695</v>
      </c>
      <c r="C980" s="7">
        <f t="shared" si="30"/>
        <v>1.5234613040826517E-4</v>
      </c>
      <c r="D980">
        <f t="shared" si="31"/>
        <v>1.2553451555523957E-2</v>
      </c>
    </row>
    <row r="981" spans="1:4" x14ac:dyDescent="0.25">
      <c r="A981" s="6">
        <f>+close!A982</f>
        <v>44545</v>
      </c>
      <c r="B981">
        <f>+close!B982</f>
        <v>19.358000000000001</v>
      </c>
      <c r="C981" s="7">
        <f t="shared" si="30"/>
        <v>-1.7110941863417106E-2</v>
      </c>
      <c r="D981">
        <f t="shared" si="31"/>
        <v>1.3195801980174568E-2</v>
      </c>
    </row>
    <row r="982" spans="1:4" x14ac:dyDescent="0.25">
      <c r="A982" s="6">
        <f>+close!A983</f>
        <v>44546</v>
      </c>
      <c r="B982">
        <f>+close!B983</f>
        <v>19.295999999999999</v>
      </c>
      <c r="C982" s="7">
        <f t="shared" si="30"/>
        <v>-3.2028102076661069E-3</v>
      </c>
      <c r="D982">
        <f t="shared" si="31"/>
        <v>1.0582888542936198E-2</v>
      </c>
    </row>
    <row r="983" spans="1:4" x14ac:dyDescent="0.25">
      <c r="A983" s="6">
        <f>+close!A984</f>
        <v>44547</v>
      </c>
      <c r="B983">
        <f>+close!B984</f>
        <v>18.632999999999999</v>
      </c>
      <c r="C983" s="7">
        <f t="shared" si="30"/>
        <v>-3.4359452736318463E-2</v>
      </c>
      <c r="D983">
        <f t="shared" si="31"/>
        <v>1.2354394108517432E-2</v>
      </c>
    </row>
    <row r="984" spans="1:4" x14ac:dyDescent="0.25">
      <c r="A984" s="6">
        <f>+close!A985</f>
        <v>44550</v>
      </c>
      <c r="B984">
        <f>+close!B985</f>
        <v>18.074000000000002</v>
      </c>
      <c r="C984" s="7">
        <f t="shared" si="30"/>
        <v>-3.000053668223035E-2</v>
      </c>
      <c r="D984">
        <f t="shared" si="31"/>
        <v>1.3819525844906035E-2</v>
      </c>
    </row>
    <row r="985" spans="1:4" x14ac:dyDescent="0.25">
      <c r="A985" s="6">
        <f>+close!A986</f>
        <v>44551</v>
      </c>
      <c r="B985">
        <f>+close!B986</f>
        <v>18.123000000000001</v>
      </c>
      <c r="C985" s="7">
        <f t="shared" si="30"/>
        <v>2.7110766847404655E-3</v>
      </c>
      <c r="D985">
        <f t="shared" si="31"/>
        <v>1.4473567429265413E-2</v>
      </c>
    </row>
    <row r="986" spans="1:4" x14ac:dyDescent="0.25">
      <c r="A986" s="6">
        <f>+close!A987</f>
        <v>44552</v>
      </c>
      <c r="B986">
        <f>+close!B987</f>
        <v>18.018000000000001</v>
      </c>
      <c r="C986" s="7">
        <f t="shared" si="30"/>
        <v>-5.7937427578216294E-3</v>
      </c>
      <c r="D986">
        <f t="shared" si="31"/>
        <v>1.5057378350481545E-2</v>
      </c>
    </row>
    <row r="987" spans="1:4" x14ac:dyDescent="0.25">
      <c r="A987" s="6">
        <f>+close!A988</f>
        <v>44553</v>
      </c>
      <c r="B987">
        <f>+close!B988</f>
        <v>17.951000000000001</v>
      </c>
      <c r="C987" s="7">
        <f t="shared" si="30"/>
        <v>-3.7185037185036851E-3</v>
      </c>
      <c r="D987">
        <f t="shared" si="31"/>
        <v>1.498376948150253E-2</v>
      </c>
    </row>
    <row r="988" spans="1:4" x14ac:dyDescent="0.25">
      <c r="A988" s="6">
        <f>+close!A989</f>
        <v>44557</v>
      </c>
      <c r="B988">
        <f>+close!B989</f>
        <v>17.988</v>
      </c>
      <c r="C988" s="7">
        <f t="shared" si="30"/>
        <v>2.0611665088294817E-3</v>
      </c>
      <c r="D988">
        <f t="shared" si="31"/>
        <v>1.1980352641104473E-2</v>
      </c>
    </row>
    <row r="989" spans="1:4" x14ac:dyDescent="0.25">
      <c r="A989" s="6">
        <f>+close!A990</f>
        <v>44558</v>
      </c>
      <c r="B989">
        <f>+close!B990</f>
        <v>17.882999999999999</v>
      </c>
      <c r="C989" s="7">
        <f t="shared" si="30"/>
        <v>-5.8372248165443619E-3</v>
      </c>
      <c r="D989">
        <f t="shared" si="31"/>
        <v>3.7600721248922391E-3</v>
      </c>
    </row>
    <row r="990" spans="1:4" x14ac:dyDescent="0.25">
      <c r="A990" s="6">
        <f>+close!A991</f>
        <v>44559</v>
      </c>
      <c r="B990">
        <f>+close!B991</f>
        <v>17.791</v>
      </c>
      <c r="C990" s="7">
        <f t="shared" si="30"/>
        <v>-5.1445506905999361E-3</v>
      </c>
      <c r="D990">
        <f t="shared" si="31"/>
        <v>2.9741787304294991E-3</v>
      </c>
    </row>
    <row r="991" spans="1:4" x14ac:dyDescent="0.25">
      <c r="A991" s="6">
        <f>+close!A992</f>
        <v>44560</v>
      </c>
      <c r="B991">
        <f>+close!B992</f>
        <v>17.722999999999999</v>
      </c>
      <c r="C991" s="7">
        <f t="shared" si="30"/>
        <v>-3.8221572705301465E-3</v>
      </c>
      <c r="D991">
        <f t="shared" si="31"/>
        <v>2.7939032528013236E-3</v>
      </c>
    </row>
    <row r="992" spans="1:4" x14ac:dyDescent="0.25">
      <c r="A992" s="6">
        <f>+close!A993</f>
        <v>44564</v>
      </c>
      <c r="B992">
        <f>+close!B993</f>
        <v>17.704999999999998</v>
      </c>
      <c r="C992" s="7">
        <f t="shared" si="30"/>
        <v>-1.0156294081138384E-3</v>
      </c>
      <c r="D992">
        <f t="shared" si="31"/>
        <v>2.917865717221899E-3</v>
      </c>
    </row>
    <row r="993" spans="1:4" x14ac:dyDescent="0.25">
      <c r="A993" s="6">
        <f>+close!A994</f>
        <v>44565</v>
      </c>
      <c r="B993">
        <f>+close!B994</f>
        <v>17.722999999999999</v>
      </c>
      <c r="C993" s="7">
        <f t="shared" si="30"/>
        <v>1.0166619598983573E-3</v>
      </c>
      <c r="D993">
        <f t="shared" si="31"/>
        <v>2.5841213277824145E-3</v>
      </c>
    </row>
    <row r="994" spans="1:4" x14ac:dyDescent="0.25">
      <c r="A994" s="6">
        <f>+close!A995</f>
        <v>44566</v>
      </c>
      <c r="B994">
        <f>+close!B995</f>
        <v>17.428999999999998</v>
      </c>
      <c r="C994" s="7">
        <f t="shared" si="30"/>
        <v>-1.6588613665857954E-2</v>
      </c>
      <c r="D994">
        <f t="shared" si="31"/>
        <v>6.1272858260640137E-3</v>
      </c>
    </row>
    <row r="995" spans="1:4" x14ac:dyDescent="0.25">
      <c r="A995" s="6">
        <f>+close!A996</f>
        <v>44567</v>
      </c>
      <c r="B995">
        <f>+close!B996</f>
        <v>17.57</v>
      </c>
      <c r="C995" s="7">
        <f t="shared" si="30"/>
        <v>8.0899650008607882E-3</v>
      </c>
      <c r="D995">
        <f t="shared" si="31"/>
        <v>8.0863868898400203E-3</v>
      </c>
    </row>
    <row r="996" spans="1:4" x14ac:dyDescent="0.25">
      <c r="A996" s="6">
        <f>+close!A997</f>
        <v>44568</v>
      </c>
      <c r="B996">
        <f>+close!B997</f>
        <v>17.588000000000001</v>
      </c>
      <c r="C996" s="7">
        <f t="shared" si="30"/>
        <v>1.0244735344338007E-3</v>
      </c>
      <c r="D996">
        <f t="shared" si="31"/>
        <v>8.1556693867244952E-3</v>
      </c>
    </row>
    <row r="997" spans="1:4" x14ac:dyDescent="0.25">
      <c r="A997" s="6">
        <f>+close!A998</f>
        <v>44571</v>
      </c>
      <c r="B997">
        <f>+close!B998</f>
        <v>17.68</v>
      </c>
      <c r="C997" s="7">
        <f t="shared" si="30"/>
        <v>5.2308392085511635E-3</v>
      </c>
      <c r="D997">
        <f t="shared" si="31"/>
        <v>8.5996920602722966E-3</v>
      </c>
    </row>
    <row r="998" spans="1:4" x14ac:dyDescent="0.25">
      <c r="A998" s="6">
        <f>+close!A999</f>
        <v>44572</v>
      </c>
      <c r="B998">
        <f>+close!B999</f>
        <v>17.754000000000001</v>
      </c>
      <c r="C998" s="7">
        <f t="shared" si="30"/>
        <v>4.1855203619909354E-3</v>
      </c>
      <c r="D998">
        <f t="shared" si="31"/>
        <v>8.7841337255255263E-3</v>
      </c>
    </row>
    <row r="999" spans="1:4" x14ac:dyDescent="0.25">
      <c r="A999" s="6">
        <f>+close!A1000</f>
        <v>44573</v>
      </c>
      <c r="B999">
        <f>+close!B1000</f>
        <v>17.925999999999998</v>
      </c>
      <c r="C999" s="7">
        <f t="shared" si="30"/>
        <v>9.6879576433477332E-3</v>
      </c>
      <c r="D999">
        <f t="shared" si="31"/>
        <v>3.0323003596985131E-3</v>
      </c>
    </row>
    <row r="1000" spans="1:4" x14ac:dyDescent="0.25">
      <c r="A1000" s="6">
        <f>+close!A1001</f>
        <v>44574</v>
      </c>
      <c r="B1000">
        <f>+close!B1001</f>
        <v>18.215</v>
      </c>
      <c r="C1000" s="7">
        <f t="shared" si="30"/>
        <v>1.6121834207296848E-2</v>
      </c>
      <c r="D1000">
        <f t="shared" si="31"/>
        <v>5.2321755536558195E-3</v>
      </c>
    </row>
    <row r="1001" spans="1:4" x14ac:dyDescent="0.25">
      <c r="A1001" s="6">
        <f>+close!A1002</f>
        <v>44575</v>
      </c>
      <c r="B1001">
        <f>+close!B1002</f>
        <v>18.681999999999999</v>
      </c>
      <c r="C1001" s="7">
        <f t="shared" si="30"/>
        <v>2.5638210266264005E-2</v>
      </c>
      <c r="D1001">
        <f t="shared" si="31"/>
        <v>7.9381867194747383E-3</v>
      </c>
    </row>
    <row r="1002" spans="1:4" x14ac:dyDescent="0.25">
      <c r="A1002" s="6">
        <f>+close!A1003</f>
        <v>44578</v>
      </c>
      <c r="B1002">
        <f>+close!B1003</f>
        <v>18.719000000000001</v>
      </c>
      <c r="C1002" s="7">
        <f t="shared" si="30"/>
        <v>1.9805160047106085E-3</v>
      </c>
      <c r="D1002">
        <f t="shared" si="31"/>
        <v>8.5866573872654933E-3</v>
      </c>
    </row>
    <row r="1003" spans="1:4" x14ac:dyDescent="0.25">
      <c r="A1003" s="6">
        <f>+close!A1004</f>
        <v>44579</v>
      </c>
      <c r="B1003">
        <f>+close!B1004</f>
        <v>18.884</v>
      </c>
      <c r="C1003" s="7">
        <f t="shared" si="30"/>
        <v>8.8145734280677956E-3</v>
      </c>
      <c r="D1003">
        <f t="shared" si="31"/>
        <v>7.973287231690605E-3</v>
      </c>
    </row>
    <row r="1004" spans="1:4" x14ac:dyDescent="0.25">
      <c r="A1004" s="6">
        <f>+close!A1005</f>
        <v>44580</v>
      </c>
      <c r="B1004">
        <f>+close!B1005</f>
        <v>19.05</v>
      </c>
      <c r="C1004" s="7">
        <f t="shared" si="30"/>
        <v>8.7905104850667382E-3</v>
      </c>
      <c r="D1004">
        <f t="shared" si="31"/>
        <v>8.0432079378460111E-3</v>
      </c>
    </row>
    <row r="1005" spans="1:4" x14ac:dyDescent="0.25">
      <c r="A1005" s="6">
        <f>+close!A1006</f>
        <v>44581</v>
      </c>
      <c r="B1005">
        <f>+close!B1006</f>
        <v>19.167000000000002</v>
      </c>
      <c r="C1005" s="7">
        <f t="shared" si="30"/>
        <v>6.141732283464707E-3</v>
      </c>
      <c r="D1005">
        <f t="shared" si="31"/>
        <v>8.0777117236637379E-3</v>
      </c>
    </row>
    <row r="1006" spans="1:4" x14ac:dyDescent="0.25">
      <c r="A1006" s="6">
        <f>+close!A1007</f>
        <v>44582</v>
      </c>
      <c r="B1006">
        <f>+close!B1007</f>
        <v>19.167000000000002</v>
      </c>
      <c r="C1006" s="7">
        <f t="shared" si="30"/>
        <v>0</v>
      </c>
      <c r="D1006">
        <f t="shared" si="31"/>
        <v>3.5842425686391163E-3</v>
      </c>
    </row>
    <row r="1007" spans="1:4" x14ac:dyDescent="0.25">
      <c r="A1007" s="6">
        <f>+close!A1008</f>
        <v>44585</v>
      </c>
      <c r="B1007">
        <f>+close!B1008</f>
        <v>19.259</v>
      </c>
      <c r="C1007" s="7">
        <f t="shared" si="30"/>
        <v>4.7999165231908947E-3</v>
      </c>
      <c r="D1007">
        <f t="shared" si="31"/>
        <v>3.2479736323804526E-3</v>
      </c>
    </row>
    <row r="1008" spans="1:4" x14ac:dyDescent="0.25">
      <c r="A1008" s="6">
        <f>+close!A1009</f>
        <v>44586</v>
      </c>
      <c r="B1008">
        <f>+close!B1009</f>
        <v>19.757000000000001</v>
      </c>
      <c r="C1008" s="7">
        <f t="shared" si="30"/>
        <v>2.5858040396697701E-2</v>
      </c>
      <c r="D1008">
        <f t="shared" si="31"/>
        <v>8.8428291885648113E-3</v>
      </c>
    </row>
    <row r="1009" spans="1:4" x14ac:dyDescent="0.25">
      <c r="A1009" s="6">
        <f>+close!A1010</f>
        <v>44587</v>
      </c>
      <c r="B1009">
        <f>+close!B1010</f>
        <v>19.565999999999999</v>
      </c>
      <c r="C1009" s="7">
        <f t="shared" si="30"/>
        <v>-9.6674596345600605E-3</v>
      </c>
      <c r="D1009">
        <f t="shared" si="31"/>
        <v>1.1624341071559388E-2</v>
      </c>
    </row>
    <row r="1010" spans="1:4" x14ac:dyDescent="0.25">
      <c r="A1010" s="6">
        <f>+close!A1011</f>
        <v>44588</v>
      </c>
      <c r="B1010">
        <f>+close!B1011</f>
        <v>19.837</v>
      </c>
      <c r="C1010" s="7">
        <f t="shared" si="30"/>
        <v>1.3850557088827653E-2</v>
      </c>
      <c r="D1010">
        <f t="shared" si="31"/>
        <v>1.211771715516575E-2</v>
      </c>
    </row>
    <row r="1011" spans="1:4" x14ac:dyDescent="0.25">
      <c r="A1011" s="6">
        <f>+close!A1012</f>
        <v>44589</v>
      </c>
      <c r="B1011">
        <f>+close!B1012</f>
        <v>19.96</v>
      </c>
      <c r="C1011" s="7">
        <f t="shared" si="30"/>
        <v>6.2005343549933478E-3</v>
      </c>
      <c r="D1011">
        <f t="shared" si="31"/>
        <v>1.1649372381793753E-2</v>
      </c>
    </row>
    <row r="1012" spans="1:4" x14ac:dyDescent="0.25">
      <c r="A1012" s="6">
        <f>+close!A1013</f>
        <v>44592</v>
      </c>
      <c r="B1012">
        <f>+close!B1013</f>
        <v>20.064</v>
      </c>
      <c r="C1012" s="7">
        <f t="shared" si="30"/>
        <v>5.2104208416832165E-3</v>
      </c>
      <c r="D1012">
        <f t="shared" si="31"/>
        <v>1.1626485871859993E-2</v>
      </c>
    </row>
    <row r="1013" spans="1:4" x14ac:dyDescent="0.25">
      <c r="A1013" s="6">
        <f>+close!A1014</f>
        <v>44593</v>
      </c>
      <c r="B1013">
        <f>+close!B1014</f>
        <v>20.033000000000001</v>
      </c>
      <c r="C1013" s="7">
        <f t="shared" si="30"/>
        <v>-1.5450558213715437E-3</v>
      </c>
      <c r="D1013">
        <f t="shared" si="31"/>
        <v>7.9221859887193703E-3</v>
      </c>
    </row>
    <row r="1014" spans="1:4" x14ac:dyDescent="0.25">
      <c r="A1014" s="6">
        <f>+close!A1015</f>
        <v>44594</v>
      </c>
      <c r="B1014">
        <f>+close!B1015</f>
        <v>19.702000000000002</v>
      </c>
      <c r="C1014" s="7">
        <f t="shared" si="30"/>
        <v>-1.6522737483152805E-2</v>
      </c>
      <c r="D1014">
        <f t="shared" si="31"/>
        <v>1.0222242182404489E-2</v>
      </c>
    </row>
    <row r="1015" spans="1:4" x14ac:dyDescent="0.25">
      <c r="A1015" s="6">
        <f>+close!A1016</f>
        <v>44595</v>
      </c>
      <c r="B1015">
        <f>+close!B1016</f>
        <v>19.837</v>
      </c>
      <c r="C1015" s="7">
        <f t="shared" si="30"/>
        <v>6.8520962338847191E-3</v>
      </c>
      <c r="D1015">
        <f t="shared" si="31"/>
        <v>8.8082547728196049E-3</v>
      </c>
    </row>
    <row r="1016" spans="1:4" x14ac:dyDescent="0.25">
      <c r="A1016" s="6">
        <f>+close!A1017</f>
        <v>44596</v>
      </c>
      <c r="B1016">
        <f>+close!B1017</f>
        <v>19.8</v>
      </c>
      <c r="C1016" s="7">
        <f t="shared" si="30"/>
        <v>-1.8652013913393883E-3</v>
      </c>
      <c r="D1016">
        <f t="shared" si="31"/>
        <v>8.2532157636904142E-3</v>
      </c>
    </row>
    <row r="1017" spans="1:4" x14ac:dyDescent="0.25">
      <c r="A1017" s="6">
        <f>+close!A1018</f>
        <v>44599</v>
      </c>
      <c r="B1017">
        <f>+close!B1018</f>
        <v>19.573</v>
      </c>
      <c r="C1017" s="7">
        <f t="shared" si="30"/>
        <v>-1.1464646464646511E-2</v>
      </c>
      <c r="D1017">
        <f t="shared" si="31"/>
        <v>8.2068217218036563E-3</v>
      </c>
    </row>
    <row r="1018" spans="1:4" x14ac:dyDescent="0.25">
      <c r="A1018" s="6">
        <f>+close!A1019</f>
        <v>44600</v>
      </c>
      <c r="B1018">
        <f>+close!B1019</f>
        <v>19.780999999999999</v>
      </c>
      <c r="C1018" s="7">
        <f t="shared" si="30"/>
        <v>1.0626883972819634E-2</v>
      </c>
      <c r="D1018">
        <f t="shared" si="31"/>
        <v>1.0365120488467808E-2</v>
      </c>
    </row>
    <row r="1019" spans="1:4" x14ac:dyDescent="0.25">
      <c r="A1019" s="6">
        <f>+close!A1020</f>
        <v>44601</v>
      </c>
      <c r="B1019">
        <f>+close!B1020</f>
        <v>19.609000000000002</v>
      </c>
      <c r="C1019" s="7">
        <f t="shared" si="30"/>
        <v>-8.6952125777259859E-3</v>
      </c>
      <c r="D1019">
        <f t="shared" si="31"/>
        <v>8.5588823247611072E-3</v>
      </c>
    </row>
    <row r="1020" spans="1:4" x14ac:dyDescent="0.25">
      <c r="A1020" s="6">
        <f>+close!A1021</f>
        <v>44602</v>
      </c>
      <c r="B1020">
        <f>+close!B1021</f>
        <v>19.824000000000002</v>
      </c>
      <c r="C1020" s="7">
        <f t="shared" si="30"/>
        <v>1.0964353103166902E-2</v>
      </c>
      <c r="D1020">
        <f t="shared" si="31"/>
        <v>9.4194891364976392E-3</v>
      </c>
    </row>
    <row r="1021" spans="1:4" x14ac:dyDescent="0.25">
      <c r="A1021" s="6">
        <f>+close!A1022</f>
        <v>44603</v>
      </c>
      <c r="B1021">
        <f>+close!B1022</f>
        <v>20.518999999999998</v>
      </c>
      <c r="C1021" s="7">
        <f t="shared" si="30"/>
        <v>3.5058514931396223E-2</v>
      </c>
      <c r="D1021">
        <f t="shared" si="31"/>
        <v>1.6751057003957827E-2</v>
      </c>
    </row>
    <row r="1022" spans="1:4" x14ac:dyDescent="0.25">
      <c r="A1022" s="6">
        <f>+close!A1023</f>
        <v>44606</v>
      </c>
      <c r="B1022">
        <f>+close!B1023</f>
        <v>20.605</v>
      </c>
      <c r="C1022" s="7">
        <f t="shared" si="30"/>
        <v>4.1912373897363686E-3</v>
      </c>
      <c r="D1022">
        <f t="shared" si="31"/>
        <v>1.4223810711247566E-2</v>
      </c>
    </row>
    <row r="1023" spans="1:4" x14ac:dyDescent="0.25">
      <c r="A1023" s="6">
        <f>+close!A1024</f>
        <v>44607</v>
      </c>
      <c r="B1023">
        <f>+close!B1024</f>
        <v>21.581</v>
      </c>
      <c r="C1023" s="7">
        <f t="shared" si="30"/>
        <v>4.7367143897112385E-2</v>
      </c>
      <c r="D1023">
        <f t="shared" si="31"/>
        <v>2.0523111441321955E-2</v>
      </c>
    </row>
    <row r="1024" spans="1:4" x14ac:dyDescent="0.25">
      <c r="A1024" s="6">
        <f>+close!A1025</f>
        <v>44608</v>
      </c>
      <c r="B1024">
        <f>+close!B1025</f>
        <v>21.704000000000001</v>
      </c>
      <c r="C1024" s="7">
        <f t="shared" si="30"/>
        <v>5.6994578564477649E-3</v>
      </c>
      <c r="D1024">
        <f t="shared" si="31"/>
        <v>1.7376030759747169E-2</v>
      </c>
    </row>
    <row r="1025" spans="1:4" x14ac:dyDescent="0.25">
      <c r="A1025" s="6">
        <f>+close!A1026</f>
        <v>44609</v>
      </c>
      <c r="B1025">
        <f>+close!B1026</f>
        <v>21.704000000000001</v>
      </c>
      <c r="C1025" s="7">
        <f t="shared" si="30"/>
        <v>0</v>
      </c>
      <c r="D1025">
        <f t="shared" si="31"/>
        <v>1.9070051048439403E-2</v>
      </c>
    </row>
    <row r="1026" spans="1:4" x14ac:dyDescent="0.25">
      <c r="A1026" s="6">
        <f>+close!A1027</f>
        <v>44610</v>
      </c>
      <c r="B1026">
        <f>+close!B1027</f>
        <v>22.146999999999998</v>
      </c>
      <c r="C1026" s="7">
        <f t="shared" si="30"/>
        <v>2.0410984150387002E-2</v>
      </c>
      <c r="D1026">
        <f t="shared" si="31"/>
        <v>1.7342523826171102E-2</v>
      </c>
    </row>
    <row r="1027" spans="1:4" x14ac:dyDescent="0.25">
      <c r="A1027" s="6">
        <f>+close!A1028</f>
        <v>44613</v>
      </c>
      <c r="B1027">
        <f>+close!B1028</f>
        <v>21.673999999999999</v>
      </c>
      <c r="C1027" s="7">
        <f t="shared" si="30"/>
        <v>-2.1357294441685104E-2</v>
      </c>
      <c r="D1027">
        <f t="shared" si="31"/>
        <v>2.2827910479328275E-2</v>
      </c>
    </row>
    <row r="1028" spans="1:4" x14ac:dyDescent="0.25">
      <c r="A1028" s="6">
        <f>+close!A1029</f>
        <v>44614</v>
      </c>
      <c r="B1028">
        <f>+close!B1029</f>
        <v>21.876000000000001</v>
      </c>
      <c r="C1028" s="7">
        <f t="shared" ref="C1028:C1091" si="32">+B1028/B1027-1</f>
        <v>9.3199224877733577E-3</v>
      </c>
      <c r="D1028">
        <f t="shared" si="31"/>
        <v>1.3802005758213656E-2</v>
      </c>
    </row>
    <row r="1029" spans="1:4" x14ac:dyDescent="0.25">
      <c r="A1029" s="6">
        <f>+close!A1030</f>
        <v>44615</v>
      </c>
      <c r="B1029">
        <f>+close!B1030</f>
        <v>21.986999999999998</v>
      </c>
      <c r="C1029" s="7">
        <f t="shared" si="32"/>
        <v>5.0740537575424405E-3</v>
      </c>
      <c r="D1029">
        <f t="shared" si="31"/>
        <v>1.3778108234779892E-2</v>
      </c>
    </row>
    <row r="1030" spans="1:4" x14ac:dyDescent="0.25">
      <c r="A1030" s="6">
        <f>+close!A1031</f>
        <v>44616</v>
      </c>
      <c r="B1030">
        <f>+close!B1031</f>
        <v>21.286000000000001</v>
      </c>
      <c r="C1030" s="7">
        <f t="shared" si="32"/>
        <v>-3.188247600855032E-2</v>
      </c>
      <c r="D1030">
        <f t="shared" si="31"/>
        <v>1.9666586428026416E-2</v>
      </c>
    </row>
    <row r="1031" spans="1:4" x14ac:dyDescent="0.25">
      <c r="A1031" s="6">
        <f>+close!A1032</f>
        <v>44617</v>
      </c>
      <c r="B1031">
        <f>+close!B1032</f>
        <v>21.631</v>
      </c>
      <c r="C1031" s="7">
        <f t="shared" si="32"/>
        <v>1.6207836136427733E-2</v>
      </c>
      <c r="D1031">
        <f t="shared" si="31"/>
        <v>1.8683852933162839E-2</v>
      </c>
    </row>
    <row r="1032" spans="1:4" x14ac:dyDescent="0.25">
      <c r="A1032" s="6">
        <f>+close!A1033</f>
        <v>44622</v>
      </c>
      <c r="B1032">
        <f>+close!B1033</f>
        <v>21.87</v>
      </c>
      <c r="C1032" s="7">
        <f t="shared" si="32"/>
        <v>1.1048957514677937E-2</v>
      </c>
      <c r="D1032">
        <f t="shared" ref="D1032:D1095" si="33">+_xlfn.STDEV.P(C1028:C1032)</f>
        <v>1.7290394758008316E-2</v>
      </c>
    </row>
    <row r="1033" spans="1:4" x14ac:dyDescent="0.25">
      <c r="A1033" s="6">
        <f>+close!A1034</f>
        <v>44623</v>
      </c>
      <c r="B1033">
        <f>+close!B1034</f>
        <v>21.867000000000001</v>
      </c>
      <c r="C1033" s="7">
        <f t="shared" si="32"/>
        <v>-1.3717421124825879E-4</v>
      </c>
      <c r="D1033">
        <f t="shared" si="33"/>
        <v>1.6893851901699803E-2</v>
      </c>
    </row>
    <row r="1034" spans="1:4" x14ac:dyDescent="0.25">
      <c r="A1034" s="6">
        <f>+close!A1035</f>
        <v>44624</v>
      </c>
      <c r="B1034">
        <f>+close!B1035</f>
        <v>21.32</v>
      </c>
      <c r="C1034" s="7">
        <f t="shared" si="32"/>
        <v>-2.5014862578314423E-2</v>
      </c>
      <c r="D1034">
        <f t="shared" si="33"/>
        <v>1.9233748183226353E-2</v>
      </c>
    </row>
    <row r="1035" spans="1:4" x14ac:dyDescent="0.25">
      <c r="A1035" s="6">
        <f>+close!A1036</f>
        <v>44627</v>
      </c>
      <c r="B1035">
        <f>+close!B1036</f>
        <v>20.408000000000001</v>
      </c>
      <c r="C1035" s="7">
        <f t="shared" si="32"/>
        <v>-4.2776735459662207E-2</v>
      </c>
      <c r="D1035">
        <f t="shared" si="33"/>
        <v>2.2403315419514971E-2</v>
      </c>
    </row>
    <row r="1036" spans="1:4" x14ac:dyDescent="0.25">
      <c r="A1036" s="6">
        <f>+close!A1037</f>
        <v>44628</v>
      </c>
      <c r="B1036">
        <f>+close!B1037</f>
        <v>20.565000000000001</v>
      </c>
      <c r="C1036" s="7">
        <f t="shared" si="32"/>
        <v>7.6930615444923411E-3</v>
      </c>
      <c r="D1036">
        <f t="shared" si="33"/>
        <v>2.0750935320484928E-2</v>
      </c>
    </row>
    <row r="1037" spans="1:4" x14ac:dyDescent="0.25">
      <c r="A1037" s="6">
        <f>+close!A1038</f>
        <v>44629</v>
      </c>
      <c r="B1037">
        <f>+close!B1038</f>
        <v>21.728999999999999</v>
      </c>
      <c r="C1037" s="7">
        <f t="shared" si="32"/>
        <v>5.6601021152443476E-2</v>
      </c>
      <c r="D1037">
        <f t="shared" si="33"/>
        <v>3.3810731612789767E-2</v>
      </c>
    </row>
    <row r="1038" spans="1:4" x14ac:dyDescent="0.25">
      <c r="A1038" s="6">
        <f>+close!A1039</f>
        <v>44630</v>
      </c>
      <c r="B1038">
        <f>+close!B1039</f>
        <v>21.446000000000002</v>
      </c>
      <c r="C1038" s="7">
        <f t="shared" si="32"/>
        <v>-1.3024069216254652E-2</v>
      </c>
      <c r="D1038">
        <f t="shared" si="33"/>
        <v>3.4156946776659057E-2</v>
      </c>
    </row>
    <row r="1039" spans="1:4" x14ac:dyDescent="0.25">
      <c r="A1039" s="6">
        <f>+close!A1040</f>
        <v>44631</v>
      </c>
      <c r="B1039">
        <f>+close!B1040</f>
        <v>21.018000000000001</v>
      </c>
      <c r="C1039" s="7">
        <f t="shared" si="32"/>
        <v>-1.9957101557400048E-2</v>
      </c>
      <c r="D1039">
        <f t="shared" si="33"/>
        <v>3.3568843648598135E-2</v>
      </c>
    </row>
    <row r="1040" spans="1:4" x14ac:dyDescent="0.25">
      <c r="A1040" s="6">
        <f>+close!A1041</f>
        <v>44634</v>
      </c>
      <c r="B1040">
        <f>+close!B1041</f>
        <v>21.15</v>
      </c>
      <c r="C1040" s="7">
        <f t="shared" si="32"/>
        <v>6.2803311447330312E-3</v>
      </c>
      <c r="D1040">
        <f t="shared" si="33"/>
        <v>2.678642659020504E-2</v>
      </c>
    </row>
    <row r="1041" spans="1:4" x14ac:dyDescent="0.25">
      <c r="A1041" s="6">
        <f>+close!A1042</f>
        <v>44635</v>
      </c>
      <c r="B1041">
        <f>+close!B1042</f>
        <v>20.911000000000001</v>
      </c>
      <c r="C1041" s="7">
        <f t="shared" si="32"/>
        <v>-1.1300236406619257E-2</v>
      </c>
      <c r="D1041">
        <f t="shared" si="33"/>
        <v>2.7819181107588898E-2</v>
      </c>
    </row>
    <row r="1042" spans="1:4" x14ac:dyDescent="0.25">
      <c r="A1042" s="6">
        <f>+close!A1043</f>
        <v>44636</v>
      </c>
      <c r="B1042">
        <f>+close!B1043</f>
        <v>21.19</v>
      </c>
      <c r="C1042" s="7">
        <f t="shared" si="32"/>
        <v>1.3342260054516775E-2</v>
      </c>
      <c r="D1042">
        <f t="shared" si="33"/>
        <v>1.2581372309094983E-2</v>
      </c>
    </row>
    <row r="1043" spans="1:4" x14ac:dyDescent="0.25">
      <c r="A1043" s="6">
        <f>+close!A1044</f>
        <v>44637</v>
      </c>
      <c r="B1043">
        <f>+close!B1044</f>
        <v>21.385999999999999</v>
      </c>
      <c r="C1043" s="7">
        <f t="shared" si="32"/>
        <v>9.2496460594619911E-3</v>
      </c>
      <c r="D1043">
        <f t="shared" si="33"/>
        <v>1.2867462214579451E-2</v>
      </c>
    </row>
    <row r="1044" spans="1:4" x14ac:dyDescent="0.25">
      <c r="A1044" s="6">
        <f>+close!A1045</f>
        <v>44638</v>
      </c>
      <c r="B1044">
        <f>+close!B1045</f>
        <v>21.341999999999999</v>
      </c>
      <c r="C1044" s="7">
        <f t="shared" si="32"/>
        <v>-2.0574207425418933E-3</v>
      </c>
      <c r="D1044">
        <f t="shared" si="33"/>
        <v>8.7954795052614439E-3</v>
      </c>
    </row>
    <row r="1045" spans="1:4" x14ac:dyDescent="0.25">
      <c r="A1045" s="6">
        <f>+close!A1046</f>
        <v>44641</v>
      </c>
      <c r="B1045">
        <f>+close!B1046</f>
        <v>21.777999999999999</v>
      </c>
      <c r="C1045" s="7">
        <f t="shared" si="32"/>
        <v>2.0429200637241074E-2</v>
      </c>
      <c r="D1045">
        <f t="shared" si="33"/>
        <v>1.128599458411066E-2</v>
      </c>
    </row>
    <row r="1046" spans="1:4" x14ac:dyDescent="0.25">
      <c r="A1046" s="6">
        <f>+close!A1047</f>
        <v>44642</v>
      </c>
      <c r="B1046">
        <f>+close!B1047</f>
        <v>22.215</v>
      </c>
      <c r="C1046" s="7">
        <f t="shared" si="32"/>
        <v>2.0066121774267698E-2</v>
      </c>
      <c r="D1046">
        <f t="shared" si="33"/>
        <v>8.2810486030604723E-3</v>
      </c>
    </row>
    <row r="1047" spans="1:4" x14ac:dyDescent="0.25">
      <c r="A1047" s="6">
        <f>+close!A1048</f>
        <v>44643</v>
      </c>
      <c r="B1047">
        <f>+close!B1048</f>
        <v>22.100999999999999</v>
      </c>
      <c r="C1047" s="7">
        <f t="shared" si="32"/>
        <v>-5.1316677920324461E-3</v>
      </c>
      <c r="D1047">
        <f t="shared" si="33"/>
        <v>1.0713765397554113E-2</v>
      </c>
    </row>
    <row r="1048" spans="1:4" x14ac:dyDescent="0.25">
      <c r="A1048" s="6">
        <f>+close!A1049</f>
        <v>44644</v>
      </c>
      <c r="B1048">
        <f>+close!B1049</f>
        <v>22.353999999999999</v>
      </c>
      <c r="C1048" s="7">
        <f t="shared" si="32"/>
        <v>1.1447445816931356E-2</v>
      </c>
      <c r="D1048">
        <f t="shared" si="33"/>
        <v>1.077992692627708E-2</v>
      </c>
    </row>
    <row r="1049" spans="1:4" x14ac:dyDescent="0.25">
      <c r="A1049" s="6">
        <f>+close!A1050</f>
        <v>44645</v>
      </c>
      <c r="B1049">
        <f>+close!B1050</f>
        <v>22.341999999999999</v>
      </c>
      <c r="C1049" s="7">
        <f t="shared" si="32"/>
        <v>-5.3681667710481218E-4</v>
      </c>
      <c r="D1049">
        <f t="shared" si="33"/>
        <v>1.0482421632936499E-2</v>
      </c>
    </row>
    <row r="1050" spans="1:4" x14ac:dyDescent="0.25">
      <c r="A1050" s="6">
        <f>+close!A1051</f>
        <v>44648</v>
      </c>
      <c r="B1050">
        <f>+close!B1051</f>
        <v>22.126999999999999</v>
      </c>
      <c r="C1050" s="7">
        <f t="shared" si="32"/>
        <v>-9.6231313221735171E-3</v>
      </c>
      <c r="D1050">
        <f t="shared" si="33"/>
        <v>1.0957095944347094E-2</v>
      </c>
    </row>
    <row r="1051" spans="1:4" x14ac:dyDescent="0.25">
      <c r="A1051" s="6">
        <f>+close!A1052</f>
        <v>44649</v>
      </c>
      <c r="B1051">
        <f>+close!B1052</f>
        <v>22.221</v>
      </c>
      <c r="C1051" s="7">
        <f t="shared" si="32"/>
        <v>4.2482035522213302E-3</v>
      </c>
      <c r="D1051">
        <f t="shared" si="33"/>
        <v>7.3250999097988889E-3</v>
      </c>
    </row>
    <row r="1052" spans="1:4" x14ac:dyDescent="0.25">
      <c r="A1052" s="6">
        <f>+close!A1053</f>
        <v>44650</v>
      </c>
      <c r="B1052">
        <f>+close!B1053</f>
        <v>22.088999999999999</v>
      </c>
      <c r="C1052" s="7">
        <f t="shared" si="32"/>
        <v>-5.9403267179695129E-3</v>
      </c>
      <c r="D1052">
        <f t="shared" si="33"/>
        <v>7.4463254686195166E-3</v>
      </c>
    </row>
    <row r="1053" spans="1:4" x14ac:dyDescent="0.25">
      <c r="A1053" s="6">
        <f>+close!A1054</f>
        <v>44651</v>
      </c>
      <c r="B1053">
        <f>+close!B1054</f>
        <v>21.962</v>
      </c>
      <c r="C1053" s="7">
        <f t="shared" si="32"/>
        <v>-5.7494680610258309E-3</v>
      </c>
      <c r="D1053">
        <f t="shared" si="33"/>
        <v>4.8439878176033332E-3</v>
      </c>
    </row>
    <row r="1054" spans="1:4" x14ac:dyDescent="0.25">
      <c r="A1054" s="6">
        <f>+close!A1055</f>
        <v>44652</v>
      </c>
      <c r="B1054">
        <f>+close!B1055</f>
        <v>21.949000000000002</v>
      </c>
      <c r="C1054" s="7">
        <f t="shared" si="32"/>
        <v>-5.9193151807657163E-4</v>
      </c>
      <c r="D1054">
        <f t="shared" si="33"/>
        <v>4.8372440649498381E-3</v>
      </c>
    </row>
    <row r="1055" spans="1:4" x14ac:dyDescent="0.25">
      <c r="A1055" s="6">
        <f>+close!A1056</f>
        <v>44655</v>
      </c>
      <c r="B1055">
        <f>+close!B1056</f>
        <v>21.747</v>
      </c>
      <c r="C1055" s="7">
        <f t="shared" si="32"/>
        <v>-9.2031527632239207E-3</v>
      </c>
      <c r="D1055">
        <f t="shared" si="33"/>
        <v>4.7332632530481958E-3</v>
      </c>
    </row>
    <row r="1056" spans="1:4" x14ac:dyDescent="0.25">
      <c r="A1056" s="6">
        <f>+close!A1057</f>
        <v>44656</v>
      </c>
      <c r="B1056">
        <f>+close!B1057</f>
        <v>21.170999999999999</v>
      </c>
      <c r="C1056" s="7">
        <f t="shared" si="32"/>
        <v>-2.6486411918885344E-2</v>
      </c>
      <c r="D1056">
        <f t="shared" si="33"/>
        <v>8.8845183651262132E-3</v>
      </c>
    </row>
    <row r="1057" spans="1:4" x14ac:dyDescent="0.25">
      <c r="A1057" s="6">
        <f>+close!A1058</f>
        <v>44657</v>
      </c>
      <c r="B1057">
        <f>+close!B1058</f>
        <v>21.277999999999999</v>
      </c>
      <c r="C1057" s="7">
        <f t="shared" si="32"/>
        <v>5.0540834159935599E-3</v>
      </c>
      <c r="D1057">
        <f t="shared" si="33"/>
        <v>1.0693181180495222E-2</v>
      </c>
    </row>
    <row r="1058" spans="1:4" x14ac:dyDescent="0.25">
      <c r="A1058" s="6">
        <f>+close!A1059</f>
        <v>44658</v>
      </c>
      <c r="B1058">
        <f>+close!B1059</f>
        <v>21.670999999999999</v>
      </c>
      <c r="C1058" s="7">
        <f t="shared" si="32"/>
        <v>1.846978099445451E-2</v>
      </c>
      <c r="D1058">
        <f t="shared" si="33"/>
        <v>1.4971329636506096E-2</v>
      </c>
    </row>
    <row r="1059" spans="1:4" x14ac:dyDescent="0.25">
      <c r="A1059" s="6">
        <f>+close!A1060</f>
        <v>44659</v>
      </c>
      <c r="B1059">
        <f>+close!B1060</f>
        <v>22.056999999999999</v>
      </c>
      <c r="C1059" s="7">
        <f t="shared" si="32"/>
        <v>1.7811822250934473E-2</v>
      </c>
      <c r="D1059">
        <f t="shared" si="33"/>
        <v>1.7110171708647225E-2</v>
      </c>
    </row>
    <row r="1060" spans="1:4" x14ac:dyDescent="0.25">
      <c r="A1060" s="6">
        <f>+close!A1061</f>
        <v>44662</v>
      </c>
      <c r="B1060">
        <f>+close!B1061</f>
        <v>22.196000000000002</v>
      </c>
      <c r="C1060" s="7">
        <f t="shared" si="32"/>
        <v>6.3018542866211114E-3</v>
      </c>
      <c r="D1060">
        <f t="shared" si="33"/>
        <v>1.6344460303131535E-2</v>
      </c>
    </row>
    <row r="1061" spans="1:4" x14ac:dyDescent="0.25">
      <c r="A1061" s="6">
        <f>+close!A1062</f>
        <v>44663</v>
      </c>
      <c r="B1061">
        <f>+close!B1062</f>
        <v>22.152000000000001</v>
      </c>
      <c r="C1061" s="7">
        <f t="shared" si="32"/>
        <v>-1.9823391602090679E-3</v>
      </c>
      <c r="D1061">
        <f t="shared" si="33"/>
        <v>7.882907166735802E-3</v>
      </c>
    </row>
    <row r="1062" spans="1:4" x14ac:dyDescent="0.25">
      <c r="A1062" s="6">
        <f>+close!A1063</f>
        <v>44664</v>
      </c>
      <c r="B1062">
        <f>+close!B1063</f>
        <v>22.259</v>
      </c>
      <c r="C1062" s="7">
        <f t="shared" si="32"/>
        <v>4.8302636330805893E-3</v>
      </c>
      <c r="D1062">
        <f t="shared" si="33"/>
        <v>7.9065316096031055E-3</v>
      </c>
    </row>
    <row r="1063" spans="1:4" x14ac:dyDescent="0.25">
      <c r="A1063" s="6">
        <f>+close!A1064</f>
        <v>44665</v>
      </c>
      <c r="B1063">
        <f>+close!B1064</f>
        <v>22.277999999999999</v>
      </c>
      <c r="C1063" s="7">
        <f t="shared" si="32"/>
        <v>8.5358731299689516E-4</v>
      </c>
      <c r="D1063">
        <f t="shared" si="33"/>
        <v>6.7856785315434627E-3</v>
      </c>
    </row>
    <row r="1064" spans="1:4" x14ac:dyDescent="0.25">
      <c r="A1064" s="6">
        <f>+close!A1065</f>
        <v>44669</v>
      </c>
      <c r="B1064">
        <f>+close!B1065</f>
        <v>23.100999999999999</v>
      </c>
      <c r="C1064" s="7">
        <f t="shared" si="32"/>
        <v>3.6942274890026106E-2</v>
      </c>
      <c r="D1064">
        <f t="shared" si="33"/>
        <v>1.4083011943727389E-2</v>
      </c>
    </row>
    <row r="1065" spans="1:4" x14ac:dyDescent="0.25">
      <c r="A1065" s="6">
        <f>+close!A1066</f>
        <v>44670</v>
      </c>
      <c r="B1065">
        <f>+close!B1066</f>
        <v>22.285</v>
      </c>
      <c r="C1065" s="7">
        <f t="shared" si="32"/>
        <v>-3.532314618414778E-2</v>
      </c>
      <c r="D1065">
        <f t="shared" si="33"/>
        <v>2.2955540568501159E-2</v>
      </c>
    </row>
    <row r="1066" spans="1:4" x14ac:dyDescent="0.25">
      <c r="A1066" s="6">
        <f>+close!A1067</f>
        <v>44671</v>
      </c>
      <c r="B1066">
        <f>+close!B1067</f>
        <v>22.253</v>
      </c>
      <c r="C1066" s="7">
        <f t="shared" si="32"/>
        <v>-1.4359434597263077E-3</v>
      </c>
      <c r="D1066">
        <f t="shared" si="33"/>
        <v>2.294207444563914E-2</v>
      </c>
    </row>
    <row r="1067" spans="1:4" x14ac:dyDescent="0.25">
      <c r="A1067" s="6">
        <f>+close!A1068</f>
        <v>44673</v>
      </c>
      <c r="B1067">
        <f>+close!B1068</f>
        <v>21.791</v>
      </c>
      <c r="C1067" s="7">
        <f t="shared" si="32"/>
        <v>-2.0761245674740469E-2</v>
      </c>
      <c r="D1067">
        <f t="shared" si="33"/>
        <v>2.4365817159893319E-2</v>
      </c>
    </row>
    <row r="1068" spans="1:4" x14ac:dyDescent="0.25">
      <c r="A1068" s="6">
        <f>+close!A1069</f>
        <v>44676</v>
      </c>
      <c r="B1068">
        <f>+close!B1069</f>
        <v>21.962</v>
      </c>
      <c r="C1068" s="7">
        <f t="shared" si="32"/>
        <v>7.8472763985131255E-3</v>
      </c>
      <c r="D1068">
        <f t="shared" si="33"/>
        <v>2.4798035246583403E-2</v>
      </c>
    </row>
    <row r="1069" spans="1:4" x14ac:dyDescent="0.25">
      <c r="A1069" s="6">
        <f>+close!A1070</f>
        <v>44677</v>
      </c>
      <c r="B1069">
        <f>+close!B1070</f>
        <v>21.468</v>
      </c>
      <c r="C1069" s="7">
        <f t="shared" si="32"/>
        <v>-2.2493397686913719E-2</v>
      </c>
      <c r="D1069">
        <f t="shared" si="33"/>
        <v>1.553543759581307E-2</v>
      </c>
    </row>
    <row r="1070" spans="1:4" x14ac:dyDescent="0.25">
      <c r="A1070" s="6">
        <f>+close!A1071</f>
        <v>44678</v>
      </c>
      <c r="B1070">
        <f>+close!B1071</f>
        <v>21.562999999999999</v>
      </c>
      <c r="C1070" s="7">
        <f t="shared" si="32"/>
        <v>4.4251909819266189E-3</v>
      </c>
      <c r="D1070">
        <f t="shared" si="33"/>
        <v>1.2728074195037378E-2</v>
      </c>
    </row>
    <row r="1071" spans="1:4" x14ac:dyDescent="0.25">
      <c r="A1071" s="6">
        <f>+close!A1072</f>
        <v>44679</v>
      </c>
      <c r="B1071">
        <f>+close!B1072</f>
        <v>21.524999999999999</v>
      </c>
      <c r="C1071" s="7">
        <f t="shared" si="32"/>
        <v>-1.762277976162907E-3</v>
      </c>
      <c r="D1071">
        <f t="shared" si="33"/>
        <v>1.2702835071287661E-2</v>
      </c>
    </row>
    <row r="1072" spans="1:4" x14ac:dyDescent="0.25">
      <c r="A1072" s="6">
        <f>+close!A1073</f>
        <v>44680</v>
      </c>
      <c r="B1072">
        <f>+close!B1073</f>
        <v>21.024999999999999</v>
      </c>
      <c r="C1072" s="7">
        <f t="shared" si="32"/>
        <v>-2.3228803716608626E-2</v>
      </c>
      <c r="D1072">
        <f t="shared" si="33"/>
        <v>1.3280216787129937E-2</v>
      </c>
    </row>
    <row r="1073" spans="1:4" x14ac:dyDescent="0.25">
      <c r="A1073" s="6">
        <f>+close!A1074</f>
        <v>44683</v>
      </c>
      <c r="B1073">
        <f>+close!B1074</f>
        <v>20.873000000000001</v>
      </c>
      <c r="C1073" s="7">
        <f t="shared" si="32"/>
        <v>-7.2294887039238143E-3</v>
      </c>
      <c r="D1073">
        <f t="shared" si="33"/>
        <v>1.1087754388890491E-2</v>
      </c>
    </row>
    <row r="1074" spans="1:4" x14ac:dyDescent="0.25">
      <c r="A1074" s="6">
        <f>+close!A1075</f>
        <v>44684</v>
      </c>
      <c r="B1074">
        <f>+close!B1075</f>
        <v>21.303999999999998</v>
      </c>
      <c r="C1074" s="7">
        <f t="shared" si="32"/>
        <v>2.0648684903942671E-2</v>
      </c>
      <c r="D1074">
        <f t="shared" si="33"/>
        <v>1.4357464314375169E-2</v>
      </c>
    </row>
    <row r="1075" spans="1:4" x14ac:dyDescent="0.25">
      <c r="A1075" s="6">
        <f>+close!A1076</f>
        <v>44685</v>
      </c>
      <c r="B1075">
        <f>+close!B1076</f>
        <v>21.923999999999999</v>
      </c>
      <c r="C1075" s="7">
        <f t="shared" si="32"/>
        <v>2.9102515959444242E-2</v>
      </c>
      <c r="D1075">
        <f t="shared" si="33"/>
        <v>1.9009515907619741E-2</v>
      </c>
    </row>
    <row r="1076" spans="1:4" x14ac:dyDescent="0.25">
      <c r="A1076" s="6">
        <f>+close!A1077</f>
        <v>44686</v>
      </c>
      <c r="B1076">
        <f>+close!B1077</f>
        <v>21.353999999999999</v>
      </c>
      <c r="C1076" s="7">
        <f t="shared" si="32"/>
        <v>-2.5998905309250198E-2</v>
      </c>
      <c r="D1076">
        <f t="shared" si="33"/>
        <v>2.2503850563589538E-2</v>
      </c>
    </row>
    <row r="1077" spans="1:4" x14ac:dyDescent="0.25">
      <c r="A1077" s="6">
        <f>+close!A1078</f>
        <v>44687</v>
      </c>
      <c r="B1077">
        <f>+close!B1078</f>
        <v>21.423999999999999</v>
      </c>
      <c r="C1077" s="7">
        <f t="shared" si="32"/>
        <v>3.278074365458572E-3</v>
      </c>
      <c r="D1077">
        <f t="shared" si="33"/>
        <v>1.9666540111537602E-2</v>
      </c>
    </row>
    <row r="1078" spans="1:4" x14ac:dyDescent="0.25">
      <c r="A1078" s="6">
        <f>+close!A1079</f>
        <v>44690</v>
      </c>
      <c r="B1078">
        <f>+close!B1079</f>
        <v>21.481000000000002</v>
      </c>
      <c r="C1078" s="7">
        <f t="shared" si="32"/>
        <v>2.6605675877522383E-3</v>
      </c>
      <c r="D1078">
        <f t="shared" si="33"/>
        <v>1.8925019091841393E-2</v>
      </c>
    </row>
    <row r="1079" spans="1:4" x14ac:dyDescent="0.25">
      <c r="A1079" s="6">
        <f>+close!A1080</f>
        <v>44691</v>
      </c>
      <c r="B1079">
        <f>+close!B1080</f>
        <v>21.234000000000002</v>
      </c>
      <c r="C1079" s="7">
        <f t="shared" si="32"/>
        <v>-1.1498533587821824E-2</v>
      </c>
      <c r="D1079">
        <f t="shared" si="33"/>
        <v>1.8285149795935082E-2</v>
      </c>
    </row>
    <row r="1080" spans="1:4" x14ac:dyDescent="0.25">
      <c r="A1080" s="6">
        <f>+close!A1081</f>
        <v>44692</v>
      </c>
      <c r="B1080">
        <f>+close!B1081</f>
        <v>21.702000000000002</v>
      </c>
      <c r="C1080" s="7">
        <f t="shared" si="32"/>
        <v>2.2040124328906563E-2</v>
      </c>
      <c r="D1080">
        <f t="shared" si="33"/>
        <v>1.6084960666085699E-2</v>
      </c>
    </row>
    <row r="1081" spans="1:4" x14ac:dyDescent="0.25">
      <c r="A1081" s="6">
        <f>+close!A1082</f>
        <v>44693</v>
      </c>
      <c r="B1081">
        <f>+close!B1082</f>
        <v>22.253</v>
      </c>
      <c r="C1081" s="7">
        <f t="shared" si="32"/>
        <v>2.5389365035480616E-2</v>
      </c>
      <c r="D1081">
        <f t="shared" si="33"/>
        <v>1.3636824855021275E-2</v>
      </c>
    </row>
    <row r="1082" spans="1:4" x14ac:dyDescent="0.25">
      <c r="A1082" s="6">
        <f>+close!A1083</f>
        <v>44694</v>
      </c>
      <c r="B1082">
        <f>+close!B1083</f>
        <v>22.221</v>
      </c>
      <c r="C1082" s="7">
        <f t="shared" si="32"/>
        <v>-1.4380083584235592E-3</v>
      </c>
      <c r="D1082">
        <f t="shared" si="33"/>
        <v>1.4111505692009385E-2</v>
      </c>
    </row>
    <row r="1083" spans="1:4" x14ac:dyDescent="0.25">
      <c r="A1083" s="6">
        <f>+close!A1084</f>
        <v>44697</v>
      </c>
      <c r="B1083">
        <f>+close!B1084</f>
        <v>22.417999999999999</v>
      </c>
      <c r="C1083" s="7">
        <f t="shared" si="32"/>
        <v>8.8654876018181561E-3</v>
      </c>
      <c r="D1083">
        <f t="shared" si="33"/>
        <v>1.390882578070256E-2</v>
      </c>
    </row>
    <row r="1084" spans="1:4" x14ac:dyDescent="0.25">
      <c r="A1084" s="6">
        <f>+close!A1085</f>
        <v>44698</v>
      </c>
      <c r="B1084">
        <f>+close!B1085</f>
        <v>23.056999999999999</v>
      </c>
      <c r="C1084" s="7">
        <f t="shared" si="32"/>
        <v>2.8503880810063276E-2</v>
      </c>
      <c r="D1084">
        <f t="shared" si="33"/>
        <v>1.1258034054814348E-2</v>
      </c>
    </row>
    <row r="1085" spans="1:4" x14ac:dyDescent="0.25">
      <c r="A1085" s="6">
        <f>+close!A1086</f>
        <v>44699</v>
      </c>
      <c r="B1085">
        <f>+close!B1086</f>
        <v>22.728000000000002</v>
      </c>
      <c r="C1085" s="7">
        <f t="shared" si="32"/>
        <v>-1.42689855575312E-2</v>
      </c>
      <c r="D1085">
        <f t="shared" si="33"/>
        <v>1.6115747124169091E-2</v>
      </c>
    </row>
    <row r="1086" spans="1:4" x14ac:dyDescent="0.25">
      <c r="A1086" s="6">
        <f>+close!A1087</f>
        <v>44700</v>
      </c>
      <c r="B1086">
        <f>+close!B1087</f>
        <v>22.594999999999999</v>
      </c>
      <c r="C1086" s="7">
        <f t="shared" si="32"/>
        <v>-5.8518127419924237E-3</v>
      </c>
      <c r="D1086">
        <f t="shared" si="33"/>
        <v>1.4703665177802206E-2</v>
      </c>
    </row>
    <row r="1087" spans="1:4" x14ac:dyDescent="0.25">
      <c r="A1087" s="6">
        <f>+close!A1088</f>
        <v>44701</v>
      </c>
      <c r="B1087">
        <f>+close!B1088</f>
        <v>23.417999999999999</v>
      </c>
      <c r="C1087" s="7">
        <f t="shared" si="32"/>
        <v>3.6423987607877795E-2</v>
      </c>
      <c r="D1087">
        <f t="shared" si="33"/>
        <v>1.9388006270233637E-2</v>
      </c>
    </row>
    <row r="1088" spans="1:4" x14ac:dyDescent="0.25">
      <c r="A1088" s="6">
        <f>+close!A1089</f>
        <v>44704</v>
      </c>
      <c r="B1088">
        <f>+close!B1089</f>
        <v>24.405000000000001</v>
      </c>
      <c r="C1088" s="7">
        <f t="shared" si="32"/>
        <v>4.214706635921095E-2</v>
      </c>
      <c r="D1088">
        <f t="shared" si="33"/>
        <v>2.2983457478261332E-2</v>
      </c>
    </row>
    <row r="1089" spans="1:4" x14ac:dyDescent="0.25">
      <c r="A1089" s="6">
        <f>+close!A1090</f>
        <v>44705</v>
      </c>
      <c r="B1089">
        <f>+close!B1090</f>
        <v>24.35</v>
      </c>
      <c r="C1089" s="7">
        <f t="shared" si="32"/>
        <v>-2.2536365498873057E-3</v>
      </c>
      <c r="D1089">
        <f t="shared" si="33"/>
        <v>2.3299770877853981E-2</v>
      </c>
    </row>
    <row r="1090" spans="1:4" x14ac:dyDescent="0.25">
      <c r="A1090" s="6">
        <f>+close!A1091</f>
        <v>44706</v>
      </c>
      <c r="B1090">
        <f>+close!B1091</f>
        <v>24.202000000000002</v>
      </c>
      <c r="C1090" s="7">
        <f t="shared" si="32"/>
        <v>-6.0780287474332395E-3</v>
      </c>
      <c r="D1090">
        <f t="shared" si="33"/>
        <v>2.1680383357756874E-2</v>
      </c>
    </row>
    <row r="1091" spans="1:4" x14ac:dyDescent="0.25">
      <c r="A1091" s="6">
        <f>+close!A1092</f>
        <v>44707</v>
      </c>
      <c r="B1091">
        <f>+close!B1092</f>
        <v>24.131</v>
      </c>
      <c r="C1091" s="7">
        <f t="shared" si="32"/>
        <v>-2.9336418477812209E-3</v>
      </c>
      <c r="D1091">
        <f t="shared" si="33"/>
        <v>2.1202343882402018E-2</v>
      </c>
    </row>
    <row r="1092" spans="1:4" x14ac:dyDescent="0.25">
      <c r="A1092" s="6">
        <f>+close!A1093</f>
        <v>44708</v>
      </c>
      <c r="B1092">
        <f>+close!B1093</f>
        <v>23.867000000000001</v>
      </c>
      <c r="C1092" s="7">
        <f t="shared" ref="C1092:C1155" si="34">+B1092/B1091-1</f>
        <v>-1.0940284281629409E-2</v>
      </c>
      <c r="D1092">
        <f t="shared" si="33"/>
        <v>1.9324389273654787E-2</v>
      </c>
    </row>
    <row r="1093" spans="1:4" x14ac:dyDescent="0.25">
      <c r="A1093" s="6">
        <f>+close!A1094</f>
        <v>44711</v>
      </c>
      <c r="B1093">
        <f>+close!B1094</f>
        <v>23.236000000000001</v>
      </c>
      <c r="C1093" s="7">
        <f t="shared" si="34"/>
        <v>-2.6438178237734089E-2</v>
      </c>
      <c r="D1093">
        <f t="shared" si="33"/>
        <v>8.9000156056472119E-3</v>
      </c>
    </row>
    <row r="1094" spans="1:4" x14ac:dyDescent="0.25">
      <c r="A1094" s="6">
        <f>+close!A1095</f>
        <v>44712</v>
      </c>
      <c r="B1094">
        <f>+close!B1095</f>
        <v>23.59</v>
      </c>
      <c r="C1094" s="7">
        <f t="shared" si="34"/>
        <v>1.5234980203133075E-2</v>
      </c>
      <c r="D1094">
        <f t="shared" si="33"/>
        <v>1.3432733808435989E-2</v>
      </c>
    </row>
    <row r="1095" spans="1:4" x14ac:dyDescent="0.25">
      <c r="A1095" s="6">
        <f>+close!A1096</f>
        <v>44713</v>
      </c>
      <c r="B1095">
        <f>+close!B1096</f>
        <v>23.635000000000002</v>
      </c>
      <c r="C1095" s="7">
        <f t="shared" si="34"/>
        <v>1.9075879610004343E-3</v>
      </c>
      <c r="D1095">
        <f t="shared" si="33"/>
        <v>1.382498734343289E-2</v>
      </c>
    </row>
    <row r="1096" spans="1:4" x14ac:dyDescent="0.25">
      <c r="A1096" s="6">
        <f>+close!A1097</f>
        <v>44714</v>
      </c>
      <c r="B1096">
        <f>+close!B1097</f>
        <v>23.654</v>
      </c>
      <c r="C1096" s="7">
        <f t="shared" si="34"/>
        <v>8.0389253226131885E-4</v>
      </c>
      <c r="D1096">
        <f t="shared" ref="D1096:D1159" si="35">+_xlfn.STDEV.P(C1092:C1096)</f>
        <v>1.3996687512020323E-2</v>
      </c>
    </row>
    <row r="1097" spans="1:4" x14ac:dyDescent="0.25">
      <c r="A1097" s="6">
        <f>+close!A1098</f>
        <v>44715</v>
      </c>
      <c r="B1097">
        <f>+close!B1098</f>
        <v>23.326000000000001</v>
      </c>
      <c r="C1097" s="7">
        <f t="shared" si="34"/>
        <v>-1.3866576477551296E-2</v>
      </c>
      <c r="D1097">
        <f t="shared" si="35"/>
        <v>1.4336459160289056E-2</v>
      </c>
    </row>
    <row r="1098" spans="1:4" x14ac:dyDescent="0.25">
      <c r="A1098" s="6">
        <f>+close!A1099</f>
        <v>44718</v>
      </c>
      <c r="B1098">
        <f>+close!B1099</f>
        <v>23.036000000000001</v>
      </c>
      <c r="C1098" s="7">
        <f t="shared" si="34"/>
        <v>-1.2432478779044853E-2</v>
      </c>
      <c r="D1098">
        <f t="shared" si="35"/>
        <v>1.0670380137970666E-2</v>
      </c>
    </row>
    <row r="1099" spans="1:4" x14ac:dyDescent="0.25">
      <c r="A1099" s="6">
        <f>+close!A1100</f>
        <v>44719</v>
      </c>
      <c r="B1099">
        <f>+close!B1100</f>
        <v>22.875</v>
      </c>
      <c r="C1099" s="7">
        <f t="shared" si="34"/>
        <v>-6.9890606007988465E-3</v>
      </c>
      <c r="D1099">
        <f t="shared" si="35"/>
        <v>6.5267824979075998E-3</v>
      </c>
    </row>
    <row r="1100" spans="1:4" x14ac:dyDescent="0.25">
      <c r="A1100" s="6">
        <f>+close!A1101</f>
        <v>44720</v>
      </c>
      <c r="B1100">
        <f>+close!B1101</f>
        <v>22.669</v>
      </c>
      <c r="C1100" s="7">
        <f t="shared" si="34"/>
        <v>-9.0054644808742479E-3</v>
      </c>
      <c r="D1100">
        <f t="shared" si="35"/>
        <v>5.1606440441582671E-3</v>
      </c>
    </row>
    <row r="1101" spans="1:4" x14ac:dyDescent="0.25">
      <c r="A1101" s="6">
        <f>+close!A1102</f>
        <v>44721</v>
      </c>
      <c r="B1101">
        <f>+close!B1102</f>
        <v>22.635999999999999</v>
      </c>
      <c r="C1101" s="7">
        <f t="shared" si="34"/>
        <v>-1.4557324981252506E-3</v>
      </c>
      <c r="D1101">
        <f t="shared" si="35"/>
        <v>4.3843474490934554E-3</v>
      </c>
    </row>
    <row r="1102" spans="1:4" x14ac:dyDescent="0.25">
      <c r="A1102" s="6">
        <f>+close!A1103</f>
        <v>44722</v>
      </c>
      <c r="B1102">
        <f>+close!B1103</f>
        <v>22.256</v>
      </c>
      <c r="C1102" s="7">
        <f t="shared" si="34"/>
        <v>-1.6787418271779431E-2</v>
      </c>
      <c r="D1102">
        <f t="shared" si="35"/>
        <v>5.1541786906907604E-3</v>
      </c>
    </row>
    <row r="1103" spans="1:4" x14ac:dyDescent="0.25">
      <c r="A1103" s="6">
        <f>+close!A1104</f>
        <v>44725</v>
      </c>
      <c r="B1103">
        <f>+close!B1104</f>
        <v>21.747</v>
      </c>
      <c r="C1103" s="7">
        <f t="shared" si="34"/>
        <v>-2.2870237239396185E-2</v>
      </c>
      <c r="D1103">
        <f t="shared" si="35"/>
        <v>7.545421549532077E-3</v>
      </c>
    </row>
    <row r="1104" spans="1:4" x14ac:dyDescent="0.25">
      <c r="A1104" s="6">
        <f>+close!A1105</f>
        <v>44726</v>
      </c>
      <c r="B1104">
        <f>+close!B1105</f>
        <v>21.754000000000001</v>
      </c>
      <c r="C1104" s="7">
        <f t="shared" si="34"/>
        <v>3.218834781810731E-4</v>
      </c>
      <c r="D1104">
        <f t="shared" si="35"/>
        <v>8.8570728308798551E-3</v>
      </c>
    </row>
    <row r="1105" spans="1:4" x14ac:dyDescent="0.25">
      <c r="A1105" s="6">
        <f>+close!A1106</f>
        <v>44727</v>
      </c>
      <c r="B1105">
        <f>+close!B1106</f>
        <v>22.097999999999999</v>
      </c>
      <c r="C1105" s="7">
        <f t="shared" si="34"/>
        <v>1.5813183782292795E-2</v>
      </c>
      <c r="D1105">
        <f t="shared" si="35"/>
        <v>1.3655485414615427E-2</v>
      </c>
    </row>
    <row r="1106" spans="1:4" x14ac:dyDescent="0.25">
      <c r="A1106" s="6">
        <f>+close!A1107</f>
        <v>44729</v>
      </c>
      <c r="B1106">
        <f>+close!B1107</f>
        <v>22.15</v>
      </c>
      <c r="C1106" s="7">
        <f t="shared" si="34"/>
        <v>2.3531541315955362E-3</v>
      </c>
      <c r="D1106">
        <f t="shared" si="35"/>
        <v>1.3935091676099166E-2</v>
      </c>
    </row>
    <row r="1107" spans="1:4" x14ac:dyDescent="0.25">
      <c r="A1107" s="6">
        <f>+close!A1108</f>
        <v>44732</v>
      </c>
      <c r="B1107">
        <f>+close!B1108</f>
        <v>22.318999999999999</v>
      </c>
      <c r="C1107" s="7">
        <f t="shared" si="34"/>
        <v>7.6297968397291971E-3</v>
      </c>
      <c r="D1107">
        <f t="shared" si="35"/>
        <v>1.2921684562006786E-2</v>
      </c>
    </row>
    <row r="1108" spans="1:4" x14ac:dyDescent="0.25">
      <c r="A1108" s="6">
        <f>+close!A1109</f>
        <v>44733</v>
      </c>
      <c r="B1108">
        <f>+close!B1109</f>
        <v>21.404</v>
      </c>
      <c r="C1108" s="7">
        <f t="shared" si="34"/>
        <v>-4.0996460414893132E-2</v>
      </c>
      <c r="D1108">
        <f t="shared" si="35"/>
        <v>1.9750178139345695E-2</v>
      </c>
    </row>
    <row r="1109" spans="1:4" x14ac:dyDescent="0.25">
      <c r="A1109" s="6">
        <f>+close!A1110</f>
        <v>44734</v>
      </c>
      <c r="B1109">
        <f>+close!B1110</f>
        <v>21.326000000000001</v>
      </c>
      <c r="C1109" s="7">
        <f t="shared" si="34"/>
        <v>-3.6441786581946634E-3</v>
      </c>
      <c r="D1109">
        <f t="shared" si="35"/>
        <v>1.9681334566276694E-2</v>
      </c>
    </row>
    <row r="1110" spans="1:4" x14ac:dyDescent="0.25">
      <c r="A1110" s="6">
        <f>+close!A1111</f>
        <v>44735</v>
      </c>
      <c r="B1110">
        <f>+close!B1111</f>
        <v>21.189</v>
      </c>
      <c r="C1110" s="7">
        <f t="shared" si="34"/>
        <v>-6.4240832786270907E-3</v>
      </c>
      <c r="D1110">
        <f t="shared" si="35"/>
        <v>1.7096592624531566E-2</v>
      </c>
    </row>
    <row r="1111" spans="1:4" x14ac:dyDescent="0.25">
      <c r="A1111" s="6">
        <f>+close!A1112</f>
        <v>44736</v>
      </c>
      <c r="B1111">
        <f>+close!B1112</f>
        <v>21.065999999999999</v>
      </c>
      <c r="C1111" s="7">
        <f t="shared" si="34"/>
        <v>-5.8048987682288722E-3</v>
      </c>
      <c r="D1111">
        <f t="shared" si="35"/>
        <v>1.6384488036610252E-2</v>
      </c>
    </row>
    <row r="1112" spans="1:4" x14ac:dyDescent="0.25">
      <c r="A1112" s="6">
        <f>+close!A1113</f>
        <v>44739</v>
      </c>
      <c r="B1112">
        <f>+close!B1113</f>
        <v>21.501000000000001</v>
      </c>
      <c r="C1112" s="7">
        <f t="shared" si="34"/>
        <v>2.0649387638849381E-2</v>
      </c>
      <c r="D1112">
        <f t="shared" si="35"/>
        <v>1.9662002174231037E-2</v>
      </c>
    </row>
    <row r="1113" spans="1:4" x14ac:dyDescent="0.25">
      <c r="A1113" s="6">
        <f>+close!A1114</f>
        <v>44740</v>
      </c>
      <c r="B1113">
        <f>+close!B1114</f>
        <v>21.579000000000001</v>
      </c>
      <c r="C1113" s="7">
        <f t="shared" si="34"/>
        <v>3.6277382447327255E-3</v>
      </c>
      <c r="D1113">
        <f t="shared" si="35"/>
        <v>1.0135858150747088E-2</v>
      </c>
    </row>
    <row r="1114" spans="1:4" x14ac:dyDescent="0.25">
      <c r="A1114" s="6">
        <f>+close!A1115</f>
        <v>44741</v>
      </c>
      <c r="B1114">
        <f>+close!B1115</f>
        <v>21.469000000000001</v>
      </c>
      <c r="C1114" s="7">
        <f t="shared" si="34"/>
        <v>-5.0975485425645006E-3</v>
      </c>
      <c r="D1114">
        <f t="shared" si="35"/>
        <v>1.0303846237857401E-2</v>
      </c>
    </row>
    <row r="1115" spans="1:4" x14ac:dyDescent="0.25">
      <c r="A1115" s="6">
        <f>+close!A1116</f>
        <v>44742</v>
      </c>
      <c r="B1115">
        <f>+close!B1116</f>
        <v>21.663</v>
      </c>
      <c r="C1115" s="7">
        <f t="shared" si="34"/>
        <v>9.0362848758673842E-3</v>
      </c>
      <c r="D1115">
        <f t="shared" si="35"/>
        <v>9.8024867590155735E-3</v>
      </c>
    </row>
    <row r="1116" spans="1:4" x14ac:dyDescent="0.25">
      <c r="A1116" s="6">
        <f>+close!A1117</f>
        <v>44743</v>
      </c>
      <c r="B1116">
        <f>+close!B1117</f>
        <v>21.513999999999999</v>
      </c>
      <c r="C1116" s="7">
        <f t="shared" si="34"/>
        <v>-6.8780870608872169E-3</v>
      </c>
      <c r="D1116">
        <f t="shared" si="35"/>
        <v>1.0034391780561036E-2</v>
      </c>
    </row>
    <row r="1117" spans="1:4" x14ac:dyDescent="0.25">
      <c r="A1117" s="6">
        <f>+close!A1118</f>
        <v>44746</v>
      </c>
      <c r="B1117">
        <f>+close!B1118</f>
        <v>21.443000000000001</v>
      </c>
      <c r="C1117" s="7">
        <f t="shared" si="34"/>
        <v>-3.3001766291715917E-3</v>
      </c>
      <c r="D1117">
        <f t="shared" si="35"/>
        <v>5.9604511440270276E-3</v>
      </c>
    </row>
    <row r="1118" spans="1:4" x14ac:dyDescent="0.25">
      <c r="A1118" s="6">
        <f>+close!A1119</f>
        <v>44747</v>
      </c>
      <c r="B1118">
        <f>+close!B1119</f>
        <v>21.326000000000001</v>
      </c>
      <c r="C1118" s="7">
        <f t="shared" si="34"/>
        <v>-5.4563260737769959E-3</v>
      </c>
      <c r="D1118">
        <f t="shared" si="35"/>
        <v>5.8008894082232348E-3</v>
      </c>
    </row>
    <row r="1119" spans="1:4" x14ac:dyDescent="0.25">
      <c r="A1119" s="6">
        <f>+close!A1120</f>
        <v>44748</v>
      </c>
      <c r="B1119">
        <f>+close!B1120</f>
        <v>21.189</v>
      </c>
      <c r="C1119" s="7">
        <f t="shared" si="34"/>
        <v>-6.4240832786270907E-3</v>
      </c>
      <c r="D1119">
        <f t="shared" si="35"/>
        <v>5.949411958177408E-3</v>
      </c>
    </row>
    <row r="1120" spans="1:4" x14ac:dyDescent="0.25">
      <c r="A1120" s="6">
        <f>+close!A1121</f>
        <v>44749</v>
      </c>
      <c r="B1120">
        <f>+close!B1121</f>
        <v>21.501000000000001</v>
      </c>
      <c r="C1120" s="7">
        <f t="shared" si="34"/>
        <v>1.4724621265751248E-2</v>
      </c>
      <c r="D1120">
        <f t="shared" si="35"/>
        <v>8.188973023793714E-3</v>
      </c>
    </row>
    <row r="1121" spans="1:4" x14ac:dyDescent="0.25">
      <c r="A1121" s="6">
        <f>+close!A1122</f>
        <v>44750</v>
      </c>
      <c r="B1121">
        <f>+close!B1122</f>
        <v>21.709</v>
      </c>
      <c r="C1121" s="7">
        <f t="shared" si="34"/>
        <v>9.6739686526208235E-3</v>
      </c>
      <c r="D1121">
        <f t="shared" si="35"/>
        <v>8.664148285593809E-3</v>
      </c>
    </row>
    <row r="1122" spans="1:4" x14ac:dyDescent="0.25">
      <c r="A1122" s="6">
        <f>+close!A1123</f>
        <v>44753</v>
      </c>
      <c r="B1122">
        <f>+close!B1123</f>
        <v>21.352</v>
      </c>
      <c r="C1122" s="7">
        <f t="shared" si="34"/>
        <v>-1.644479248238051E-2</v>
      </c>
      <c r="D1122">
        <f t="shared" si="35"/>
        <v>1.139111956452003E-2</v>
      </c>
    </row>
    <row r="1123" spans="1:4" x14ac:dyDescent="0.25">
      <c r="A1123" s="6">
        <f>+close!A1124</f>
        <v>44754</v>
      </c>
      <c r="B1123">
        <f>+close!B1124</f>
        <v>21.422999999999998</v>
      </c>
      <c r="C1123" s="7">
        <f t="shared" si="34"/>
        <v>3.3252154364928899E-3</v>
      </c>
      <c r="D1123">
        <f t="shared" si="35"/>
        <v>1.1211094291797096E-2</v>
      </c>
    </row>
    <row r="1124" spans="1:4" x14ac:dyDescent="0.25">
      <c r="A1124" s="6">
        <f>+close!A1125</f>
        <v>44755</v>
      </c>
      <c r="B1124">
        <f>+close!B1125</f>
        <v>21.189</v>
      </c>
      <c r="C1124" s="7">
        <f t="shared" si="34"/>
        <v>-1.0922839938383944E-2</v>
      </c>
      <c r="D1124">
        <f t="shared" si="35"/>
        <v>1.1926201900748716E-2</v>
      </c>
    </row>
    <row r="1125" spans="1:4" x14ac:dyDescent="0.25">
      <c r="A1125" s="6">
        <f>+close!A1126</f>
        <v>44756</v>
      </c>
      <c r="B1125">
        <f>+close!B1126</f>
        <v>21.164000000000001</v>
      </c>
      <c r="C1125" s="7">
        <f t="shared" si="34"/>
        <v>-1.1798574732171385E-3</v>
      </c>
      <c r="D1125">
        <f t="shared" si="35"/>
        <v>9.4596454508175248E-3</v>
      </c>
    </row>
    <row r="1126" spans="1:4" x14ac:dyDescent="0.25">
      <c r="A1126" s="6">
        <f>+close!A1127</f>
        <v>44757</v>
      </c>
      <c r="B1126">
        <f>+close!B1127</f>
        <v>21.597999999999999</v>
      </c>
      <c r="C1126" s="7">
        <f t="shared" si="34"/>
        <v>2.0506520506520465E-2</v>
      </c>
      <c r="D1126">
        <f t="shared" si="35"/>
        <v>1.2792642179654997E-2</v>
      </c>
    </row>
    <row r="1127" spans="1:4" x14ac:dyDescent="0.25">
      <c r="A1127" s="6">
        <f>+close!A1128</f>
        <v>44760</v>
      </c>
      <c r="B1127">
        <f>+close!B1128</f>
        <v>21.902999999999999</v>
      </c>
      <c r="C1127" s="7">
        <f t="shared" si="34"/>
        <v>1.4121677933141896E-2</v>
      </c>
      <c r="D1127">
        <f t="shared" si="35"/>
        <v>1.1117956793056258E-2</v>
      </c>
    </row>
    <row r="1128" spans="1:4" x14ac:dyDescent="0.25">
      <c r="A1128" s="6">
        <f>+close!A1129</f>
        <v>44761</v>
      </c>
      <c r="B1128">
        <f>+close!B1129</f>
        <v>22.494</v>
      </c>
      <c r="C1128" s="7">
        <f t="shared" si="34"/>
        <v>2.6982605122586101E-2</v>
      </c>
      <c r="D1128">
        <f t="shared" si="35"/>
        <v>1.3989211065567986E-2</v>
      </c>
    </row>
    <row r="1129" spans="1:4" x14ac:dyDescent="0.25">
      <c r="A1129" s="6">
        <f>+close!A1130</f>
        <v>44762</v>
      </c>
      <c r="B1129">
        <f>+close!B1130</f>
        <v>22.5</v>
      </c>
      <c r="C1129" s="7">
        <f t="shared" si="34"/>
        <v>2.6673779674579734E-4</v>
      </c>
      <c r="D1129">
        <f t="shared" si="35"/>
        <v>1.1069070394779449E-2</v>
      </c>
    </row>
    <row r="1130" spans="1:4" x14ac:dyDescent="0.25">
      <c r="A1130" s="6">
        <f>+close!A1131</f>
        <v>44763</v>
      </c>
      <c r="B1130">
        <f>+close!B1131</f>
        <v>22.655999999999999</v>
      </c>
      <c r="C1130" s="7">
        <f t="shared" si="34"/>
        <v>6.9333333333332359E-3</v>
      </c>
      <c r="D1130">
        <f t="shared" si="35"/>
        <v>9.4779229276442632E-3</v>
      </c>
    </row>
    <row r="1131" spans="1:4" x14ac:dyDescent="0.25">
      <c r="A1131" s="6">
        <f>+close!A1132</f>
        <v>44764</v>
      </c>
      <c r="B1131">
        <f>+close!B1132</f>
        <v>22.5</v>
      </c>
      <c r="C1131" s="7">
        <f t="shared" si="34"/>
        <v>-6.8855932203388814E-3</v>
      </c>
      <c r="D1131">
        <f t="shared" si="35"/>
        <v>1.1661334992402699E-2</v>
      </c>
    </row>
    <row r="1132" spans="1:4" x14ac:dyDescent="0.25">
      <c r="A1132" s="6">
        <f>+close!A1133</f>
        <v>44767</v>
      </c>
      <c r="B1132">
        <f>+close!B1133</f>
        <v>22.844000000000001</v>
      </c>
      <c r="C1132" s="7">
        <f t="shared" si="34"/>
        <v>1.5288888888888907E-2</v>
      </c>
      <c r="D1132">
        <f t="shared" si="35"/>
        <v>1.1786871984734493E-2</v>
      </c>
    </row>
    <row r="1133" spans="1:4" x14ac:dyDescent="0.25">
      <c r="A1133" s="6">
        <f>+close!A1134</f>
        <v>44768</v>
      </c>
      <c r="B1133">
        <f>+close!B1134</f>
        <v>22.922000000000001</v>
      </c>
      <c r="C1133" s="7">
        <f t="shared" si="34"/>
        <v>3.4144633164068239E-3</v>
      </c>
      <c r="D1133">
        <f t="shared" si="35"/>
        <v>7.3297580437324764E-3</v>
      </c>
    </row>
    <row r="1134" spans="1:4" x14ac:dyDescent="0.25">
      <c r="A1134" s="6">
        <f>+close!A1135</f>
        <v>44769</v>
      </c>
      <c r="B1134">
        <f>+close!B1135</f>
        <v>23.071999999999999</v>
      </c>
      <c r="C1134" s="7">
        <f t="shared" si="34"/>
        <v>6.5439315941016041E-3</v>
      </c>
      <c r="D1134">
        <f t="shared" si="35"/>
        <v>7.1518750277889051E-3</v>
      </c>
    </row>
    <row r="1135" spans="1:4" x14ac:dyDescent="0.25">
      <c r="A1135" s="6">
        <f>+close!A1136</f>
        <v>44770</v>
      </c>
      <c r="B1135">
        <f>+close!B1136</f>
        <v>23.5</v>
      </c>
      <c r="C1135" s="7">
        <f t="shared" si="34"/>
        <v>1.8550624133148341E-2</v>
      </c>
      <c r="D1135">
        <f t="shared" si="35"/>
        <v>9.0251313358519318E-3</v>
      </c>
    </row>
    <row r="1136" spans="1:4" x14ac:dyDescent="0.25">
      <c r="A1136" s="6">
        <f>+close!A1137</f>
        <v>44771</v>
      </c>
      <c r="B1136">
        <f>+close!B1137</f>
        <v>23.344000000000001</v>
      </c>
      <c r="C1136" s="7">
        <f t="shared" si="34"/>
        <v>-6.6382978723403818E-3</v>
      </c>
      <c r="D1136">
        <f t="shared" si="35"/>
        <v>8.947145402977667E-3</v>
      </c>
    </row>
    <row r="1137" spans="1:4" x14ac:dyDescent="0.25">
      <c r="A1137" s="6">
        <f>+close!A1138</f>
        <v>44774</v>
      </c>
      <c r="B1137">
        <f>+close!B1138</f>
        <v>23.155999999999999</v>
      </c>
      <c r="C1137" s="7">
        <f t="shared" si="34"/>
        <v>-8.0534612748458523E-3</v>
      </c>
      <c r="D1137">
        <f t="shared" si="35"/>
        <v>9.6886444780965378E-3</v>
      </c>
    </row>
    <row r="1138" spans="1:4" x14ac:dyDescent="0.25">
      <c r="A1138" s="6">
        <f>+close!A1139</f>
        <v>44775</v>
      </c>
      <c r="B1138">
        <f>+close!B1139</f>
        <v>23.466999999999999</v>
      </c>
      <c r="C1138" s="7">
        <f t="shared" si="34"/>
        <v>1.3430644325444829E-2</v>
      </c>
      <c r="D1138">
        <f t="shared" si="35"/>
        <v>1.0608011684593088E-2</v>
      </c>
    </row>
    <row r="1139" spans="1:4" x14ac:dyDescent="0.25">
      <c r="A1139" s="6">
        <f>+close!A1140</f>
        <v>44776</v>
      </c>
      <c r="B1139">
        <f>+close!B1140</f>
        <v>23.63</v>
      </c>
      <c r="C1139" s="7">
        <f t="shared" si="34"/>
        <v>6.9459240635787456E-3</v>
      </c>
      <c r="D1139">
        <f t="shared" si="35"/>
        <v>1.0622690005790792E-2</v>
      </c>
    </row>
    <row r="1140" spans="1:4" x14ac:dyDescent="0.25">
      <c r="A1140" s="6">
        <f>+close!A1141</f>
        <v>44777</v>
      </c>
      <c r="B1140">
        <f>+close!B1141</f>
        <v>24.077999999999999</v>
      </c>
      <c r="C1140" s="7">
        <f t="shared" si="34"/>
        <v>1.8958950486669401E-2</v>
      </c>
      <c r="D1140">
        <f t="shared" si="35"/>
        <v>1.0728766285884636E-2</v>
      </c>
    </row>
    <row r="1141" spans="1:4" x14ac:dyDescent="0.25">
      <c r="A1141" s="6">
        <f>+close!A1142</f>
        <v>44778</v>
      </c>
      <c r="B1141">
        <f>+close!B1142</f>
        <v>24.524999999999999</v>
      </c>
      <c r="C1141" s="7">
        <f t="shared" si="34"/>
        <v>1.8564664839272327E-2</v>
      </c>
      <c r="D1141">
        <f t="shared" si="35"/>
        <v>1.0006355411887807E-2</v>
      </c>
    </row>
    <row r="1142" spans="1:4" x14ac:dyDescent="0.25">
      <c r="A1142" s="6">
        <f>+close!A1143</f>
        <v>44781</v>
      </c>
      <c r="B1142">
        <f>+close!B1143</f>
        <v>25.297999999999998</v>
      </c>
      <c r="C1142" s="7">
        <f t="shared" si="34"/>
        <v>3.1518858307849174E-2</v>
      </c>
      <c r="D1142">
        <f t="shared" si="35"/>
        <v>8.0870521949447365E-3</v>
      </c>
    </row>
    <row r="1143" spans="1:4" x14ac:dyDescent="0.25">
      <c r="A1143" s="6">
        <f>+close!A1144</f>
        <v>44782</v>
      </c>
      <c r="B1143">
        <f>+close!B1144</f>
        <v>25.719000000000001</v>
      </c>
      <c r="C1143" s="7">
        <f t="shared" si="34"/>
        <v>1.6641631749545471E-2</v>
      </c>
      <c r="D1143">
        <f t="shared" si="35"/>
        <v>7.8313767690997814E-3</v>
      </c>
    </row>
    <row r="1144" spans="1:4" x14ac:dyDescent="0.25">
      <c r="A1144" s="6">
        <f>+close!A1145</f>
        <v>44783</v>
      </c>
      <c r="B1144">
        <f>+close!B1145</f>
        <v>25.94</v>
      </c>
      <c r="C1144" s="7">
        <f t="shared" si="34"/>
        <v>8.5928690851122536E-3</v>
      </c>
      <c r="D1144">
        <f t="shared" si="35"/>
        <v>7.3576998660889138E-3</v>
      </c>
    </row>
    <row r="1145" spans="1:4" x14ac:dyDescent="0.25">
      <c r="A1145" s="6">
        <f>+close!A1146</f>
        <v>44784</v>
      </c>
      <c r="B1145">
        <f>+close!B1146</f>
        <v>27.088999999999999</v>
      </c>
      <c r="C1145" s="7">
        <f t="shared" si="34"/>
        <v>4.429452582883564E-2</v>
      </c>
      <c r="D1145">
        <f t="shared" si="35"/>
        <v>1.2565342175907256E-2</v>
      </c>
    </row>
    <row r="1146" spans="1:4" x14ac:dyDescent="0.25">
      <c r="A1146" s="6">
        <f>+close!A1147</f>
        <v>44785</v>
      </c>
      <c r="B1146">
        <f>+close!B1147</f>
        <v>28.62</v>
      </c>
      <c r="C1146" s="7">
        <f t="shared" si="34"/>
        <v>5.6517405588984548E-2</v>
      </c>
      <c r="D1146">
        <f t="shared" si="35"/>
        <v>1.7521859093547927E-2</v>
      </c>
    </row>
    <row r="1147" spans="1:4" x14ac:dyDescent="0.25">
      <c r="A1147" s="6">
        <f>+close!A1148</f>
        <v>44788</v>
      </c>
      <c r="B1147">
        <f>+close!B1148</f>
        <v>27.9</v>
      </c>
      <c r="C1147" s="7">
        <f t="shared" si="34"/>
        <v>-2.5157232704402621E-2</v>
      </c>
      <c r="D1147">
        <f t="shared" si="35"/>
        <v>2.8650178706478329E-2</v>
      </c>
    </row>
    <row r="1148" spans="1:4" x14ac:dyDescent="0.25">
      <c r="A1148" s="6">
        <f>+close!A1149</f>
        <v>44789</v>
      </c>
      <c r="B1148">
        <f>+close!B1149</f>
        <v>28.036000000000001</v>
      </c>
      <c r="C1148" s="7">
        <f t="shared" si="34"/>
        <v>4.8745519713262464E-3</v>
      </c>
      <c r="D1148">
        <f t="shared" si="35"/>
        <v>2.9319470390288975E-2</v>
      </c>
    </row>
    <row r="1149" spans="1:4" x14ac:dyDescent="0.25">
      <c r="A1149" s="6">
        <f>+close!A1150</f>
        <v>44790</v>
      </c>
      <c r="B1149">
        <f>+close!B1150</f>
        <v>27.783000000000001</v>
      </c>
      <c r="C1149" s="7">
        <f t="shared" si="34"/>
        <v>-9.0241118561849021E-3</v>
      </c>
      <c r="D1149">
        <f t="shared" si="35"/>
        <v>3.1214443407469036E-2</v>
      </c>
    </row>
    <row r="1150" spans="1:4" x14ac:dyDescent="0.25">
      <c r="A1150" s="6">
        <f>+close!A1151</f>
        <v>44791</v>
      </c>
      <c r="B1150">
        <f>+close!B1151</f>
        <v>27.140999999999998</v>
      </c>
      <c r="C1150" s="7">
        <f t="shared" si="34"/>
        <v>-2.310765576071705E-2</v>
      </c>
      <c r="D1150">
        <f t="shared" si="35"/>
        <v>2.9876064823541004E-2</v>
      </c>
    </row>
    <row r="1151" spans="1:4" x14ac:dyDescent="0.25">
      <c r="A1151" s="6">
        <f>+close!A1152</f>
        <v>44792</v>
      </c>
      <c r="B1151">
        <f>+close!B1152</f>
        <v>26.640999999999998</v>
      </c>
      <c r="C1151" s="7">
        <f t="shared" si="34"/>
        <v>-1.8422313105633581E-2</v>
      </c>
      <c r="D1151">
        <f t="shared" si="35"/>
        <v>1.1025953285512398E-2</v>
      </c>
    </row>
    <row r="1152" spans="1:4" x14ac:dyDescent="0.25">
      <c r="A1152" s="6">
        <f>+close!A1153</f>
        <v>44795</v>
      </c>
      <c r="B1152">
        <f>+close!B1153</f>
        <v>26.914000000000001</v>
      </c>
      <c r="C1152" s="7">
        <f t="shared" si="34"/>
        <v>1.0247363086971273E-2</v>
      </c>
      <c r="D1152">
        <f t="shared" si="35"/>
        <v>1.2903193435243198E-2</v>
      </c>
    </row>
    <row r="1153" spans="1:4" x14ac:dyDescent="0.25">
      <c r="A1153" s="6">
        <f>+close!A1154</f>
        <v>44796</v>
      </c>
      <c r="B1153">
        <f>+close!B1154</f>
        <v>27.457000000000001</v>
      </c>
      <c r="C1153" s="7">
        <f t="shared" si="34"/>
        <v>2.0175373411607245E-2</v>
      </c>
      <c r="D1153">
        <f t="shared" si="35"/>
        <v>1.6648002331763747E-2</v>
      </c>
    </row>
    <row r="1154" spans="1:4" x14ac:dyDescent="0.25">
      <c r="A1154" s="6">
        <f>+close!A1155</f>
        <v>44797</v>
      </c>
      <c r="B1154">
        <f>+close!B1155</f>
        <v>27.001000000000001</v>
      </c>
      <c r="C1154" s="7">
        <f t="shared" si="34"/>
        <v>-1.6607786721054674E-2</v>
      </c>
      <c r="D1154">
        <f t="shared" si="35"/>
        <v>1.736429463355792E-2</v>
      </c>
    </row>
    <row r="1155" spans="1:4" x14ac:dyDescent="0.25">
      <c r="A1155" s="6">
        <f>+close!A1156</f>
        <v>44798</v>
      </c>
      <c r="B1155">
        <f>+close!B1156</f>
        <v>27.643000000000001</v>
      </c>
      <c r="C1155" s="7">
        <f t="shared" si="34"/>
        <v>2.377689715195741E-2</v>
      </c>
      <c r="D1155">
        <f t="shared" si="35"/>
        <v>1.7995004724856736E-2</v>
      </c>
    </row>
    <row r="1156" spans="1:4" x14ac:dyDescent="0.25">
      <c r="A1156" s="6">
        <f>+close!A1157</f>
        <v>44799</v>
      </c>
      <c r="B1156">
        <f>+close!B1157</f>
        <v>27.504000000000001</v>
      </c>
      <c r="C1156" s="7">
        <f t="shared" ref="C1156:C1219" si="36">+B1156/B1155-1</f>
        <v>-5.0283977860579032E-3</v>
      </c>
      <c r="D1156">
        <f t="shared" si="35"/>
        <v>1.5273655101202059E-2</v>
      </c>
    </row>
    <row r="1157" spans="1:4" x14ac:dyDescent="0.25">
      <c r="A1157" s="6">
        <f>+close!A1158</f>
        <v>44802</v>
      </c>
      <c r="B1157">
        <f>+close!B1158</f>
        <v>28.071999999999999</v>
      </c>
      <c r="C1157" s="7">
        <f t="shared" si="36"/>
        <v>2.0651541593949885E-2</v>
      </c>
      <c r="D1157">
        <f t="shared" si="35"/>
        <v>1.6313998035830123E-2</v>
      </c>
    </row>
    <row r="1158" spans="1:4" x14ac:dyDescent="0.25">
      <c r="A1158" s="6">
        <f>+close!A1159</f>
        <v>44803</v>
      </c>
      <c r="B1158">
        <f>+close!B1159</f>
        <v>27.992999999999999</v>
      </c>
      <c r="C1158" s="7">
        <f t="shared" si="36"/>
        <v>-2.8141920775149876E-3</v>
      </c>
      <c r="D1158">
        <f t="shared" si="35"/>
        <v>1.5627062781939743E-2</v>
      </c>
    </row>
    <row r="1159" spans="1:4" x14ac:dyDescent="0.25">
      <c r="A1159" s="6">
        <f>+close!A1160</f>
        <v>44804</v>
      </c>
      <c r="B1159">
        <f>+close!B1160</f>
        <v>27.57</v>
      </c>
      <c r="C1159" s="7">
        <f t="shared" si="36"/>
        <v>-1.5110920587289578E-2</v>
      </c>
      <c r="D1159">
        <f t="shared" si="35"/>
        <v>1.5239008377616251E-2</v>
      </c>
    </row>
    <row r="1160" spans="1:4" x14ac:dyDescent="0.25">
      <c r="A1160" s="6">
        <f>+close!A1161</f>
        <v>44805</v>
      </c>
      <c r="B1160">
        <f>+close!B1161</f>
        <v>27.992999999999999</v>
      </c>
      <c r="C1160" s="7">
        <f t="shared" si="36"/>
        <v>1.5342763873775755E-2</v>
      </c>
      <c r="D1160">
        <f t="shared" ref="D1160:D1223" si="37">+_xlfn.STDEV.P(C1156:C1160)</f>
        <v>1.3337304741948908E-2</v>
      </c>
    </row>
    <row r="1161" spans="1:4" x14ac:dyDescent="0.25">
      <c r="A1161" s="6">
        <f>+close!A1162</f>
        <v>44806</v>
      </c>
      <c r="B1161">
        <f>+close!B1162</f>
        <v>28.125</v>
      </c>
      <c r="C1161" s="7">
        <f t="shared" si="36"/>
        <v>4.7154645804308171E-3</v>
      </c>
      <c r="D1161">
        <f t="shared" si="37"/>
        <v>1.2779308708467387E-2</v>
      </c>
    </row>
    <row r="1162" spans="1:4" x14ac:dyDescent="0.25">
      <c r="A1162" s="6">
        <f>+close!A1163</f>
        <v>44809</v>
      </c>
      <c r="B1162">
        <f>+close!B1163</f>
        <v>27.53</v>
      </c>
      <c r="C1162" s="7">
        <f t="shared" si="36"/>
        <v>-2.1155555555555483E-2</v>
      </c>
      <c r="D1162">
        <f t="shared" si="37"/>
        <v>1.3183948539592098E-2</v>
      </c>
    </row>
    <row r="1163" spans="1:4" x14ac:dyDescent="0.25">
      <c r="A1163" s="6">
        <f>+close!A1164</f>
        <v>44810</v>
      </c>
      <c r="B1163">
        <f>+close!B1164</f>
        <v>26.207999999999998</v>
      </c>
      <c r="C1163" s="7">
        <f t="shared" si="36"/>
        <v>-4.8020341445695669E-2</v>
      </c>
      <c r="D1163">
        <f t="shared" si="37"/>
        <v>2.1974641391745525E-2</v>
      </c>
    </row>
    <row r="1164" spans="1:4" x14ac:dyDescent="0.25">
      <c r="A1164" s="6">
        <f>+close!A1165</f>
        <v>44812</v>
      </c>
      <c r="B1164">
        <f>+close!B1165</f>
        <v>26.094999999999999</v>
      </c>
      <c r="C1164" s="7">
        <f t="shared" si="36"/>
        <v>-4.3116605616605463E-3</v>
      </c>
      <c r="D1164">
        <f t="shared" si="37"/>
        <v>2.2175655606627917E-2</v>
      </c>
    </row>
    <row r="1165" spans="1:4" x14ac:dyDescent="0.25">
      <c r="A1165" s="6">
        <f>+close!A1166</f>
        <v>44813</v>
      </c>
      <c r="B1165">
        <f>+close!B1166</f>
        <v>26.815999999999999</v>
      </c>
      <c r="C1165" s="7">
        <f t="shared" si="36"/>
        <v>2.7629814140639919E-2</v>
      </c>
      <c r="D1165">
        <f t="shared" si="37"/>
        <v>2.5374025909264044E-2</v>
      </c>
    </row>
    <row r="1166" spans="1:4" x14ac:dyDescent="0.25">
      <c r="A1166" s="6">
        <f>+close!A1167</f>
        <v>44816</v>
      </c>
      <c r="B1166">
        <f>+close!B1167</f>
        <v>27.152999999999999</v>
      </c>
      <c r="C1166" s="7">
        <f t="shared" si="36"/>
        <v>1.2567124105011818E-2</v>
      </c>
      <c r="D1166">
        <f t="shared" si="37"/>
        <v>2.6350663411140528E-2</v>
      </c>
    </row>
    <row r="1167" spans="1:4" x14ac:dyDescent="0.25">
      <c r="A1167" s="6">
        <f>+close!A1168</f>
        <v>44817</v>
      </c>
      <c r="B1167">
        <f>+close!B1168</f>
        <v>26.779</v>
      </c>
      <c r="C1167" s="7">
        <f t="shared" si="36"/>
        <v>-1.3773800316723706E-2</v>
      </c>
      <c r="D1167">
        <f t="shared" si="37"/>
        <v>2.5695706157548331E-2</v>
      </c>
    </row>
    <row r="1168" spans="1:4" x14ac:dyDescent="0.25">
      <c r="A1168" s="6">
        <f>+close!A1169</f>
        <v>44818</v>
      </c>
      <c r="B1168">
        <f>+close!B1169</f>
        <v>26.805</v>
      </c>
      <c r="C1168" s="7">
        <f t="shared" si="36"/>
        <v>9.7091004145033466E-4</v>
      </c>
      <c r="D1168">
        <f t="shared" si="37"/>
        <v>1.4311048698766933E-2</v>
      </c>
    </row>
    <row r="1169" spans="1:4" x14ac:dyDescent="0.25">
      <c r="A1169" s="6">
        <f>+close!A1170</f>
        <v>44819</v>
      </c>
      <c r="B1169">
        <f>+close!B1170</f>
        <v>26.532</v>
      </c>
      <c r="C1169" s="7">
        <f t="shared" si="36"/>
        <v>-1.0184667039731421E-2</v>
      </c>
      <c r="D1169">
        <f t="shared" si="37"/>
        <v>1.5208513165313764E-2</v>
      </c>
    </row>
    <row r="1170" spans="1:4" x14ac:dyDescent="0.25">
      <c r="A1170" s="6">
        <f>+close!A1171</f>
        <v>44820</v>
      </c>
      <c r="B1170">
        <f>+close!B1171</f>
        <v>26.233000000000001</v>
      </c>
      <c r="C1170" s="7">
        <f t="shared" si="36"/>
        <v>-1.1269410523141898E-2</v>
      </c>
      <c r="D1170">
        <f t="shared" si="37"/>
        <v>9.8511932450852588E-3</v>
      </c>
    </row>
    <row r="1171" spans="1:4" x14ac:dyDescent="0.25">
      <c r="A1171" s="6">
        <f>+close!A1172</f>
        <v>44823</v>
      </c>
      <c r="B1171">
        <f>+close!B1172</f>
        <v>26.751999999999999</v>
      </c>
      <c r="C1171" s="7">
        <f t="shared" si="36"/>
        <v>1.9784241222887244E-2</v>
      </c>
      <c r="D1171">
        <f t="shared" si="37"/>
        <v>1.2417016834588276E-2</v>
      </c>
    </row>
    <row r="1172" spans="1:4" x14ac:dyDescent="0.25">
      <c r="A1172" s="6">
        <f>+close!A1173</f>
        <v>44824</v>
      </c>
      <c r="B1172">
        <f>+close!B1173</f>
        <v>27.158000000000001</v>
      </c>
      <c r="C1172" s="7">
        <f t="shared" si="36"/>
        <v>1.5176435406698552E-2</v>
      </c>
      <c r="D1172">
        <f t="shared" si="37"/>
        <v>1.2739626846823881E-2</v>
      </c>
    </row>
    <row r="1173" spans="1:4" x14ac:dyDescent="0.25">
      <c r="A1173" s="6">
        <f>+close!A1174</f>
        <v>44825</v>
      </c>
      <c r="B1173">
        <f>+close!B1174</f>
        <v>26.965</v>
      </c>
      <c r="C1173" s="7">
        <f t="shared" si="36"/>
        <v>-7.1065616024744704E-3</v>
      </c>
      <c r="D1173">
        <f t="shared" si="37"/>
        <v>1.3377433016609815E-2</v>
      </c>
    </row>
    <row r="1174" spans="1:4" x14ac:dyDescent="0.25">
      <c r="A1174" s="6">
        <f>+close!A1175</f>
        <v>44826</v>
      </c>
      <c r="B1174">
        <f>+close!B1175</f>
        <v>27.457999999999998</v>
      </c>
      <c r="C1174" s="7">
        <f t="shared" si="36"/>
        <v>1.8282959391804132E-2</v>
      </c>
      <c r="D1174">
        <f t="shared" si="37"/>
        <v>1.334435484225883E-2</v>
      </c>
    </row>
    <row r="1175" spans="1:4" x14ac:dyDescent="0.25">
      <c r="A1175" s="6">
        <f>+close!A1176</f>
        <v>44827</v>
      </c>
      <c r="B1175">
        <f>+close!B1176</f>
        <v>27.117999999999999</v>
      </c>
      <c r="C1175" s="7">
        <f t="shared" si="36"/>
        <v>-1.238254789132498E-2</v>
      </c>
      <c r="D1175">
        <f t="shared" si="37"/>
        <v>1.3652575540254685E-2</v>
      </c>
    </row>
    <row r="1176" spans="1:4" x14ac:dyDescent="0.25">
      <c r="A1176" s="6">
        <f>+close!A1177</f>
        <v>44830</v>
      </c>
      <c r="B1176">
        <f>+close!B1177</f>
        <v>25.867000000000001</v>
      </c>
      <c r="C1176" s="7">
        <f t="shared" si="36"/>
        <v>-4.6131720628364792E-2</v>
      </c>
      <c r="D1176">
        <f t="shared" si="37"/>
        <v>2.3193471364091483E-2</v>
      </c>
    </row>
    <row r="1177" spans="1:4" x14ac:dyDescent="0.25">
      <c r="A1177" s="6">
        <f>+close!A1178</f>
        <v>44831</v>
      </c>
      <c r="B1177">
        <f>+close!B1178</f>
        <v>25.66</v>
      </c>
      <c r="C1177" s="7">
        <f t="shared" si="36"/>
        <v>-8.0024741949201728E-3</v>
      </c>
      <c r="D1177">
        <f t="shared" si="37"/>
        <v>2.0580387752893003E-2</v>
      </c>
    </row>
    <row r="1178" spans="1:4" x14ac:dyDescent="0.25">
      <c r="A1178" s="6">
        <f>+close!A1179</f>
        <v>44832</v>
      </c>
      <c r="B1178">
        <f>+close!B1179</f>
        <v>25.667000000000002</v>
      </c>
      <c r="C1178" s="7">
        <f t="shared" si="36"/>
        <v>2.7279812938441061E-4</v>
      </c>
      <c r="D1178">
        <f t="shared" si="37"/>
        <v>2.1070322904273936E-2</v>
      </c>
    </row>
    <row r="1179" spans="1:4" x14ac:dyDescent="0.25">
      <c r="A1179" s="6">
        <f>+close!A1180</f>
        <v>44833</v>
      </c>
      <c r="B1179">
        <f>+close!B1180</f>
        <v>25.527000000000001</v>
      </c>
      <c r="C1179" s="7">
        <f t="shared" si="36"/>
        <v>-5.4544746172128233E-3</v>
      </c>
      <c r="D1179">
        <f t="shared" si="37"/>
        <v>1.6414601929978782E-2</v>
      </c>
    </row>
    <row r="1180" spans="1:4" x14ac:dyDescent="0.25">
      <c r="A1180" s="6">
        <f>+close!A1181</f>
        <v>44834</v>
      </c>
      <c r="B1180">
        <f>+close!B1181</f>
        <v>25.646999999999998</v>
      </c>
      <c r="C1180" s="7">
        <f t="shared" si="36"/>
        <v>4.7009049241977241E-3</v>
      </c>
      <c r="D1180">
        <f t="shared" si="37"/>
        <v>1.8152358248782093E-2</v>
      </c>
    </row>
    <row r="1181" spans="1:4" x14ac:dyDescent="0.25">
      <c r="A1181" s="6">
        <f>+close!A1182</f>
        <v>44837</v>
      </c>
      <c r="B1181">
        <f>+close!B1182</f>
        <v>27.603999999999999</v>
      </c>
      <c r="C1181" s="7">
        <f t="shared" si="36"/>
        <v>7.6305220883534197E-2</v>
      </c>
      <c r="D1181">
        <f t="shared" si="37"/>
        <v>3.1681182063269343E-2</v>
      </c>
    </row>
    <row r="1182" spans="1:4" x14ac:dyDescent="0.25">
      <c r="A1182" s="6">
        <f>+close!A1183</f>
        <v>44838</v>
      </c>
      <c r="B1182">
        <f>+close!B1183</f>
        <v>26.12</v>
      </c>
      <c r="C1182" s="7">
        <f t="shared" si="36"/>
        <v>-5.3760324590638953E-2</v>
      </c>
      <c r="D1182">
        <f t="shared" si="37"/>
        <v>4.1634645028960325E-2</v>
      </c>
    </row>
    <row r="1183" spans="1:4" x14ac:dyDescent="0.25">
      <c r="A1183" s="6">
        <f>+close!A1184</f>
        <v>44839</v>
      </c>
      <c r="B1183">
        <f>+close!B1184</f>
        <v>26.539000000000001</v>
      </c>
      <c r="C1183" s="7">
        <f t="shared" si="36"/>
        <v>1.6041347626339908E-2</v>
      </c>
      <c r="D1183">
        <f t="shared" si="37"/>
        <v>4.1798496672678528E-2</v>
      </c>
    </row>
    <row r="1184" spans="1:4" x14ac:dyDescent="0.25">
      <c r="A1184" s="6">
        <f>+close!A1185</f>
        <v>44840</v>
      </c>
      <c r="B1184">
        <f>+close!B1185</f>
        <v>27.012</v>
      </c>
      <c r="C1184" s="7">
        <f t="shared" si="36"/>
        <v>1.7822826783224555E-2</v>
      </c>
      <c r="D1184">
        <f t="shared" si="37"/>
        <v>4.1383208926514932E-2</v>
      </c>
    </row>
    <row r="1185" spans="1:4" x14ac:dyDescent="0.25">
      <c r="A1185" s="6">
        <f>+close!A1186</f>
        <v>44841</v>
      </c>
      <c r="B1185">
        <f>+close!B1186</f>
        <v>27.071999999999999</v>
      </c>
      <c r="C1185" s="7">
        <f t="shared" si="36"/>
        <v>2.2212350066637132E-3</v>
      </c>
      <c r="D1185">
        <f t="shared" si="37"/>
        <v>4.1485102284640647E-2</v>
      </c>
    </row>
    <row r="1186" spans="1:4" x14ac:dyDescent="0.25">
      <c r="A1186" s="6">
        <f>+close!A1187</f>
        <v>44844</v>
      </c>
      <c r="B1186">
        <f>+close!B1187</f>
        <v>26.678999999999998</v>
      </c>
      <c r="C1186" s="7">
        <f t="shared" si="36"/>
        <v>-1.4516843971631221E-2</v>
      </c>
      <c r="D1186">
        <f t="shared" si="37"/>
        <v>2.6357394638973422E-2</v>
      </c>
    </row>
    <row r="1187" spans="1:4" x14ac:dyDescent="0.25">
      <c r="A1187" s="6">
        <f>+close!A1188</f>
        <v>44845</v>
      </c>
      <c r="B1187">
        <f>+close!B1188</f>
        <v>26.04</v>
      </c>
      <c r="C1187" s="7">
        <f t="shared" si="36"/>
        <v>-2.3951422467108907E-2</v>
      </c>
      <c r="D1187">
        <f t="shared" si="37"/>
        <v>1.6511727158267875E-2</v>
      </c>
    </row>
    <row r="1188" spans="1:4" x14ac:dyDescent="0.25">
      <c r="A1188" s="6">
        <f>+close!A1189</f>
        <v>44847</v>
      </c>
      <c r="B1188">
        <f>+close!B1189</f>
        <v>26.219000000000001</v>
      </c>
      <c r="C1188" s="7">
        <f t="shared" si="36"/>
        <v>6.8740399385560647E-3</v>
      </c>
      <c r="D1188">
        <f t="shared" si="37"/>
        <v>1.5017107582381778E-2</v>
      </c>
    </row>
    <row r="1189" spans="1:4" x14ac:dyDescent="0.25">
      <c r="A1189" s="6">
        <f>+close!A1190</f>
        <v>44848</v>
      </c>
      <c r="B1189">
        <f>+close!B1190</f>
        <v>26.073</v>
      </c>
      <c r="C1189" s="7">
        <f t="shared" si="36"/>
        <v>-5.568480872649606E-3</v>
      </c>
      <c r="D1189">
        <f t="shared" si="37"/>
        <v>1.1166220382315658E-2</v>
      </c>
    </row>
    <row r="1190" spans="1:4" x14ac:dyDescent="0.25">
      <c r="A1190" s="6">
        <f>+close!A1191</f>
        <v>44851</v>
      </c>
      <c r="B1190">
        <f>+close!B1191</f>
        <v>26.292999999999999</v>
      </c>
      <c r="C1190" s="7">
        <f t="shared" si="36"/>
        <v>8.4378475817894483E-3</v>
      </c>
      <c r="D1190">
        <f t="shared" si="37"/>
        <v>1.2400351278984187E-2</v>
      </c>
    </row>
    <row r="1191" spans="1:4" x14ac:dyDescent="0.25">
      <c r="A1191" s="6">
        <f>+close!A1192</f>
        <v>44852</v>
      </c>
      <c r="B1191">
        <f>+close!B1192</f>
        <v>27.643999999999998</v>
      </c>
      <c r="C1191" s="7">
        <f t="shared" si="36"/>
        <v>5.1382497242612013E-2</v>
      </c>
      <c r="D1191">
        <f t="shared" si="37"/>
        <v>2.4847136347626239E-2</v>
      </c>
    </row>
    <row r="1192" spans="1:4" x14ac:dyDescent="0.25">
      <c r="A1192" s="6">
        <f>+close!A1193</f>
        <v>44853</v>
      </c>
      <c r="B1192">
        <f>+close!B1193</f>
        <v>27.731000000000002</v>
      </c>
      <c r="C1192" s="7">
        <f t="shared" si="36"/>
        <v>3.1471567066996275E-3</v>
      </c>
      <c r="D1192">
        <f t="shared" si="37"/>
        <v>1.9866142205479519E-2</v>
      </c>
    </row>
    <row r="1193" spans="1:4" x14ac:dyDescent="0.25">
      <c r="A1193" s="6">
        <f>+close!A1194</f>
        <v>44854</v>
      </c>
      <c r="B1193">
        <f>+close!B1194</f>
        <v>29.029</v>
      </c>
      <c r="C1193" s="7">
        <f t="shared" si="36"/>
        <v>4.6806822689408945E-2</v>
      </c>
      <c r="D1193">
        <f t="shared" si="37"/>
        <v>2.3543058263429301E-2</v>
      </c>
    </row>
    <row r="1194" spans="1:4" x14ac:dyDescent="0.25">
      <c r="A1194" s="6">
        <f>+close!A1195</f>
        <v>44855</v>
      </c>
      <c r="B1194">
        <f>+close!B1195</f>
        <v>29.748000000000001</v>
      </c>
      <c r="C1194" s="7">
        <f t="shared" si="36"/>
        <v>2.4768335113162676E-2</v>
      </c>
      <c r="D1194">
        <f t="shared" si="37"/>
        <v>1.9520586714939784E-2</v>
      </c>
    </row>
    <row r="1195" spans="1:4" x14ac:dyDescent="0.25">
      <c r="A1195" s="6">
        <f>+close!A1196</f>
        <v>44858</v>
      </c>
      <c r="B1195">
        <f>+close!B1196</f>
        <v>26.765000000000001</v>
      </c>
      <c r="C1195" s="7">
        <f t="shared" si="36"/>
        <v>-0.10027564878311146</v>
      </c>
      <c r="D1195">
        <f t="shared" si="37"/>
        <v>5.5454830808000302E-2</v>
      </c>
    </row>
    <row r="1196" spans="1:4" x14ac:dyDescent="0.25">
      <c r="A1196" s="6">
        <f>+close!A1197</f>
        <v>44859</v>
      </c>
      <c r="B1196">
        <f>+close!B1197</f>
        <v>26.306000000000001</v>
      </c>
      <c r="C1196" s="7">
        <f t="shared" si="36"/>
        <v>-1.7149262096020856E-2</v>
      </c>
      <c r="D1196">
        <f t="shared" si="37"/>
        <v>5.0594178028422802E-2</v>
      </c>
    </row>
    <row r="1197" spans="1:4" x14ac:dyDescent="0.25">
      <c r="A1197" s="6">
        <f>+close!A1198</f>
        <v>44860</v>
      </c>
      <c r="B1197">
        <f>+close!B1198</f>
        <v>25.373999999999999</v>
      </c>
      <c r="C1197" s="7">
        <f t="shared" si="36"/>
        <v>-3.5429179654831722E-2</v>
      </c>
      <c r="D1197">
        <f t="shared" si="37"/>
        <v>5.1161754844202004E-2</v>
      </c>
    </row>
    <row r="1198" spans="1:4" x14ac:dyDescent="0.25">
      <c r="A1198" s="6">
        <f>+close!A1199</f>
        <v>44861</v>
      </c>
      <c r="B1198">
        <f>+close!B1199</f>
        <v>25.693000000000001</v>
      </c>
      <c r="C1198" s="7">
        <f t="shared" si="36"/>
        <v>1.2571924016710145E-2</v>
      </c>
      <c r="D1198">
        <f t="shared" si="37"/>
        <v>4.406214781182502E-2</v>
      </c>
    </row>
    <row r="1199" spans="1:4" x14ac:dyDescent="0.25">
      <c r="A1199" s="6">
        <f>+close!A1200</f>
        <v>44862</v>
      </c>
      <c r="B1199">
        <f>+close!B1200</f>
        <v>25.847000000000001</v>
      </c>
      <c r="C1199" s="7">
        <f t="shared" si="36"/>
        <v>5.9938504651071423E-3</v>
      </c>
      <c r="D1199">
        <f t="shared" si="37"/>
        <v>4.047675592628943E-2</v>
      </c>
    </row>
    <row r="1200" spans="1:4" x14ac:dyDescent="0.25">
      <c r="A1200" s="6">
        <f>+close!A1201</f>
        <v>44865</v>
      </c>
      <c r="B1200">
        <f>+close!B1201</f>
        <v>24.648</v>
      </c>
      <c r="C1200" s="7">
        <f t="shared" si="36"/>
        <v>-4.63883622857586E-2</v>
      </c>
      <c r="D1200">
        <f t="shared" si="37"/>
        <v>2.2813673633121784E-2</v>
      </c>
    </row>
    <row r="1201" spans="1:4" x14ac:dyDescent="0.25">
      <c r="A1201" s="6">
        <f>+close!A1202</f>
        <v>44866</v>
      </c>
      <c r="B1201">
        <f>+close!B1202</f>
        <v>25.234000000000002</v>
      </c>
      <c r="C1201" s="7">
        <f t="shared" si="36"/>
        <v>2.377474845829286E-2</v>
      </c>
      <c r="D1201">
        <f t="shared" si="37"/>
        <v>2.7765583378965321E-2</v>
      </c>
    </row>
    <row r="1202" spans="1:4" x14ac:dyDescent="0.25">
      <c r="A1202" s="6">
        <f>+close!A1203</f>
        <v>44868</v>
      </c>
      <c r="B1202">
        <f>+close!B1203</f>
        <v>25.76</v>
      </c>
      <c r="C1202" s="7">
        <f t="shared" si="36"/>
        <v>2.0844891812633826E-2</v>
      </c>
      <c r="D1202">
        <f t="shared" si="37"/>
        <v>2.5648312447623393E-2</v>
      </c>
    </row>
    <row r="1203" spans="1:4" x14ac:dyDescent="0.25">
      <c r="A1203" s="6">
        <f>+close!A1204</f>
        <v>44869</v>
      </c>
      <c r="B1203">
        <f>+close!B1204</f>
        <v>26.14</v>
      </c>
      <c r="C1203" s="7">
        <f t="shared" si="36"/>
        <v>1.4751552795031042E-2</v>
      </c>
      <c r="D1203">
        <f t="shared" si="37"/>
        <v>2.5819140193026412E-2</v>
      </c>
    </row>
    <row r="1204" spans="1:4" x14ac:dyDescent="0.25">
      <c r="A1204" s="6">
        <f>+close!A1205</f>
        <v>44872</v>
      </c>
      <c r="B1204">
        <f>+close!B1205</f>
        <v>25.227</v>
      </c>
      <c r="C1204" s="7">
        <f t="shared" si="36"/>
        <v>-3.4927314460596826E-2</v>
      </c>
      <c r="D1204">
        <f t="shared" si="37"/>
        <v>2.9976130060381228E-2</v>
      </c>
    </row>
    <row r="1205" spans="1:4" x14ac:dyDescent="0.25">
      <c r="A1205" s="6">
        <f>+close!A1206</f>
        <v>44873</v>
      </c>
      <c r="B1205">
        <f>+close!B1206</f>
        <v>25.347000000000001</v>
      </c>
      <c r="C1205" s="7">
        <f t="shared" si="36"/>
        <v>4.7568081817102037E-3</v>
      </c>
      <c r="D1205">
        <f t="shared" si="37"/>
        <v>2.1397967130266236E-2</v>
      </c>
    </row>
    <row r="1206" spans="1:4" x14ac:dyDescent="0.25">
      <c r="A1206" s="6">
        <f>+close!A1207</f>
        <v>44874</v>
      </c>
      <c r="B1206">
        <f>+close!B1207</f>
        <v>24.675000000000001</v>
      </c>
      <c r="C1206" s="7">
        <f t="shared" si="36"/>
        <v>-2.6512013256006606E-2</v>
      </c>
      <c r="D1206">
        <f t="shared" si="37"/>
        <v>2.2399217306733422E-2</v>
      </c>
    </row>
    <row r="1207" spans="1:4" x14ac:dyDescent="0.25">
      <c r="A1207" s="6">
        <f>+close!A1208</f>
        <v>44875</v>
      </c>
      <c r="B1207">
        <f>+close!B1208</f>
        <v>24.189</v>
      </c>
      <c r="C1207" s="7">
        <f t="shared" si="36"/>
        <v>-1.9696048632218854E-2</v>
      </c>
      <c r="D1207">
        <f t="shared" si="37"/>
        <v>1.8928265653497405E-2</v>
      </c>
    </row>
    <row r="1208" spans="1:4" x14ac:dyDescent="0.25">
      <c r="A1208" s="6">
        <f>+close!A1209</f>
        <v>44876</v>
      </c>
      <c r="B1208">
        <f>+close!B1209</f>
        <v>23.649000000000001</v>
      </c>
      <c r="C1208" s="7">
        <f t="shared" si="36"/>
        <v>-2.2324196949026431E-2</v>
      </c>
      <c r="D1208">
        <f t="shared" si="37"/>
        <v>1.3291262537629757E-2</v>
      </c>
    </row>
    <row r="1209" spans="1:4" x14ac:dyDescent="0.25">
      <c r="A1209" s="6">
        <f>+close!A1210</f>
        <v>44879</v>
      </c>
      <c r="B1209">
        <f>+close!B1210</f>
        <v>24.234999999999999</v>
      </c>
      <c r="C1209" s="7">
        <f t="shared" si="36"/>
        <v>2.4779060425387911E-2</v>
      </c>
      <c r="D1209">
        <f t="shared" si="37"/>
        <v>1.9604470497692334E-2</v>
      </c>
    </row>
    <row r="1210" spans="1:4" x14ac:dyDescent="0.25">
      <c r="A1210" s="6">
        <f>+close!A1211</f>
        <v>44881</v>
      </c>
      <c r="B1210">
        <f>+close!B1211</f>
        <v>23.47</v>
      </c>
      <c r="C1210" s="7">
        <f t="shared" si="36"/>
        <v>-3.1565917062100324E-2</v>
      </c>
      <c r="D1210">
        <f t="shared" si="37"/>
        <v>2.0322431313249255E-2</v>
      </c>
    </row>
    <row r="1211" spans="1:4" x14ac:dyDescent="0.25">
      <c r="A1211" s="6">
        <f>+close!A1212</f>
        <v>44882</v>
      </c>
      <c r="B1211">
        <f>+close!B1212</f>
        <v>22.97</v>
      </c>
      <c r="C1211" s="7">
        <f t="shared" si="36"/>
        <v>-2.1303792074989336E-2</v>
      </c>
      <c r="D1211">
        <f t="shared" si="37"/>
        <v>1.9836618228625022E-2</v>
      </c>
    </row>
    <row r="1212" spans="1:4" x14ac:dyDescent="0.25">
      <c r="A1212" s="6">
        <f>+close!A1213</f>
        <v>44883</v>
      </c>
      <c r="B1212">
        <f>+close!B1213</f>
        <v>22.89</v>
      </c>
      <c r="C1212" s="7">
        <f t="shared" si="36"/>
        <v>-3.4828036569437559E-3</v>
      </c>
      <c r="D1212">
        <f t="shared" si="37"/>
        <v>1.9968820108601276E-2</v>
      </c>
    </row>
    <row r="1213" spans="1:4" x14ac:dyDescent="0.25">
      <c r="A1213" s="6">
        <f>+close!A1214</f>
        <v>44886</v>
      </c>
      <c r="B1213">
        <f>+close!B1214</f>
        <v>23.436</v>
      </c>
      <c r="C1213" s="7">
        <f t="shared" si="36"/>
        <v>2.3853211009174258E-2</v>
      </c>
      <c r="D1213">
        <f t="shared" si="37"/>
        <v>2.294970885977473E-2</v>
      </c>
    </row>
    <row r="1214" spans="1:4" x14ac:dyDescent="0.25">
      <c r="A1214" s="6">
        <f>+close!A1215</f>
        <v>44887</v>
      </c>
      <c r="B1214">
        <f>+close!B1215</f>
        <v>23.2</v>
      </c>
      <c r="C1214" s="7">
        <f t="shared" si="36"/>
        <v>-1.0069977811913322E-2</v>
      </c>
      <c r="D1214">
        <f t="shared" si="37"/>
        <v>1.8816694787138235E-2</v>
      </c>
    </row>
    <row r="1215" spans="1:4" x14ac:dyDescent="0.25">
      <c r="A1215" s="6">
        <f>+close!A1216</f>
        <v>44888</v>
      </c>
      <c r="B1215">
        <f>+close!B1216</f>
        <v>23.486000000000001</v>
      </c>
      <c r="C1215" s="7">
        <f t="shared" si="36"/>
        <v>1.2327586206896557E-2</v>
      </c>
      <c r="D1215">
        <f t="shared" si="37"/>
        <v>1.6049799217993155E-2</v>
      </c>
    </row>
    <row r="1216" spans="1:4" x14ac:dyDescent="0.25">
      <c r="A1216" s="6">
        <f>+close!A1217</f>
        <v>44889</v>
      </c>
      <c r="B1216">
        <f>+close!B1217</f>
        <v>23.867999999999999</v>
      </c>
      <c r="C1216" s="7">
        <f t="shared" si="36"/>
        <v>1.6265008941497072E-2</v>
      </c>
      <c r="D1216">
        <f t="shared" si="37"/>
        <v>1.2621382440616811E-2</v>
      </c>
    </row>
    <row r="1217" spans="1:4" x14ac:dyDescent="0.25">
      <c r="A1217" s="6">
        <f>+close!A1218</f>
        <v>44890</v>
      </c>
      <c r="B1217">
        <f>+close!B1218</f>
        <v>23.315999999999999</v>
      </c>
      <c r="C1217" s="7">
        <f t="shared" si="36"/>
        <v>-2.3127199597787862E-2</v>
      </c>
      <c r="D1217">
        <f t="shared" si="37"/>
        <v>1.75935524874162E-2</v>
      </c>
    </row>
    <row r="1218" spans="1:4" x14ac:dyDescent="0.25">
      <c r="A1218" s="6">
        <f>+close!A1219</f>
        <v>44893</v>
      </c>
      <c r="B1218">
        <f>+close!B1219</f>
        <v>23.738</v>
      </c>
      <c r="C1218" s="7">
        <f t="shared" si="36"/>
        <v>1.8099159375536189E-2</v>
      </c>
      <c r="D1218">
        <f t="shared" si="37"/>
        <v>1.6394819667971215E-2</v>
      </c>
    </row>
    <row r="1219" spans="1:4" x14ac:dyDescent="0.25">
      <c r="A1219" s="6">
        <f>+close!A1220</f>
        <v>44894</v>
      </c>
      <c r="B1219">
        <f>+close!B1220</f>
        <v>24.024000000000001</v>
      </c>
      <c r="C1219" s="7">
        <f t="shared" si="36"/>
        <v>1.2048192771084487E-2</v>
      </c>
      <c r="D1219">
        <f t="shared" si="37"/>
        <v>1.5300145216515924E-2</v>
      </c>
    </row>
    <row r="1220" spans="1:4" x14ac:dyDescent="0.25">
      <c r="A1220" s="6">
        <f>+close!A1221</f>
        <v>44895</v>
      </c>
      <c r="B1220">
        <f>+close!B1221</f>
        <v>24.045000000000002</v>
      </c>
      <c r="C1220" s="7">
        <f t="shared" ref="C1220:C1283" si="38">+B1220/B1219-1</f>
        <v>8.7412587412583065E-4</v>
      </c>
      <c r="D1220">
        <f t="shared" si="37"/>
        <v>1.5206487162427207E-2</v>
      </c>
    </row>
    <row r="1221" spans="1:4" x14ac:dyDescent="0.25">
      <c r="A1221" s="6">
        <f>+close!A1222</f>
        <v>44896</v>
      </c>
      <c r="B1221">
        <f>+close!B1222</f>
        <v>24.018000000000001</v>
      </c>
      <c r="C1221" s="7">
        <f t="shared" si="38"/>
        <v>-1.1228945726762252E-3</v>
      </c>
      <c r="D1221">
        <f t="shared" si="37"/>
        <v>1.4145391764117245E-2</v>
      </c>
    </row>
    <row r="1222" spans="1:4" x14ac:dyDescent="0.25">
      <c r="A1222" s="6">
        <f>+close!A1223</f>
        <v>44897</v>
      </c>
      <c r="B1222">
        <f>+close!B1223</f>
        <v>24.556000000000001</v>
      </c>
      <c r="C1222" s="7">
        <f t="shared" si="38"/>
        <v>2.239986676659167E-2</v>
      </c>
      <c r="D1222">
        <f t="shared" si="37"/>
        <v>9.2681385359239966E-3</v>
      </c>
    </row>
    <row r="1223" spans="1:4" x14ac:dyDescent="0.25">
      <c r="A1223" s="6">
        <f>+close!A1224</f>
        <v>44900</v>
      </c>
      <c r="B1223">
        <f>+close!B1224</f>
        <v>23.99</v>
      </c>
      <c r="C1223" s="7">
        <f t="shared" si="38"/>
        <v>-2.3049356572731772E-2</v>
      </c>
      <c r="D1223">
        <f t="shared" si="37"/>
        <v>1.5200964443504134E-2</v>
      </c>
    </row>
    <row r="1224" spans="1:4" x14ac:dyDescent="0.25">
      <c r="A1224" s="6">
        <f>+close!A1225</f>
        <v>44901</v>
      </c>
      <c r="B1224">
        <f>+close!B1225</f>
        <v>24.236000000000001</v>
      </c>
      <c r="C1224" s="7">
        <f t="shared" si="38"/>
        <v>1.0254272613589022E-2</v>
      </c>
      <c r="D1224">
        <f t="shared" ref="D1224:D1287" si="39">+_xlfn.STDEV.P(C1220:C1224)</f>
        <v>1.4984625218374821E-2</v>
      </c>
    </row>
    <row r="1225" spans="1:4" x14ac:dyDescent="0.25">
      <c r="A1225" s="6">
        <f>+close!A1226</f>
        <v>44902</v>
      </c>
      <c r="B1225">
        <f>+close!B1226</f>
        <v>24.181000000000001</v>
      </c>
      <c r="C1225" s="7">
        <f t="shared" si="38"/>
        <v>-2.2693513781152364E-3</v>
      </c>
      <c r="D1225">
        <f t="shared" si="39"/>
        <v>1.5078917079627616E-2</v>
      </c>
    </row>
    <row r="1226" spans="1:4" x14ac:dyDescent="0.25">
      <c r="A1226" s="6">
        <f>+close!A1227</f>
        <v>44903</v>
      </c>
      <c r="B1226">
        <f>+close!B1227</f>
        <v>23.875</v>
      </c>
      <c r="C1226" s="7">
        <f t="shared" si="38"/>
        <v>-1.2654563500268834E-2</v>
      </c>
      <c r="D1226">
        <f t="shared" si="39"/>
        <v>1.6110904855245547E-2</v>
      </c>
    </row>
    <row r="1227" spans="1:4" x14ac:dyDescent="0.25">
      <c r="A1227" s="6">
        <f>+close!A1228</f>
        <v>44904</v>
      </c>
      <c r="B1227">
        <f>+close!B1228</f>
        <v>23.84</v>
      </c>
      <c r="C1227" s="7">
        <f t="shared" si="38"/>
        <v>-1.4659685863874783E-3</v>
      </c>
      <c r="D1227">
        <f t="shared" si="39"/>
        <v>1.1256175882596291E-2</v>
      </c>
    </row>
    <row r="1228" spans="1:4" x14ac:dyDescent="0.25">
      <c r="A1228" s="6">
        <f>+close!A1229</f>
        <v>44907</v>
      </c>
      <c r="B1228">
        <f>+close!B1229</f>
        <v>23.029</v>
      </c>
      <c r="C1228" s="7">
        <f t="shared" si="38"/>
        <v>-3.401845637583889E-2</v>
      </c>
      <c r="D1228">
        <f t="shared" si="39"/>
        <v>1.488202039381877E-2</v>
      </c>
    </row>
    <row r="1229" spans="1:4" x14ac:dyDescent="0.25">
      <c r="A1229" s="6">
        <f>+close!A1230</f>
        <v>44908</v>
      </c>
      <c r="B1229">
        <f>+close!B1230</f>
        <v>21.95</v>
      </c>
      <c r="C1229" s="7">
        <f t="shared" si="38"/>
        <v>-4.685396673759179E-2</v>
      </c>
      <c r="D1229">
        <f t="shared" si="39"/>
        <v>1.8044363740601862E-2</v>
      </c>
    </row>
    <row r="1230" spans="1:4" x14ac:dyDescent="0.25">
      <c r="A1230" s="6">
        <f>+close!A1231</f>
        <v>44909</v>
      </c>
      <c r="B1230">
        <f>+close!B1231</f>
        <v>21.405000000000001</v>
      </c>
      <c r="C1230" s="7">
        <f t="shared" si="38"/>
        <v>-2.4829157175398575E-2</v>
      </c>
      <c r="D1230">
        <f t="shared" si="39"/>
        <v>1.587360033348938E-2</v>
      </c>
    </row>
    <row r="1231" spans="1:4" x14ac:dyDescent="0.25">
      <c r="A1231" s="6">
        <f>+close!A1232</f>
        <v>44910</v>
      </c>
      <c r="B1231">
        <f>+close!B1232</f>
        <v>22.012</v>
      </c>
      <c r="C1231" s="7">
        <f t="shared" si="38"/>
        <v>2.8357860313011019E-2</v>
      </c>
      <c r="D1231">
        <f t="shared" si="39"/>
        <v>2.6582552633097549E-2</v>
      </c>
    </row>
    <row r="1232" spans="1:4" x14ac:dyDescent="0.25">
      <c r="A1232" s="6">
        <f>+close!A1233</f>
        <v>44911</v>
      </c>
      <c r="B1232">
        <f>+close!B1233</f>
        <v>22.459</v>
      </c>
      <c r="C1232" s="7">
        <f t="shared" si="38"/>
        <v>2.0307105215336962E-2</v>
      </c>
      <c r="D1232">
        <f t="shared" si="39"/>
        <v>3.0116269019832984E-2</v>
      </c>
    </row>
    <row r="1233" spans="1:4" x14ac:dyDescent="0.25">
      <c r="A1233" s="6">
        <f>+close!A1234</f>
        <v>44914</v>
      </c>
      <c r="B1233">
        <f>+close!B1234</f>
        <v>22.7</v>
      </c>
      <c r="C1233" s="7">
        <f t="shared" si="38"/>
        <v>1.0730664766908538E-2</v>
      </c>
      <c r="D1233">
        <f t="shared" si="39"/>
        <v>2.8681975787262694E-2</v>
      </c>
    </row>
    <row r="1234" spans="1:4" x14ac:dyDescent="0.25">
      <c r="A1234" s="6">
        <f>+close!A1235</f>
        <v>44915</v>
      </c>
      <c r="B1234">
        <f>+close!B1235</f>
        <v>23.286000000000001</v>
      </c>
      <c r="C1234" s="7">
        <f t="shared" si="38"/>
        <v>2.5814977973568354E-2</v>
      </c>
      <c r="D1234">
        <f t="shared" si="39"/>
        <v>1.9418600035459213E-2</v>
      </c>
    </row>
    <row r="1235" spans="1:4" x14ac:dyDescent="0.25">
      <c r="A1235" s="6">
        <f>+close!A1236</f>
        <v>44916</v>
      </c>
      <c r="B1235">
        <f>+close!B1236</f>
        <v>23.507000000000001</v>
      </c>
      <c r="C1235" s="7">
        <f t="shared" si="38"/>
        <v>9.4906810959374255E-3</v>
      </c>
      <c r="D1235">
        <f t="shared" si="39"/>
        <v>7.6748055880223928E-3</v>
      </c>
    </row>
    <row r="1236" spans="1:4" x14ac:dyDescent="0.25">
      <c r="A1236" s="6">
        <f>+close!A1237</f>
        <v>44917</v>
      </c>
      <c r="B1236">
        <f>+close!B1237</f>
        <v>23.72</v>
      </c>
      <c r="C1236" s="7">
        <f t="shared" si="38"/>
        <v>9.0611307270174191E-3</v>
      </c>
      <c r="D1236">
        <f t="shared" si="39"/>
        <v>6.7667771793263609E-3</v>
      </c>
    </row>
    <row r="1237" spans="1:4" x14ac:dyDescent="0.25">
      <c r="A1237" s="6">
        <f>+close!A1238</f>
        <v>44918</v>
      </c>
      <c r="B1237">
        <f>+close!B1238</f>
        <v>24.306000000000001</v>
      </c>
      <c r="C1237" s="7">
        <f t="shared" si="38"/>
        <v>2.4704890387858391E-2</v>
      </c>
      <c r="D1237">
        <f t="shared" si="39"/>
        <v>7.620841540980007E-3</v>
      </c>
    </row>
    <row r="1238" spans="1:4" x14ac:dyDescent="0.25">
      <c r="A1238" s="6">
        <f>+close!A1239</f>
        <v>44921</v>
      </c>
      <c r="B1238">
        <f>+close!B1239</f>
        <v>24.271000000000001</v>
      </c>
      <c r="C1238" s="7">
        <f t="shared" si="38"/>
        <v>-1.4399736690529075E-3</v>
      </c>
      <c r="D1238">
        <f t="shared" si="39"/>
        <v>1.0355537586250707E-2</v>
      </c>
    </row>
    <row r="1239" spans="1:4" x14ac:dyDescent="0.25">
      <c r="A1239" s="6">
        <f>+close!A1240</f>
        <v>44922</v>
      </c>
      <c r="B1239">
        <f>+close!B1240</f>
        <v>23.465</v>
      </c>
      <c r="C1239" s="7">
        <f t="shared" si="38"/>
        <v>-3.3208355650776733E-2</v>
      </c>
      <c r="D1239">
        <f t="shared" si="39"/>
        <v>1.9352293503473835E-2</v>
      </c>
    </row>
    <row r="1240" spans="1:4" x14ac:dyDescent="0.25">
      <c r="A1240" s="6">
        <f>+close!A1241</f>
        <v>44923</v>
      </c>
      <c r="B1240">
        <f>+close!B1241</f>
        <v>23.885000000000002</v>
      </c>
      <c r="C1240" s="7">
        <f t="shared" si="38"/>
        <v>1.7898998508416808E-2</v>
      </c>
      <c r="D1240">
        <f t="shared" si="39"/>
        <v>2.0296623887492968E-2</v>
      </c>
    </row>
    <row r="1241" spans="1:4" x14ac:dyDescent="0.25">
      <c r="A1241" s="6">
        <f>+close!A1242</f>
        <v>44924</v>
      </c>
      <c r="B1241">
        <f>+close!B1242</f>
        <v>23.927</v>
      </c>
      <c r="C1241" s="7">
        <f t="shared" si="38"/>
        <v>1.7584257902447664E-3</v>
      </c>
      <c r="D1241">
        <f t="shared" si="39"/>
        <v>2.0098725953628948E-2</v>
      </c>
    </row>
    <row r="1242" spans="1:4" x14ac:dyDescent="0.25">
      <c r="A1242" s="6">
        <f>+close!A1243</f>
        <v>44928</v>
      </c>
      <c r="B1242">
        <f>+close!B1243</f>
        <v>22.914000000000001</v>
      </c>
      <c r="C1242" s="7">
        <f t="shared" si="38"/>
        <v>-4.233710870564622E-2</v>
      </c>
      <c r="D1242">
        <f t="shared" si="39"/>
        <v>2.2642725807823973E-2</v>
      </c>
    </row>
    <row r="1243" spans="1:4" x14ac:dyDescent="0.25">
      <c r="A1243" s="6">
        <f>+close!A1244</f>
        <v>44929</v>
      </c>
      <c r="B1243">
        <f>+close!B1244</f>
        <v>22.486999999999998</v>
      </c>
      <c r="C1243" s="7">
        <f t="shared" si="38"/>
        <v>-1.8634895696953979E-2</v>
      </c>
      <c r="D1243">
        <f t="shared" si="39"/>
        <v>2.2159501864357656E-2</v>
      </c>
    </row>
    <row r="1244" spans="1:4" x14ac:dyDescent="0.25">
      <c r="A1244" s="6">
        <f>+close!A1245</f>
        <v>44930</v>
      </c>
      <c r="B1244">
        <f>+close!B1245</f>
        <v>22.776</v>
      </c>
      <c r="C1244" s="7">
        <f t="shared" si="38"/>
        <v>1.2851869969315644E-2</v>
      </c>
      <c r="D1244">
        <f t="shared" si="39"/>
        <v>2.2209465135931784E-2</v>
      </c>
    </row>
    <row r="1245" spans="1:4" x14ac:dyDescent="0.25">
      <c r="A1245" s="6">
        <f>+close!A1246</f>
        <v>44931</v>
      </c>
      <c r="B1245">
        <f>+close!B1246</f>
        <v>23.817</v>
      </c>
      <c r="C1245" s="7">
        <f t="shared" si="38"/>
        <v>4.5706006322444592E-2</v>
      </c>
      <c r="D1245">
        <f t="shared" si="39"/>
        <v>2.9654361429640504E-2</v>
      </c>
    </row>
    <row r="1246" spans="1:4" x14ac:dyDescent="0.25">
      <c r="A1246" s="6">
        <f>+close!A1247</f>
        <v>44932</v>
      </c>
      <c r="B1246">
        <f>+close!B1247</f>
        <v>24.146999999999998</v>
      </c>
      <c r="C1246" s="7">
        <f t="shared" si="38"/>
        <v>1.3855649326111497E-2</v>
      </c>
      <c r="D1246">
        <f t="shared" si="39"/>
        <v>3.019833446913877E-2</v>
      </c>
    </row>
    <row r="1247" spans="1:4" x14ac:dyDescent="0.25">
      <c r="A1247" s="6">
        <f>+close!A1248</f>
        <v>44935</v>
      </c>
      <c r="B1247">
        <f>+close!B1248</f>
        <v>23.913</v>
      </c>
      <c r="C1247" s="7">
        <f t="shared" si="38"/>
        <v>-9.6906448005962265E-3</v>
      </c>
      <c r="D1247">
        <f t="shared" si="39"/>
        <v>2.2354446724521967E-2</v>
      </c>
    </row>
    <row r="1248" spans="1:4" x14ac:dyDescent="0.25">
      <c r="A1248" s="6">
        <f>+close!A1249</f>
        <v>44936</v>
      </c>
      <c r="B1248">
        <f>+close!B1249</f>
        <v>24.318999999999999</v>
      </c>
      <c r="C1248" s="7">
        <f t="shared" si="38"/>
        <v>1.6978212687659422E-2</v>
      </c>
      <c r="D1248">
        <f t="shared" si="39"/>
        <v>1.7651651681618703E-2</v>
      </c>
    </row>
    <row r="1249" spans="1:4" x14ac:dyDescent="0.25">
      <c r="A1249" s="6">
        <f>+close!A1250</f>
        <v>44937</v>
      </c>
      <c r="B1249">
        <f>+close!B1250</f>
        <v>24.664000000000001</v>
      </c>
      <c r="C1249" s="7">
        <f t="shared" si="38"/>
        <v>1.4186438587113104E-2</v>
      </c>
      <c r="D1249">
        <f t="shared" si="39"/>
        <v>1.7612981959715075E-2</v>
      </c>
    </row>
    <row r="1250" spans="1:4" x14ac:dyDescent="0.25">
      <c r="A1250" s="6">
        <f>+close!A1251</f>
        <v>44938</v>
      </c>
      <c r="B1250">
        <f>+close!B1251</f>
        <v>24.504999999999999</v>
      </c>
      <c r="C1250" s="7">
        <f t="shared" si="38"/>
        <v>-6.4466428803114928E-3</v>
      </c>
      <c r="D1250">
        <f t="shared" si="39"/>
        <v>1.1402770523973503E-2</v>
      </c>
    </row>
    <row r="1251" spans="1:4" x14ac:dyDescent="0.25">
      <c r="A1251" s="6">
        <f>+close!A1252</f>
        <v>44939</v>
      </c>
      <c r="B1251">
        <f>+close!B1252</f>
        <v>24.561</v>
      </c>
      <c r="C1251" s="7">
        <f t="shared" si="38"/>
        <v>2.2852479085901933E-3</v>
      </c>
      <c r="D1251">
        <f t="shared" si="39"/>
        <v>1.0679509366330019E-2</v>
      </c>
    </row>
    <row r="1252" spans="1:4" x14ac:dyDescent="0.25">
      <c r="A1252" s="6">
        <f>+close!A1253</f>
        <v>44942</v>
      </c>
      <c r="B1252">
        <f>+close!B1253</f>
        <v>24.533000000000001</v>
      </c>
      <c r="C1252" s="7">
        <f t="shared" si="38"/>
        <v>-1.1400187288790331E-3</v>
      </c>
      <c r="D1252">
        <f t="shared" si="39"/>
        <v>8.9868185630054675E-3</v>
      </c>
    </row>
    <row r="1253" spans="1:4" x14ac:dyDescent="0.25">
      <c r="A1253" s="6">
        <f>+close!A1254</f>
        <v>44943</v>
      </c>
      <c r="B1253">
        <f>+close!B1254</f>
        <v>25.972999999999999</v>
      </c>
      <c r="C1253" s="7">
        <f t="shared" si="38"/>
        <v>5.8696449680022633E-2</v>
      </c>
      <c r="D1253">
        <f t="shared" si="39"/>
        <v>2.358456405804478E-2</v>
      </c>
    </row>
    <row r="1254" spans="1:4" x14ac:dyDescent="0.25">
      <c r="A1254" s="6">
        <f>+close!A1255</f>
        <v>44944</v>
      </c>
      <c r="B1254">
        <f>+close!B1255</f>
        <v>26.344999999999999</v>
      </c>
      <c r="C1254" s="7">
        <f t="shared" si="38"/>
        <v>1.4322565741346827E-2</v>
      </c>
      <c r="D1254">
        <f t="shared" si="39"/>
        <v>2.358540049702048E-2</v>
      </c>
    </row>
    <row r="1255" spans="1:4" x14ac:dyDescent="0.25">
      <c r="A1255" s="6">
        <f>+close!A1256</f>
        <v>44945</v>
      </c>
      <c r="B1255">
        <f>+close!B1256</f>
        <v>26.943999999999999</v>
      </c>
      <c r="C1255" s="7">
        <f t="shared" si="38"/>
        <v>2.2736762193964699E-2</v>
      </c>
      <c r="D1255">
        <f t="shared" si="39"/>
        <v>2.1428627705230029E-2</v>
      </c>
    </row>
    <row r="1256" spans="1:4" x14ac:dyDescent="0.25">
      <c r="A1256" s="6">
        <f>+close!A1257</f>
        <v>44946</v>
      </c>
      <c r="B1256">
        <f>+close!B1257</f>
        <v>27.606000000000002</v>
      </c>
      <c r="C1256" s="7">
        <f t="shared" si="38"/>
        <v>2.456947743467941E-2</v>
      </c>
      <c r="D1256">
        <f t="shared" si="39"/>
        <v>1.9653519797990446E-2</v>
      </c>
    </row>
    <row r="1257" spans="1:4" x14ac:dyDescent="0.25">
      <c r="A1257" s="6">
        <f>+close!A1258</f>
        <v>44949</v>
      </c>
      <c r="B1257">
        <f>+close!B1258</f>
        <v>27.399000000000001</v>
      </c>
      <c r="C1257" s="7">
        <f t="shared" si="38"/>
        <v>-7.498369919582748E-3</v>
      </c>
      <c r="D1257">
        <f t="shared" si="39"/>
        <v>2.1360117137958635E-2</v>
      </c>
    </row>
    <row r="1258" spans="1:4" x14ac:dyDescent="0.25">
      <c r="A1258" s="6">
        <f>+close!A1259</f>
        <v>44950</v>
      </c>
      <c r="B1258">
        <f>+close!B1259</f>
        <v>27.260999999999999</v>
      </c>
      <c r="C1258" s="7">
        <f t="shared" si="38"/>
        <v>-5.0366801708091602E-3</v>
      </c>
      <c r="D1258">
        <f t="shared" si="39"/>
        <v>1.3603748034983734E-2</v>
      </c>
    </row>
    <row r="1259" spans="1:4" x14ac:dyDescent="0.25">
      <c r="A1259" s="6">
        <f>+close!A1260</f>
        <v>44951</v>
      </c>
      <c r="B1259">
        <f>+close!B1260</f>
        <v>28.004999999999999</v>
      </c>
      <c r="C1259" s="7">
        <f t="shared" si="38"/>
        <v>2.729173544624186E-2</v>
      </c>
      <c r="D1259">
        <f t="shared" si="39"/>
        <v>1.5340735101118955E-2</v>
      </c>
    </row>
    <row r="1260" spans="1:4" x14ac:dyDescent="0.25">
      <c r="A1260" s="6">
        <f>+close!A1261</f>
        <v>44952</v>
      </c>
      <c r="B1260">
        <f>+close!B1261</f>
        <v>27.992000000000001</v>
      </c>
      <c r="C1260" s="7">
        <f t="shared" si="38"/>
        <v>-4.6420282092474174E-4</v>
      </c>
      <c r="D1260">
        <f t="shared" si="39"/>
        <v>1.5021696584593399E-2</v>
      </c>
    </row>
    <row r="1261" spans="1:4" x14ac:dyDescent="0.25">
      <c r="A1261" s="6">
        <f>+close!A1262</f>
        <v>44953</v>
      </c>
      <c r="B1261">
        <f>+close!B1262</f>
        <v>27.681000000000001</v>
      </c>
      <c r="C1261" s="7">
        <f t="shared" si="38"/>
        <v>-1.1110317233495315E-2</v>
      </c>
      <c r="D1261">
        <f t="shared" si="39"/>
        <v>1.3769981266133316E-2</v>
      </c>
    </row>
    <row r="1262" spans="1:4" x14ac:dyDescent="0.25">
      <c r="A1262" s="6">
        <f>+close!A1263</f>
        <v>44956</v>
      </c>
      <c r="B1262">
        <f>+close!B1263</f>
        <v>28.116</v>
      </c>
      <c r="C1262" s="7">
        <f t="shared" si="38"/>
        <v>1.5714750189660842E-2</v>
      </c>
      <c r="D1262">
        <f t="shared" si="39"/>
        <v>1.4152545772685541E-2</v>
      </c>
    </row>
    <row r="1263" spans="1:4" x14ac:dyDescent="0.25">
      <c r="A1263" s="6">
        <f>+close!A1264</f>
        <v>44957</v>
      </c>
      <c r="B1263">
        <f>+close!B1264</f>
        <v>28.04</v>
      </c>
      <c r="C1263" s="7">
        <f t="shared" si="38"/>
        <v>-2.7030872101294623E-3</v>
      </c>
      <c r="D1263">
        <f t="shared" si="39"/>
        <v>1.3839680779911955E-2</v>
      </c>
    </row>
    <row r="1264" spans="1:4" x14ac:dyDescent="0.25">
      <c r="A1264" s="6">
        <f>+close!A1265</f>
        <v>44958</v>
      </c>
      <c r="B1264">
        <f>+close!B1265</f>
        <v>27.702000000000002</v>
      </c>
      <c r="C1264" s="7">
        <f t="shared" si="38"/>
        <v>-1.2054208273894362E-2</v>
      </c>
      <c r="D1264">
        <f t="shared" si="39"/>
        <v>1.0006739819373998E-2</v>
      </c>
    </row>
    <row r="1265" spans="1:4" x14ac:dyDescent="0.25">
      <c r="A1265" s="6">
        <f>+close!A1266</f>
        <v>44959</v>
      </c>
      <c r="B1265">
        <f>+close!B1266</f>
        <v>27.178999999999998</v>
      </c>
      <c r="C1265" s="7">
        <f t="shared" si="38"/>
        <v>-1.8879503284961463E-2</v>
      </c>
      <c r="D1265">
        <f t="shared" si="39"/>
        <v>1.1923616326243735E-2</v>
      </c>
    </row>
    <row r="1266" spans="1:4" x14ac:dyDescent="0.25">
      <c r="A1266" s="6">
        <f>+close!A1267</f>
        <v>44960</v>
      </c>
      <c r="B1266">
        <f>+close!B1267</f>
        <v>27.006</v>
      </c>
      <c r="C1266" s="7">
        <f t="shared" si="38"/>
        <v>-6.365208432981273E-3</v>
      </c>
      <c r="D1266">
        <f t="shared" si="39"/>
        <v>1.1649389195535034E-2</v>
      </c>
    </row>
    <row r="1267" spans="1:4" x14ac:dyDescent="0.25">
      <c r="A1267" s="6">
        <f>+close!A1268</f>
        <v>44963</v>
      </c>
      <c r="B1267">
        <f>+close!B1268</f>
        <v>27.158000000000001</v>
      </c>
      <c r="C1267" s="7">
        <f t="shared" si="38"/>
        <v>5.6283788787676592E-3</v>
      </c>
      <c r="D1267">
        <f t="shared" si="39"/>
        <v>8.3057994707412611E-3</v>
      </c>
    </row>
    <row r="1268" spans="1:4" x14ac:dyDescent="0.25">
      <c r="A1268" s="6">
        <f>+close!A1269</f>
        <v>44964</v>
      </c>
      <c r="B1268">
        <f>+close!B1269</f>
        <v>26.786000000000001</v>
      </c>
      <c r="C1268" s="7">
        <f t="shared" si="38"/>
        <v>-1.3697621327049103E-2</v>
      </c>
      <c r="D1268">
        <f t="shared" si="39"/>
        <v>8.3654635971496701E-3</v>
      </c>
    </row>
    <row r="1269" spans="1:4" x14ac:dyDescent="0.25">
      <c r="A1269" s="6">
        <f>+close!A1270</f>
        <v>44965</v>
      </c>
      <c r="B1269">
        <f>+close!B1270</f>
        <v>27.42</v>
      </c>
      <c r="C1269" s="7">
        <f t="shared" si="38"/>
        <v>2.3669080863137459E-2</v>
      </c>
      <c r="D1269">
        <f t="shared" si="39"/>
        <v>1.521759293846156E-2</v>
      </c>
    </row>
    <row r="1270" spans="1:4" x14ac:dyDescent="0.25">
      <c r="A1270" s="6">
        <f>+close!A1271</f>
        <v>44966</v>
      </c>
      <c r="B1270">
        <f>+close!B1271</f>
        <v>27.274999999999999</v>
      </c>
      <c r="C1270" s="7">
        <f t="shared" si="38"/>
        <v>-5.2881108679796451E-3</v>
      </c>
      <c r="D1270">
        <f t="shared" si="39"/>
        <v>1.2999183513221133E-2</v>
      </c>
    </row>
    <row r="1271" spans="1:4" x14ac:dyDescent="0.25">
      <c r="A1271" s="6">
        <f>+close!A1272</f>
        <v>44967</v>
      </c>
      <c r="B1271">
        <f>+close!B1272</f>
        <v>27.812000000000001</v>
      </c>
      <c r="C1271" s="7">
        <f t="shared" si="38"/>
        <v>1.9688359303391412E-2</v>
      </c>
      <c r="D1271">
        <f t="shared" si="39"/>
        <v>1.4248673160225758E-2</v>
      </c>
    </row>
    <row r="1272" spans="1:4" x14ac:dyDescent="0.25">
      <c r="A1272" s="6">
        <f>+close!A1273</f>
        <v>44970</v>
      </c>
      <c r="B1272">
        <f>+close!B1273</f>
        <v>27.971</v>
      </c>
      <c r="C1272" s="7">
        <f t="shared" si="38"/>
        <v>5.7169567093340312E-3</v>
      </c>
      <c r="D1272">
        <f t="shared" si="39"/>
        <v>1.4248255142983071E-2</v>
      </c>
    </row>
    <row r="1273" spans="1:4" x14ac:dyDescent="0.25">
      <c r="A1273" s="6">
        <f>+close!A1274</f>
        <v>44971</v>
      </c>
      <c r="B1273">
        <f>+close!B1274</f>
        <v>28.625</v>
      </c>
      <c r="C1273" s="7">
        <f t="shared" si="38"/>
        <v>2.3381359264952994E-2</v>
      </c>
      <c r="D1273">
        <f t="shared" si="39"/>
        <v>1.1427108455868562E-2</v>
      </c>
    </row>
    <row r="1274" spans="1:4" x14ac:dyDescent="0.25">
      <c r="A1274" s="6">
        <f>+close!A1275</f>
        <v>44972</v>
      </c>
      <c r="B1274">
        <f>+close!B1275</f>
        <v>28.887</v>
      </c>
      <c r="C1274" s="7">
        <f t="shared" si="38"/>
        <v>9.1528384279475627E-3</v>
      </c>
      <c r="D1274">
        <f t="shared" si="39"/>
        <v>1.0240191119684994E-2</v>
      </c>
    </row>
    <row r="1275" spans="1:4" x14ac:dyDescent="0.25">
      <c r="A1275" s="6">
        <f>+close!A1276</f>
        <v>44973</v>
      </c>
      <c r="B1275">
        <f>+close!B1276</f>
        <v>29.210999999999999</v>
      </c>
      <c r="C1275" s="7">
        <f t="shared" si="38"/>
        <v>1.1216117976944551E-2</v>
      </c>
      <c r="D1275">
        <f t="shared" si="39"/>
        <v>6.6344332422660348E-3</v>
      </c>
    </row>
    <row r="1276" spans="1:4" x14ac:dyDescent="0.25">
      <c r="A1276" s="6">
        <f>+close!A1277</f>
        <v>44974</v>
      </c>
      <c r="B1276">
        <f>+close!B1277</f>
        <v>29.5</v>
      </c>
      <c r="C1276" s="7">
        <f t="shared" si="38"/>
        <v>9.893533258019227E-3</v>
      </c>
      <c r="D1276">
        <f t="shared" si="39"/>
        <v>6.0347039695769558E-3</v>
      </c>
    </row>
    <row r="1277" spans="1:4" x14ac:dyDescent="0.25">
      <c r="A1277" s="6">
        <f>+close!A1278</f>
        <v>44979</v>
      </c>
      <c r="B1277">
        <f>+close!B1278</f>
        <v>28.77</v>
      </c>
      <c r="C1277" s="7">
        <f t="shared" si="38"/>
        <v>-2.4745762711864461E-2</v>
      </c>
      <c r="D1277">
        <f t="shared" si="39"/>
        <v>1.6121281648601125E-2</v>
      </c>
    </row>
    <row r="1278" spans="1:4" x14ac:dyDescent="0.25">
      <c r="A1278" s="6">
        <f>+close!A1279</f>
        <v>44980</v>
      </c>
      <c r="B1278">
        <f>+close!B1279</f>
        <v>29.004000000000001</v>
      </c>
      <c r="C1278" s="7">
        <f t="shared" si="38"/>
        <v>8.1334723670489772E-3</v>
      </c>
      <c r="D1278">
        <f t="shared" si="39"/>
        <v>1.3774602068597749E-2</v>
      </c>
    </row>
    <row r="1279" spans="1:4" x14ac:dyDescent="0.25">
      <c r="A1279" s="6">
        <f>+close!A1280</f>
        <v>44981</v>
      </c>
      <c r="B1279">
        <f>+close!B1280</f>
        <v>28.457999999999998</v>
      </c>
      <c r="C1279" s="7">
        <f t="shared" si="38"/>
        <v>-1.8824989656599178E-2</v>
      </c>
      <c r="D1279">
        <f t="shared" si="39"/>
        <v>1.5591750986306458E-2</v>
      </c>
    </row>
    <row r="1280" spans="1:4" x14ac:dyDescent="0.25">
      <c r="A1280" s="6">
        <f>+close!A1281</f>
        <v>44984</v>
      </c>
      <c r="B1280">
        <f>+close!B1281</f>
        <v>28.071000000000002</v>
      </c>
      <c r="C1280" s="7">
        <f t="shared" si="38"/>
        <v>-1.3598987982289534E-2</v>
      </c>
      <c r="D1280">
        <f t="shared" si="39"/>
        <v>1.4207534047943969E-2</v>
      </c>
    </row>
    <row r="1281" spans="1:4" x14ac:dyDescent="0.25">
      <c r="A1281" s="6">
        <f>+close!A1282</f>
        <v>44985</v>
      </c>
      <c r="B1281">
        <f>+close!B1282</f>
        <v>28.331</v>
      </c>
      <c r="C1281" s="7">
        <f t="shared" si="38"/>
        <v>9.2622279220546666E-3</v>
      </c>
      <c r="D1281">
        <f t="shared" si="39"/>
        <v>1.4051426035573193E-2</v>
      </c>
    </row>
    <row r="1282" spans="1:4" x14ac:dyDescent="0.25">
      <c r="A1282" s="6">
        <f>+close!A1283</f>
        <v>44986</v>
      </c>
      <c r="B1282">
        <f>+close!B1283</f>
        <v>27.417000000000002</v>
      </c>
      <c r="C1282" s="7">
        <f t="shared" si="38"/>
        <v>-3.2261480357205774E-2</v>
      </c>
      <c r="D1282">
        <f t="shared" si="39"/>
        <v>1.6029933415833975E-2</v>
      </c>
    </row>
    <row r="1283" spans="1:4" x14ac:dyDescent="0.25">
      <c r="A1283" s="6">
        <f>+close!A1284</f>
        <v>44987</v>
      </c>
      <c r="B1283">
        <f>+close!B1284</f>
        <v>26.314</v>
      </c>
      <c r="C1283" s="7">
        <f t="shared" si="38"/>
        <v>-4.0230513914724542E-2</v>
      </c>
      <c r="D1283">
        <f t="shared" si="39"/>
        <v>1.7055621904001124E-2</v>
      </c>
    </row>
    <row r="1284" spans="1:4" x14ac:dyDescent="0.25">
      <c r="A1284" s="6">
        <f>+close!A1285</f>
        <v>44988</v>
      </c>
      <c r="B1284">
        <f>+close!B1285</f>
        <v>26.609000000000002</v>
      </c>
      <c r="C1284" s="7">
        <f t="shared" ref="C1284:C1347" si="40">+B1284/B1283-1</f>
        <v>1.1210762331838708E-2</v>
      </c>
      <c r="D1284">
        <f t="shared" si="39"/>
        <v>2.0950206309885137E-2</v>
      </c>
    </row>
    <row r="1285" spans="1:4" x14ac:dyDescent="0.25">
      <c r="A1285" s="6">
        <f>+close!A1286</f>
        <v>44991</v>
      </c>
      <c r="B1285">
        <f>+close!B1286</f>
        <v>27.213999999999999</v>
      </c>
      <c r="C1285" s="7">
        <f t="shared" si="40"/>
        <v>2.2736668044646358E-2</v>
      </c>
      <c r="D1285">
        <f t="shared" si="39"/>
        <v>2.5362304534813154E-2</v>
      </c>
    </row>
    <row r="1286" spans="1:4" x14ac:dyDescent="0.25">
      <c r="A1286" s="6">
        <f>+close!A1287</f>
        <v>44992</v>
      </c>
      <c r="B1286">
        <f>+close!B1287</f>
        <v>27.838999999999999</v>
      </c>
      <c r="C1286" s="7">
        <f t="shared" si="40"/>
        <v>2.2966120379216637E-2</v>
      </c>
      <c r="D1286">
        <f t="shared" si="39"/>
        <v>2.7498508087929571E-2</v>
      </c>
    </row>
    <row r="1287" spans="1:4" x14ac:dyDescent="0.25">
      <c r="A1287" s="6">
        <f>+close!A1288</f>
        <v>44993</v>
      </c>
      <c r="B1287">
        <f>+close!B1288</f>
        <v>28.12</v>
      </c>
      <c r="C1287" s="7">
        <f t="shared" si="40"/>
        <v>1.0093753367578007E-2</v>
      </c>
      <c r="D1287">
        <f t="shared" si="39"/>
        <v>2.343953395108285E-2</v>
      </c>
    </row>
    <row r="1288" spans="1:4" x14ac:dyDescent="0.25">
      <c r="A1288" s="6">
        <f>+close!A1289</f>
        <v>44994</v>
      </c>
      <c r="B1288">
        <f>+close!B1289</f>
        <v>27.509</v>
      </c>
      <c r="C1288" s="7">
        <f t="shared" si="40"/>
        <v>-2.1728307254623047E-2</v>
      </c>
      <c r="D1288">
        <f t="shared" ref="D1288:D1351" si="41">+_xlfn.STDEV.P(C1284:C1288)</f>
        <v>1.6334292961842696E-2</v>
      </c>
    </row>
    <row r="1289" spans="1:4" x14ac:dyDescent="0.25">
      <c r="A1289" s="6">
        <f>+close!A1290</f>
        <v>44995</v>
      </c>
      <c r="B1289">
        <f>+close!B1290</f>
        <v>26.989000000000001</v>
      </c>
      <c r="C1289" s="7">
        <f t="shared" si="40"/>
        <v>-1.8902904503980467E-2</v>
      </c>
      <c r="D1289">
        <f t="shared" si="41"/>
        <v>1.9645479398210357E-2</v>
      </c>
    </row>
    <row r="1290" spans="1:4" x14ac:dyDescent="0.25">
      <c r="A1290" s="6">
        <f>+close!A1291</f>
        <v>44998</v>
      </c>
      <c r="B1290">
        <f>+close!B1291</f>
        <v>26.82</v>
      </c>
      <c r="C1290" s="7">
        <f t="shared" si="40"/>
        <v>-6.2618103671866487E-3</v>
      </c>
      <c r="D1290">
        <f t="shared" si="41"/>
        <v>1.7086279568212716E-2</v>
      </c>
    </row>
    <row r="1291" spans="1:4" x14ac:dyDescent="0.25">
      <c r="A1291" s="6">
        <f>+close!A1292</f>
        <v>44999</v>
      </c>
      <c r="B1291">
        <f>+close!B1292</f>
        <v>26.617000000000001</v>
      </c>
      <c r="C1291" s="7">
        <f t="shared" si="40"/>
        <v>-7.5689783743474459E-3</v>
      </c>
      <c r="D1291">
        <f t="shared" si="41"/>
        <v>1.1261566710419743E-2</v>
      </c>
    </row>
    <row r="1292" spans="1:4" x14ac:dyDescent="0.25">
      <c r="A1292" s="6">
        <f>+close!A1293</f>
        <v>45000</v>
      </c>
      <c r="B1292">
        <f>+close!B1293</f>
        <v>26.646000000000001</v>
      </c>
      <c r="C1292" s="7">
        <f t="shared" si="40"/>
        <v>1.0895292482249186E-3</v>
      </c>
      <c r="D1292">
        <f t="shared" si="41"/>
        <v>8.4546055380407097E-3</v>
      </c>
    </row>
    <row r="1293" spans="1:4" x14ac:dyDescent="0.25">
      <c r="A1293" s="6">
        <f>+close!A1294</f>
        <v>45001</v>
      </c>
      <c r="B1293">
        <f>+close!B1294</f>
        <v>26.93</v>
      </c>
      <c r="C1293" s="7">
        <f t="shared" si="40"/>
        <v>1.0658260151617416E-2</v>
      </c>
      <c r="D1293">
        <f t="shared" si="41"/>
        <v>9.8032999830759415E-3</v>
      </c>
    </row>
    <row r="1294" spans="1:4" x14ac:dyDescent="0.25">
      <c r="A1294" s="6">
        <f>+close!A1295</f>
        <v>45002</v>
      </c>
      <c r="B1294">
        <f>+close!B1295</f>
        <v>26.468</v>
      </c>
      <c r="C1294" s="7">
        <f t="shared" si="40"/>
        <v>-1.7155588562940971E-2</v>
      </c>
      <c r="D1294">
        <f t="shared" si="41"/>
        <v>9.2905850426794282E-3</v>
      </c>
    </row>
    <row r="1295" spans="1:4" x14ac:dyDescent="0.25">
      <c r="A1295" s="6">
        <f>+close!A1296</f>
        <v>45005</v>
      </c>
      <c r="B1295">
        <f>+close!B1296</f>
        <v>26.318999999999999</v>
      </c>
      <c r="C1295" s="7">
        <f t="shared" si="40"/>
        <v>-5.6294393229560091E-3</v>
      </c>
      <c r="D1295">
        <f t="shared" si="41"/>
        <v>9.2611183118900368E-3</v>
      </c>
    </row>
    <row r="1296" spans="1:4" x14ac:dyDescent="0.25">
      <c r="A1296" s="6">
        <f>+close!A1297</f>
        <v>45006</v>
      </c>
      <c r="B1296">
        <f>+close!B1297</f>
        <v>26.632000000000001</v>
      </c>
      <c r="C1296" s="7">
        <f t="shared" si="40"/>
        <v>1.1892549109008721E-2</v>
      </c>
      <c r="D1296">
        <f t="shared" si="41"/>
        <v>1.0789595011230812E-2</v>
      </c>
    </row>
    <row r="1297" spans="1:4" x14ac:dyDescent="0.25">
      <c r="A1297" s="6">
        <f>+close!A1298</f>
        <v>45007</v>
      </c>
      <c r="B1297">
        <f>+close!B1298</f>
        <v>26.695</v>
      </c>
      <c r="C1297" s="7">
        <f t="shared" si="40"/>
        <v>2.3655752478222158E-3</v>
      </c>
      <c r="D1297">
        <f t="shared" si="41"/>
        <v>1.0823340056046512E-2</v>
      </c>
    </row>
    <row r="1298" spans="1:4" x14ac:dyDescent="0.25">
      <c r="A1298" s="6">
        <f>+close!A1299</f>
        <v>45008</v>
      </c>
      <c r="B1298">
        <f>+close!B1299</f>
        <v>26.404</v>
      </c>
      <c r="C1298" s="7">
        <f t="shared" si="40"/>
        <v>-1.0900917774864238E-2</v>
      </c>
      <c r="D1298">
        <f t="shared" si="41"/>
        <v>1.0162435109814079E-2</v>
      </c>
    </row>
    <row r="1299" spans="1:4" x14ac:dyDescent="0.25">
      <c r="A1299" s="6">
        <f>+close!A1300</f>
        <v>45009</v>
      </c>
      <c r="B1299">
        <f>+close!B1300</f>
        <v>26.673999999999999</v>
      </c>
      <c r="C1299" s="7">
        <f t="shared" si="40"/>
        <v>1.0225723375246076E-2</v>
      </c>
      <c r="D1299">
        <f t="shared" si="41"/>
        <v>8.8256793719429863E-3</v>
      </c>
    </row>
    <row r="1300" spans="1:4" x14ac:dyDescent="0.25">
      <c r="A1300" s="6">
        <f>+close!A1301</f>
        <v>45012</v>
      </c>
      <c r="B1300">
        <f>+close!B1301</f>
        <v>26.687999999999999</v>
      </c>
      <c r="C1300" s="7">
        <f t="shared" si="40"/>
        <v>5.2485566469218092E-4</v>
      </c>
      <c r="D1300">
        <f t="shared" si="41"/>
        <v>8.1350310126358117E-3</v>
      </c>
    </row>
    <row r="1301" spans="1:4" x14ac:dyDescent="0.25">
      <c r="A1301" s="6">
        <f>+close!A1302</f>
        <v>45013</v>
      </c>
      <c r="B1301">
        <f>+close!B1302</f>
        <v>26.873000000000001</v>
      </c>
      <c r="C1301" s="7">
        <f t="shared" si="40"/>
        <v>6.9319544364510044E-3</v>
      </c>
      <c r="D1301">
        <f t="shared" si="41"/>
        <v>7.219205198074681E-3</v>
      </c>
    </row>
    <row r="1302" spans="1:4" x14ac:dyDescent="0.25">
      <c r="A1302" s="6">
        <f>+close!A1303</f>
        <v>45014</v>
      </c>
      <c r="B1302">
        <f>+close!B1303</f>
        <v>27.184999999999999</v>
      </c>
      <c r="C1302" s="7">
        <f t="shared" si="40"/>
        <v>1.1610166337959971E-2</v>
      </c>
      <c r="D1302">
        <f t="shared" si="41"/>
        <v>8.2324640993655315E-3</v>
      </c>
    </row>
    <row r="1303" spans="1:4" x14ac:dyDescent="0.25">
      <c r="A1303" s="6">
        <f>+close!A1304</f>
        <v>45015</v>
      </c>
      <c r="B1303">
        <f>+close!B1304</f>
        <v>27.681999999999999</v>
      </c>
      <c r="C1303" s="7">
        <f t="shared" si="40"/>
        <v>1.8282140886518361E-2</v>
      </c>
      <c r="D1303">
        <f t="shared" si="41"/>
        <v>5.8181170248090726E-3</v>
      </c>
    </row>
    <row r="1304" spans="1:4" x14ac:dyDescent="0.25">
      <c r="A1304" s="6">
        <f>+close!A1305</f>
        <v>45016</v>
      </c>
      <c r="B1304">
        <f>+close!B1305</f>
        <v>27.753</v>
      </c>
      <c r="C1304" s="7">
        <f t="shared" si="40"/>
        <v>2.5648435806662206E-3</v>
      </c>
      <c r="D1304">
        <f t="shared" si="41"/>
        <v>6.4080210847803701E-3</v>
      </c>
    </row>
    <row r="1305" spans="1:4" x14ac:dyDescent="0.25">
      <c r="A1305" s="6">
        <f>+close!A1306</f>
        <v>45019</v>
      </c>
      <c r="B1305">
        <f>+close!B1306</f>
        <v>27.425999999999998</v>
      </c>
      <c r="C1305" s="7">
        <f t="shared" si="40"/>
        <v>-1.1782509998919055E-2</v>
      </c>
      <c r="D1305">
        <f t="shared" si="41"/>
        <v>1.0100156180851427E-2</v>
      </c>
    </row>
    <row r="1306" spans="1:4" x14ac:dyDescent="0.25">
      <c r="A1306" s="6">
        <f>+close!A1307</f>
        <v>45020</v>
      </c>
      <c r="B1306">
        <f>+close!B1307</f>
        <v>27.88</v>
      </c>
      <c r="C1306" s="7">
        <f t="shared" si="40"/>
        <v>1.6553635236636888E-2</v>
      </c>
      <c r="D1306">
        <f t="shared" si="41"/>
        <v>1.1056875999851237E-2</v>
      </c>
    </row>
    <row r="1307" spans="1:4" x14ac:dyDescent="0.25">
      <c r="A1307" s="6">
        <f>+close!A1308</f>
        <v>45021</v>
      </c>
      <c r="B1307">
        <f>+close!B1308</f>
        <v>27.780999999999999</v>
      </c>
      <c r="C1307" s="7">
        <f t="shared" si="40"/>
        <v>-3.550932568149201E-3</v>
      </c>
      <c r="D1307">
        <f t="shared" si="41"/>
        <v>1.1566179491574725E-2</v>
      </c>
    </row>
    <row r="1308" spans="1:4" x14ac:dyDescent="0.25">
      <c r="A1308" s="6">
        <f>+close!A1309</f>
        <v>45022</v>
      </c>
      <c r="B1308">
        <f>+close!B1309</f>
        <v>27.689</v>
      </c>
      <c r="C1308" s="7">
        <f t="shared" si="40"/>
        <v>-3.3116158525610118E-3</v>
      </c>
      <c r="D1308">
        <f t="shared" si="41"/>
        <v>9.4123312765693485E-3</v>
      </c>
    </row>
    <row r="1309" spans="1:4" x14ac:dyDescent="0.25">
      <c r="A1309" s="6">
        <f>+close!A1310</f>
        <v>45026</v>
      </c>
      <c r="B1309">
        <f>+close!B1310</f>
        <v>27.702999999999999</v>
      </c>
      <c r="C1309" s="7">
        <f t="shared" si="40"/>
        <v>5.0561594857168046E-4</v>
      </c>
      <c r="D1309">
        <f t="shared" si="41"/>
        <v>9.3400106386580944E-3</v>
      </c>
    </row>
    <row r="1310" spans="1:4" x14ac:dyDescent="0.25">
      <c r="A1310" s="6">
        <f>+close!A1311</f>
        <v>45027</v>
      </c>
      <c r="B1310">
        <f>+close!B1311</f>
        <v>28.341999999999999</v>
      </c>
      <c r="C1310" s="7">
        <f t="shared" si="40"/>
        <v>2.306609392484571E-2</v>
      </c>
      <c r="D1310">
        <f t="shared" si="41"/>
        <v>1.1032827098473256E-2</v>
      </c>
    </row>
    <row r="1311" spans="1:4" x14ac:dyDescent="0.25">
      <c r="A1311" s="6">
        <f>+close!A1312</f>
        <v>45028</v>
      </c>
      <c r="B1311">
        <f>+close!B1312</f>
        <v>30.314</v>
      </c>
      <c r="C1311" s="7">
        <f t="shared" si="40"/>
        <v>6.9578717098299325E-2</v>
      </c>
      <c r="D1311">
        <f t="shared" si="41"/>
        <v>2.795694738047862E-2</v>
      </c>
    </row>
    <row r="1312" spans="1:4" x14ac:dyDescent="0.25">
      <c r="A1312" s="6">
        <f>+close!A1313</f>
        <v>45029</v>
      </c>
      <c r="B1312">
        <f>+close!B1313</f>
        <v>30.3</v>
      </c>
      <c r="C1312" s="7">
        <f t="shared" si="40"/>
        <v>-4.6183281652034669E-4</v>
      </c>
      <c r="D1312">
        <f t="shared" si="41"/>
        <v>2.7521008151903975E-2</v>
      </c>
    </row>
    <row r="1313" spans="1:4" x14ac:dyDescent="0.25">
      <c r="A1313" s="6">
        <f>+close!A1314</f>
        <v>45030</v>
      </c>
      <c r="B1313">
        <f>+close!B1314</f>
        <v>30.818000000000001</v>
      </c>
      <c r="C1313" s="7">
        <f t="shared" si="40"/>
        <v>1.7095709570957185E-2</v>
      </c>
      <c r="D1313">
        <f t="shared" si="41"/>
        <v>2.5516489240646298E-2</v>
      </c>
    </row>
    <row r="1314" spans="1:4" x14ac:dyDescent="0.25">
      <c r="A1314" s="6">
        <f>+close!A1315</f>
        <v>45033</v>
      </c>
      <c r="B1314">
        <f>+close!B1315</f>
        <v>30.888999999999999</v>
      </c>
      <c r="C1314" s="7">
        <f t="shared" si="40"/>
        <v>2.3038484002855242E-3</v>
      </c>
      <c r="D1314">
        <f t="shared" si="41"/>
        <v>2.5222586618958764E-2</v>
      </c>
    </row>
    <row r="1315" spans="1:4" x14ac:dyDescent="0.25">
      <c r="A1315" s="6">
        <f>+close!A1316</f>
        <v>45034</v>
      </c>
      <c r="B1315">
        <f>+close!B1316</f>
        <v>30.946000000000002</v>
      </c>
      <c r="C1315" s="7">
        <f t="shared" si="40"/>
        <v>1.8453171031760363E-3</v>
      </c>
      <c r="D1315">
        <f t="shared" si="41"/>
        <v>2.6492783357750078E-2</v>
      </c>
    </row>
    <row r="1316" spans="1:4" x14ac:dyDescent="0.25">
      <c r="A1316" s="6">
        <f>+close!A1317</f>
        <v>45035</v>
      </c>
      <c r="B1316">
        <f>+close!B1317</f>
        <v>30.584</v>
      </c>
      <c r="C1316" s="7">
        <f t="shared" si="40"/>
        <v>-1.1697796161054819E-2</v>
      </c>
      <c r="D1316">
        <f t="shared" si="41"/>
        <v>9.1817164369768153E-3</v>
      </c>
    </row>
    <row r="1317" spans="1:4" x14ac:dyDescent="0.25">
      <c r="A1317" s="6">
        <f>+close!A1318</f>
        <v>45036</v>
      </c>
      <c r="B1317">
        <f>+close!B1318</f>
        <v>30.875</v>
      </c>
      <c r="C1317" s="7">
        <f t="shared" si="40"/>
        <v>9.5147789693956764E-3</v>
      </c>
      <c r="D1317">
        <f t="shared" si="41"/>
        <v>9.5464628744978373E-3</v>
      </c>
    </row>
    <row r="1318" spans="1:4" x14ac:dyDescent="0.25">
      <c r="A1318" s="6">
        <f>+close!A1319</f>
        <v>45040</v>
      </c>
      <c r="B1318">
        <f>+close!B1319</f>
        <v>30.811</v>
      </c>
      <c r="C1318" s="7">
        <f t="shared" si="40"/>
        <v>-2.0728744939271238E-3</v>
      </c>
      <c r="D1318">
        <f t="shared" si="41"/>
        <v>6.9336411371918967E-3</v>
      </c>
    </row>
    <row r="1319" spans="1:4" x14ac:dyDescent="0.25">
      <c r="A1319" s="6">
        <f>+close!A1320</f>
        <v>45041</v>
      </c>
      <c r="B1319">
        <f>+close!B1320</f>
        <v>30.527000000000001</v>
      </c>
      <c r="C1319" s="7">
        <f t="shared" si="40"/>
        <v>-9.2174872610431002E-3</v>
      </c>
      <c r="D1319">
        <f t="shared" si="41"/>
        <v>7.6549482650289354E-3</v>
      </c>
    </row>
    <row r="1320" spans="1:4" x14ac:dyDescent="0.25">
      <c r="A1320" s="6">
        <f>+close!A1321</f>
        <v>45042</v>
      </c>
      <c r="B1320">
        <f>+close!B1321</f>
        <v>30.279</v>
      </c>
      <c r="C1320" s="7">
        <f t="shared" si="40"/>
        <v>-8.1239558423691349E-3</v>
      </c>
      <c r="D1320">
        <f t="shared" si="41"/>
        <v>7.6070758964040201E-3</v>
      </c>
    </row>
    <row r="1321" spans="1:4" x14ac:dyDescent="0.25">
      <c r="A1321" s="6">
        <f>+close!A1322</f>
        <v>45043</v>
      </c>
      <c r="B1321">
        <f>+close!B1322</f>
        <v>30.314</v>
      </c>
      <c r="C1321" s="7">
        <f t="shared" si="40"/>
        <v>1.1559166418970701E-3</v>
      </c>
      <c r="D1321">
        <f t="shared" si="41"/>
        <v>6.8093247188883918E-3</v>
      </c>
    </row>
    <row r="1322" spans="1:4" x14ac:dyDescent="0.25">
      <c r="A1322" s="6">
        <f>+close!A1323</f>
        <v>45044</v>
      </c>
      <c r="B1322">
        <f>+close!B1323</f>
        <v>30.414000000000001</v>
      </c>
      <c r="C1322" s="7">
        <f t="shared" si="40"/>
        <v>3.2988058322886982E-3</v>
      </c>
      <c r="D1322">
        <f t="shared" si="41"/>
        <v>4.9541478491512431E-3</v>
      </c>
    </row>
    <row r="1323" spans="1:4" x14ac:dyDescent="0.25">
      <c r="A1323" s="6">
        <f>+close!A1324</f>
        <v>45048</v>
      </c>
      <c r="B1323">
        <f>+close!B1324</f>
        <v>29.69</v>
      </c>
      <c r="C1323" s="7">
        <f t="shared" si="40"/>
        <v>-2.3804826724534767E-2</v>
      </c>
      <c r="D1323">
        <f t="shared" si="41"/>
        <v>9.5978626691662541E-3</v>
      </c>
    </row>
    <row r="1324" spans="1:4" x14ac:dyDescent="0.25">
      <c r="A1324" s="6">
        <f>+close!A1325</f>
        <v>45049</v>
      </c>
      <c r="B1324">
        <f>+close!B1325</f>
        <v>29.597999999999999</v>
      </c>
      <c r="C1324" s="7">
        <f t="shared" si="40"/>
        <v>-3.0986864264063163E-3</v>
      </c>
      <c r="D1324">
        <f t="shared" si="41"/>
        <v>9.6700567603371628E-3</v>
      </c>
    </row>
    <row r="1325" spans="1:4" x14ac:dyDescent="0.25">
      <c r="A1325" s="6">
        <f>+close!A1326</f>
        <v>45050</v>
      </c>
      <c r="B1325">
        <f>+close!B1326</f>
        <v>29.931000000000001</v>
      </c>
      <c r="C1325" s="7">
        <f t="shared" si="40"/>
        <v>1.1250760186499065E-2</v>
      </c>
      <c r="D1325">
        <f t="shared" si="41"/>
        <v>1.1747257752841269E-2</v>
      </c>
    </row>
    <row r="1326" spans="1:4" x14ac:dyDescent="0.25">
      <c r="A1326" s="6">
        <f>+close!A1327</f>
        <v>45051</v>
      </c>
      <c r="B1326">
        <f>+close!B1327</f>
        <v>30.690999999999999</v>
      </c>
      <c r="C1326" s="7">
        <f t="shared" si="40"/>
        <v>2.5391734322274484E-2</v>
      </c>
      <c r="D1326">
        <f t="shared" si="41"/>
        <v>1.6275605983050636E-2</v>
      </c>
    </row>
    <row r="1327" spans="1:4" x14ac:dyDescent="0.25">
      <c r="A1327" s="6">
        <f>+close!A1328</f>
        <v>45054</v>
      </c>
      <c r="B1327">
        <f>+close!B1328</f>
        <v>30.57</v>
      </c>
      <c r="C1327" s="7">
        <f t="shared" si="40"/>
        <v>-3.9425238669316132E-3</v>
      </c>
      <c r="D1327">
        <f t="shared" si="41"/>
        <v>1.647067163277785E-2</v>
      </c>
    </row>
    <row r="1328" spans="1:4" x14ac:dyDescent="0.25">
      <c r="A1328" s="6">
        <f>+close!A1329</f>
        <v>45055</v>
      </c>
      <c r="B1328">
        <f>+close!B1329</f>
        <v>30.478000000000002</v>
      </c>
      <c r="C1328" s="7">
        <f t="shared" si="40"/>
        <v>-3.0094864245991948E-3</v>
      </c>
      <c r="D1328">
        <f t="shared" si="41"/>
        <v>1.1524733361494356E-2</v>
      </c>
    </row>
    <row r="1329" spans="1:4" x14ac:dyDescent="0.25">
      <c r="A1329" s="6">
        <f>+close!A1330</f>
        <v>45056</v>
      </c>
      <c r="B1329">
        <f>+close!B1330</f>
        <v>30.875</v>
      </c>
      <c r="C1329" s="7">
        <f t="shared" si="40"/>
        <v>1.3025789093772611E-2</v>
      </c>
      <c r="D1329">
        <f t="shared" si="41"/>
        <v>1.0960433021075671E-2</v>
      </c>
    </row>
    <row r="1330" spans="1:4" x14ac:dyDescent="0.25">
      <c r="A1330" s="6">
        <f>+close!A1331</f>
        <v>45057</v>
      </c>
      <c r="B1330">
        <f>+close!B1331</f>
        <v>31.507000000000001</v>
      </c>
      <c r="C1330" s="7">
        <f t="shared" si="40"/>
        <v>2.0469635627530458E-2</v>
      </c>
      <c r="D1330">
        <f t="shared" si="41"/>
        <v>1.1988043242614781E-2</v>
      </c>
    </row>
    <row r="1331" spans="1:4" x14ac:dyDescent="0.25">
      <c r="A1331" s="6">
        <f>+close!A1332</f>
        <v>45058</v>
      </c>
      <c r="B1331">
        <f>+close!B1332</f>
        <v>31.385999999999999</v>
      </c>
      <c r="C1331" s="7">
        <f t="shared" si="40"/>
        <v>-3.8404164153997833E-3</v>
      </c>
      <c r="D1331">
        <f t="shared" si="41"/>
        <v>1.0246377327582991E-2</v>
      </c>
    </row>
    <row r="1332" spans="1:4" x14ac:dyDescent="0.25">
      <c r="A1332" s="6">
        <f>+close!A1333</f>
        <v>45061</v>
      </c>
      <c r="B1332">
        <f>+close!B1333</f>
        <v>31.535</v>
      </c>
      <c r="C1332" s="7">
        <f t="shared" si="40"/>
        <v>4.7473395781558736E-3</v>
      </c>
      <c r="D1332">
        <f t="shared" si="41"/>
        <v>9.358609447675274E-3</v>
      </c>
    </row>
    <row r="1333" spans="1:4" x14ac:dyDescent="0.25">
      <c r="A1333" s="6">
        <f>+close!A1334</f>
        <v>45062</v>
      </c>
      <c r="B1333">
        <f>+close!B1334</f>
        <v>30.626999999999999</v>
      </c>
      <c r="C1333" s="7">
        <f t="shared" si="40"/>
        <v>-2.8793404154114466E-2</v>
      </c>
      <c r="D1333">
        <f t="shared" si="41"/>
        <v>1.7021934486904512E-2</v>
      </c>
    </row>
    <row r="1334" spans="1:4" x14ac:dyDescent="0.25">
      <c r="A1334" s="6">
        <f>+close!A1335</f>
        <v>45063</v>
      </c>
      <c r="B1334">
        <f>+close!B1335</f>
        <v>30.675999999999998</v>
      </c>
      <c r="C1334" s="7">
        <f t="shared" si="40"/>
        <v>1.5998955170275497E-3</v>
      </c>
      <c r="D1334">
        <f t="shared" si="41"/>
        <v>1.6007151035592838E-2</v>
      </c>
    </row>
    <row r="1335" spans="1:4" x14ac:dyDescent="0.25">
      <c r="A1335" s="6">
        <f>+close!A1336</f>
        <v>45064</v>
      </c>
      <c r="B1335">
        <f>+close!B1336</f>
        <v>30.655000000000001</v>
      </c>
      <c r="C1335" s="7">
        <f t="shared" si="40"/>
        <v>-6.8457426000778643E-4</v>
      </c>
      <c r="D1335">
        <f t="shared" si="41"/>
        <v>1.2032337845954973E-2</v>
      </c>
    </row>
    <row r="1336" spans="1:4" x14ac:dyDescent="0.25">
      <c r="A1336" s="6">
        <f>+close!A1337</f>
        <v>45065</v>
      </c>
      <c r="B1336">
        <f>+close!B1337</f>
        <v>31.251000000000001</v>
      </c>
      <c r="C1336" s="7">
        <f t="shared" si="40"/>
        <v>1.9442179089871114E-2</v>
      </c>
      <c r="D1336">
        <f t="shared" si="41"/>
        <v>1.5683767978286349E-2</v>
      </c>
    </row>
    <row r="1337" spans="1:4" x14ac:dyDescent="0.25">
      <c r="A1337" s="6">
        <f>+close!A1338</f>
        <v>45068</v>
      </c>
      <c r="B1337">
        <f>+close!B1338</f>
        <v>30.84</v>
      </c>
      <c r="C1337" s="7">
        <f t="shared" si="40"/>
        <v>-1.3151579149467296E-2</v>
      </c>
      <c r="D1337">
        <f t="shared" si="41"/>
        <v>1.6061425267835272E-2</v>
      </c>
    </row>
    <row r="1338" spans="1:4" x14ac:dyDescent="0.25">
      <c r="A1338" s="6">
        <f>+close!A1339</f>
        <v>45069</v>
      </c>
      <c r="B1338">
        <f>+close!B1339</f>
        <v>31.562999999999999</v>
      </c>
      <c r="C1338" s="7">
        <f t="shared" si="40"/>
        <v>2.3443579766536882E-2</v>
      </c>
      <c r="D1338">
        <f t="shared" si="41"/>
        <v>1.3533024199137527E-2</v>
      </c>
    </row>
    <row r="1339" spans="1:4" x14ac:dyDescent="0.25">
      <c r="A1339" s="6">
        <f>+close!A1340</f>
        <v>45070</v>
      </c>
      <c r="B1339">
        <f>+close!B1340</f>
        <v>31.677</v>
      </c>
      <c r="C1339" s="7">
        <f t="shared" si="40"/>
        <v>3.6118239711053768E-3</v>
      </c>
      <c r="D1339">
        <f t="shared" si="41"/>
        <v>1.3421802517896911E-2</v>
      </c>
    </row>
    <row r="1340" spans="1:4" x14ac:dyDescent="0.25">
      <c r="A1340" s="6">
        <f>+close!A1341</f>
        <v>45071</v>
      </c>
      <c r="B1340">
        <f>+close!B1341</f>
        <v>31.690999999999999</v>
      </c>
      <c r="C1340" s="7">
        <f t="shared" si="40"/>
        <v>4.4196104429072847E-4</v>
      </c>
      <c r="D1340">
        <f t="shared" si="41"/>
        <v>1.3307735225083561E-2</v>
      </c>
    </row>
    <row r="1341" spans="1:4" x14ac:dyDescent="0.25">
      <c r="A1341" s="6">
        <f>+close!A1342</f>
        <v>45072</v>
      </c>
      <c r="B1341">
        <f>+close!B1342</f>
        <v>31.507000000000001</v>
      </c>
      <c r="C1341" s="7">
        <f t="shared" si="40"/>
        <v>-5.8060648133538839E-3</v>
      </c>
      <c r="D1341">
        <f t="shared" si="41"/>
        <v>1.2287644938236081E-2</v>
      </c>
    </row>
    <row r="1342" spans="1:4" x14ac:dyDescent="0.25">
      <c r="A1342" s="6">
        <f>+close!A1343</f>
        <v>45075</v>
      </c>
      <c r="B1342">
        <f>+close!B1343</f>
        <v>31.45</v>
      </c>
      <c r="C1342" s="7">
        <f t="shared" si="40"/>
        <v>-1.809121782461065E-3</v>
      </c>
      <c r="D1342">
        <f t="shared" si="41"/>
        <v>1.0205539109607401E-2</v>
      </c>
    </row>
    <row r="1343" spans="1:4" x14ac:dyDescent="0.25">
      <c r="A1343" s="6">
        <f>+close!A1344</f>
        <v>45076</v>
      </c>
      <c r="B1343">
        <f>+close!B1344</f>
        <v>31.719000000000001</v>
      </c>
      <c r="C1343" s="7">
        <f t="shared" si="40"/>
        <v>8.553259141494518E-3</v>
      </c>
      <c r="D1343">
        <f t="shared" si="41"/>
        <v>4.8661776737622103E-3</v>
      </c>
    </row>
    <row r="1344" spans="1:4" x14ac:dyDescent="0.25">
      <c r="A1344" s="6">
        <f>+close!A1345</f>
        <v>45077</v>
      </c>
      <c r="B1344">
        <f>+close!B1345</f>
        <v>31.663</v>
      </c>
      <c r="C1344" s="7">
        <f t="shared" si="40"/>
        <v>-1.7655033260821629E-3</v>
      </c>
      <c r="D1344">
        <f t="shared" si="41"/>
        <v>4.7628597786999105E-3</v>
      </c>
    </row>
    <row r="1345" spans="1:4" x14ac:dyDescent="0.25">
      <c r="A1345" s="6">
        <f>+close!A1346</f>
        <v>45078</v>
      </c>
      <c r="B1345">
        <f>+close!B1346</f>
        <v>31.748000000000001</v>
      </c>
      <c r="C1345" s="7">
        <f t="shared" si="40"/>
        <v>2.6845213656319089E-3</v>
      </c>
      <c r="D1345">
        <f t="shared" si="41"/>
        <v>4.8943937735084746E-3</v>
      </c>
    </row>
    <row r="1346" spans="1:4" x14ac:dyDescent="0.25">
      <c r="A1346" s="6">
        <f>+close!A1347</f>
        <v>45079</v>
      </c>
      <c r="B1346">
        <f>+close!B1347</f>
        <v>32.392000000000003</v>
      </c>
      <c r="C1346" s="7">
        <f t="shared" si="40"/>
        <v>2.028474234597466E-2</v>
      </c>
      <c r="D1346">
        <f t="shared" si="41"/>
        <v>8.270533173826233E-3</v>
      </c>
    </row>
    <row r="1347" spans="1:4" x14ac:dyDescent="0.25">
      <c r="A1347" s="6">
        <f>+close!A1348</f>
        <v>45082</v>
      </c>
      <c r="B1347">
        <f>+close!B1348</f>
        <v>32.5</v>
      </c>
      <c r="C1347" s="7">
        <f t="shared" si="40"/>
        <v>3.3341565818720831E-3</v>
      </c>
      <c r="D1347">
        <f t="shared" si="41"/>
        <v>7.5771245707008349E-3</v>
      </c>
    </row>
    <row r="1348" spans="1:4" x14ac:dyDescent="0.25">
      <c r="A1348" s="6">
        <f>+close!A1349</f>
        <v>45083</v>
      </c>
      <c r="B1348">
        <f>+close!B1349</f>
        <v>32.875</v>
      </c>
      <c r="C1348" s="7">
        <f t="shared" ref="C1348:C1411" si="42">+B1348/B1347-1</f>
        <v>1.1538461538461497E-2</v>
      </c>
      <c r="D1348">
        <f t="shared" si="41"/>
        <v>7.8197967565267149E-3</v>
      </c>
    </row>
    <row r="1349" spans="1:4" x14ac:dyDescent="0.25">
      <c r="A1349" s="6">
        <f>+close!A1350</f>
        <v>45084</v>
      </c>
      <c r="B1349">
        <f>+close!B1350</f>
        <v>32.860999999999997</v>
      </c>
      <c r="C1349" s="7">
        <f t="shared" si="42"/>
        <v>-4.2585551330809324E-4</v>
      </c>
      <c r="D1349">
        <f t="shared" si="41"/>
        <v>7.5248876352409346E-3</v>
      </c>
    </row>
    <row r="1350" spans="1:4" x14ac:dyDescent="0.25">
      <c r="A1350" s="6">
        <f>+close!A1351</f>
        <v>45086</v>
      </c>
      <c r="B1350">
        <f>+close!B1351</f>
        <v>34.463999999999999</v>
      </c>
      <c r="C1350" s="7">
        <f t="shared" si="42"/>
        <v>4.8781230029518285E-2</v>
      </c>
      <c r="D1350">
        <f t="shared" si="41"/>
        <v>1.7553562841135663E-2</v>
      </c>
    </row>
    <row r="1351" spans="1:4" x14ac:dyDescent="0.25">
      <c r="A1351" s="6">
        <f>+close!A1352</f>
        <v>45089</v>
      </c>
      <c r="B1351">
        <f>+close!B1352</f>
        <v>35.713000000000001</v>
      </c>
      <c r="C1351" s="7">
        <f t="shared" si="42"/>
        <v>3.6240714948932329E-2</v>
      </c>
      <c r="D1351">
        <f t="shared" si="41"/>
        <v>1.9280182121353337E-2</v>
      </c>
    </row>
    <row r="1352" spans="1:4" x14ac:dyDescent="0.25">
      <c r="A1352" s="6">
        <f>+close!A1353</f>
        <v>45090</v>
      </c>
      <c r="B1352">
        <f>+close!B1353</f>
        <v>35.343000000000004</v>
      </c>
      <c r="C1352" s="7">
        <f t="shared" si="42"/>
        <v>-1.0360372973426957E-2</v>
      </c>
      <c r="D1352">
        <f t="shared" ref="D1352:D1415" si="43">+_xlfn.STDEV.P(C1348:C1352)</f>
        <v>2.2191037270003072E-2</v>
      </c>
    </row>
    <row r="1353" spans="1:4" x14ac:dyDescent="0.25">
      <c r="A1353" s="6">
        <f>+close!A1354</f>
        <v>45091</v>
      </c>
      <c r="B1353">
        <f>+close!B1354</f>
        <v>35.518000000000001</v>
      </c>
      <c r="C1353" s="7">
        <f t="shared" si="42"/>
        <v>4.951475539710648E-3</v>
      </c>
      <c r="D1353">
        <f t="shared" si="43"/>
        <v>2.2675587480483199E-2</v>
      </c>
    </row>
    <row r="1354" spans="1:4" x14ac:dyDescent="0.25">
      <c r="A1354" s="6">
        <f>+close!A1355</f>
        <v>45092</v>
      </c>
      <c r="B1354">
        <f>+close!B1355</f>
        <v>36.244999999999997</v>
      </c>
      <c r="C1354" s="7">
        <f t="shared" si="42"/>
        <v>2.0468494847682761E-2</v>
      </c>
      <c r="D1354">
        <f t="shared" si="43"/>
        <v>2.1168601829936677E-2</v>
      </c>
    </row>
    <row r="1355" spans="1:4" x14ac:dyDescent="0.25">
      <c r="A1355" s="6">
        <f>+close!A1356</f>
        <v>45093</v>
      </c>
      <c r="B1355">
        <f>+close!B1356</f>
        <v>35.975999999999999</v>
      </c>
      <c r="C1355" s="7">
        <f t="shared" si="42"/>
        <v>-7.4217133397709301E-3</v>
      </c>
      <c r="D1355">
        <f t="shared" si="43"/>
        <v>1.7516955659928453E-2</v>
      </c>
    </row>
    <row r="1356" spans="1:4" x14ac:dyDescent="0.25">
      <c r="A1356" s="6">
        <f>+close!A1357</f>
        <v>45096</v>
      </c>
      <c r="B1356">
        <f>+close!B1357</f>
        <v>36.645000000000003</v>
      </c>
      <c r="C1356" s="7">
        <f t="shared" si="42"/>
        <v>1.859573048699148E-2</v>
      </c>
      <c r="D1356">
        <f t="shared" si="43"/>
        <v>1.2759751048919864E-2</v>
      </c>
    </row>
    <row r="1357" spans="1:4" x14ac:dyDescent="0.25">
      <c r="A1357" s="6">
        <f>+close!A1358</f>
        <v>45097</v>
      </c>
      <c r="B1357">
        <f>+close!B1358</f>
        <v>36.637</v>
      </c>
      <c r="C1357" s="7">
        <f t="shared" si="42"/>
        <v>-2.1831082003009872E-4</v>
      </c>
      <c r="D1357">
        <f t="shared" si="43"/>
        <v>1.0768185556702534E-2</v>
      </c>
    </row>
    <row r="1358" spans="1:4" x14ac:dyDescent="0.25">
      <c r="A1358" s="6">
        <f>+close!A1359</f>
        <v>45098</v>
      </c>
      <c r="B1358">
        <f>+close!B1359</f>
        <v>37.792999999999999</v>
      </c>
      <c r="C1358" s="7">
        <f t="shared" si="42"/>
        <v>3.1552801812375408E-2</v>
      </c>
      <c r="D1358">
        <f t="shared" si="43"/>
        <v>1.4298592121927058E-2</v>
      </c>
    </row>
    <row r="1359" spans="1:4" x14ac:dyDescent="0.25">
      <c r="A1359" s="6">
        <f>+close!A1360</f>
        <v>45099</v>
      </c>
      <c r="B1359">
        <f>+close!B1360</f>
        <v>37.073</v>
      </c>
      <c r="C1359" s="7">
        <f t="shared" si="42"/>
        <v>-1.9051147037811189E-2</v>
      </c>
      <c r="D1359">
        <f t="shared" si="43"/>
        <v>1.8162635428551774E-2</v>
      </c>
    </row>
    <row r="1360" spans="1:4" x14ac:dyDescent="0.25">
      <c r="A1360" s="6">
        <f>+close!A1361</f>
        <v>45100</v>
      </c>
      <c r="B1360">
        <f>+close!B1361</f>
        <v>37.088000000000001</v>
      </c>
      <c r="C1360" s="7">
        <f t="shared" si="42"/>
        <v>4.0460712648027197E-4</v>
      </c>
      <c r="D1360">
        <f t="shared" si="43"/>
        <v>1.7371265458010998E-2</v>
      </c>
    </row>
    <row r="1361" spans="1:4" x14ac:dyDescent="0.25">
      <c r="A1361" s="6">
        <f>+close!A1362</f>
        <v>45103</v>
      </c>
      <c r="B1361">
        <f>+close!B1362</f>
        <v>37.174999999999997</v>
      </c>
      <c r="C1361" s="7">
        <f t="shared" si="42"/>
        <v>2.3457722174287099E-3</v>
      </c>
      <c r="D1361">
        <f t="shared" si="43"/>
        <v>1.6242148578691881E-2</v>
      </c>
    </row>
    <row r="1362" spans="1:4" x14ac:dyDescent="0.25">
      <c r="A1362" s="6">
        <f>+close!A1363</f>
        <v>45104</v>
      </c>
      <c r="B1362">
        <f>+close!B1363</f>
        <v>36.491999999999997</v>
      </c>
      <c r="C1362" s="7">
        <f t="shared" si="42"/>
        <v>-1.8372562205783427E-2</v>
      </c>
      <c r="D1362">
        <f t="shared" si="43"/>
        <v>1.8437979080077323E-2</v>
      </c>
    </row>
    <row r="1363" spans="1:4" x14ac:dyDescent="0.25">
      <c r="A1363" s="6">
        <f>+close!A1364</f>
        <v>45105</v>
      </c>
      <c r="B1363">
        <f>+close!B1364</f>
        <v>36.048000000000002</v>
      </c>
      <c r="C1363" s="7">
        <f t="shared" si="42"/>
        <v>-1.2167050312397065E-2</v>
      </c>
      <c r="D1363">
        <f t="shared" si="43"/>
        <v>9.1147843562692198E-3</v>
      </c>
    </row>
    <row r="1364" spans="1:4" x14ac:dyDescent="0.25">
      <c r="A1364" s="6">
        <f>+close!A1365</f>
        <v>45106</v>
      </c>
      <c r="B1364">
        <f>+close!B1365</f>
        <v>36.383000000000003</v>
      </c>
      <c r="C1364" s="7">
        <f t="shared" si="42"/>
        <v>9.2931646693297232E-3</v>
      </c>
      <c r="D1364">
        <f t="shared" si="43"/>
        <v>1.0091546056735018E-2</v>
      </c>
    </row>
    <row r="1365" spans="1:4" x14ac:dyDescent="0.25">
      <c r="A1365" s="6">
        <f>+close!A1366</f>
        <v>45107</v>
      </c>
      <c r="B1365">
        <f>+close!B1366</f>
        <v>35.909999999999997</v>
      </c>
      <c r="C1365" s="7">
        <f t="shared" si="42"/>
        <v>-1.3000577192645135E-2</v>
      </c>
      <c r="D1365">
        <f t="shared" si="43"/>
        <v>1.0420467678276592E-2</v>
      </c>
    </row>
    <row r="1366" spans="1:4" x14ac:dyDescent="0.25">
      <c r="A1366" s="6">
        <f>+close!A1367</f>
        <v>45110</v>
      </c>
      <c r="B1366">
        <f>+close!B1367</f>
        <v>36.630000000000003</v>
      </c>
      <c r="C1366" s="7">
        <f t="shared" si="42"/>
        <v>2.0050125313283429E-2</v>
      </c>
      <c r="D1366">
        <f t="shared" si="43"/>
        <v>1.4850341443366017E-2</v>
      </c>
    </row>
    <row r="1367" spans="1:4" x14ac:dyDescent="0.25">
      <c r="A1367" s="6">
        <f>+close!A1368</f>
        <v>45111</v>
      </c>
      <c r="B1367">
        <f>+close!B1368</f>
        <v>36.396999999999998</v>
      </c>
      <c r="C1367" s="7">
        <f t="shared" si="42"/>
        <v>-6.3609063609064709E-3</v>
      </c>
      <c r="D1367">
        <f t="shared" si="43"/>
        <v>1.2999450964269705E-2</v>
      </c>
    </row>
    <row r="1368" spans="1:4" x14ac:dyDescent="0.25">
      <c r="A1368" s="6">
        <f>+close!A1369</f>
        <v>45112</v>
      </c>
      <c r="B1368">
        <f>+close!B1369</f>
        <v>36.158000000000001</v>
      </c>
      <c r="C1368" s="7">
        <f t="shared" si="42"/>
        <v>-6.5664752589498221E-3</v>
      </c>
      <c r="D1368">
        <f t="shared" si="43"/>
        <v>1.2154277203107433E-2</v>
      </c>
    </row>
    <row r="1369" spans="1:4" x14ac:dyDescent="0.25">
      <c r="A1369" s="6">
        <f>+close!A1370</f>
        <v>45113</v>
      </c>
      <c r="B1369">
        <f>+close!B1370</f>
        <v>35.627000000000002</v>
      </c>
      <c r="C1369" s="7">
        <f t="shared" si="42"/>
        <v>-1.4685546766967206E-2</v>
      </c>
      <c r="D1369">
        <f t="shared" si="43"/>
        <v>1.2535525690846382E-2</v>
      </c>
    </row>
    <row r="1370" spans="1:4" x14ac:dyDescent="0.25">
      <c r="A1370" s="6">
        <f>+close!A1371</f>
        <v>45114</v>
      </c>
      <c r="B1370">
        <f>+close!B1371</f>
        <v>36.317</v>
      </c>
      <c r="C1370" s="7">
        <f t="shared" si="42"/>
        <v>1.9367333763718353E-2</v>
      </c>
      <c r="D1370">
        <f t="shared" si="43"/>
        <v>1.4480861605125319E-2</v>
      </c>
    </row>
    <row r="1371" spans="1:4" x14ac:dyDescent="0.25">
      <c r="A1371" s="6">
        <f>+close!A1372</f>
        <v>45117</v>
      </c>
      <c r="B1371">
        <f>+close!B1372</f>
        <v>35.649000000000001</v>
      </c>
      <c r="C1371" s="7">
        <f t="shared" si="42"/>
        <v>-1.8393589778891384E-2</v>
      </c>
      <c r="D1371">
        <f t="shared" si="43"/>
        <v>1.3196465768167543E-2</v>
      </c>
    </row>
    <row r="1372" spans="1:4" x14ac:dyDescent="0.25">
      <c r="A1372" s="6">
        <f>+close!A1373</f>
        <v>45118</v>
      </c>
      <c r="B1372">
        <f>+close!B1373</f>
        <v>35.14</v>
      </c>
      <c r="C1372" s="7">
        <f t="shared" si="42"/>
        <v>-1.4278100367471791E-2</v>
      </c>
      <c r="D1372">
        <f t="shared" si="43"/>
        <v>1.369114411290041E-2</v>
      </c>
    </row>
    <row r="1373" spans="1:4" x14ac:dyDescent="0.25">
      <c r="A1373" s="6">
        <f>+close!A1374</f>
        <v>45119</v>
      </c>
      <c r="B1373">
        <f>+close!B1374</f>
        <v>34.573</v>
      </c>
      <c r="C1373" s="7">
        <f t="shared" si="42"/>
        <v>-1.6135458167330641E-2</v>
      </c>
      <c r="D1373">
        <f t="shared" si="43"/>
        <v>1.416962034789437E-2</v>
      </c>
    </row>
    <row r="1374" spans="1:4" x14ac:dyDescent="0.25">
      <c r="A1374" s="6">
        <f>+close!A1375</f>
        <v>45120</v>
      </c>
      <c r="B1374">
        <f>+close!B1375</f>
        <v>34.9</v>
      </c>
      <c r="C1374" s="7">
        <f t="shared" si="42"/>
        <v>9.4582477655973385E-3</v>
      </c>
      <c r="D1374">
        <f t="shared" si="43"/>
        <v>1.5409352815782967E-2</v>
      </c>
    </row>
    <row r="1375" spans="1:4" x14ac:dyDescent="0.25">
      <c r="A1375" s="6">
        <f>+close!A1376</f>
        <v>45121</v>
      </c>
      <c r="B1375">
        <f>+close!B1376</f>
        <v>34.667000000000002</v>
      </c>
      <c r="C1375" s="7">
        <f t="shared" si="42"/>
        <v>-6.6762177650429022E-3</v>
      </c>
      <c r="D1375">
        <f t="shared" si="43"/>
        <v>1.0128270697620782E-2</v>
      </c>
    </row>
    <row r="1376" spans="1:4" x14ac:dyDescent="0.25">
      <c r="A1376" s="6">
        <f>+close!A1377</f>
        <v>45124</v>
      </c>
      <c r="B1376">
        <f>+close!B1377</f>
        <v>34.972999999999999</v>
      </c>
      <c r="C1376" s="7">
        <f t="shared" si="42"/>
        <v>8.8268382034786264E-3</v>
      </c>
      <c r="D1376">
        <f t="shared" si="43"/>
        <v>1.1003974661895038E-2</v>
      </c>
    </row>
    <row r="1377" spans="1:4" x14ac:dyDescent="0.25">
      <c r="A1377" s="6">
        <f>+close!A1378</f>
        <v>45125</v>
      </c>
      <c r="B1377">
        <f>+close!B1378</f>
        <v>35.088999999999999</v>
      </c>
      <c r="C1377" s="7">
        <f t="shared" si="42"/>
        <v>3.3168444228404148E-3</v>
      </c>
      <c r="D1377">
        <f t="shared" si="43"/>
        <v>9.8285825778956018E-3</v>
      </c>
    </row>
    <row r="1378" spans="1:4" x14ac:dyDescent="0.25">
      <c r="A1378" s="6">
        <f>+close!A1379</f>
        <v>45126</v>
      </c>
      <c r="B1378">
        <f>+close!B1379</f>
        <v>34.478000000000002</v>
      </c>
      <c r="C1378" s="7">
        <f t="shared" si="42"/>
        <v>-1.7412864430448205E-2</v>
      </c>
      <c r="D1378">
        <f t="shared" si="43"/>
        <v>1.0246126359671563E-2</v>
      </c>
    </row>
    <row r="1379" spans="1:4" x14ac:dyDescent="0.25">
      <c r="A1379" s="6">
        <f>+close!A1380</f>
        <v>45127</v>
      </c>
      <c r="B1379">
        <f>+close!B1380</f>
        <v>34.856000000000002</v>
      </c>
      <c r="C1379" s="7">
        <f t="shared" si="42"/>
        <v>1.0963512964789146E-2</v>
      </c>
      <c r="D1379">
        <f t="shared" si="43"/>
        <v>1.05517776434446E-2</v>
      </c>
    </row>
    <row r="1380" spans="1:4" x14ac:dyDescent="0.25">
      <c r="A1380" s="6">
        <f>+close!A1381</f>
        <v>45128</v>
      </c>
      <c r="B1380">
        <f>+close!B1381</f>
        <v>35.271000000000001</v>
      </c>
      <c r="C1380" s="7">
        <f t="shared" si="42"/>
        <v>1.1906128069772759E-2</v>
      </c>
      <c r="D1380">
        <f t="shared" si="43"/>
        <v>1.0882294302098167E-2</v>
      </c>
    </row>
    <row r="1381" spans="1:4" x14ac:dyDescent="0.25">
      <c r="A1381" s="6">
        <f>+close!A1382</f>
        <v>45131</v>
      </c>
      <c r="B1381">
        <f>+close!B1382</f>
        <v>34.58</v>
      </c>
      <c r="C1381" s="7">
        <f t="shared" si="42"/>
        <v>-1.9591165546766542E-2</v>
      </c>
      <c r="D1381">
        <f t="shared" si="43"/>
        <v>1.3686297675665352E-2</v>
      </c>
    </row>
    <row r="1382" spans="1:4" x14ac:dyDescent="0.25">
      <c r="A1382" s="6">
        <f>+close!A1383</f>
        <v>45132</v>
      </c>
      <c r="B1382">
        <f>+close!B1383</f>
        <v>34.398000000000003</v>
      </c>
      <c r="C1382" s="7">
        <f t="shared" si="42"/>
        <v>-5.2631578947367474E-3</v>
      </c>
      <c r="D1382">
        <f t="shared" si="43"/>
        <v>1.3427017417580843E-2</v>
      </c>
    </row>
    <row r="1383" spans="1:4" x14ac:dyDescent="0.25">
      <c r="A1383" s="6">
        <f>+close!A1384</f>
        <v>45133</v>
      </c>
      <c r="B1383">
        <f>+close!B1384</f>
        <v>34.689</v>
      </c>
      <c r="C1383" s="7">
        <f t="shared" si="42"/>
        <v>8.4597941740798266E-3</v>
      </c>
      <c r="D1383">
        <f t="shared" si="43"/>
        <v>1.213797185395551E-2</v>
      </c>
    </row>
    <row r="1384" spans="1:4" x14ac:dyDescent="0.25">
      <c r="A1384" s="6">
        <f>+close!A1385</f>
        <v>45134</v>
      </c>
      <c r="B1384">
        <f>+close!B1385</f>
        <v>33.976999999999997</v>
      </c>
      <c r="C1384" s="7">
        <f t="shared" si="42"/>
        <v>-2.0525238548243063E-2</v>
      </c>
      <c r="D1384">
        <f t="shared" si="43"/>
        <v>1.3571938582105208E-2</v>
      </c>
    </row>
    <row r="1385" spans="1:4" x14ac:dyDescent="0.25">
      <c r="A1385" s="6">
        <f>+close!A1386</f>
        <v>45135</v>
      </c>
      <c r="B1385">
        <f>+close!B1386</f>
        <v>34.369</v>
      </c>
      <c r="C1385" s="7">
        <f t="shared" si="42"/>
        <v>1.1537216352238477E-2</v>
      </c>
      <c r="D1385">
        <f t="shared" si="43"/>
        <v>1.3480509714661864E-2</v>
      </c>
    </row>
    <row r="1386" spans="1:4" x14ac:dyDescent="0.25">
      <c r="A1386" s="6">
        <f>+close!A1387</f>
        <v>45138</v>
      </c>
      <c r="B1386">
        <f>+close!B1387</f>
        <v>35.030999999999999</v>
      </c>
      <c r="C1386" s="7">
        <f t="shared" si="42"/>
        <v>1.926154383310541E-2</v>
      </c>
      <c r="D1386">
        <f t="shared" si="43"/>
        <v>1.4059728070551152E-2</v>
      </c>
    </row>
    <row r="1387" spans="1:4" x14ac:dyDescent="0.25">
      <c r="A1387" s="6">
        <f>+close!A1388</f>
        <v>45139</v>
      </c>
      <c r="B1387">
        <f>+close!B1388</f>
        <v>34.427</v>
      </c>
      <c r="C1387" s="7">
        <f t="shared" si="42"/>
        <v>-1.7241871485255911E-2</v>
      </c>
      <c r="D1387">
        <f t="shared" si="43"/>
        <v>1.6086051212163239E-2</v>
      </c>
    </row>
    <row r="1388" spans="1:4" x14ac:dyDescent="0.25">
      <c r="A1388" s="6">
        <f>+close!A1389</f>
        <v>45140</v>
      </c>
      <c r="B1388">
        <f>+close!B1389</f>
        <v>34.58</v>
      </c>
      <c r="C1388" s="7">
        <f t="shared" si="42"/>
        <v>4.444186249164872E-3</v>
      </c>
      <c r="D1388">
        <f t="shared" si="43"/>
        <v>1.5755370467315177E-2</v>
      </c>
    </row>
    <row r="1389" spans="1:4" x14ac:dyDescent="0.25">
      <c r="A1389" s="6">
        <f>+close!A1390</f>
        <v>45141</v>
      </c>
      <c r="B1389">
        <f>+close!B1390</f>
        <v>34.637999999999998</v>
      </c>
      <c r="C1389" s="7">
        <f t="shared" si="42"/>
        <v>1.6772700983227473E-3</v>
      </c>
      <c r="D1389">
        <f t="shared" si="43"/>
        <v>1.2218945436859811E-2</v>
      </c>
    </row>
    <row r="1390" spans="1:4" x14ac:dyDescent="0.25">
      <c r="A1390" s="6">
        <f>+close!A1391</f>
        <v>45142</v>
      </c>
      <c r="B1390">
        <f>+close!B1391</f>
        <v>34.456000000000003</v>
      </c>
      <c r="C1390" s="7">
        <f t="shared" si="42"/>
        <v>-5.2543449390840546E-3</v>
      </c>
      <c r="D1390">
        <f t="shared" si="43"/>
        <v>1.1973259090126804E-2</v>
      </c>
    </row>
    <row r="1391" spans="1:4" x14ac:dyDescent="0.25">
      <c r="A1391" s="6">
        <f>+close!A1392</f>
        <v>45145</v>
      </c>
      <c r="B1391">
        <f>+close!B1392</f>
        <v>34.398000000000003</v>
      </c>
      <c r="C1391" s="7">
        <f t="shared" si="42"/>
        <v>-1.6833062456466097E-3</v>
      </c>
      <c r="D1391">
        <f t="shared" si="43"/>
        <v>7.5507492013446136E-3</v>
      </c>
    </row>
    <row r="1392" spans="1:4" x14ac:dyDescent="0.25">
      <c r="A1392" s="6">
        <f>+close!A1393</f>
        <v>45146</v>
      </c>
      <c r="B1392">
        <f>+close!B1393</f>
        <v>34.158000000000001</v>
      </c>
      <c r="C1392" s="7">
        <f t="shared" si="42"/>
        <v>-6.9771498342927618E-3</v>
      </c>
      <c r="D1392">
        <f t="shared" si="43"/>
        <v>4.2317623428497313E-3</v>
      </c>
    </row>
    <row r="1393" spans="1:4" x14ac:dyDescent="0.25">
      <c r="A1393" s="6">
        <f>+close!A1394</f>
        <v>45147</v>
      </c>
      <c r="B1393">
        <f>+close!B1394</f>
        <v>33.969000000000001</v>
      </c>
      <c r="C1393" s="7">
        <f t="shared" si="42"/>
        <v>-5.5331108378711136E-3</v>
      </c>
      <c r="D1393">
        <f t="shared" si="43"/>
        <v>3.1429823190809673E-3</v>
      </c>
    </row>
    <row r="1394" spans="1:4" x14ac:dyDescent="0.25">
      <c r="A1394" s="6">
        <f>+close!A1395</f>
        <v>45148</v>
      </c>
      <c r="B1394">
        <f>+close!B1395</f>
        <v>34.143999999999998</v>
      </c>
      <c r="C1394" s="7">
        <f t="shared" si="42"/>
        <v>5.1517560128351292E-3</v>
      </c>
      <c r="D1394">
        <f t="shared" si="43"/>
        <v>4.368115649616101E-3</v>
      </c>
    </row>
    <row r="1395" spans="1:4" x14ac:dyDescent="0.25">
      <c r="A1395" s="6">
        <f>+close!A1396</f>
        <v>45149</v>
      </c>
      <c r="B1395">
        <f>+close!B1396</f>
        <v>34.515000000000001</v>
      </c>
      <c r="C1395" s="7">
        <f t="shared" si="42"/>
        <v>1.0865745079662759E-2</v>
      </c>
      <c r="D1395">
        <f t="shared" si="43"/>
        <v>6.7241224594477896E-3</v>
      </c>
    </row>
    <row r="1396" spans="1:4" x14ac:dyDescent="0.25">
      <c r="A1396" s="6">
        <f>+close!A1397</f>
        <v>45152</v>
      </c>
      <c r="B1396">
        <f>+close!B1397</f>
        <v>34.173000000000002</v>
      </c>
      <c r="C1396" s="7">
        <f t="shared" si="42"/>
        <v>-9.9087353324640581E-3</v>
      </c>
      <c r="D1396">
        <f t="shared" si="43"/>
        <v>7.9232335567387246E-3</v>
      </c>
    </row>
    <row r="1397" spans="1:4" x14ac:dyDescent="0.25">
      <c r="A1397" s="6">
        <f>+close!A1398</f>
        <v>45153</v>
      </c>
      <c r="B1397">
        <f>+close!B1398</f>
        <v>33.991</v>
      </c>
      <c r="C1397" s="7">
        <f t="shared" si="42"/>
        <v>-5.3258420390367434E-3</v>
      </c>
      <c r="D1397">
        <f t="shared" si="43"/>
        <v>7.7104486961615225E-3</v>
      </c>
    </row>
    <row r="1398" spans="1:4" x14ac:dyDescent="0.25">
      <c r="A1398" s="6">
        <f>+close!A1399</f>
        <v>45154</v>
      </c>
      <c r="B1398">
        <f>+close!B1399</f>
        <v>34.281999999999996</v>
      </c>
      <c r="C1398" s="7">
        <f t="shared" si="42"/>
        <v>8.5610897002146302E-3</v>
      </c>
      <c r="D1398">
        <f t="shared" si="43"/>
        <v>8.0868136488675829E-3</v>
      </c>
    </row>
    <row r="1399" spans="1:4" x14ac:dyDescent="0.25">
      <c r="A1399" s="6">
        <f>+close!A1400</f>
        <v>45155</v>
      </c>
      <c r="B1399">
        <f>+close!B1400</f>
        <v>34.601999999999997</v>
      </c>
      <c r="C1399" s="7">
        <f t="shared" si="42"/>
        <v>9.3343445539932901E-3</v>
      </c>
      <c r="D1399">
        <f t="shared" si="43"/>
        <v>8.5841772864720771E-3</v>
      </c>
    </row>
    <row r="1400" spans="1:4" x14ac:dyDescent="0.25">
      <c r="A1400" s="6">
        <f>+close!A1401</f>
        <v>45156</v>
      </c>
      <c r="B1400">
        <f>+close!B1401</f>
        <v>34.74</v>
      </c>
      <c r="C1400" s="7">
        <f t="shared" si="42"/>
        <v>3.9882087740594763E-3</v>
      </c>
      <c r="D1400">
        <f t="shared" si="43"/>
        <v>7.6685548680995204E-3</v>
      </c>
    </row>
    <row r="1401" spans="1:4" x14ac:dyDescent="0.25">
      <c r="A1401" s="6">
        <f>+close!A1402</f>
        <v>45159</v>
      </c>
      <c r="B1401">
        <f>+close!B1402</f>
        <v>34.616</v>
      </c>
      <c r="C1401" s="7">
        <f t="shared" si="42"/>
        <v>-3.5693724812896344E-3</v>
      </c>
      <c r="D1401">
        <f t="shared" si="43"/>
        <v>6.0612410057190435E-3</v>
      </c>
    </row>
    <row r="1402" spans="1:4" x14ac:dyDescent="0.25">
      <c r="A1402" s="6">
        <f>+close!A1403</f>
        <v>45160</v>
      </c>
      <c r="B1402">
        <f>+close!B1403</f>
        <v>35.463999999999999</v>
      </c>
      <c r="C1402" s="7">
        <f t="shared" si="42"/>
        <v>2.4497342269470757E-2</v>
      </c>
      <c r="D1402">
        <f t="shared" si="43"/>
        <v>9.1937088720706918E-3</v>
      </c>
    </row>
    <row r="1403" spans="1:4" x14ac:dyDescent="0.25">
      <c r="A1403" s="6">
        <f>+close!A1404</f>
        <v>45161</v>
      </c>
      <c r="B1403">
        <f>+close!B1404</f>
        <v>35.619</v>
      </c>
      <c r="C1403" s="7">
        <f t="shared" si="42"/>
        <v>4.3706293706293753E-3</v>
      </c>
      <c r="D1403">
        <f t="shared" si="43"/>
        <v>9.3453701143254332E-3</v>
      </c>
    </row>
    <row r="1404" spans="1:4" x14ac:dyDescent="0.25">
      <c r="A1404" s="6">
        <f>+close!A1405</f>
        <v>45162</v>
      </c>
      <c r="B1404">
        <f>+close!B1405</f>
        <v>35.152999999999999</v>
      </c>
      <c r="C1404" s="7">
        <f t="shared" si="42"/>
        <v>-1.308290519104971E-2</v>
      </c>
      <c r="D1404">
        <f t="shared" si="43"/>
        <v>1.2381579252449187E-2</v>
      </c>
    </row>
    <row r="1405" spans="1:4" x14ac:dyDescent="0.25">
      <c r="A1405" s="6">
        <f>+close!A1406</f>
        <v>45163</v>
      </c>
      <c r="B1405">
        <f>+close!B1406</f>
        <v>34.695</v>
      </c>
      <c r="C1405" s="7">
        <f t="shared" si="42"/>
        <v>-1.3028759992034789E-2</v>
      </c>
      <c r="D1405">
        <f t="shared" si="43"/>
        <v>1.394805634609547E-2</v>
      </c>
    </row>
    <row r="1406" spans="1:4" x14ac:dyDescent="0.25">
      <c r="A1406" s="6">
        <f>+close!A1407</f>
        <v>45166</v>
      </c>
      <c r="B1406">
        <f>+close!B1407</f>
        <v>35.692999999999998</v>
      </c>
      <c r="C1406" s="7">
        <f t="shared" si="42"/>
        <v>2.876495172214999E-2</v>
      </c>
      <c r="D1406">
        <f t="shared" si="43"/>
        <v>1.7826035334134988E-2</v>
      </c>
    </row>
    <row r="1407" spans="1:4" x14ac:dyDescent="0.25">
      <c r="A1407" s="6">
        <f>+close!A1408</f>
        <v>45167</v>
      </c>
      <c r="B1407">
        <f>+close!B1408</f>
        <v>35.893000000000001</v>
      </c>
      <c r="C1407" s="7">
        <f t="shared" si="42"/>
        <v>5.6033395903960503E-3</v>
      </c>
      <c r="D1407">
        <f t="shared" si="43"/>
        <v>1.5407425106833744E-2</v>
      </c>
    </row>
    <row r="1408" spans="1:4" x14ac:dyDescent="0.25">
      <c r="A1408" s="6">
        <f>+close!A1409</f>
        <v>45168</v>
      </c>
      <c r="B1408">
        <f>+close!B1409</f>
        <v>35.375</v>
      </c>
      <c r="C1408" s="7">
        <f t="shared" si="42"/>
        <v>-1.4431783356086192E-2</v>
      </c>
      <c r="D1408">
        <f t="shared" si="43"/>
        <v>1.6735475582087656E-2</v>
      </c>
    </row>
    <row r="1409" spans="1:4" x14ac:dyDescent="0.25">
      <c r="A1409" s="6">
        <f>+close!A1410</f>
        <v>45169</v>
      </c>
      <c r="B1409">
        <f>+close!B1410</f>
        <v>34.820999999999998</v>
      </c>
      <c r="C1409" s="7">
        <f t="shared" si="42"/>
        <v>-1.566077738515903E-2</v>
      </c>
      <c r="D1409">
        <f t="shared" si="43"/>
        <v>1.7127648194713914E-2</v>
      </c>
    </row>
    <row r="1410" spans="1:4" x14ac:dyDescent="0.25">
      <c r="A1410" s="6">
        <f>+close!A1411</f>
        <v>45170</v>
      </c>
      <c r="B1410">
        <f>+close!B1411</f>
        <v>35.057000000000002</v>
      </c>
      <c r="C1410" s="7">
        <f t="shared" si="42"/>
        <v>6.7775193130583666E-3</v>
      </c>
      <c r="D1410">
        <f t="shared" si="43"/>
        <v>1.6333132478034314E-2</v>
      </c>
    </row>
    <row r="1411" spans="1:4" x14ac:dyDescent="0.25">
      <c r="A1411" s="6">
        <f>+close!A1412</f>
        <v>45173</v>
      </c>
      <c r="B1411">
        <f>+close!B1412</f>
        <v>34.945999999999998</v>
      </c>
      <c r="C1411" s="7">
        <f t="shared" si="42"/>
        <v>-3.1662720711984615E-3</v>
      </c>
      <c r="D1411">
        <f t="shared" si="43"/>
        <v>9.5259206554396403E-3</v>
      </c>
    </row>
    <row r="1412" spans="1:4" x14ac:dyDescent="0.25">
      <c r="A1412" s="6">
        <f>+close!A1413</f>
        <v>45174</v>
      </c>
      <c r="B1412">
        <f>+close!B1413</f>
        <v>34.820999999999998</v>
      </c>
      <c r="C1412" s="7">
        <f t="shared" ref="C1412:C1475" si="44">+B1412/B1411-1</f>
        <v>-3.576947290104715E-3</v>
      </c>
      <c r="D1412">
        <f t="shared" si="43"/>
        <v>8.2654837679428557E-3</v>
      </c>
    </row>
    <row r="1413" spans="1:4" x14ac:dyDescent="0.25">
      <c r="A1413" s="6">
        <f>+close!A1414</f>
        <v>45175</v>
      </c>
      <c r="B1413">
        <f>+close!B1414</f>
        <v>34.584000000000003</v>
      </c>
      <c r="C1413" s="7">
        <f t="shared" si="44"/>
        <v>-6.8062376152320248E-3</v>
      </c>
      <c r="D1413">
        <f t="shared" si="43"/>
        <v>7.2068589090638789E-3</v>
      </c>
    </row>
    <row r="1414" spans="1:4" x14ac:dyDescent="0.25">
      <c r="A1414" s="6">
        <f>+close!A1415</f>
        <v>45177</v>
      </c>
      <c r="B1414">
        <f>+close!B1415</f>
        <v>34.481000000000002</v>
      </c>
      <c r="C1414" s="7">
        <f t="shared" si="44"/>
        <v>-2.9782558408513182E-3</v>
      </c>
      <c r="D1414">
        <f t="shared" si="43"/>
        <v>4.5811837430540531E-3</v>
      </c>
    </row>
    <row r="1415" spans="1:4" x14ac:dyDescent="0.25">
      <c r="A1415" s="6">
        <f>+close!A1416</f>
        <v>45180</v>
      </c>
      <c r="B1415">
        <f>+close!B1416</f>
        <v>35.027999999999999</v>
      </c>
      <c r="C1415" s="7">
        <f t="shared" si="44"/>
        <v>1.5863809054261768E-2</v>
      </c>
      <c r="D1415">
        <f t="shared" si="43"/>
        <v>8.1189530500224306E-3</v>
      </c>
    </row>
    <row r="1416" spans="1:4" x14ac:dyDescent="0.25">
      <c r="A1416" s="6">
        <f>+close!A1417</f>
        <v>45181</v>
      </c>
      <c r="B1416">
        <f>+close!B1417</f>
        <v>35.216000000000001</v>
      </c>
      <c r="C1416" s="7">
        <f t="shared" si="44"/>
        <v>5.3671348635377925E-3</v>
      </c>
      <c r="D1416">
        <f t="shared" ref="D1416:D1479" si="45">+_xlfn.STDEV.P(C1412:C1416)</f>
        <v>8.1984167808746046E-3</v>
      </c>
    </row>
    <row r="1417" spans="1:4" x14ac:dyDescent="0.25">
      <c r="A1417" s="6">
        <f>+close!A1418</f>
        <v>45182</v>
      </c>
      <c r="B1417">
        <f>+close!B1418</f>
        <v>35.186</v>
      </c>
      <c r="C1417" s="7">
        <f t="shared" si="44"/>
        <v>-8.5188550658799045E-4</v>
      </c>
      <c r="D1417">
        <f t="shared" si="45"/>
        <v>7.9238652219821779E-3</v>
      </c>
    </row>
    <row r="1418" spans="1:4" x14ac:dyDescent="0.25">
      <c r="A1418" s="6">
        <f>+close!A1419</f>
        <v>45183</v>
      </c>
      <c r="B1418">
        <f>+close!B1419</f>
        <v>35.283000000000001</v>
      </c>
      <c r="C1418" s="7">
        <f t="shared" si="44"/>
        <v>2.7567782640822713E-3</v>
      </c>
      <c r="D1418">
        <f t="shared" si="45"/>
        <v>6.5787005480000349E-3</v>
      </c>
    </row>
    <row r="1419" spans="1:4" x14ac:dyDescent="0.25">
      <c r="A1419" s="6">
        <f>+close!A1420</f>
        <v>45184</v>
      </c>
      <c r="B1419">
        <f>+close!B1420</f>
        <v>35.402000000000001</v>
      </c>
      <c r="C1419" s="7">
        <f t="shared" si="44"/>
        <v>3.3727290763256867E-3</v>
      </c>
      <c r="D1419">
        <f t="shared" si="45"/>
        <v>5.6502495422385939E-3</v>
      </c>
    </row>
    <row r="1420" spans="1:4" x14ac:dyDescent="0.25">
      <c r="A1420" s="6">
        <f>+close!A1421</f>
        <v>45187</v>
      </c>
      <c r="B1420">
        <f>+close!B1421</f>
        <v>35.253</v>
      </c>
      <c r="C1420" s="7">
        <f t="shared" si="44"/>
        <v>-4.2088017626122909E-3</v>
      </c>
      <c r="D1420">
        <f t="shared" si="45"/>
        <v>3.404017698893474E-3</v>
      </c>
    </row>
    <row r="1421" spans="1:4" x14ac:dyDescent="0.25">
      <c r="A1421" s="6">
        <f>+close!A1422</f>
        <v>45188</v>
      </c>
      <c r="B1421">
        <f>+close!B1422</f>
        <v>35.201000000000001</v>
      </c>
      <c r="C1421" s="7">
        <f t="shared" si="44"/>
        <v>-1.4750517686438203E-3</v>
      </c>
      <c r="D1421">
        <f t="shared" si="45"/>
        <v>2.8127432124063893E-3</v>
      </c>
    </row>
    <row r="1422" spans="1:4" x14ac:dyDescent="0.25">
      <c r="A1422" s="6">
        <f>+close!A1423</f>
        <v>45189</v>
      </c>
      <c r="B1422">
        <f>+close!B1423</f>
        <v>35.512999999999998</v>
      </c>
      <c r="C1422" s="7">
        <f t="shared" si="44"/>
        <v>8.8633845629384478E-3</v>
      </c>
      <c r="D1422">
        <f t="shared" si="45"/>
        <v>4.4742119897180207E-3</v>
      </c>
    </row>
    <row r="1423" spans="1:4" x14ac:dyDescent="0.25">
      <c r="A1423" s="6">
        <f>+close!A1424</f>
        <v>45190</v>
      </c>
      <c r="B1423">
        <f>+close!B1424</f>
        <v>34.701999999999998</v>
      </c>
      <c r="C1423" s="7">
        <f t="shared" si="44"/>
        <v>-2.2836707684509849E-2</v>
      </c>
      <c r="D1423">
        <f t="shared" si="45"/>
        <v>1.0754564134574306E-2</v>
      </c>
    </row>
    <row r="1424" spans="1:4" x14ac:dyDescent="0.25">
      <c r="A1424" s="6">
        <f>+close!A1425</f>
        <v>45191</v>
      </c>
      <c r="B1424">
        <f>+close!B1425</f>
        <v>34.761000000000003</v>
      </c>
      <c r="C1424" s="7">
        <f t="shared" si="44"/>
        <v>1.7001901907671702E-3</v>
      </c>
      <c r="D1424">
        <f t="shared" si="45"/>
        <v>1.0567540564393322E-2</v>
      </c>
    </row>
    <row r="1425" spans="1:4" x14ac:dyDescent="0.25">
      <c r="A1425" s="6">
        <f>+close!A1426</f>
        <v>45194</v>
      </c>
      <c r="B1425">
        <f>+close!B1426</f>
        <v>34.56</v>
      </c>
      <c r="C1425" s="7">
        <f t="shared" si="44"/>
        <v>-5.782342280141517E-3</v>
      </c>
      <c r="D1425">
        <f t="shared" si="45"/>
        <v>1.0604606674534082E-2</v>
      </c>
    </row>
    <row r="1426" spans="1:4" x14ac:dyDescent="0.25">
      <c r="A1426" s="6">
        <f>+close!A1427</f>
        <v>45195</v>
      </c>
      <c r="B1426">
        <f>+close!B1427</f>
        <v>34.069000000000003</v>
      </c>
      <c r="C1426" s="7">
        <f t="shared" si="44"/>
        <v>-1.4207175925925908E-2</v>
      </c>
      <c r="D1426">
        <f t="shared" si="45"/>
        <v>1.1225587279265984E-2</v>
      </c>
    </row>
    <row r="1427" spans="1:4" x14ac:dyDescent="0.25">
      <c r="A1427" s="6">
        <f>+close!A1428</f>
        <v>45196</v>
      </c>
      <c r="B1427">
        <f>+close!B1428</f>
        <v>34.366999999999997</v>
      </c>
      <c r="C1427" s="7">
        <f t="shared" si="44"/>
        <v>8.7469547095597733E-3</v>
      </c>
      <c r="D1427">
        <f t="shared" si="45"/>
        <v>1.1193868269047164E-2</v>
      </c>
    </row>
    <row r="1428" spans="1:4" x14ac:dyDescent="0.25">
      <c r="A1428" s="6">
        <f>+close!A1429</f>
        <v>45197</v>
      </c>
      <c r="B1428">
        <f>+close!B1429</f>
        <v>35.469000000000001</v>
      </c>
      <c r="C1428" s="7">
        <f t="shared" si="44"/>
        <v>3.2065644368143964E-2</v>
      </c>
      <c r="D1428">
        <f t="shared" si="45"/>
        <v>1.5757063141873705E-2</v>
      </c>
    </row>
    <row r="1429" spans="1:4" x14ac:dyDescent="0.25">
      <c r="A1429" s="6">
        <f>+close!A1430</f>
        <v>45198</v>
      </c>
      <c r="B1429">
        <f>+close!B1430</f>
        <v>35.125999999999998</v>
      </c>
      <c r="C1429" s="7">
        <f t="shared" si="44"/>
        <v>-9.6704164199724607E-3</v>
      </c>
      <c r="D1429">
        <f t="shared" si="45"/>
        <v>1.67847231989788E-2</v>
      </c>
    </row>
    <row r="1430" spans="1:4" x14ac:dyDescent="0.25">
      <c r="A1430" s="6">
        <f>+close!A1431</f>
        <v>45201</v>
      </c>
      <c r="B1430">
        <f>+close!B1431</f>
        <v>35.029000000000003</v>
      </c>
      <c r="C1430" s="7">
        <f t="shared" si="44"/>
        <v>-2.761487217445624E-3</v>
      </c>
      <c r="D1430">
        <f t="shared" si="45"/>
        <v>1.6537978398393091E-2</v>
      </c>
    </row>
    <row r="1431" spans="1:4" x14ac:dyDescent="0.25">
      <c r="A1431" s="6">
        <f>+close!A1432</f>
        <v>45202</v>
      </c>
      <c r="B1431">
        <f>+close!B1432</f>
        <v>34.582999999999998</v>
      </c>
      <c r="C1431" s="7">
        <f t="shared" si="44"/>
        <v>-1.2732307516629238E-2</v>
      </c>
      <c r="D1431">
        <f t="shared" si="45"/>
        <v>1.6241888908617295E-2</v>
      </c>
    </row>
    <row r="1432" spans="1:4" x14ac:dyDescent="0.25">
      <c r="A1432" s="6">
        <f>+close!A1433</f>
        <v>45203</v>
      </c>
      <c r="B1432">
        <f>+close!B1433</f>
        <v>34.843000000000004</v>
      </c>
      <c r="C1432" s="7">
        <f t="shared" si="44"/>
        <v>7.5181447532026713E-3</v>
      </c>
      <c r="D1432">
        <f t="shared" si="45"/>
        <v>1.6164143179328679E-2</v>
      </c>
    </row>
    <row r="1433" spans="1:4" x14ac:dyDescent="0.25">
      <c r="A1433" s="6">
        <f>+close!A1434</f>
        <v>45204</v>
      </c>
      <c r="B1433">
        <f>+close!B1434</f>
        <v>34.948</v>
      </c>
      <c r="C1433" s="7">
        <f t="shared" si="44"/>
        <v>3.0135177797547819E-3</v>
      </c>
      <c r="D1433">
        <f t="shared" si="45"/>
        <v>7.5635430083406969E-3</v>
      </c>
    </row>
    <row r="1434" spans="1:4" x14ac:dyDescent="0.25">
      <c r="A1434" s="6">
        <f>+close!A1435</f>
        <v>45205</v>
      </c>
      <c r="B1434">
        <f>+close!B1435</f>
        <v>36.369999999999997</v>
      </c>
      <c r="C1434" s="7">
        <f t="shared" si="44"/>
        <v>4.068902369234273E-2</v>
      </c>
      <c r="D1434">
        <f t="shared" si="45"/>
        <v>1.8086767263389036E-2</v>
      </c>
    </row>
    <row r="1435" spans="1:4" x14ac:dyDescent="0.25">
      <c r="A1435" s="6">
        <f>+close!A1436</f>
        <v>45208</v>
      </c>
      <c r="B1435">
        <f>+close!B1436</f>
        <v>36.176000000000002</v>
      </c>
      <c r="C1435" s="7">
        <f t="shared" si="44"/>
        <v>-5.334066538355664E-3</v>
      </c>
      <c r="D1435">
        <f t="shared" si="45"/>
        <v>1.8395231319074577E-2</v>
      </c>
    </row>
    <row r="1436" spans="1:4" x14ac:dyDescent="0.25">
      <c r="A1436" s="6">
        <f>+close!A1437</f>
        <v>45209</v>
      </c>
      <c r="B1436">
        <f>+close!B1437</f>
        <v>36.116</v>
      </c>
      <c r="C1436" s="7">
        <f t="shared" si="44"/>
        <v>-1.6585581601061827E-3</v>
      </c>
      <c r="D1436">
        <f t="shared" si="45"/>
        <v>1.6499571113800116E-2</v>
      </c>
    </row>
    <row r="1437" spans="1:4" x14ac:dyDescent="0.25">
      <c r="A1437" s="6">
        <f>+close!A1438</f>
        <v>45210</v>
      </c>
      <c r="B1437">
        <f>+close!B1438</f>
        <v>36.459000000000003</v>
      </c>
      <c r="C1437" s="7">
        <f t="shared" si="44"/>
        <v>9.497175766973287E-3</v>
      </c>
      <c r="D1437">
        <f t="shared" si="45"/>
        <v>1.6486711538620982E-2</v>
      </c>
    </row>
    <row r="1438" spans="1:4" x14ac:dyDescent="0.25">
      <c r="A1438" s="6">
        <f>+close!A1439</f>
        <v>45212</v>
      </c>
      <c r="B1438">
        <f>+close!B1439</f>
        <v>36.347000000000001</v>
      </c>
      <c r="C1438" s="7">
        <f t="shared" si="44"/>
        <v>-3.0719438273129063E-3</v>
      </c>
      <c r="D1438">
        <f t="shared" si="45"/>
        <v>1.7114227196783266E-2</v>
      </c>
    </row>
    <row r="1439" spans="1:4" x14ac:dyDescent="0.25">
      <c r="A1439" s="6">
        <f>+close!A1440</f>
        <v>45215</v>
      </c>
      <c r="B1439">
        <f>+close!B1440</f>
        <v>37.084000000000003</v>
      </c>
      <c r="C1439" s="7">
        <f t="shared" si="44"/>
        <v>2.0276776625306026E-2</v>
      </c>
      <c r="D1439">
        <f t="shared" si="45"/>
        <v>9.6363060896395535E-3</v>
      </c>
    </row>
    <row r="1440" spans="1:4" x14ac:dyDescent="0.25">
      <c r="A1440" s="6">
        <f>+close!A1441</f>
        <v>45216</v>
      </c>
      <c r="B1440">
        <f>+close!B1441</f>
        <v>36.749000000000002</v>
      </c>
      <c r="C1440" s="7">
        <f t="shared" si="44"/>
        <v>-9.0335454643512003E-3</v>
      </c>
      <c r="D1440">
        <f t="shared" si="45"/>
        <v>1.0429508179445809E-2</v>
      </c>
    </row>
    <row r="1441" spans="1:4" x14ac:dyDescent="0.25">
      <c r="A1441" s="6">
        <f>+close!A1442</f>
        <v>45217</v>
      </c>
      <c r="B1441">
        <f>+close!B1442</f>
        <v>36.570999999999998</v>
      </c>
      <c r="C1441" s="7">
        <f t="shared" si="44"/>
        <v>-4.8436692154889549E-3</v>
      </c>
      <c r="D1441">
        <f t="shared" si="45"/>
        <v>1.079770220209734E-2</v>
      </c>
    </row>
    <row r="1442" spans="1:4" x14ac:dyDescent="0.25">
      <c r="A1442" s="6">
        <f>+close!A1443</f>
        <v>45218</v>
      </c>
      <c r="B1442">
        <f>+close!B1443</f>
        <v>36.853000000000002</v>
      </c>
      <c r="C1442" s="7">
        <f t="shared" si="44"/>
        <v>7.7110278636078888E-3</v>
      </c>
      <c r="D1442">
        <f t="shared" si="45"/>
        <v>1.0589997110552075E-2</v>
      </c>
    </row>
    <row r="1443" spans="1:4" x14ac:dyDescent="0.25">
      <c r="A1443" s="6">
        <f>+close!A1444</f>
        <v>45219</v>
      </c>
      <c r="B1443">
        <f>+close!B1444</f>
        <v>36.734000000000002</v>
      </c>
      <c r="C1443" s="7">
        <f t="shared" si="44"/>
        <v>-3.2290451252272589E-3</v>
      </c>
      <c r="D1443">
        <f t="shared" si="45"/>
        <v>1.0605836370894225E-2</v>
      </c>
    </row>
    <row r="1444" spans="1:4" x14ac:dyDescent="0.25">
      <c r="A1444" s="6">
        <f>+close!A1445</f>
        <v>45222</v>
      </c>
      <c r="B1444">
        <f>+close!B1445</f>
        <v>36.682000000000002</v>
      </c>
      <c r="C1444" s="7">
        <f t="shared" si="44"/>
        <v>-1.4155822943322516E-3</v>
      </c>
      <c r="D1444">
        <f t="shared" si="45"/>
        <v>5.5422358413105086E-3</v>
      </c>
    </row>
    <row r="1445" spans="1:4" x14ac:dyDescent="0.25">
      <c r="A1445" s="6">
        <f>+close!A1446</f>
        <v>45223</v>
      </c>
      <c r="B1445">
        <f>+close!B1446</f>
        <v>36.511000000000003</v>
      </c>
      <c r="C1445" s="7">
        <f t="shared" si="44"/>
        <v>-4.6616869309197284E-3</v>
      </c>
      <c r="D1445">
        <f t="shared" si="45"/>
        <v>4.6645682065912519E-3</v>
      </c>
    </row>
    <row r="1446" spans="1:4" x14ac:dyDescent="0.25">
      <c r="A1446" s="6">
        <f>+close!A1447</f>
        <v>45224</v>
      </c>
      <c r="B1446">
        <f>+close!B1447</f>
        <v>36.518000000000001</v>
      </c>
      <c r="C1446" s="7">
        <f t="shared" si="44"/>
        <v>1.9172304237069504E-4</v>
      </c>
      <c r="D1446">
        <f t="shared" si="45"/>
        <v>4.3189035892099766E-3</v>
      </c>
    </row>
    <row r="1447" spans="1:4" x14ac:dyDescent="0.25">
      <c r="A1447" s="6">
        <f>+close!A1448</f>
        <v>45225</v>
      </c>
      <c r="B1447">
        <f>+close!B1448</f>
        <v>37.277999999999999</v>
      </c>
      <c r="C1447" s="7">
        <f t="shared" si="44"/>
        <v>2.0811654526534884E-2</v>
      </c>
      <c r="D1447">
        <f t="shared" si="45"/>
        <v>9.3803986585254684E-3</v>
      </c>
    </row>
    <row r="1448" spans="1:4" x14ac:dyDescent="0.25">
      <c r="A1448" s="6">
        <f>+close!A1449</f>
        <v>45226</v>
      </c>
      <c r="B1448">
        <f>+close!B1449</f>
        <v>36.332000000000001</v>
      </c>
      <c r="C1448" s="7">
        <f t="shared" si="44"/>
        <v>-2.5376897902247952E-2</v>
      </c>
      <c r="D1448">
        <f t="shared" si="45"/>
        <v>1.4690405486522571E-2</v>
      </c>
    </row>
    <row r="1449" spans="1:4" x14ac:dyDescent="0.25">
      <c r="A1449" s="6">
        <f>+close!A1450</f>
        <v>45229</v>
      </c>
      <c r="B1449">
        <f>+close!B1450</f>
        <v>36.079000000000001</v>
      </c>
      <c r="C1449" s="7">
        <f t="shared" si="44"/>
        <v>-6.9635582957172648E-3</v>
      </c>
      <c r="D1449">
        <f t="shared" si="45"/>
        <v>1.4806613645861477E-2</v>
      </c>
    </row>
    <row r="1450" spans="1:4" x14ac:dyDescent="0.25">
      <c r="A1450" s="6">
        <f>+close!A1451</f>
        <v>45230</v>
      </c>
      <c r="B1450">
        <f>+close!B1451</f>
        <v>35.997</v>
      </c>
      <c r="C1450" s="7">
        <f t="shared" si="44"/>
        <v>-2.2727902658056243E-3</v>
      </c>
      <c r="D1450">
        <f t="shared" si="45"/>
        <v>1.4790264922989323E-2</v>
      </c>
    </row>
    <row r="1451" spans="1:4" x14ac:dyDescent="0.25">
      <c r="A1451" s="6">
        <f>+close!A1452</f>
        <v>45231</v>
      </c>
      <c r="B1451">
        <f>+close!B1452</f>
        <v>36.034999999999997</v>
      </c>
      <c r="C1451" s="7">
        <f t="shared" si="44"/>
        <v>1.0556435258493035E-3</v>
      </c>
      <c r="D1451">
        <f t="shared" si="45"/>
        <v>1.4828291702523737E-2</v>
      </c>
    </row>
    <row r="1452" spans="1:4" x14ac:dyDescent="0.25">
      <c r="A1452" s="6">
        <f>+close!A1453</f>
        <v>45233</v>
      </c>
      <c r="B1452">
        <f>+close!B1453</f>
        <v>37.299999999999997</v>
      </c>
      <c r="C1452" s="7">
        <f t="shared" si="44"/>
        <v>3.5104759261828766E-2</v>
      </c>
      <c r="D1452">
        <f t="shared" si="45"/>
        <v>1.9650055645813368E-2</v>
      </c>
    </row>
    <row r="1453" spans="1:4" x14ac:dyDescent="0.25">
      <c r="A1453" s="6">
        <f>+close!A1454</f>
        <v>45236</v>
      </c>
      <c r="B1453">
        <f>+close!B1454</f>
        <v>37.561</v>
      </c>
      <c r="C1453" s="7">
        <f t="shared" si="44"/>
        <v>6.9973190348526781E-3</v>
      </c>
      <c r="D1453">
        <f t="shared" si="45"/>
        <v>1.4872429436429016E-2</v>
      </c>
    </row>
    <row r="1454" spans="1:4" x14ac:dyDescent="0.25">
      <c r="A1454" s="6">
        <f>+close!A1455</f>
        <v>45237</v>
      </c>
      <c r="B1454">
        <f>+close!B1455</f>
        <v>37.984999999999999</v>
      </c>
      <c r="C1454" s="7">
        <f t="shared" si="44"/>
        <v>1.1288304358243906E-2</v>
      </c>
      <c r="D1454">
        <f t="shared" si="45"/>
        <v>1.3195476963482736E-2</v>
      </c>
    </row>
    <row r="1455" spans="1:4" x14ac:dyDescent="0.25">
      <c r="A1455" s="6">
        <f>+close!A1456</f>
        <v>45238</v>
      </c>
      <c r="B1455">
        <f>+close!B1456</f>
        <v>38.469000000000001</v>
      </c>
      <c r="C1455" s="7">
        <f t="shared" si="44"/>
        <v>1.2741871791496662E-2</v>
      </c>
      <c r="D1455">
        <f t="shared" si="45"/>
        <v>1.1570301335824837E-2</v>
      </c>
    </row>
    <row r="1456" spans="1:4" x14ac:dyDescent="0.25">
      <c r="A1456" s="6">
        <f>+close!A1457</f>
        <v>45239</v>
      </c>
      <c r="B1456">
        <f>+close!B1457</f>
        <v>36.860999999999997</v>
      </c>
      <c r="C1456" s="7">
        <f t="shared" si="44"/>
        <v>-4.1799890821180741E-2</v>
      </c>
      <c r="D1456">
        <f t="shared" si="45"/>
        <v>2.5297848909684742E-2</v>
      </c>
    </row>
    <row r="1457" spans="1:4" x14ac:dyDescent="0.25">
      <c r="A1457" s="6">
        <f>+close!A1458</f>
        <v>45240</v>
      </c>
      <c r="B1457">
        <f>+close!B1458</f>
        <v>37.404000000000003</v>
      </c>
      <c r="C1457" s="7">
        <f t="shared" si="44"/>
        <v>1.4731016521527085E-2</v>
      </c>
      <c r="D1457">
        <f t="shared" si="45"/>
        <v>2.1446879354669744E-2</v>
      </c>
    </row>
    <row r="1458" spans="1:4" x14ac:dyDescent="0.25">
      <c r="A1458" s="6">
        <f>+close!A1459</f>
        <v>45243</v>
      </c>
      <c r="B1458">
        <f>+close!B1459</f>
        <v>37.262999999999998</v>
      </c>
      <c r="C1458" s="7">
        <f t="shared" si="44"/>
        <v>-3.7696503047803809E-3</v>
      </c>
      <c r="D1458">
        <f t="shared" si="45"/>
        <v>2.1255372846128322E-2</v>
      </c>
    </row>
    <row r="1459" spans="1:4" x14ac:dyDescent="0.25">
      <c r="A1459" s="6">
        <f>+close!A1460</f>
        <v>45244</v>
      </c>
      <c r="B1459">
        <f>+close!B1460</f>
        <v>37.442</v>
      </c>
      <c r="C1459" s="7">
        <f t="shared" si="44"/>
        <v>4.8036926710142147E-3</v>
      </c>
      <c r="D1459">
        <f t="shared" si="45"/>
        <v>2.0632664326266772E-2</v>
      </c>
    </row>
    <row r="1460" spans="1:4" x14ac:dyDescent="0.25">
      <c r="A1460" s="6">
        <f>+close!A1461</f>
        <v>45246</v>
      </c>
      <c r="B1460">
        <f>+close!B1461</f>
        <v>37.433999999999997</v>
      </c>
      <c r="C1460" s="7">
        <f t="shared" si="44"/>
        <v>-2.1366380001075491E-4</v>
      </c>
      <c r="D1460">
        <f t="shared" si="45"/>
        <v>1.9306829846890299E-2</v>
      </c>
    </row>
    <row r="1461" spans="1:4" x14ac:dyDescent="0.25">
      <c r="A1461" s="6">
        <f>+close!A1462</f>
        <v>45247</v>
      </c>
      <c r="B1461">
        <f>+close!B1462</f>
        <v>37.716999999999999</v>
      </c>
      <c r="C1461" s="7">
        <f t="shared" si="44"/>
        <v>7.5599722177699391E-3</v>
      </c>
      <c r="D1461">
        <f t="shared" si="45"/>
        <v>6.3978175476039657E-3</v>
      </c>
    </row>
    <row r="1462" spans="1:4" x14ac:dyDescent="0.25">
      <c r="A1462" s="6">
        <f>+close!A1463</f>
        <v>45250</v>
      </c>
      <c r="B1462">
        <f>+close!B1463</f>
        <v>37.917999999999999</v>
      </c>
      <c r="C1462" s="7">
        <f t="shared" si="44"/>
        <v>5.3291619163773341E-3</v>
      </c>
      <c r="D1462">
        <f t="shared" si="45"/>
        <v>4.1302391670560244E-3</v>
      </c>
    </row>
    <row r="1463" spans="1:4" x14ac:dyDescent="0.25">
      <c r="A1463" s="6">
        <f>+close!A1464</f>
        <v>45251</v>
      </c>
      <c r="B1463">
        <f>+close!B1464</f>
        <v>38.186</v>
      </c>
      <c r="C1463" s="7">
        <f t="shared" si="44"/>
        <v>7.0678833271797803E-3</v>
      </c>
      <c r="D1463">
        <f t="shared" si="45"/>
        <v>2.7610773317573098E-3</v>
      </c>
    </row>
    <row r="1464" spans="1:4" x14ac:dyDescent="0.25">
      <c r="A1464" s="6">
        <f>+close!A1465</f>
        <v>45252</v>
      </c>
      <c r="B1464">
        <f>+close!B1465</f>
        <v>38.445</v>
      </c>
      <c r="C1464" s="7">
        <f t="shared" si="44"/>
        <v>6.782590478185746E-3</v>
      </c>
      <c r="D1464">
        <f t="shared" si="45"/>
        <v>2.857697139546464E-3</v>
      </c>
    </row>
    <row r="1465" spans="1:4" x14ac:dyDescent="0.25">
      <c r="A1465" s="6">
        <f>+close!A1466</f>
        <v>45253</v>
      </c>
      <c r="B1465">
        <f>+close!B1466</f>
        <v>38.573999999999998</v>
      </c>
      <c r="C1465" s="7">
        <f t="shared" si="44"/>
        <v>3.3554428404212189E-3</v>
      </c>
      <c r="D1465">
        <f t="shared" si="45"/>
        <v>1.5250072361660664E-3</v>
      </c>
    </row>
    <row r="1466" spans="1:4" x14ac:dyDescent="0.25">
      <c r="A1466" s="6">
        <f>+close!A1467</f>
        <v>45254</v>
      </c>
      <c r="B1466">
        <f>+close!B1467</f>
        <v>38.529000000000003</v>
      </c>
      <c r="C1466" s="7">
        <f t="shared" si="44"/>
        <v>-1.1665888940736169E-3</v>
      </c>
      <c r="D1466">
        <f t="shared" si="45"/>
        <v>3.0217852741854629E-3</v>
      </c>
    </row>
    <row r="1467" spans="1:4" x14ac:dyDescent="0.25">
      <c r="A1467" s="6">
        <f>+close!A1468</f>
        <v>45257</v>
      </c>
      <c r="B1467">
        <f>+close!B1468</f>
        <v>39.238999999999997</v>
      </c>
      <c r="C1467" s="7">
        <f t="shared" si="44"/>
        <v>1.8427677853045665E-2</v>
      </c>
      <c r="D1467">
        <f t="shared" si="45"/>
        <v>6.489419860179286E-3</v>
      </c>
    </row>
    <row r="1468" spans="1:4" x14ac:dyDescent="0.25">
      <c r="A1468" s="6">
        <f>+close!A1469</f>
        <v>45258</v>
      </c>
      <c r="B1468">
        <f>+close!B1469</f>
        <v>39.805999999999997</v>
      </c>
      <c r="C1468" s="7">
        <f t="shared" si="44"/>
        <v>1.444990952878511E-2</v>
      </c>
      <c r="D1468">
        <f t="shared" si="45"/>
        <v>7.1656732233276602E-3</v>
      </c>
    </row>
    <row r="1469" spans="1:4" x14ac:dyDescent="0.25">
      <c r="A1469" s="6">
        <f>+close!A1470</f>
        <v>45259</v>
      </c>
      <c r="B1469">
        <f>+close!B1470</f>
        <v>39.866999999999997</v>
      </c>
      <c r="C1469" s="7">
        <f t="shared" si="44"/>
        <v>1.5324322966387971E-3</v>
      </c>
      <c r="D1469">
        <f t="shared" si="45"/>
        <v>7.6870275317775247E-3</v>
      </c>
    </row>
    <row r="1470" spans="1:4" x14ac:dyDescent="0.25">
      <c r="A1470" s="6">
        <f>+close!A1471</f>
        <v>45260</v>
      </c>
      <c r="B1470">
        <f>+close!B1471</f>
        <v>41.030999999999999</v>
      </c>
      <c r="C1470" s="7">
        <f t="shared" si="44"/>
        <v>2.9197080291970767E-2</v>
      </c>
      <c r="D1470">
        <f t="shared" si="45"/>
        <v>1.1178501578632753E-2</v>
      </c>
    </row>
    <row r="1471" spans="1:4" x14ac:dyDescent="0.25">
      <c r="A1471" s="6">
        <f>+close!A1472</f>
        <v>45261</v>
      </c>
      <c r="B1471">
        <f>+close!B1472</f>
        <v>41.113999999999997</v>
      </c>
      <c r="C1471" s="7">
        <f t="shared" si="44"/>
        <v>2.0228607638126395E-3</v>
      </c>
      <c r="D1471">
        <f t="shared" si="45"/>
        <v>1.0448259752122638E-2</v>
      </c>
    </row>
    <row r="1472" spans="1:4" x14ac:dyDescent="0.25">
      <c r="A1472" s="6">
        <f>+close!A1473</f>
        <v>45264</v>
      </c>
      <c r="B1472">
        <f>+close!B1473</f>
        <v>40.956000000000003</v>
      </c>
      <c r="C1472" s="7">
        <f t="shared" si="44"/>
        <v>-3.8429731964779723E-3</v>
      </c>
      <c r="D1472">
        <f t="shared" si="45"/>
        <v>1.1886733723786465E-2</v>
      </c>
    </row>
    <row r="1473" spans="1:4" x14ac:dyDescent="0.25">
      <c r="A1473" s="6">
        <f>+close!A1474</f>
        <v>45265</v>
      </c>
      <c r="B1473">
        <f>+close!B1474</f>
        <v>40.956000000000003</v>
      </c>
      <c r="C1473" s="7">
        <f t="shared" si="44"/>
        <v>0</v>
      </c>
      <c r="D1473">
        <f t="shared" si="45"/>
        <v>1.1887199598752337E-2</v>
      </c>
    </row>
    <row r="1474" spans="1:4" x14ac:dyDescent="0.25">
      <c r="A1474" s="6">
        <f>+close!A1475</f>
        <v>45266</v>
      </c>
      <c r="B1474">
        <f>+close!B1475</f>
        <v>40.079000000000001</v>
      </c>
      <c r="C1474" s="7">
        <f t="shared" si="44"/>
        <v>-2.1413223947651217E-2</v>
      </c>
      <c r="D1474">
        <f t="shared" si="45"/>
        <v>1.6264948925698557E-2</v>
      </c>
    </row>
    <row r="1475" spans="1:4" x14ac:dyDescent="0.25">
      <c r="A1475" s="6">
        <f>+close!A1476</f>
        <v>45267</v>
      </c>
      <c r="B1475">
        <f>+close!B1476</f>
        <v>40.728999999999999</v>
      </c>
      <c r="C1475" s="7">
        <f t="shared" si="44"/>
        <v>1.6217969510217367E-2</v>
      </c>
      <c r="D1475">
        <f t="shared" si="45"/>
        <v>1.2087729555717297E-2</v>
      </c>
    </row>
    <row r="1476" spans="1:4" x14ac:dyDescent="0.25">
      <c r="A1476" s="6">
        <f>+close!A1477</f>
        <v>45268</v>
      </c>
      <c r="B1476">
        <f>+close!B1477</f>
        <v>41.167000000000002</v>
      </c>
      <c r="C1476" s="7">
        <f t="shared" ref="C1476:C1539" si="46">+B1476/B1475-1</f>
        <v>1.0754008200545062E-2</v>
      </c>
      <c r="D1476">
        <f t="shared" si="45"/>
        <v>1.3048962024944934E-2</v>
      </c>
    </row>
    <row r="1477" spans="1:4" x14ac:dyDescent="0.25">
      <c r="A1477" s="6">
        <f>+close!A1478</f>
        <v>45271</v>
      </c>
      <c r="B1477">
        <f>+close!B1478</f>
        <v>41.16</v>
      </c>
      <c r="C1477" s="7">
        <f t="shared" si="46"/>
        <v>-1.7003910899515695E-4</v>
      </c>
      <c r="D1477">
        <f t="shared" si="45"/>
        <v>1.2895104896183552E-2</v>
      </c>
    </row>
    <row r="1478" spans="1:4" x14ac:dyDescent="0.25">
      <c r="A1478" s="6">
        <f>+close!A1479</f>
        <v>45272</v>
      </c>
      <c r="B1478">
        <f>+close!B1479</f>
        <v>39.951999999999998</v>
      </c>
      <c r="C1478" s="7">
        <f t="shared" si="46"/>
        <v>-2.9348882410106913E-2</v>
      </c>
      <c r="D1478">
        <f t="shared" si="45"/>
        <v>1.7797557537402822E-2</v>
      </c>
    </row>
    <row r="1479" spans="1:4" x14ac:dyDescent="0.25">
      <c r="A1479" s="6">
        <f>+close!A1480</f>
        <v>45273</v>
      </c>
      <c r="B1479">
        <f>+close!B1480</f>
        <v>40.317</v>
      </c>
      <c r="C1479" s="7">
        <f t="shared" si="46"/>
        <v>9.1359631557870191E-3</v>
      </c>
      <c r="D1479">
        <f t="shared" si="45"/>
        <v>1.621628704126991E-2</v>
      </c>
    </row>
    <row r="1480" spans="1:4" x14ac:dyDescent="0.25">
      <c r="A1480" s="6">
        <f>+close!A1481</f>
        <v>45274</v>
      </c>
      <c r="B1480">
        <f>+close!B1481</f>
        <v>40.582999999999998</v>
      </c>
      <c r="C1480" s="7">
        <f t="shared" si="46"/>
        <v>6.5977131234962183E-3</v>
      </c>
      <c r="D1480">
        <f t="shared" ref="D1480:D1543" si="47">+_xlfn.STDEV.P(C1476:C1480)</f>
        <v>1.4847171219087227E-2</v>
      </c>
    </row>
    <row r="1481" spans="1:4" x14ac:dyDescent="0.25">
      <c r="A1481" s="6">
        <f>+close!A1482</f>
        <v>45275</v>
      </c>
      <c r="B1481">
        <f>+close!B1482</f>
        <v>41.557000000000002</v>
      </c>
      <c r="C1481" s="7">
        <f t="shared" si="46"/>
        <v>2.4000197126875955E-2</v>
      </c>
      <c r="D1481">
        <f t="shared" si="47"/>
        <v>1.7569985014123657E-2</v>
      </c>
    </row>
    <row r="1482" spans="1:4" x14ac:dyDescent="0.25">
      <c r="A1482" s="6">
        <f>+close!A1483</f>
        <v>45278</v>
      </c>
      <c r="B1482">
        <f>+close!B1483</f>
        <v>41.588000000000001</v>
      </c>
      <c r="C1482" s="7">
        <f t="shared" si="46"/>
        <v>7.4596337560461912E-4</v>
      </c>
      <c r="D1482">
        <f t="shared" si="47"/>
        <v>1.7550719839414006E-2</v>
      </c>
    </row>
    <row r="1483" spans="1:4" x14ac:dyDescent="0.25">
      <c r="A1483" s="6">
        <f>+close!A1484</f>
        <v>45279</v>
      </c>
      <c r="B1483">
        <f>+close!B1484</f>
        <v>41.74</v>
      </c>
      <c r="C1483" s="7">
        <f t="shared" si="46"/>
        <v>3.6549004520534112E-3</v>
      </c>
      <c r="D1483">
        <f t="shared" si="47"/>
        <v>8.0912898342019885E-3</v>
      </c>
    </row>
    <row r="1484" spans="1:4" x14ac:dyDescent="0.25">
      <c r="A1484" s="6">
        <f>+close!A1485</f>
        <v>45280</v>
      </c>
      <c r="B1484">
        <f>+close!B1485</f>
        <v>41.253</v>
      </c>
      <c r="C1484" s="7">
        <f t="shared" si="46"/>
        <v>-1.1667465261140486E-2</v>
      </c>
      <c r="D1484">
        <f t="shared" si="47"/>
        <v>1.1495336364449086E-2</v>
      </c>
    </row>
    <row r="1485" spans="1:4" x14ac:dyDescent="0.25">
      <c r="A1485" s="6">
        <f>+close!A1486</f>
        <v>45281</v>
      </c>
      <c r="B1485">
        <f>+close!B1486</f>
        <v>41.314</v>
      </c>
      <c r="C1485" s="7">
        <f t="shared" si="46"/>
        <v>1.4786803383997071E-3</v>
      </c>
      <c r="D1485">
        <f t="shared" si="47"/>
        <v>1.1505677401287702E-2</v>
      </c>
    </row>
    <row r="1486" spans="1:4" x14ac:dyDescent="0.25">
      <c r="A1486" s="6">
        <f>+close!A1487</f>
        <v>45282</v>
      </c>
      <c r="B1486">
        <f>+close!B1487</f>
        <v>41.427999999999997</v>
      </c>
      <c r="C1486" s="7">
        <f t="shared" si="46"/>
        <v>2.7593551822626683E-3</v>
      </c>
      <c r="D1486">
        <f t="shared" si="47"/>
        <v>5.621576265772337E-3</v>
      </c>
    </row>
    <row r="1487" spans="1:4" x14ac:dyDescent="0.25">
      <c r="A1487" s="6">
        <f>+close!A1488</f>
        <v>45286</v>
      </c>
      <c r="B1487">
        <f>+close!B1488</f>
        <v>41.808999999999997</v>
      </c>
      <c r="C1487" s="7">
        <f t="shared" si="46"/>
        <v>9.1966785748769375E-3</v>
      </c>
      <c r="D1487">
        <f t="shared" si="47"/>
        <v>6.8990946613606569E-3</v>
      </c>
    </row>
    <row r="1488" spans="1:4" x14ac:dyDescent="0.25">
      <c r="A1488" s="6">
        <f>+close!A1489</f>
        <v>45287</v>
      </c>
      <c r="B1488">
        <f>+close!B1489</f>
        <v>41.747999999999998</v>
      </c>
      <c r="C1488" s="7">
        <f t="shared" si="46"/>
        <v>-1.4590160013394637E-3</v>
      </c>
      <c r="D1488">
        <f t="shared" si="47"/>
        <v>6.8208343359278225E-3</v>
      </c>
    </row>
    <row r="1489" spans="1:4" x14ac:dyDescent="0.25">
      <c r="A1489" s="6">
        <f>+close!A1490</f>
        <v>45288</v>
      </c>
      <c r="B1489">
        <f>+close!B1490</f>
        <v>42.151000000000003</v>
      </c>
      <c r="C1489" s="7">
        <f t="shared" si="46"/>
        <v>9.653157037462945E-3</v>
      </c>
      <c r="D1489">
        <f t="shared" si="47"/>
        <v>4.3847491831447783E-3</v>
      </c>
    </row>
    <row r="1490" spans="1:4" x14ac:dyDescent="0.25">
      <c r="A1490" s="6">
        <f>+close!A1491</f>
        <v>45293</v>
      </c>
      <c r="B1490">
        <f>+close!B1491</f>
        <v>41.671999999999997</v>
      </c>
      <c r="C1490" s="7">
        <f t="shared" si="46"/>
        <v>-1.1363905957154197E-2</v>
      </c>
      <c r="D1490">
        <f t="shared" si="47"/>
        <v>7.7614916208746162E-3</v>
      </c>
    </row>
    <row r="1491" spans="1:4" x14ac:dyDescent="0.25">
      <c r="A1491" s="6">
        <f>+close!A1492</f>
        <v>45294</v>
      </c>
      <c r="B1491">
        <f>+close!B1492</f>
        <v>41.71</v>
      </c>
      <c r="C1491" s="7">
        <f t="shared" si="46"/>
        <v>9.1188327894031751E-4</v>
      </c>
      <c r="D1491">
        <f t="shared" si="47"/>
        <v>7.748955728796642E-3</v>
      </c>
    </row>
    <row r="1492" spans="1:4" x14ac:dyDescent="0.25">
      <c r="A1492" s="6">
        <f>+close!A1493</f>
        <v>45295</v>
      </c>
      <c r="B1492">
        <f>+close!B1493</f>
        <v>41.268000000000001</v>
      </c>
      <c r="C1492" s="7">
        <f t="shared" si="46"/>
        <v>-1.0596979141692664E-2</v>
      </c>
      <c r="D1492">
        <f t="shared" si="47"/>
        <v>7.8042108630523455E-3</v>
      </c>
    </row>
    <row r="1493" spans="1:4" x14ac:dyDescent="0.25">
      <c r="A1493" s="6">
        <f>+close!A1494</f>
        <v>45296</v>
      </c>
      <c r="B1493">
        <f>+close!B1494</f>
        <v>41.762999999999998</v>
      </c>
      <c r="C1493" s="7">
        <f t="shared" si="46"/>
        <v>1.1994765920325667E-2</v>
      </c>
      <c r="D1493">
        <f t="shared" si="47"/>
        <v>9.7903214003869244E-3</v>
      </c>
    </row>
    <row r="1494" spans="1:4" x14ac:dyDescent="0.25">
      <c r="A1494" s="6">
        <f>+close!A1495</f>
        <v>45299</v>
      </c>
      <c r="B1494">
        <f>+close!B1495</f>
        <v>42.121000000000002</v>
      </c>
      <c r="C1494" s="7">
        <f t="shared" si="46"/>
        <v>8.5721811172569939E-3</v>
      </c>
      <c r="D1494">
        <f t="shared" si="47"/>
        <v>9.5872423550753764E-3</v>
      </c>
    </row>
    <row r="1495" spans="1:4" x14ac:dyDescent="0.25">
      <c r="A1495" s="6">
        <f>+close!A1496</f>
        <v>45300</v>
      </c>
      <c r="B1495">
        <f>+close!B1496</f>
        <v>41.488999999999997</v>
      </c>
      <c r="C1495" s="7">
        <f t="shared" si="46"/>
        <v>-1.5004392108449616E-2</v>
      </c>
      <c r="D1495">
        <f t="shared" si="47"/>
        <v>1.0509204636208922E-2</v>
      </c>
    </row>
    <row r="1496" spans="1:4" x14ac:dyDescent="0.25">
      <c r="A1496" s="6">
        <f>+close!A1497</f>
        <v>45301</v>
      </c>
      <c r="B1496">
        <f>+close!B1497</f>
        <v>41.42</v>
      </c>
      <c r="C1496" s="7">
        <f t="shared" si="46"/>
        <v>-1.6630914218225268E-3</v>
      </c>
      <c r="D1496">
        <f t="shared" si="47"/>
        <v>1.0474530805786185E-2</v>
      </c>
    </row>
    <row r="1497" spans="1:4" x14ac:dyDescent="0.25">
      <c r="A1497" s="6">
        <f>+close!A1498</f>
        <v>45302</v>
      </c>
      <c r="B1497">
        <f>+close!B1498</f>
        <v>41.701999999999998</v>
      </c>
      <c r="C1497" s="7">
        <f t="shared" si="46"/>
        <v>6.8083051665861483E-3</v>
      </c>
      <c r="D1497">
        <f t="shared" si="47"/>
        <v>9.6816952178689786E-3</v>
      </c>
    </row>
    <row r="1498" spans="1:4" x14ac:dyDescent="0.25">
      <c r="A1498" s="6">
        <f>+close!A1499</f>
        <v>45303</v>
      </c>
      <c r="B1498">
        <f>+close!B1499</f>
        <v>41.945999999999998</v>
      </c>
      <c r="C1498" s="7">
        <f t="shared" si="46"/>
        <v>5.8510383195049531E-3</v>
      </c>
      <c r="D1498">
        <f t="shared" si="47"/>
        <v>8.6925430019394925E-3</v>
      </c>
    </row>
    <row r="1499" spans="1:4" x14ac:dyDescent="0.25">
      <c r="A1499" s="6">
        <f>+close!A1500</f>
        <v>45306</v>
      </c>
      <c r="B1499">
        <f>+close!B1500</f>
        <v>42.767000000000003</v>
      </c>
      <c r="C1499" s="7">
        <f t="shared" si="46"/>
        <v>1.957278405569074E-2</v>
      </c>
      <c r="D1499">
        <f t="shared" si="47"/>
        <v>1.1341318894456855E-2</v>
      </c>
    </row>
    <row r="1500" spans="1:4" x14ac:dyDescent="0.25">
      <c r="A1500" s="6">
        <f>+close!A1501</f>
        <v>45307</v>
      </c>
      <c r="B1500">
        <f>+close!B1501</f>
        <v>42.524000000000001</v>
      </c>
      <c r="C1500" s="7">
        <f t="shared" si="46"/>
        <v>-5.681951037014521E-3</v>
      </c>
      <c r="D1500">
        <f t="shared" si="47"/>
        <v>8.658620955182229E-3</v>
      </c>
    </row>
    <row r="1501" spans="1:4" x14ac:dyDescent="0.25">
      <c r="A1501" s="6">
        <f>+close!A1502</f>
        <v>45308</v>
      </c>
      <c r="B1501">
        <f>+close!B1502</f>
        <v>42.607999999999997</v>
      </c>
      <c r="C1501" s="7">
        <f t="shared" si="46"/>
        <v>1.9753550935941444E-3</v>
      </c>
      <c r="D1501">
        <f t="shared" si="47"/>
        <v>8.2112964760429358E-3</v>
      </c>
    </row>
    <row r="1502" spans="1:4" x14ac:dyDescent="0.25">
      <c r="A1502" s="6">
        <f>+close!A1503</f>
        <v>45309</v>
      </c>
      <c r="B1502">
        <f>+close!B1503</f>
        <v>42.113</v>
      </c>
      <c r="C1502" s="7">
        <f t="shared" si="46"/>
        <v>-1.1617536612842594E-2</v>
      </c>
      <c r="D1502">
        <f t="shared" si="47"/>
        <v>1.0659094994443412E-2</v>
      </c>
    </row>
    <row r="1503" spans="1:4" x14ac:dyDescent="0.25">
      <c r="A1503" s="6">
        <f>+close!A1504</f>
        <v>45310</v>
      </c>
      <c r="B1503">
        <f>+close!B1504</f>
        <v>42.554000000000002</v>
      </c>
      <c r="C1503" s="7">
        <f t="shared" si="46"/>
        <v>1.0471825802008894E-2</v>
      </c>
      <c r="D1503">
        <f t="shared" si="47"/>
        <v>1.114063080086092E-2</v>
      </c>
    </row>
    <row r="1504" spans="1:4" x14ac:dyDescent="0.25">
      <c r="A1504" s="6">
        <f>+close!A1505</f>
        <v>45313</v>
      </c>
      <c r="B1504">
        <f>+close!B1505</f>
        <v>42.273000000000003</v>
      </c>
      <c r="C1504" s="7">
        <f t="shared" si="46"/>
        <v>-6.603374535883777E-3</v>
      </c>
      <c r="D1504">
        <f t="shared" si="47"/>
        <v>7.7223172222862157E-3</v>
      </c>
    </row>
    <row r="1505" spans="1:4" x14ac:dyDescent="0.25">
      <c r="A1505" s="6">
        <f>+close!A1506</f>
        <v>45314</v>
      </c>
      <c r="B1505">
        <f>+close!B1506</f>
        <v>43.026000000000003</v>
      </c>
      <c r="C1505" s="7">
        <f t="shared" si="46"/>
        <v>1.7812788304591542E-2</v>
      </c>
      <c r="D1505">
        <f t="shared" si="47"/>
        <v>1.0774418954321137E-2</v>
      </c>
    </row>
    <row r="1506" spans="1:4" x14ac:dyDescent="0.25">
      <c r="A1506" s="6">
        <f>+close!A1507</f>
        <v>45315</v>
      </c>
      <c r="B1506">
        <f>+close!B1507</f>
        <v>43.11</v>
      </c>
      <c r="C1506" s="7">
        <f t="shared" si="46"/>
        <v>1.9523079068468618E-3</v>
      </c>
      <c r="D1506">
        <f t="shared" si="47"/>
        <v>1.0774607907173489E-2</v>
      </c>
    </row>
    <row r="1507" spans="1:4" x14ac:dyDescent="0.25">
      <c r="A1507" s="6">
        <f>+close!A1508</f>
        <v>45316</v>
      </c>
      <c r="B1507">
        <f>+close!B1508</f>
        <v>43.057000000000002</v>
      </c>
      <c r="C1507" s="7">
        <f t="shared" si="46"/>
        <v>-1.2294131292043264E-3</v>
      </c>
      <c r="D1507">
        <f t="shared" si="47"/>
        <v>8.6659452305966229E-3</v>
      </c>
    </row>
    <row r="1508" spans="1:4" x14ac:dyDescent="0.25">
      <c r="A1508" s="6">
        <f>+close!A1509</f>
        <v>45317</v>
      </c>
      <c r="B1508">
        <f>+close!B1509</f>
        <v>43.353000000000002</v>
      </c>
      <c r="C1508" s="7">
        <f t="shared" si="46"/>
        <v>6.8746080776644902E-3</v>
      </c>
      <c r="D1508">
        <f t="shared" si="47"/>
        <v>8.2794101105297269E-3</v>
      </c>
    </row>
    <row r="1509" spans="1:4" x14ac:dyDescent="0.25">
      <c r="A1509" s="6">
        <f>+close!A1510</f>
        <v>45320</v>
      </c>
      <c r="B1509">
        <f>+close!B1510</f>
        <v>43.011000000000003</v>
      </c>
      <c r="C1509" s="7">
        <f t="shared" si="46"/>
        <v>-7.8887274237077198E-3</v>
      </c>
      <c r="D1509">
        <f t="shared" si="47"/>
        <v>8.6105703344709801E-3</v>
      </c>
    </row>
    <row r="1510" spans="1:4" x14ac:dyDescent="0.25">
      <c r="A1510" s="6">
        <f>+close!A1511</f>
        <v>45321</v>
      </c>
      <c r="B1510">
        <f>+close!B1511</f>
        <v>42.79</v>
      </c>
      <c r="C1510" s="7">
        <f t="shared" si="46"/>
        <v>-5.1382204552324895E-3</v>
      </c>
      <c r="D1510">
        <f t="shared" si="47"/>
        <v>5.2023216775990196E-3</v>
      </c>
    </row>
    <row r="1511" spans="1:4" x14ac:dyDescent="0.25">
      <c r="A1511" s="6">
        <f>+close!A1512</f>
        <v>45322</v>
      </c>
      <c r="B1511">
        <f>+close!B1512</f>
        <v>42.957999999999998</v>
      </c>
      <c r="C1511" s="7">
        <f t="shared" si="46"/>
        <v>3.9261509698527153E-3</v>
      </c>
      <c r="D1511">
        <f t="shared" si="47"/>
        <v>5.4850970298053027E-3</v>
      </c>
    </row>
    <row r="1512" spans="1:4" x14ac:dyDescent="0.25">
      <c r="A1512" s="6">
        <f>+close!A1513</f>
        <v>45323</v>
      </c>
      <c r="B1512">
        <f>+close!B1513</f>
        <v>43.939</v>
      </c>
      <c r="C1512" s="7">
        <f t="shared" si="46"/>
        <v>2.2836258671260268E-2</v>
      </c>
      <c r="D1512">
        <f t="shared" si="47"/>
        <v>1.0842951091025071E-2</v>
      </c>
    </row>
    <row r="1513" spans="1:4" x14ac:dyDescent="0.25">
      <c r="A1513" s="6">
        <f>+close!A1514</f>
        <v>45324</v>
      </c>
      <c r="B1513">
        <f>+close!B1514</f>
        <v>43.923999999999999</v>
      </c>
      <c r="C1513" s="7">
        <f t="shared" si="46"/>
        <v>-3.4138237101433155E-4</v>
      </c>
      <c r="D1513">
        <f t="shared" si="47"/>
        <v>1.0860745561210991E-2</v>
      </c>
    </row>
    <row r="1514" spans="1:4" x14ac:dyDescent="0.25">
      <c r="A1514" s="6">
        <f>+close!A1515</f>
        <v>45327</v>
      </c>
      <c r="B1514">
        <f>+close!B1515</f>
        <v>44.396000000000001</v>
      </c>
      <c r="C1514" s="7">
        <f t="shared" si="46"/>
        <v>1.0745833712776598E-2</v>
      </c>
      <c r="D1514">
        <f t="shared" si="47"/>
        <v>9.7337906519654304E-3</v>
      </c>
    </row>
    <row r="1515" spans="1:4" x14ac:dyDescent="0.25">
      <c r="A1515" s="6">
        <f>+close!A1516</f>
        <v>45328</v>
      </c>
      <c r="B1515">
        <f>+close!B1516</f>
        <v>45.354999999999997</v>
      </c>
      <c r="C1515" s="7">
        <f t="shared" si="46"/>
        <v>2.1601045139201691E-2</v>
      </c>
      <c r="D1515">
        <f t="shared" si="47"/>
        <v>9.2560320737976043E-3</v>
      </c>
    </row>
    <row r="1516" spans="1:4" x14ac:dyDescent="0.25">
      <c r="A1516" s="6">
        <f>+close!A1517</f>
        <v>45329</v>
      </c>
      <c r="B1516">
        <f>+close!B1517</f>
        <v>45.232999999999997</v>
      </c>
      <c r="C1516" s="7">
        <f t="shared" si="46"/>
        <v>-2.6898908609855887E-3</v>
      </c>
      <c r="D1516">
        <f t="shared" si="47"/>
        <v>1.0648581767973456E-2</v>
      </c>
    </row>
    <row r="1517" spans="1:4" x14ac:dyDescent="0.25">
      <c r="A1517" s="6">
        <f>+close!A1518</f>
        <v>45330</v>
      </c>
      <c r="B1517">
        <f>+close!B1518</f>
        <v>44.548000000000002</v>
      </c>
      <c r="C1517" s="7">
        <f t="shared" si="46"/>
        <v>-1.5143810934494573E-2</v>
      </c>
      <c r="D1517">
        <f t="shared" si="47"/>
        <v>1.2478759591833991E-2</v>
      </c>
    </row>
    <row r="1518" spans="1:4" x14ac:dyDescent="0.25">
      <c r="A1518" s="6">
        <f>+close!A1519</f>
        <v>45331</v>
      </c>
      <c r="B1518">
        <f>+close!B1519</f>
        <v>43.81</v>
      </c>
      <c r="C1518" s="7">
        <f t="shared" si="46"/>
        <v>-1.6566400287330474E-2</v>
      </c>
      <c r="D1518">
        <f t="shared" si="47"/>
        <v>1.4780061495847326E-2</v>
      </c>
    </row>
    <row r="1519" spans="1:4" x14ac:dyDescent="0.25">
      <c r="A1519" s="6">
        <f>+close!A1520</f>
        <v>45336</v>
      </c>
      <c r="B1519">
        <f>+close!B1520</f>
        <v>44.402999999999999</v>
      </c>
      <c r="C1519" s="7">
        <f t="shared" si="46"/>
        <v>1.3535722437799436E-2</v>
      </c>
      <c r="D1519">
        <f t="shared" si="47"/>
        <v>1.5236328552198553E-2</v>
      </c>
    </row>
    <row r="1520" spans="1:4" x14ac:dyDescent="0.25">
      <c r="A1520" s="6">
        <f>+close!A1521</f>
        <v>45337</v>
      </c>
      <c r="B1520">
        <f>+close!B1521</f>
        <v>44.411000000000001</v>
      </c>
      <c r="C1520" s="7">
        <f t="shared" si="46"/>
        <v>1.8016800666620369E-4</v>
      </c>
      <c r="D1520">
        <f t="shared" si="47"/>
        <v>1.103355845724849E-2</v>
      </c>
    </row>
    <row r="1521" spans="1:4" x14ac:dyDescent="0.25">
      <c r="A1521" s="6">
        <f>+close!A1522</f>
        <v>45338</v>
      </c>
      <c r="B1521">
        <f>+close!B1522</f>
        <v>44.037999999999997</v>
      </c>
      <c r="C1521" s="7">
        <f t="shared" si="46"/>
        <v>-8.3988201121344419E-3</v>
      </c>
      <c r="D1521">
        <f t="shared" si="47"/>
        <v>1.1119797413595388E-2</v>
      </c>
    </row>
    <row r="1522" spans="1:4" x14ac:dyDescent="0.25">
      <c r="A1522" s="6">
        <f>+close!A1523</f>
        <v>45341</v>
      </c>
      <c r="B1522">
        <f>+close!B1523</f>
        <v>44.837000000000003</v>
      </c>
      <c r="C1522" s="7">
        <f t="shared" si="46"/>
        <v>1.8143421590444797E-2</v>
      </c>
      <c r="D1522">
        <f t="shared" si="47"/>
        <v>1.302238140504927E-2</v>
      </c>
    </row>
    <row r="1523" spans="1:4" x14ac:dyDescent="0.25">
      <c r="A1523" s="6">
        <f>+close!A1524</f>
        <v>45342</v>
      </c>
      <c r="B1523">
        <f>+close!B1524</f>
        <v>45.125999999999998</v>
      </c>
      <c r="C1523" s="7">
        <f t="shared" si="46"/>
        <v>6.445569507326443E-3</v>
      </c>
      <c r="D1523">
        <f t="shared" si="47"/>
        <v>9.4407948068999971E-3</v>
      </c>
    </row>
    <row r="1524" spans="1:4" x14ac:dyDescent="0.25">
      <c r="A1524" s="6">
        <f>+close!A1525</f>
        <v>45343</v>
      </c>
      <c r="B1524">
        <f>+close!B1525</f>
        <v>45.232999999999997</v>
      </c>
      <c r="C1524" s="7">
        <f t="shared" si="46"/>
        <v>2.3711385897264847E-3</v>
      </c>
      <c r="D1524">
        <f t="shared" si="47"/>
        <v>8.679578963165924E-3</v>
      </c>
    </row>
    <row r="1525" spans="1:4" x14ac:dyDescent="0.25">
      <c r="A1525" s="6">
        <f>+close!A1526</f>
        <v>45344</v>
      </c>
      <c r="B1525">
        <f>+close!B1526</f>
        <v>44.86</v>
      </c>
      <c r="C1525" s="7">
        <f t="shared" si="46"/>
        <v>-8.2461919395131478E-3</v>
      </c>
      <c r="D1525">
        <f t="shared" si="47"/>
        <v>9.9359040042170822E-3</v>
      </c>
    </row>
    <row r="1526" spans="1:4" x14ac:dyDescent="0.25">
      <c r="A1526" s="6">
        <f>+close!A1527</f>
        <v>45345</v>
      </c>
      <c r="B1526">
        <f>+close!B1527</f>
        <v>44.304000000000002</v>
      </c>
      <c r="C1526" s="7">
        <f t="shared" si="46"/>
        <v>-1.2394115024520702E-2</v>
      </c>
      <c r="D1526">
        <f t="shared" si="47"/>
        <v>1.0862570123016231E-2</v>
      </c>
    </row>
    <row r="1527" spans="1:4" x14ac:dyDescent="0.25">
      <c r="A1527" s="6">
        <f>+close!A1528</f>
        <v>45348</v>
      </c>
      <c r="B1527">
        <f>+close!B1528</f>
        <v>44.728000000000002</v>
      </c>
      <c r="C1527" s="7">
        <f t="shared" si="46"/>
        <v>9.570241964608206E-3</v>
      </c>
      <c r="D1527">
        <f t="shared" si="47"/>
        <v>8.4776817706854486E-3</v>
      </c>
    </row>
    <row r="1528" spans="1:4" x14ac:dyDescent="0.25">
      <c r="A1528" s="6">
        <f>+close!A1529</f>
        <v>45349</v>
      </c>
      <c r="B1528">
        <f>+close!B1529</f>
        <v>45.268999999999998</v>
      </c>
      <c r="C1528" s="7">
        <f t="shared" si="46"/>
        <v>1.2095331783222862E-2</v>
      </c>
      <c r="D1528">
        <f t="shared" si="47"/>
        <v>9.6209722509854531E-3</v>
      </c>
    </row>
    <row r="1529" spans="1:4" x14ac:dyDescent="0.25">
      <c r="A1529" s="6">
        <f>+close!A1530</f>
        <v>45350</v>
      </c>
      <c r="B1529">
        <f>+close!B1530</f>
        <v>45.360999999999997</v>
      </c>
      <c r="C1529" s="7">
        <f t="shared" si="46"/>
        <v>2.0322958315845963E-3</v>
      </c>
      <c r="D1529">
        <f t="shared" si="47"/>
        <v>9.6100035324593984E-3</v>
      </c>
    </row>
    <row r="1530" spans="1:4" x14ac:dyDescent="0.25">
      <c r="A1530" s="6">
        <f>+close!A1531</f>
        <v>45351</v>
      </c>
      <c r="B1530">
        <f>+close!B1531</f>
        <v>44.673999999999999</v>
      </c>
      <c r="C1530" s="7">
        <f t="shared" si="46"/>
        <v>-1.514516875730243E-2</v>
      </c>
      <c r="D1530">
        <f t="shared" si="47"/>
        <v>1.1153974537067879E-2</v>
      </c>
    </row>
    <row r="1531" spans="1:4" x14ac:dyDescent="0.25">
      <c r="A1531" s="6">
        <f>+close!A1532</f>
        <v>45352</v>
      </c>
      <c r="B1531">
        <f>+close!B1532</f>
        <v>44.720999999999997</v>
      </c>
      <c r="C1531" s="7">
        <f t="shared" si="46"/>
        <v>1.0520660787034508E-3</v>
      </c>
      <c r="D1531">
        <f t="shared" si="47"/>
        <v>9.5294226355198304E-3</v>
      </c>
    </row>
    <row r="1532" spans="1:4" x14ac:dyDescent="0.25">
      <c r="A1532" s="6">
        <f>+close!A1533</f>
        <v>45355</v>
      </c>
      <c r="B1532">
        <f>+close!B1533</f>
        <v>44.534999999999997</v>
      </c>
      <c r="C1532" s="7">
        <f t="shared" si="46"/>
        <v>-4.1591198765680293E-3</v>
      </c>
      <c r="D1532">
        <f t="shared" si="47"/>
        <v>8.8860123618831489E-3</v>
      </c>
    </row>
    <row r="1533" spans="1:4" x14ac:dyDescent="0.25">
      <c r="A1533" s="6">
        <f>+close!A1534</f>
        <v>45356</v>
      </c>
      <c r="B1533">
        <f>+close!B1534</f>
        <v>44.844000000000001</v>
      </c>
      <c r="C1533" s="7">
        <f t="shared" si="46"/>
        <v>6.9383630852140055E-3</v>
      </c>
      <c r="D1533">
        <f t="shared" si="47"/>
        <v>7.5209425181091676E-3</v>
      </c>
    </row>
    <row r="1534" spans="1:4" x14ac:dyDescent="0.25">
      <c r="A1534" s="6">
        <f>+close!A1535</f>
        <v>45357</v>
      </c>
      <c r="B1534">
        <f>+close!B1535</f>
        <v>45.508000000000003</v>
      </c>
      <c r="C1534" s="7">
        <f t="shared" si="46"/>
        <v>1.4806886094014926E-2</v>
      </c>
      <c r="D1534">
        <f t="shared" si="47"/>
        <v>1.0126458107086636E-2</v>
      </c>
    </row>
    <row r="1535" spans="1:4" x14ac:dyDescent="0.25">
      <c r="A1535" s="6">
        <f>+close!A1536</f>
        <v>45358</v>
      </c>
      <c r="B1535">
        <f>+close!B1536</f>
        <v>45.076000000000001</v>
      </c>
      <c r="C1535" s="7">
        <f t="shared" si="46"/>
        <v>-9.4928364243650476E-3</v>
      </c>
      <c r="D1535">
        <f t="shared" si="47"/>
        <v>8.4755684714866528E-3</v>
      </c>
    </row>
    <row r="1536" spans="1:4" x14ac:dyDescent="0.25">
      <c r="A1536" s="6">
        <f>+close!A1537</f>
        <v>45359</v>
      </c>
      <c r="B1536">
        <f>+close!B1537</f>
        <v>44.636000000000003</v>
      </c>
      <c r="C1536" s="7">
        <f t="shared" si="46"/>
        <v>-9.7612920401100034E-3</v>
      </c>
      <c r="D1536">
        <f t="shared" si="47"/>
        <v>9.6904422776502869E-3</v>
      </c>
    </row>
    <row r="1537" spans="1:4" x14ac:dyDescent="0.25">
      <c r="A1537" s="6">
        <f>+close!A1538</f>
        <v>45362</v>
      </c>
      <c r="B1537">
        <f>+close!B1538</f>
        <v>44.188000000000002</v>
      </c>
      <c r="C1537" s="7">
        <f t="shared" si="46"/>
        <v>-1.0036741643516423E-2</v>
      </c>
      <c r="D1537">
        <f t="shared" si="47"/>
        <v>1.0412784714513602E-2</v>
      </c>
    </row>
    <row r="1538" spans="1:4" x14ac:dyDescent="0.25">
      <c r="A1538" s="6">
        <f>+close!A1539</f>
        <v>45363</v>
      </c>
      <c r="B1538">
        <f>+close!B1539</f>
        <v>44.79</v>
      </c>
      <c r="C1538" s="7">
        <f t="shared" si="46"/>
        <v>1.3623608219426098E-2</v>
      </c>
      <c r="D1538">
        <f t="shared" si="47"/>
        <v>1.1754415986400521E-2</v>
      </c>
    </row>
    <row r="1539" spans="1:4" x14ac:dyDescent="0.25">
      <c r="A1539" s="6">
        <f>+close!A1540</f>
        <v>45364</v>
      </c>
      <c r="B1539">
        <f>+close!B1540</f>
        <v>44.292000000000002</v>
      </c>
      <c r="C1539" s="7">
        <f t="shared" si="46"/>
        <v>-1.1118553248492868E-2</v>
      </c>
      <c r="D1539">
        <f t="shared" si="47"/>
        <v>9.50643884149493E-3</v>
      </c>
    </row>
    <row r="1540" spans="1:4" x14ac:dyDescent="0.25">
      <c r="A1540" s="6">
        <f>+close!A1541</f>
        <v>45365</v>
      </c>
      <c r="B1540">
        <f>+close!B1541</f>
        <v>44.097999999999999</v>
      </c>
      <c r="C1540" s="7">
        <f t="shared" ref="C1540:C1603" si="48">+B1540/B1539-1</f>
        <v>-4.380023480538342E-3</v>
      </c>
      <c r="D1540">
        <f t="shared" si="47"/>
        <v>9.27884403623103E-3</v>
      </c>
    </row>
    <row r="1541" spans="1:4" x14ac:dyDescent="0.25">
      <c r="A1541" s="6">
        <f>+close!A1542</f>
        <v>45366</v>
      </c>
      <c r="B1541">
        <f>+close!B1542</f>
        <v>44.548999999999999</v>
      </c>
      <c r="C1541" s="7">
        <f t="shared" si="48"/>
        <v>1.0227221189169633E-2</v>
      </c>
      <c r="D1541">
        <f t="shared" si="47"/>
        <v>1.032641533546869E-2</v>
      </c>
    </row>
    <row r="1542" spans="1:4" x14ac:dyDescent="0.25">
      <c r="A1542" s="6">
        <f>+close!A1543</f>
        <v>45369</v>
      </c>
      <c r="B1542">
        <f>+close!B1543</f>
        <v>43.569000000000003</v>
      </c>
      <c r="C1542" s="7">
        <f t="shared" si="48"/>
        <v>-2.1998249118947655E-2</v>
      </c>
      <c r="D1542">
        <f t="shared" si="47"/>
        <v>1.3264131383040528E-2</v>
      </c>
    </row>
    <row r="1543" spans="1:4" x14ac:dyDescent="0.25">
      <c r="A1543" s="6">
        <f>+close!A1544</f>
        <v>45370</v>
      </c>
      <c r="B1543">
        <f>+close!B1544</f>
        <v>43.414000000000001</v>
      </c>
      <c r="C1543" s="7">
        <f t="shared" si="48"/>
        <v>-3.5575753402649068E-3</v>
      </c>
      <c r="D1543">
        <f t="shared" si="47"/>
        <v>1.0525390126201668E-2</v>
      </c>
    </row>
    <row r="1544" spans="1:4" x14ac:dyDescent="0.25">
      <c r="A1544" s="6">
        <f>+close!A1545</f>
        <v>45371</v>
      </c>
      <c r="B1544">
        <f>+close!B1545</f>
        <v>43.88</v>
      </c>
      <c r="C1544" s="7">
        <f t="shared" si="48"/>
        <v>1.0733864651955694E-2</v>
      </c>
      <c r="D1544">
        <f t="shared" ref="D1544:D1607" si="49">+_xlfn.STDEV.P(C1540:C1544)</f>
        <v>1.1995553717643288E-2</v>
      </c>
    </row>
    <row r="1545" spans="1:4" x14ac:dyDescent="0.25">
      <c r="A1545" s="6">
        <f>+close!A1546</f>
        <v>45372</v>
      </c>
      <c r="B1545">
        <f>+close!B1546</f>
        <v>43.265999999999998</v>
      </c>
      <c r="C1545" s="7">
        <f t="shared" si="48"/>
        <v>-1.3992707383774006E-2</v>
      </c>
      <c r="D1545">
        <f t="shared" si="49"/>
        <v>1.298528736973617E-2</v>
      </c>
    </row>
    <row r="1546" spans="1:4" x14ac:dyDescent="0.25">
      <c r="A1546" s="6">
        <f>+close!A1547</f>
        <v>45373</v>
      </c>
      <c r="B1546">
        <f>+close!B1547</f>
        <v>43.087000000000003</v>
      </c>
      <c r="C1546" s="7">
        <f t="shared" si="48"/>
        <v>-4.1371977996578213E-3</v>
      </c>
      <c r="D1546">
        <f t="shared" si="49"/>
        <v>1.1023087963505946E-2</v>
      </c>
    </row>
    <row r="1547" spans="1:4" x14ac:dyDescent="0.25">
      <c r="A1547" s="6">
        <f>+close!A1548</f>
        <v>45376</v>
      </c>
      <c r="B1547">
        <f>+close!B1548</f>
        <v>43.258000000000003</v>
      </c>
      <c r="C1547" s="7">
        <f t="shared" si="48"/>
        <v>3.9687144614384273E-3</v>
      </c>
      <c r="D1547">
        <f t="shared" si="49"/>
        <v>8.327993553836158E-3</v>
      </c>
    </row>
    <row r="1548" spans="1:4" x14ac:dyDescent="0.25">
      <c r="A1548" s="6">
        <f>+close!A1549</f>
        <v>45377</v>
      </c>
      <c r="B1548">
        <f>+close!B1549</f>
        <v>43.491</v>
      </c>
      <c r="C1548" s="7">
        <f t="shared" si="48"/>
        <v>5.3862869295853155E-3</v>
      </c>
      <c r="D1548">
        <f t="shared" si="49"/>
        <v>8.6269738815221327E-3</v>
      </c>
    </row>
    <row r="1549" spans="1:4" x14ac:dyDescent="0.25">
      <c r="A1549" s="6">
        <f>+close!A1550</f>
        <v>45378</v>
      </c>
      <c r="B1549">
        <f>+close!B1550</f>
        <v>43.523000000000003</v>
      </c>
      <c r="C1549" s="7">
        <f t="shared" si="48"/>
        <v>7.3578441516652937E-4</v>
      </c>
      <c r="D1549">
        <f t="shared" si="49"/>
        <v>7.0041550176871865E-3</v>
      </c>
    </row>
    <row r="1550" spans="1:4" x14ac:dyDescent="0.25">
      <c r="A1550" s="6">
        <f>+close!A1551</f>
        <v>45379</v>
      </c>
      <c r="B1550">
        <f>+close!B1551</f>
        <v>44.027999999999999</v>
      </c>
      <c r="C1550" s="7">
        <f t="shared" si="48"/>
        <v>1.1603060450795954E-2</v>
      </c>
      <c r="D1550">
        <f t="shared" si="49"/>
        <v>5.2039292177609485E-3</v>
      </c>
    </row>
    <row r="1551" spans="1:4" x14ac:dyDescent="0.25">
      <c r="A1551" s="6">
        <f>+close!A1552</f>
        <v>45383</v>
      </c>
      <c r="B1551">
        <f>+close!B1552</f>
        <v>43.607999999999997</v>
      </c>
      <c r="C1551" s="7">
        <f t="shared" si="48"/>
        <v>-9.5393840283456433E-3</v>
      </c>
      <c r="D1551">
        <f t="shared" si="49"/>
        <v>6.9482203350418456E-3</v>
      </c>
    </row>
    <row r="1552" spans="1:4" x14ac:dyDescent="0.25">
      <c r="A1552" s="6">
        <f>+close!A1553</f>
        <v>45384</v>
      </c>
      <c r="B1552">
        <f>+close!B1553</f>
        <v>43.677999999999997</v>
      </c>
      <c r="C1552" s="7">
        <f t="shared" si="48"/>
        <v>1.6052100532013558E-3</v>
      </c>
      <c r="D1552">
        <f t="shared" si="49"/>
        <v>6.9077992640959006E-3</v>
      </c>
    </row>
    <row r="1553" spans="1:4" x14ac:dyDescent="0.25">
      <c r="A1553" s="6">
        <f>+close!A1554</f>
        <v>45385</v>
      </c>
      <c r="B1553">
        <f>+close!B1554</f>
        <v>43.848999999999997</v>
      </c>
      <c r="C1553" s="7">
        <f t="shared" si="48"/>
        <v>3.9150144237374285E-3</v>
      </c>
      <c r="D1553">
        <f t="shared" si="49"/>
        <v>6.7857621926649828E-3</v>
      </c>
    </row>
    <row r="1554" spans="1:4" x14ac:dyDescent="0.25">
      <c r="A1554" s="6">
        <f>+close!A1555</f>
        <v>45386</v>
      </c>
      <c r="B1554">
        <f>+close!B1555</f>
        <v>44.145000000000003</v>
      </c>
      <c r="C1554" s="7">
        <f t="shared" si="48"/>
        <v>6.7504390065908915E-3</v>
      </c>
      <c r="D1554">
        <f t="shared" si="49"/>
        <v>7.0428497554856553E-3</v>
      </c>
    </row>
    <row r="1555" spans="1:4" x14ac:dyDescent="0.25">
      <c r="A1555" s="6">
        <f>+close!A1556</f>
        <v>45387</v>
      </c>
      <c r="B1555">
        <f>+close!B1556</f>
        <v>44.331000000000003</v>
      </c>
      <c r="C1555" s="7">
        <f t="shared" si="48"/>
        <v>4.2133876996262032E-3</v>
      </c>
      <c r="D1555">
        <f t="shared" si="49"/>
        <v>5.7022673947136494E-3</v>
      </c>
    </row>
    <row r="1556" spans="1:4" x14ac:dyDescent="0.25">
      <c r="A1556" s="6">
        <f>+close!A1557</f>
        <v>45390</v>
      </c>
      <c r="B1556">
        <f>+close!B1557</f>
        <v>45.023000000000003</v>
      </c>
      <c r="C1556" s="7">
        <f t="shared" si="48"/>
        <v>1.560984412713462E-2</v>
      </c>
      <c r="D1556">
        <f t="shared" si="49"/>
        <v>4.876242618613187E-3</v>
      </c>
    </row>
    <row r="1557" spans="1:4" x14ac:dyDescent="0.25">
      <c r="A1557" s="6">
        <f>+close!A1558</f>
        <v>45391</v>
      </c>
      <c r="B1557">
        <f>+close!B1558</f>
        <v>45.404000000000003</v>
      </c>
      <c r="C1557" s="7">
        <f t="shared" si="48"/>
        <v>8.4623414699154242E-3</v>
      </c>
      <c r="D1557">
        <f t="shared" si="49"/>
        <v>4.254182902425848E-3</v>
      </c>
    </row>
    <row r="1558" spans="1:4" x14ac:dyDescent="0.25">
      <c r="A1558" s="6">
        <f>+close!A1559</f>
        <v>45392</v>
      </c>
      <c r="B1558">
        <f>+close!B1559</f>
        <v>44.79</v>
      </c>
      <c r="C1558" s="7">
        <f t="shared" si="48"/>
        <v>-1.3523037617831135E-2</v>
      </c>
      <c r="D1558">
        <f t="shared" si="49"/>
        <v>9.6841153438606744E-3</v>
      </c>
    </row>
    <row r="1559" spans="1:4" x14ac:dyDescent="0.25">
      <c r="A1559" s="6">
        <f>+close!A1560</f>
        <v>45393</v>
      </c>
      <c r="B1559">
        <f>+close!B1560</f>
        <v>44.899000000000001</v>
      </c>
      <c r="C1559" s="7">
        <f t="shared" si="48"/>
        <v>2.4335789238669747E-3</v>
      </c>
      <c r="D1559">
        <f t="shared" si="49"/>
        <v>9.6196119884358628E-3</v>
      </c>
    </row>
    <row r="1560" spans="1:4" x14ac:dyDescent="0.25">
      <c r="A1560" s="6">
        <f>+close!A1561</f>
        <v>45394</v>
      </c>
      <c r="B1560">
        <f>+close!B1561</f>
        <v>44.316000000000003</v>
      </c>
      <c r="C1560" s="7">
        <f t="shared" si="48"/>
        <v>-1.2984698991068799E-2</v>
      </c>
      <c r="D1560">
        <f t="shared" si="49"/>
        <v>1.1598928543013719E-2</v>
      </c>
    </row>
    <row r="1561" spans="1:4" x14ac:dyDescent="0.25">
      <c r="A1561" s="6">
        <f>+close!A1562</f>
        <v>45397</v>
      </c>
      <c r="B1561">
        <f>+close!B1562</f>
        <v>43.904000000000003</v>
      </c>
      <c r="C1561" s="7">
        <f t="shared" si="48"/>
        <v>-9.2968679483708128E-3</v>
      </c>
      <c r="D1561">
        <f t="shared" si="49"/>
        <v>8.8470529345340814E-3</v>
      </c>
    </row>
    <row r="1562" spans="1:4" x14ac:dyDescent="0.25">
      <c r="A1562" s="6">
        <f>+close!A1563</f>
        <v>45398</v>
      </c>
      <c r="B1562">
        <f>+close!B1563</f>
        <v>43.405999999999999</v>
      </c>
      <c r="C1562" s="7">
        <f t="shared" si="48"/>
        <v>-1.1342930029154652E-2</v>
      </c>
      <c r="D1562">
        <f t="shared" si="49"/>
        <v>5.8757724560728761E-3</v>
      </c>
    </row>
    <row r="1563" spans="1:4" x14ac:dyDescent="0.25">
      <c r="A1563" s="6">
        <f>+close!A1564</f>
        <v>45399</v>
      </c>
      <c r="B1563">
        <f>+close!B1564</f>
        <v>43.499000000000002</v>
      </c>
      <c r="C1563" s="7">
        <f t="shared" si="48"/>
        <v>2.1425609362761833E-3</v>
      </c>
      <c r="D1563">
        <f t="shared" si="49"/>
        <v>6.7148743367055177E-3</v>
      </c>
    </row>
    <row r="1564" spans="1:4" x14ac:dyDescent="0.25">
      <c r="A1564" s="6">
        <f>+close!A1565</f>
        <v>45400</v>
      </c>
      <c r="B1564">
        <f>+close!B1565</f>
        <v>43.436999999999998</v>
      </c>
      <c r="C1564" s="7">
        <f t="shared" si="48"/>
        <v>-1.4253201223017875E-3</v>
      </c>
      <c r="D1564">
        <f t="shared" si="49"/>
        <v>5.8947574415907497E-3</v>
      </c>
    </row>
    <row r="1565" spans="1:4" x14ac:dyDescent="0.25">
      <c r="A1565" s="6">
        <f>+close!A1566</f>
        <v>45401</v>
      </c>
      <c r="B1565">
        <f>+close!B1566</f>
        <v>43.094999999999999</v>
      </c>
      <c r="C1565" s="7">
        <f t="shared" si="48"/>
        <v>-7.8734719248566565E-3</v>
      </c>
      <c r="D1565">
        <f t="shared" si="49"/>
        <v>5.082984037889992E-3</v>
      </c>
    </row>
    <row r="1566" spans="1:4" x14ac:dyDescent="0.25">
      <c r="A1566" s="6">
        <f>+close!A1567</f>
        <v>45404</v>
      </c>
      <c r="B1566">
        <f>+close!B1567</f>
        <v>42.597000000000001</v>
      </c>
      <c r="C1566" s="7">
        <f t="shared" si="48"/>
        <v>-1.1555864949530092E-2</v>
      </c>
      <c r="D1566">
        <f t="shared" si="49"/>
        <v>5.4800150127051082E-3</v>
      </c>
    </row>
    <row r="1567" spans="1:4" x14ac:dyDescent="0.25">
      <c r="A1567" s="6">
        <f>+close!A1568</f>
        <v>45405</v>
      </c>
      <c r="B1567">
        <f>+close!B1568</f>
        <v>42.923999999999999</v>
      </c>
      <c r="C1567" s="7">
        <f t="shared" si="48"/>
        <v>7.6765969434466896E-3</v>
      </c>
      <c r="D1567">
        <f t="shared" si="49"/>
        <v>6.8807757146996766E-3</v>
      </c>
    </row>
    <row r="1568" spans="1:4" x14ac:dyDescent="0.25">
      <c r="A1568" s="6">
        <f>+close!A1569</f>
        <v>45406</v>
      </c>
      <c r="B1568">
        <f>+close!B1569</f>
        <v>42.768000000000001</v>
      </c>
      <c r="C1568" s="7">
        <f t="shared" si="48"/>
        <v>-3.6343304445065616E-3</v>
      </c>
      <c r="D1568">
        <f t="shared" si="49"/>
        <v>6.529445855454636E-3</v>
      </c>
    </row>
    <row r="1569" spans="1:4" x14ac:dyDescent="0.25">
      <c r="A1569" s="6">
        <f>+close!A1570</f>
        <v>45407</v>
      </c>
      <c r="B1569">
        <f>+close!B1570</f>
        <v>42.582000000000001</v>
      </c>
      <c r="C1569" s="7">
        <f t="shared" si="48"/>
        <v>-4.349046015712732E-3</v>
      </c>
      <c r="D1569">
        <f t="shared" si="49"/>
        <v>6.4603315162767841E-3</v>
      </c>
    </row>
    <row r="1570" spans="1:4" x14ac:dyDescent="0.25">
      <c r="A1570" s="6">
        <f>+close!A1571</f>
        <v>45408</v>
      </c>
      <c r="B1570">
        <f>+close!B1571</f>
        <v>42.845999999999997</v>
      </c>
      <c r="C1570" s="7">
        <f t="shared" si="48"/>
        <v>6.1998027335492534E-3</v>
      </c>
      <c r="D1570">
        <f t="shared" si="49"/>
        <v>7.1640032527553934E-3</v>
      </c>
    </row>
    <row r="1571" spans="1:4" x14ac:dyDescent="0.25">
      <c r="A1571" s="6">
        <f>+close!A1572</f>
        <v>45411</v>
      </c>
      <c r="B1571">
        <f>+close!B1572</f>
        <v>42.845999999999997</v>
      </c>
      <c r="C1571" s="7">
        <f t="shared" si="48"/>
        <v>0</v>
      </c>
      <c r="D1571">
        <f t="shared" si="49"/>
        <v>4.9506506454610622E-3</v>
      </c>
    </row>
    <row r="1572" spans="1:4" x14ac:dyDescent="0.25">
      <c r="A1572" s="6">
        <f>+close!A1573</f>
        <v>45412</v>
      </c>
      <c r="B1572">
        <f>+close!B1573</f>
        <v>42.643999999999998</v>
      </c>
      <c r="C1572" s="7">
        <f t="shared" si="48"/>
        <v>-4.7145591187041092E-3</v>
      </c>
      <c r="D1572">
        <f t="shared" si="49"/>
        <v>4.1071166175337369E-3</v>
      </c>
    </row>
    <row r="1573" spans="1:4" x14ac:dyDescent="0.25">
      <c r="A1573" s="6">
        <f>+close!A1574</f>
        <v>45414</v>
      </c>
      <c r="B1573">
        <f>+close!B1574</f>
        <v>43.094999999999999</v>
      </c>
      <c r="C1573" s="7">
        <f t="shared" si="48"/>
        <v>1.0575930963324209E-2</v>
      </c>
      <c r="D1573">
        <f t="shared" si="49"/>
        <v>5.9922241816156296E-3</v>
      </c>
    </row>
    <row r="1574" spans="1:4" x14ac:dyDescent="0.25">
      <c r="A1574" s="6">
        <f>+close!A1575</f>
        <v>45415</v>
      </c>
      <c r="B1574">
        <f>+close!B1575</f>
        <v>43.887999999999998</v>
      </c>
      <c r="C1574" s="7">
        <f t="shared" si="48"/>
        <v>1.8401206636500689E-2</v>
      </c>
      <c r="D1574">
        <f t="shared" si="49"/>
        <v>8.0688042383652014E-3</v>
      </c>
    </row>
    <row r="1575" spans="1:4" x14ac:dyDescent="0.25">
      <c r="A1575" s="6">
        <f>+close!A1576</f>
        <v>45418</v>
      </c>
      <c r="B1575">
        <f>+close!B1576</f>
        <v>44.137</v>
      </c>
      <c r="C1575" s="7">
        <f t="shared" si="48"/>
        <v>5.6735326285088927E-3</v>
      </c>
      <c r="D1575">
        <f t="shared" si="49"/>
        <v>8.0701500843180004E-3</v>
      </c>
    </row>
    <row r="1576" spans="1:4" x14ac:dyDescent="0.25">
      <c r="A1576" s="6">
        <f>+close!A1577</f>
        <v>45419</v>
      </c>
      <c r="B1576">
        <f>+close!B1577</f>
        <v>43.997</v>
      </c>
      <c r="C1576" s="7">
        <f t="shared" si="48"/>
        <v>-3.1719419081496225E-3</v>
      </c>
      <c r="D1576">
        <f t="shared" si="49"/>
        <v>8.6216915561888787E-3</v>
      </c>
    </row>
    <row r="1577" spans="1:4" x14ac:dyDescent="0.25">
      <c r="A1577" s="6">
        <f>+close!A1578</f>
        <v>45420</v>
      </c>
      <c r="B1577">
        <f>+close!B1578</f>
        <v>44.137</v>
      </c>
      <c r="C1577" s="7">
        <f t="shared" si="48"/>
        <v>3.1820351387594759E-3</v>
      </c>
      <c r="D1577">
        <f t="shared" si="49"/>
        <v>7.2464688267950073E-3</v>
      </c>
    </row>
    <row r="1578" spans="1:4" x14ac:dyDescent="0.25">
      <c r="A1578" s="6">
        <f>+close!A1579</f>
        <v>45421</v>
      </c>
      <c r="B1578">
        <f>+close!B1579</f>
        <v>42.207999999999998</v>
      </c>
      <c r="C1578" s="7">
        <f t="shared" si="48"/>
        <v>-4.3704828148718788E-2</v>
      </c>
      <c r="D1578">
        <f t="shared" si="49"/>
        <v>2.1090770962117256E-2</v>
      </c>
    </row>
    <row r="1579" spans="1:4" x14ac:dyDescent="0.25">
      <c r="A1579" s="6">
        <f>+close!A1580</f>
        <v>45422</v>
      </c>
      <c r="B1579">
        <f>+close!B1580</f>
        <v>42.954999999999998</v>
      </c>
      <c r="C1579" s="7">
        <f t="shared" si="48"/>
        <v>1.769806671720997E-2</v>
      </c>
      <c r="D1579">
        <f t="shared" si="49"/>
        <v>2.0943271648512032E-2</v>
      </c>
    </row>
    <row r="1580" spans="1:4" x14ac:dyDescent="0.25">
      <c r="A1580" s="6">
        <f>+close!A1581</f>
        <v>45425</v>
      </c>
      <c r="B1580">
        <f>+close!B1581</f>
        <v>43.281999999999996</v>
      </c>
      <c r="C1580" s="7">
        <f t="shared" si="48"/>
        <v>7.6126178558957314E-3</v>
      </c>
      <c r="D1580">
        <f t="shared" si="49"/>
        <v>2.1137064230073263E-2</v>
      </c>
    </row>
    <row r="1581" spans="1:4" x14ac:dyDescent="0.25">
      <c r="A1581" s="6">
        <f>+close!A1582</f>
        <v>45426</v>
      </c>
      <c r="B1581">
        <f>+close!B1582</f>
        <v>43.561</v>
      </c>
      <c r="C1581" s="7">
        <f t="shared" si="48"/>
        <v>6.4460976849498586E-3</v>
      </c>
      <c r="D1581">
        <f t="shared" si="49"/>
        <v>2.1529488864083499E-2</v>
      </c>
    </row>
    <row r="1582" spans="1:4" x14ac:dyDescent="0.25">
      <c r="A1582" s="6">
        <f>+close!A1583</f>
        <v>45427</v>
      </c>
      <c r="B1582">
        <f>+close!B1583</f>
        <v>43.002000000000002</v>
      </c>
      <c r="C1582" s="7">
        <f t="shared" si="48"/>
        <v>-1.2832579601019245E-2</v>
      </c>
      <c r="D1582">
        <f t="shared" si="49"/>
        <v>2.1747169536674729E-2</v>
      </c>
    </row>
    <row r="1583" spans="1:4" x14ac:dyDescent="0.25">
      <c r="A1583" s="6">
        <f>+close!A1584</f>
        <v>45428</v>
      </c>
      <c r="B1583">
        <f>+close!B1584</f>
        <v>43.048000000000002</v>
      </c>
      <c r="C1583" s="7">
        <f t="shared" si="48"/>
        <v>1.0697176875493764E-3</v>
      </c>
      <c r="D1583">
        <f t="shared" si="49"/>
        <v>9.9859272629942309E-3</v>
      </c>
    </row>
    <row r="1584" spans="1:4" x14ac:dyDescent="0.25">
      <c r="A1584" s="6">
        <f>+close!A1585</f>
        <v>45429</v>
      </c>
      <c r="B1584">
        <f>+close!B1585</f>
        <v>43.064</v>
      </c>
      <c r="C1584" s="7">
        <f t="shared" si="48"/>
        <v>3.7167812674221423E-4</v>
      </c>
      <c r="D1584">
        <f t="shared" si="49"/>
        <v>7.2668909532126987E-3</v>
      </c>
    </row>
    <row r="1585" spans="1:4" x14ac:dyDescent="0.25">
      <c r="A1585" s="6">
        <f>+close!A1586</f>
        <v>45432</v>
      </c>
      <c r="B1585">
        <f>+close!B1586</f>
        <v>43.420999999999999</v>
      </c>
      <c r="C1585" s="7">
        <f t="shared" si="48"/>
        <v>8.2899869960988415E-3</v>
      </c>
      <c r="D1585">
        <f t="shared" si="49"/>
        <v>7.4026471905432279E-3</v>
      </c>
    </row>
    <row r="1586" spans="1:4" x14ac:dyDescent="0.25">
      <c r="A1586" s="6">
        <f>+close!A1587</f>
        <v>45433</v>
      </c>
      <c r="B1586">
        <f>+close!B1587</f>
        <v>43.39</v>
      </c>
      <c r="C1586" s="7">
        <f t="shared" si="48"/>
        <v>-7.139402593214772E-4</v>
      </c>
      <c r="D1586">
        <f t="shared" si="49"/>
        <v>6.8158650327722467E-3</v>
      </c>
    </row>
    <row r="1587" spans="1:4" x14ac:dyDescent="0.25">
      <c r="A1587" s="6">
        <f>+close!A1588</f>
        <v>45434</v>
      </c>
      <c r="B1587">
        <f>+close!B1588</f>
        <v>42.768000000000001</v>
      </c>
      <c r="C1587" s="7">
        <f t="shared" si="48"/>
        <v>-1.4335100253514588E-2</v>
      </c>
      <c r="D1587">
        <f t="shared" si="49"/>
        <v>7.3533072591937913E-3</v>
      </c>
    </row>
    <row r="1588" spans="1:4" x14ac:dyDescent="0.25">
      <c r="A1588" s="6">
        <f>+close!A1589</f>
        <v>45435</v>
      </c>
      <c r="B1588">
        <f>+close!B1589</f>
        <v>41.896999999999998</v>
      </c>
      <c r="C1588" s="7">
        <f t="shared" si="48"/>
        <v>-2.0365693976805099E-2</v>
      </c>
      <c r="D1588">
        <f t="shared" si="49"/>
        <v>1.0454501289353714E-2</v>
      </c>
    </row>
    <row r="1589" spans="1:4" x14ac:dyDescent="0.25">
      <c r="A1589" s="6">
        <f>+close!A1590</f>
        <v>45436</v>
      </c>
      <c r="B1589">
        <f>+close!B1590</f>
        <v>42.115000000000002</v>
      </c>
      <c r="C1589" s="7">
        <f t="shared" si="48"/>
        <v>5.2032365085805665E-3</v>
      </c>
      <c r="D1589">
        <f t="shared" si="49"/>
        <v>1.1139598977665428E-2</v>
      </c>
    </row>
    <row r="1590" spans="1:4" x14ac:dyDescent="0.25">
      <c r="A1590" s="6">
        <f>+close!A1591</f>
        <v>45439</v>
      </c>
      <c r="B1590">
        <f>+close!B1591</f>
        <v>42.628</v>
      </c>
      <c r="C1590" s="7">
        <f t="shared" si="48"/>
        <v>1.2180933159206875E-2</v>
      </c>
      <c r="D1590">
        <f t="shared" si="49"/>
        <v>1.2092930582479558E-2</v>
      </c>
    </row>
    <row r="1591" spans="1:4" x14ac:dyDescent="0.25">
      <c r="A1591" s="6">
        <f>+close!A1592</f>
        <v>45440</v>
      </c>
      <c r="B1591">
        <f>+close!B1592</f>
        <v>42.488</v>
      </c>
      <c r="C1591" s="7">
        <f t="shared" si="48"/>
        <v>-3.2842263301117169E-3</v>
      </c>
      <c r="D1591">
        <f t="shared" si="49"/>
        <v>1.2013430187217055E-2</v>
      </c>
    </row>
    <row r="1592" spans="1:4" x14ac:dyDescent="0.25">
      <c r="A1592" s="6">
        <f>+close!A1593</f>
        <v>45441</v>
      </c>
      <c r="B1592">
        <f>+close!B1593</f>
        <v>42.488</v>
      </c>
      <c r="C1592" s="7">
        <f t="shared" si="48"/>
        <v>0</v>
      </c>
      <c r="D1592">
        <f t="shared" si="49"/>
        <v>1.0891689587233157E-2</v>
      </c>
    </row>
    <row r="1593" spans="1:4" x14ac:dyDescent="0.25">
      <c r="A1593" s="6">
        <f>+close!A1594</f>
        <v>45443</v>
      </c>
      <c r="B1593">
        <f>+close!B1594</f>
        <v>42.177</v>
      </c>
      <c r="C1593" s="7">
        <f t="shared" si="48"/>
        <v>-7.3197138015439478E-3</v>
      </c>
      <c r="D1593">
        <f t="shared" si="49"/>
        <v>6.7914483433900389E-3</v>
      </c>
    </row>
    <row r="1594" spans="1:4" x14ac:dyDescent="0.25">
      <c r="A1594" s="6">
        <f>+close!A1595</f>
        <v>45446</v>
      </c>
      <c r="B1594">
        <f>+close!B1595</f>
        <v>42.223999999999997</v>
      </c>
      <c r="C1594" s="7">
        <f t="shared" si="48"/>
        <v>1.1143514237617058E-3</v>
      </c>
      <c r="D1594">
        <f t="shared" si="49"/>
        <v>6.5197024082007731E-3</v>
      </c>
    </row>
    <row r="1595" spans="1:4" x14ac:dyDescent="0.25">
      <c r="A1595" s="6">
        <f>+close!A1596</f>
        <v>45447</v>
      </c>
      <c r="B1595">
        <f>+close!B1596</f>
        <v>42.347999999999999</v>
      </c>
      <c r="C1595" s="7">
        <f t="shared" si="48"/>
        <v>2.93671845395993E-3</v>
      </c>
      <c r="D1595">
        <f t="shared" si="49"/>
        <v>3.6233251409279266E-3</v>
      </c>
    </row>
    <row r="1596" spans="1:4" x14ac:dyDescent="0.25">
      <c r="A1596" s="6">
        <f>+close!A1597</f>
        <v>45448</v>
      </c>
      <c r="B1596">
        <f>+close!B1597</f>
        <v>42.442</v>
      </c>
      <c r="C1596" s="7">
        <f t="shared" si="48"/>
        <v>2.219703409842344E-3</v>
      </c>
      <c r="D1596">
        <f t="shared" si="49"/>
        <v>3.6919190808378643E-3</v>
      </c>
    </row>
    <row r="1597" spans="1:4" x14ac:dyDescent="0.25">
      <c r="A1597" s="6">
        <f>+close!A1598</f>
        <v>45449</v>
      </c>
      <c r="B1597">
        <f>+close!B1598</f>
        <v>43.002000000000002</v>
      </c>
      <c r="C1597" s="7">
        <f t="shared" si="48"/>
        <v>1.3194477168842145E-2</v>
      </c>
      <c r="D1597">
        <f t="shared" si="49"/>
        <v>6.5262976237653106E-3</v>
      </c>
    </row>
    <row r="1598" spans="1:4" x14ac:dyDescent="0.25">
      <c r="A1598" s="6">
        <f>+close!A1599</f>
        <v>45450</v>
      </c>
      <c r="B1598">
        <f>+close!B1599</f>
        <v>42.271000000000001</v>
      </c>
      <c r="C1598" s="7">
        <f t="shared" si="48"/>
        <v>-1.6999209339100596E-2</v>
      </c>
      <c r="D1598">
        <f t="shared" si="49"/>
        <v>9.7636494381593553E-3</v>
      </c>
    </row>
    <row r="1599" spans="1:4" x14ac:dyDescent="0.25">
      <c r="A1599" s="6">
        <f>+close!A1600</f>
        <v>45453</v>
      </c>
      <c r="B1599">
        <f>+close!B1600</f>
        <v>42.317</v>
      </c>
      <c r="C1599" s="7">
        <f t="shared" si="48"/>
        <v>1.0882165077712447E-3</v>
      </c>
      <c r="D1599">
        <f t="shared" si="49"/>
        <v>9.7633224993615656E-3</v>
      </c>
    </row>
    <row r="1600" spans="1:4" x14ac:dyDescent="0.25">
      <c r="A1600" s="6">
        <f>+close!A1601</f>
        <v>45454</v>
      </c>
      <c r="B1600">
        <f>+close!B1601</f>
        <v>42.783999999999999</v>
      </c>
      <c r="C1600" s="7">
        <f t="shared" si="48"/>
        <v>1.1035753952312266E-2</v>
      </c>
      <c r="D1600">
        <f t="shared" si="49"/>
        <v>1.0665389361624743E-2</v>
      </c>
    </row>
    <row r="1601" spans="1:4" x14ac:dyDescent="0.25">
      <c r="A1601" s="6">
        <f>+close!A1602</f>
        <v>45455</v>
      </c>
      <c r="B1601">
        <f>+close!B1602</f>
        <v>41.987000000000002</v>
      </c>
      <c r="C1601" s="7">
        <f t="shared" si="48"/>
        <v>-1.8628459237097883E-2</v>
      </c>
      <c r="D1601">
        <f t="shared" si="49"/>
        <v>1.3504095027936546E-2</v>
      </c>
    </row>
    <row r="1602" spans="1:4" x14ac:dyDescent="0.25">
      <c r="A1602" s="6">
        <f>+close!A1603</f>
        <v>45456</v>
      </c>
      <c r="B1602">
        <f>+close!B1603</f>
        <v>42.271999999999998</v>
      </c>
      <c r="C1602" s="7">
        <f t="shared" si="48"/>
        <v>6.7878152761569055E-3</v>
      </c>
      <c r="D1602">
        <f t="shared" si="49"/>
        <v>1.2240547214613668E-2</v>
      </c>
    </row>
    <row r="1603" spans="1:4" x14ac:dyDescent="0.25">
      <c r="A1603" s="6">
        <f>+close!A1604</f>
        <v>45457</v>
      </c>
      <c r="B1603">
        <f>+close!B1604</f>
        <v>42.167999999999999</v>
      </c>
      <c r="C1603" s="7">
        <f t="shared" si="48"/>
        <v>-2.4602573807721573E-3</v>
      </c>
      <c r="D1603">
        <f t="shared" si="49"/>
        <v>1.0209515865134581E-2</v>
      </c>
    </row>
    <row r="1604" spans="1:4" x14ac:dyDescent="0.25">
      <c r="A1604" s="6">
        <f>+close!A1605</f>
        <v>45460</v>
      </c>
      <c r="B1604">
        <f>+close!B1605</f>
        <v>42.167999999999999</v>
      </c>
      <c r="C1604" s="7">
        <f t="shared" ref="C1604:C1667" si="50">+B1604/B1603-1</f>
        <v>0</v>
      </c>
      <c r="D1604">
        <f t="shared" si="49"/>
        <v>1.0186289058849293E-2</v>
      </c>
    </row>
    <row r="1605" spans="1:4" x14ac:dyDescent="0.25">
      <c r="A1605" s="6">
        <f>+close!A1606</f>
        <v>45461</v>
      </c>
      <c r="B1605">
        <f>+close!B1606</f>
        <v>41.578000000000003</v>
      </c>
      <c r="C1605" s="7">
        <f t="shared" si="50"/>
        <v>-1.3991652437867486E-2</v>
      </c>
      <c r="D1605">
        <f t="shared" si="49"/>
        <v>9.3254427693175105E-3</v>
      </c>
    </row>
    <row r="1606" spans="1:4" x14ac:dyDescent="0.25">
      <c r="A1606" s="6">
        <f>+close!A1607</f>
        <v>45462</v>
      </c>
      <c r="B1606">
        <f>+close!B1607</f>
        <v>41.881</v>
      </c>
      <c r="C1606" s="7">
        <f t="shared" si="50"/>
        <v>7.287507816633676E-3</v>
      </c>
      <c r="D1606">
        <f t="shared" si="49"/>
        <v>7.7443111743957776E-3</v>
      </c>
    </row>
    <row r="1607" spans="1:4" x14ac:dyDescent="0.25">
      <c r="A1607" s="6">
        <f>+close!A1608</f>
        <v>45463</v>
      </c>
      <c r="B1607">
        <f>+close!B1608</f>
        <v>42.073</v>
      </c>
      <c r="C1607" s="7">
        <f t="shared" si="50"/>
        <v>4.5844177550680154E-3</v>
      </c>
      <c r="D1607">
        <f t="shared" si="49"/>
        <v>7.3722263870796435E-3</v>
      </c>
    </row>
    <row r="1608" spans="1:4" x14ac:dyDescent="0.25">
      <c r="A1608" s="6">
        <f>+close!A1609</f>
        <v>45464</v>
      </c>
      <c r="B1608">
        <f>+close!B1609</f>
        <v>42.423000000000002</v>
      </c>
      <c r="C1608" s="7">
        <f t="shared" si="50"/>
        <v>8.3188743374611462E-3</v>
      </c>
      <c r="D1608">
        <f t="shared" ref="D1608:D1671" si="51">+_xlfn.STDEV.P(C1604:C1608)</f>
        <v>8.141360803217838E-3</v>
      </c>
    </row>
    <row r="1609" spans="1:4" x14ac:dyDescent="0.25">
      <c r="A1609" s="6">
        <f>+close!A1610</f>
        <v>45467</v>
      </c>
      <c r="B1609">
        <f>+close!B1610</f>
        <v>42.741999999999997</v>
      </c>
      <c r="C1609" s="7">
        <f t="shared" si="50"/>
        <v>7.519505928387904E-3</v>
      </c>
      <c r="D1609">
        <f t="shared" si="51"/>
        <v>8.4616469283699761E-3</v>
      </c>
    </row>
    <row r="1610" spans="1:4" x14ac:dyDescent="0.25">
      <c r="A1610" s="6">
        <f>+close!A1611</f>
        <v>45468</v>
      </c>
      <c r="B1610">
        <f>+close!B1611</f>
        <v>42.87</v>
      </c>
      <c r="C1610" s="7">
        <f t="shared" si="50"/>
        <v>2.9947124608113995E-3</v>
      </c>
      <c r="D1610">
        <f t="shared" si="51"/>
        <v>2.0139497988976057E-3</v>
      </c>
    </row>
    <row r="1611" spans="1:4" x14ac:dyDescent="0.25">
      <c r="A1611" s="6">
        <f>+close!A1612</f>
        <v>45469</v>
      </c>
      <c r="B1611">
        <f>+close!B1612</f>
        <v>42.582999999999998</v>
      </c>
      <c r="C1611" s="7">
        <f t="shared" si="50"/>
        <v>-6.6946582691859158E-3</v>
      </c>
      <c r="D1611">
        <f t="shared" si="51"/>
        <v>5.3780948418956668E-3</v>
      </c>
    </row>
    <row r="1612" spans="1:4" x14ac:dyDescent="0.25">
      <c r="A1612" s="6">
        <f>+close!A1613</f>
        <v>45470</v>
      </c>
      <c r="B1612">
        <f>+close!B1613</f>
        <v>42.567</v>
      </c>
      <c r="C1612" s="7">
        <f t="shared" si="50"/>
        <v>-3.757367963741487E-4</v>
      </c>
      <c r="D1612">
        <f t="shared" si="51"/>
        <v>5.5136622783864284E-3</v>
      </c>
    </row>
    <row r="1613" spans="1:4" x14ac:dyDescent="0.25">
      <c r="A1613" s="6">
        <f>+close!A1614</f>
        <v>45471</v>
      </c>
      <c r="B1613">
        <f>+close!B1614</f>
        <v>42.582999999999998</v>
      </c>
      <c r="C1613" s="7">
        <f t="shared" si="50"/>
        <v>3.7587802757999E-4</v>
      </c>
      <c r="D1613">
        <f t="shared" si="51"/>
        <v>4.6409947257122575E-3</v>
      </c>
    </row>
    <row r="1614" spans="1:4" x14ac:dyDescent="0.25">
      <c r="A1614" s="6">
        <f>+close!A1615</f>
        <v>45474</v>
      </c>
      <c r="B1614">
        <f>+close!B1615</f>
        <v>42.024999999999999</v>
      </c>
      <c r="C1614" s="7">
        <f t="shared" si="50"/>
        <v>-1.3103820773548103E-2</v>
      </c>
      <c r="D1614">
        <f t="shared" si="51"/>
        <v>5.8190543626212305E-3</v>
      </c>
    </row>
    <row r="1615" spans="1:4" x14ac:dyDescent="0.25">
      <c r="A1615" s="6">
        <f>+close!A1616</f>
        <v>45475</v>
      </c>
      <c r="B1615">
        <f>+close!B1616</f>
        <v>42.167999999999999</v>
      </c>
      <c r="C1615" s="7">
        <f t="shared" si="50"/>
        <v>3.4027364663891113E-3</v>
      </c>
      <c r="D1615">
        <f t="shared" si="51"/>
        <v>5.9097630646949987E-3</v>
      </c>
    </row>
    <row r="1616" spans="1:4" x14ac:dyDescent="0.25">
      <c r="A1616" s="6">
        <f>+close!A1617</f>
        <v>45476</v>
      </c>
      <c r="B1616">
        <f>+close!B1617</f>
        <v>42.582999999999998</v>
      </c>
      <c r="C1616" s="7">
        <f t="shared" si="50"/>
        <v>9.8415860368050723E-3</v>
      </c>
      <c r="D1616">
        <f t="shared" si="51"/>
        <v>7.4889793214840848E-3</v>
      </c>
    </row>
    <row r="1617" spans="1:4" x14ac:dyDescent="0.25">
      <c r="A1617" s="6">
        <f>+close!A1618</f>
        <v>45477</v>
      </c>
      <c r="B1617">
        <f>+close!B1618</f>
        <v>42.805999999999997</v>
      </c>
      <c r="C1617" s="7">
        <f t="shared" si="50"/>
        <v>5.2368315994646419E-3</v>
      </c>
      <c r="D1617">
        <f t="shared" si="51"/>
        <v>7.7600431874393508E-3</v>
      </c>
    </row>
    <row r="1618" spans="1:4" x14ac:dyDescent="0.25">
      <c r="A1618" s="6">
        <f>+close!A1619</f>
        <v>45478</v>
      </c>
      <c r="B1618">
        <f>+close!B1619</f>
        <v>42.615000000000002</v>
      </c>
      <c r="C1618" s="7">
        <f t="shared" si="50"/>
        <v>-4.4619913096294317E-3</v>
      </c>
      <c r="D1618">
        <f t="shared" si="51"/>
        <v>8.0908806874237862E-3</v>
      </c>
    </row>
    <row r="1619" spans="1:4" x14ac:dyDescent="0.25">
      <c r="A1619" s="6">
        <f>+close!A1620</f>
        <v>45481</v>
      </c>
      <c r="B1619">
        <f>+close!B1620</f>
        <v>41.912999999999997</v>
      </c>
      <c r="C1619" s="7">
        <f t="shared" si="50"/>
        <v>-1.6473072861668547E-2</v>
      </c>
      <c r="D1619">
        <f t="shared" si="51"/>
        <v>9.2295936791251844E-3</v>
      </c>
    </row>
    <row r="1620" spans="1:4" x14ac:dyDescent="0.25">
      <c r="A1620" s="6">
        <f>+close!A1621</f>
        <v>45482</v>
      </c>
      <c r="B1620">
        <f>+close!B1621</f>
        <v>41.77</v>
      </c>
      <c r="C1620" s="7">
        <f t="shared" si="50"/>
        <v>-3.4118292653828597E-3</v>
      </c>
      <c r="D1620">
        <f t="shared" si="51"/>
        <v>9.0555217086327935E-3</v>
      </c>
    </row>
    <row r="1621" spans="1:4" x14ac:dyDescent="0.25">
      <c r="A1621" s="6">
        <f>+close!A1622</f>
        <v>45483</v>
      </c>
      <c r="B1621">
        <f>+close!B1622</f>
        <v>42.423000000000002</v>
      </c>
      <c r="C1621" s="7">
        <f t="shared" si="50"/>
        <v>1.5633229590615194E-2</v>
      </c>
      <c r="D1621">
        <f t="shared" si="51"/>
        <v>1.0698753899674571E-2</v>
      </c>
    </row>
    <row r="1622" spans="1:4" x14ac:dyDescent="0.25">
      <c r="A1622" s="6">
        <f>+close!A1623</f>
        <v>45484</v>
      </c>
      <c r="B1622">
        <f>+close!B1623</f>
        <v>42.216000000000001</v>
      </c>
      <c r="C1622" s="7">
        <f t="shared" si="50"/>
        <v>-4.8794286118379882E-3</v>
      </c>
      <c r="D1622">
        <f t="shared" si="51"/>
        <v>1.0335998581523302E-2</v>
      </c>
    </row>
    <row r="1623" spans="1:4" x14ac:dyDescent="0.25">
      <c r="A1623" s="6">
        <f>+close!A1624</f>
        <v>45485</v>
      </c>
      <c r="B1623">
        <f>+close!B1624</f>
        <v>42.774000000000001</v>
      </c>
      <c r="C1623" s="7">
        <f t="shared" si="50"/>
        <v>1.3217737350767367E-2</v>
      </c>
      <c r="D1623">
        <f t="shared" si="51"/>
        <v>1.2021462981155319E-2</v>
      </c>
    </row>
    <row r="1624" spans="1:4" x14ac:dyDescent="0.25">
      <c r="A1624" s="6">
        <f>+close!A1625</f>
        <v>45488</v>
      </c>
      <c r="B1624">
        <f>+close!B1625</f>
        <v>42.965000000000003</v>
      </c>
      <c r="C1624" s="7">
        <f t="shared" si="50"/>
        <v>4.4653294057137582E-3</v>
      </c>
      <c r="D1624">
        <f t="shared" si="51"/>
        <v>8.3575655215940223E-3</v>
      </c>
    </row>
    <row r="1625" spans="1:4" x14ac:dyDescent="0.25">
      <c r="A1625" s="6">
        <f>+close!A1626</f>
        <v>45489</v>
      </c>
      <c r="B1625">
        <f>+close!B1626</f>
        <v>43.109000000000002</v>
      </c>
      <c r="C1625" s="7">
        <f t="shared" si="50"/>
        <v>3.3515652275106778E-3</v>
      </c>
      <c r="D1625">
        <f t="shared" si="51"/>
        <v>7.3754529869680457E-3</v>
      </c>
    </row>
    <row r="1626" spans="1:4" x14ac:dyDescent="0.25">
      <c r="A1626" s="6">
        <f>+close!A1627</f>
        <v>45490</v>
      </c>
      <c r="B1626">
        <f>+close!B1627</f>
        <v>43.539000000000001</v>
      </c>
      <c r="C1626" s="7">
        <f t="shared" si="50"/>
        <v>9.9747152566749264E-3</v>
      </c>
      <c r="D1626">
        <f t="shared" si="51"/>
        <v>6.2069312122752874E-3</v>
      </c>
    </row>
    <row r="1627" spans="1:4" x14ac:dyDescent="0.25">
      <c r="A1627" s="6">
        <f>+close!A1628</f>
        <v>45491</v>
      </c>
      <c r="B1627">
        <f>+close!B1628</f>
        <v>43.347999999999999</v>
      </c>
      <c r="C1627" s="7">
        <f t="shared" si="50"/>
        <v>-4.3868715404580261E-3</v>
      </c>
      <c r="D1627">
        <f t="shared" si="51"/>
        <v>6.04762896898024E-3</v>
      </c>
    </row>
    <row r="1628" spans="1:4" x14ac:dyDescent="0.25">
      <c r="A1628" s="6">
        <f>+close!A1629</f>
        <v>45492</v>
      </c>
      <c r="B1628">
        <f>+close!B1629</f>
        <v>43.22</v>
      </c>
      <c r="C1628" s="7">
        <f t="shared" si="50"/>
        <v>-2.9528467287994742E-3</v>
      </c>
      <c r="D1628">
        <f t="shared" si="51"/>
        <v>5.230346807886985E-3</v>
      </c>
    </row>
    <row r="1629" spans="1:4" x14ac:dyDescent="0.25">
      <c r="A1629" s="6">
        <f>+close!A1630</f>
        <v>45495</v>
      </c>
      <c r="B1629">
        <f>+close!B1630</f>
        <v>43.268000000000001</v>
      </c>
      <c r="C1629" s="7">
        <f t="shared" si="50"/>
        <v>1.1105969458584664E-3</v>
      </c>
      <c r="D1629">
        <f t="shared" si="51"/>
        <v>5.0961038370054305E-3</v>
      </c>
    </row>
    <row r="1630" spans="1:4" x14ac:dyDescent="0.25">
      <c r="A1630" s="6">
        <f>+close!A1631</f>
        <v>45496</v>
      </c>
      <c r="B1630">
        <f>+close!B1631</f>
        <v>43.012999999999998</v>
      </c>
      <c r="C1630" s="7">
        <f t="shared" si="50"/>
        <v>-5.8935009706942987E-3</v>
      </c>
      <c r="D1630">
        <f t="shared" si="51"/>
        <v>5.7009291963232168E-3</v>
      </c>
    </row>
    <row r="1631" spans="1:4" x14ac:dyDescent="0.25">
      <c r="A1631" s="6">
        <f>+close!A1632</f>
        <v>45497</v>
      </c>
      <c r="B1631">
        <f>+close!B1632</f>
        <v>42.838000000000001</v>
      </c>
      <c r="C1631" s="7">
        <f t="shared" si="50"/>
        <v>-4.0685374189197709E-3</v>
      </c>
      <c r="D1631">
        <f t="shared" si="51"/>
        <v>2.3686701392417538E-3</v>
      </c>
    </row>
    <row r="1632" spans="1:4" x14ac:dyDescent="0.25">
      <c r="A1632" s="6">
        <f>+close!A1633</f>
        <v>45498</v>
      </c>
      <c r="B1632">
        <f>+close!B1633</f>
        <v>42.87</v>
      </c>
      <c r="C1632" s="7">
        <f t="shared" si="50"/>
        <v>7.4700032681263018E-4</v>
      </c>
      <c r="D1632">
        <f t="shared" si="51"/>
        <v>2.7329239428931914E-3</v>
      </c>
    </row>
    <row r="1633" spans="1:4" x14ac:dyDescent="0.25">
      <c r="A1633" s="6">
        <f>+close!A1634</f>
        <v>45499</v>
      </c>
      <c r="B1633">
        <f>+close!B1634</f>
        <v>43.235999999999997</v>
      </c>
      <c r="C1633" s="7">
        <f t="shared" si="50"/>
        <v>8.5374387683694319E-3</v>
      </c>
      <c r="D1633">
        <f t="shared" si="51"/>
        <v>5.0185286452418014E-3</v>
      </c>
    </row>
    <row r="1634" spans="1:4" x14ac:dyDescent="0.25">
      <c r="A1634" s="6">
        <f>+close!A1635</f>
        <v>45502</v>
      </c>
      <c r="B1634">
        <f>+close!B1635</f>
        <v>43.3</v>
      </c>
      <c r="C1634" s="7">
        <f t="shared" si="50"/>
        <v>1.4802479415301217E-3</v>
      </c>
      <c r="D1634">
        <f t="shared" si="51"/>
        <v>5.0357622189874489E-3</v>
      </c>
    </row>
    <row r="1635" spans="1:4" x14ac:dyDescent="0.25">
      <c r="A1635" s="6">
        <f>+close!A1636</f>
        <v>45503</v>
      </c>
      <c r="B1635">
        <f>+close!B1636</f>
        <v>42.965000000000003</v>
      </c>
      <c r="C1635" s="7">
        <f t="shared" si="50"/>
        <v>-7.736720554272325E-3</v>
      </c>
      <c r="D1635">
        <f t="shared" si="51"/>
        <v>5.5105405954334573E-3</v>
      </c>
    </row>
    <row r="1636" spans="1:4" x14ac:dyDescent="0.25">
      <c r="A1636" s="6">
        <f>+close!A1637</f>
        <v>45504</v>
      </c>
      <c r="B1636">
        <f>+close!B1637</f>
        <v>42.328000000000003</v>
      </c>
      <c r="C1636" s="7">
        <f t="shared" si="50"/>
        <v>-1.4826021180030291E-2</v>
      </c>
      <c r="D1636">
        <f t="shared" si="51"/>
        <v>8.0927860989458908E-3</v>
      </c>
    </row>
    <row r="1637" spans="1:4" x14ac:dyDescent="0.25">
      <c r="A1637" s="6">
        <f>+close!A1638</f>
        <v>45505</v>
      </c>
      <c r="B1637">
        <f>+close!B1638</f>
        <v>42.040999999999997</v>
      </c>
      <c r="C1637" s="7">
        <f t="shared" si="50"/>
        <v>-6.7803817803818722E-3</v>
      </c>
      <c r="D1637">
        <f t="shared" si="51"/>
        <v>8.0749714452282156E-3</v>
      </c>
    </row>
    <row r="1638" spans="1:4" x14ac:dyDescent="0.25">
      <c r="A1638" s="6">
        <f>+close!A1639</f>
        <v>45506</v>
      </c>
      <c r="B1638">
        <f>+close!B1639</f>
        <v>41.706000000000003</v>
      </c>
      <c r="C1638" s="7">
        <f t="shared" si="50"/>
        <v>-7.968411788492058E-3</v>
      </c>
      <c r="D1638">
        <f t="shared" si="51"/>
        <v>5.187519940282599E-3</v>
      </c>
    </row>
    <row r="1639" spans="1:4" x14ac:dyDescent="0.25">
      <c r="A1639" s="6">
        <f>+close!A1640</f>
        <v>45509</v>
      </c>
      <c r="B1639">
        <f>+close!B1640</f>
        <v>41.77</v>
      </c>
      <c r="C1639" s="7">
        <f t="shared" si="50"/>
        <v>1.5345513834938984E-3</v>
      </c>
      <c r="D1639">
        <f t="shared" si="51"/>
        <v>5.2056362676440844E-3</v>
      </c>
    </row>
    <row r="1640" spans="1:4" x14ac:dyDescent="0.25">
      <c r="A1640" s="6">
        <f>+close!A1641</f>
        <v>45510</v>
      </c>
      <c r="B1640">
        <f>+close!B1641</f>
        <v>42.487000000000002</v>
      </c>
      <c r="C1640" s="7">
        <f t="shared" si="50"/>
        <v>1.7165429734258941E-2</v>
      </c>
      <c r="D1640">
        <f t="shared" si="51"/>
        <v>1.0978474321678219E-2</v>
      </c>
    </row>
    <row r="1641" spans="1:4" x14ac:dyDescent="0.25">
      <c r="A1641" s="6">
        <f>+close!A1642</f>
        <v>45511</v>
      </c>
      <c r="B1641">
        <f>+close!B1642</f>
        <v>41.929000000000002</v>
      </c>
      <c r="C1641" s="7">
        <f t="shared" si="50"/>
        <v>-1.3133429048885592E-2</v>
      </c>
      <c r="D1641">
        <f t="shared" si="51"/>
        <v>1.0602832038830952E-2</v>
      </c>
    </row>
    <row r="1642" spans="1:4" x14ac:dyDescent="0.25">
      <c r="A1642" s="6">
        <f>+close!A1643</f>
        <v>45512</v>
      </c>
      <c r="B1642">
        <f>+close!B1643</f>
        <v>41.753999999999998</v>
      </c>
      <c r="C1642" s="7">
        <f t="shared" si="50"/>
        <v>-4.1737222447472133E-3</v>
      </c>
      <c r="D1642">
        <f t="shared" si="51"/>
        <v>1.0409242745423106E-2</v>
      </c>
    </row>
    <row r="1643" spans="1:4" x14ac:dyDescent="0.25">
      <c r="A1643" s="6">
        <f>+close!A1644</f>
        <v>45513</v>
      </c>
      <c r="B1643">
        <f>+close!B1644</f>
        <v>42.328000000000003</v>
      </c>
      <c r="C1643" s="7">
        <f t="shared" si="50"/>
        <v>1.3747185898357106E-2</v>
      </c>
      <c r="D1643">
        <f t="shared" si="51"/>
        <v>1.1225460763615818E-2</v>
      </c>
    </row>
    <row r="1644" spans="1:4" x14ac:dyDescent="0.25">
      <c r="A1644" s="6">
        <f>+close!A1645</f>
        <v>45516</v>
      </c>
      <c r="B1644">
        <f>+close!B1645</f>
        <v>43.235999999999997</v>
      </c>
      <c r="C1644" s="7">
        <f t="shared" si="50"/>
        <v>2.1451521451521405E-2</v>
      </c>
      <c r="D1644">
        <f t="shared" si="51"/>
        <v>1.3326014678711209E-2</v>
      </c>
    </row>
    <row r="1645" spans="1:4" x14ac:dyDescent="0.25">
      <c r="A1645" s="6">
        <f>+close!A1646</f>
        <v>45517</v>
      </c>
      <c r="B1645">
        <f>+close!B1646</f>
        <v>43.793999999999997</v>
      </c>
      <c r="C1645" s="7">
        <f t="shared" si="50"/>
        <v>1.290591174021638E-2</v>
      </c>
      <c r="D1645">
        <f t="shared" si="51"/>
        <v>1.2774392838635521E-2</v>
      </c>
    </row>
    <row r="1646" spans="1:4" x14ac:dyDescent="0.25">
      <c r="A1646" s="6">
        <f>+close!A1647</f>
        <v>45518</v>
      </c>
      <c r="B1646">
        <f>+close!B1647</f>
        <v>44.527999999999999</v>
      </c>
      <c r="C1646" s="7">
        <f t="shared" si="50"/>
        <v>1.6760286797278257E-2</v>
      </c>
      <c r="D1646">
        <f t="shared" si="51"/>
        <v>8.6874468869749619E-3</v>
      </c>
    </row>
    <row r="1647" spans="1:4" x14ac:dyDescent="0.25">
      <c r="A1647" s="6">
        <f>+close!A1648</f>
        <v>45519</v>
      </c>
      <c r="B1647">
        <f>+close!B1648</f>
        <v>44.878</v>
      </c>
      <c r="C1647" s="7">
        <f t="shared" si="50"/>
        <v>7.8602227811714886E-3</v>
      </c>
      <c r="D1647">
        <f t="shared" si="51"/>
        <v>4.4859090111307159E-3</v>
      </c>
    </row>
    <row r="1648" spans="1:4" x14ac:dyDescent="0.25">
      <c r="A1648" s="6">
        <f>+close!A1649</f>
        <v>45520</v>
      </c>
      <c r="B1648">
        <f>+close!B1649</f>
        <v>45.228999999999999</v>
      </c>
      <c r="C1648" s="7">
        <f t="shared" si="50"/>
        <v>7.8212041534828636E-3</v>
      </c>
      <c r="D1648">
        <f t="shared" si="51"/>
        <v>5.2567418538947063E-3</v>
      </c>
    </row>
    <row r="1649" spans="1:4" x14ac:dyDescent="0.25">
      <c r="A1649" s="6">
        <f>+close!A1650</f>
        <v>45523</v>
      </c>
      <c r="B1649">
        <f>+close!B1650</f>
        <v>46.441000000000003</v>
      </c>
      <c r="C1649" s="7">
        <f t="shared" si="50"/>
        <v>2.6796966548011225E-2</v>
      </c>
      <c r="D1649">
        <f t="shared" si="51"/>
        <v>7.0360939814294596E-3</v>
      </c>
    </row>
    <row r="1650" spans="1:4" x14ac:dyDescent="0.25">
      <c r="A1650" s="6">
        <f>+close!A1651</f>
        <v>45524</v>
      </c>
      <c r="B1650">
        <f>+close!B1651</f>
        <v>46.648000000000003</v>
      </c>
      <c r="C1650" s="7">
        <f t="shared" si="50"/>
        <v>4.4572683620076603E-3</v>
      </c>
      <c r="D1650">
        <f t="shared" si="51"/>
        <v>8.1286091412207436E-3</v>
      </c>
    </row>
    <row r="1651" spans="1:4" x14ac:dyDescent="0.25">
      <c r="A1651" s="6">
        <f>+close!A1652</f>
        <v>45525</v>
      </c>
      <c r="B1651">
        <f>+close!B1652</f>
        <v>46.441000000000003</v>
      </c>
      <c r="C1651" s="7">
        <f t="shared" si="50"/>
        <v>-4.437489281426843E-3</v>
      </c>
      <c r="D1651">
        <f t="shared" si="51"/>
        <v>1.0191872947461388E-2</v>
      </c>
    </row>
    <row r="1652" spans="1:4" x14ac:dyDescent="0.25">
      <c r="A1652" s="6">
        <f>+close!A1653</f>
        <v>45526</v>
      </c>
      <c r="B1652">
        <f>+close!B1653</f>
        <v>45.411999999999999</v>
      </c>
      <c r="C1652" s="7">
        <f t="shared" si="50"/>
        <v>-2.2157145625632646E-2</v>
      </c>
      <c r="D1652">
        <f t="shared" si="51"/>
        <v>1.5991198896621987E-2</v>
      </c>
    </row>
    <row r="1653" spans="1:4" x14ac:dyDescent="0.25">
      <c r="A1653" s="6">
        <f>+close!A1654</f>
        <v>45527</v>
      </c>
      <c r="B1653">
        <f>+close!B1654</f>
        <v>45.752000000000002</v>
      </c>
      <c r="C1653" s="7">
        <f t="shared" si="50"/>
        <v>7.4870078393376449E-3</v>
      </c>
      <c r="D1653">
        <f t="shared" si="51"/>
        <v>1.5969485532075538E-2</v>
      </c>
    </row>
    <row r="1654" spans="1:4" x14ac:dyDescent="0.25">
      <c r="A1654" s="6">
        <f>+close!A1655</f>
        <v>45530</v>
      </c>
      <c r="B1654">
        <f>+close!B1655</f>
        <v>45.930999999999997</v>
      </c>
      <c r="C1654" s="7">
        <f t="shared" si="50"/>
        <v>3.9123972722503453E-3</v>
      </c>
      <c r="D1654">
        <f t="shared" si="51"/>
        <v>1.0759173112299368E-2</v>
      </c>
    </row>
    <row r="1655" spans="1:4" x14ac:dyDescent="0.25">
      <c r="A1655" s="6">
        <f>+close!A1656</f>
        <v>45531</v>
      </c>
      <c r="B1655">
        <f>+close!B1656</f>
        <v>45.411999999999999</v>
      </c>
      <c r="C1655" s="7">
        <f t="shared" si="50"/>
        <v>-1.1299558032701218E-2</v>
      </c>
      <c r="D1655">
        <f t="shared" si="51"/>
        <v>1.067031215591081E-2</v>
      </c>
    </row>
    <row r="1656" spans="1:4" x14ac:dyDescent="0.25">
      <c r="A1656" s="6">
        <f>+close!A1657</f>
        <v>45532</v>
      </c>
      <c r="B1656">
        <f>+close!B1657</f>
        <v>45.688000000000002</v>
      </c>
      <c r="C1656" s="7">
        <f t="shared" si="50"/>
        <v>6.0776887166389404E-3</v>
      </c>
      <c r="D1656">
        <f t="shared" si="51"/>
        <v>1.1626263087372142E-2</v>
      </c>
    </row>
    <row r="1657" spans="1:4" x14ac:dyDescent="0.25">
      <c r="A1657" s="6">
        <f>+close!A1658</f>
        <v>45533</v>
      </c>
      <c r="B1657">
        <f>+close!B1658</f>
        <v>45.881999999999998</v>
      </c>
      <c r="C1657" s="7">
        <f t="shared" si="50"/>
        <v>4.2461915601470501E-3</v>
      </c>
      <c r="D1657">
        <f t="shared" si="51"/>
        <v>6.8158605478889035E-3</v>
      </c>
    </row>
    <row r="1658" spans="1:4" x14ac:dyDescent="0.25">
      <c r="A1658" s="6">
        <f>+close!A1659</f>
        <v>45534</v>
      </c>
      <c r="B1658">
        <f>+close!B1659</f>
        <v>45.59</v>
      </c>
      <c r="C1658" s="7">
        <f t="shared" si="50"/>
        <v>-6.3641515191141806E-3</v>
      </c>
      <c r="D1658">
        <f t="shared" si="51"/>
        <v>6.8718014171485981E-3</v>
      </c>
    </row>
    <row r="1659" spans="1:4" x14ac:dyDescent="0.25">
      <c r="A1659" s="6">
        <f>+close!A1660</f>
        <v>45537</v>
      </c>
      <c r="B1659">
        <f>+close!B1660</f>
        <v>46.076999999999998</v>
      </c>
      <c r="C1659" s="7">
        <f t="shared" si="50"/>
        <v>1.0682167141917054E-2</v>
      </c>
      <c r="D1659">
        <f t="shared" si="51"/>
        <v>8.1856622158383314E-3</v>
      </c>
    </row>
    <row r="1660" spans="1:4" x14ac:dyDescent="0.25">
      <c r="A1660" s="6">
        <f>+close!A1661</f>
        <v>45538</v>
      </c>
      <c r="B1660">
        <f>+close!B1661</f>
        <v>46.497999999999998</v>
      </c>
      <c r="C1660" s="7">
        <f t="shared" si="50"/>
        <v>9.1368795711526118E-3</v>
      </c>
      <c r="D1660">
        <f t="shared" si="51"/>
        <v>5.9996016205757976E-3</v>
      </c>
    </row>
    <row r="1661" spans="1:4" x14ac:dyDescent="0.25">
      <c r="A1661" s="6">
        <f>+close!A1662</f>
        <v>45539</v>
      </c>
      <c r="B1661">
        <f>+close!B1662</f>
        <v>47.000999999999998</v>
      </c>
      <c r="C1661" s="7">
        <f t="shared" si="50"/>
        <v>1.0817669577186217E-2</v>
      </c>
      <c r="D1661">
        <f t="shared" si="51"/>
        <v>6.4881725164147941E-3</v>
      </c>
    </row>
    <row r="1662" spans="1:4" x14ac:dyDescent="0.25">
      <c r="A1662" s="6">
        <f>+close!A1663</f>
        <v>45540</v>
      </c>
      <c r="B1662">
        <f>+close!B1663</f>
        <v>47.421999999999997</v>
      </c>
      <c r="C1662" s="7">
        <f t="shared" si="50"/>
        <v>8.957256228590893E-3</v>
      </c>
      <c r="D1662">
        <f t="shared" si="51"/>
        <v>6.5498687192156509E-3</v>
      </c>
    </row>
    <row r="1663" spans="1:4" x14ac:dyDescent="0.25">
      <c r="A1663" s="6">
        <f>+close!A1664</f>
        <v>45541</v>
      </c>
      <c r="B1663">
        <f>+close!B1664</f>
        <v>46.643999999999998</v>
      </c>
      <c r="C1663" s="7">
        <f t="shared" si="50"/>
        <v>-1.6405887562734534E-2</v>
      </c>
      <c r="D1663">
        <f t="shared" si="51"/>
        <v>1.0549515318782381E-2</v>
      </c>
    </row>
    <row r="1664" spans="1:4" x14ac:dyDescent="0.25">
      <c r="A1664" s="6">
        <f>+close!A1665</f>
        <v>45544</v>
      </c>
      <c r="B1664">
        <f>+close!B1665</f>
        <v>47.228000000000002</v>
      </c>
      <c r="C1664" s="7">
        <f t="shared" si="50"/>
        <v>1.2520367035417257E-2</v>
      </c>
      <c r="D1664">
        <f t="shared" si="51"/>
        <v>1.0783197422577582E-2</v>
      </c>
    </row>
    <row r="1665" spans="1:4" x14ac:dyDescent="0.25">
      <c r="A1665" s="6">
        <f>+close!A1666</f>
        <v>45545</v>
      </c>
      <c r="B1665">
        <f>+close!B1666</f>
        <v>46.530999999999999</v>
      </c>
      <c r="C1665" s="7">
        <f t="shared" si="50"/>
        <v>-1.4758194291522031E-2</v>
      </c>
      <c r="D1665">
        <f t="shared" si="51"/>
        <v>1.2967000599486227E-2</v>
      </c>
    </row>
    <row r="1666" spans="1:4" x14ac:dyDescent="0.25">
      <c r="A1666" s="6">
        <f>+close!A1667</f>
        <v>45546</v>
      </c>
      <c r="B1666">
        <f>+close!B1667</f>
        <v>46.546999999999997</v>
      </c>
      <c r="C1666" s="7">
        <f t="shared" si="50"/>
        <v>3.438567836495654E-4</v>
      </c>
      <c r="D1666">
        <f t="shared" si="51"/>
        <v>1.1887900328467796E-2</v>
      </c>
    </row>
    <row r="1667" spans="1:4" x14ac:dyDescent="0.25">
      <c r="A1667" s="6">
        <f>+close!A1668</f>
        <v>45547</v>
      </c>
      <c r="B1667">
        <f>+close!B1668</f>
        <v>46.070999999999998</v>
      </c>
      <c r="C1667" s="7">
        <f t="shared" si="50"/>
        <v>-1.02262229574408E-2</v>
      </c>
      <c r="D1667">
        <f t="shared" si="51"/>
        <v>1.0822785688280923E-2</v>
      </c>
    </row>
    <row r="1668" spans="1:4" x14ac:dyDescent="0.25">
      <c r="A1668" s="6">
        <f>+close!A1669</f>
        <v>45548</v>
      </c>
      <c r="B1668">
        <f>+close!B1669</f>
        <v>46.381</v>
      </c>
      <c r="C1668" s="7">
        <f t="shared" ref="C1668:C1731" si="52">+B1668/B1667-1</f>
        <v>6.7287447635171471E-3</v>
      </c>
      <c r="D1668">
        <f t="shared" si="51"/>
        <v>1.0185482072626189E-2</v>
      </c>
    </row>
    <row r="1669" spans="1:4" x14ac:dyDescent="0.25">
      <c r="A1669" s="6">
        <f>+close!A1670</f>
        <v>45551</v>
      </c>
      <c r="B1669">
        <f>+close!B1670</f>
        <v>46.625999999999998</v>
      </c>
      <c r="C1669" s="7">
        <f t="shared" si="52"/>
        <v>5.2823354390805211E-3</v>
      </c>
      <c r="D1669">
        <f t="shared" si="51"/>
        <v>8.5296716425842019E-3</v>
      </c>
    </row>
    <row r="1670" spans="1:4" x14ac:dyDescent="0.25">
      <c r="A1670" s="6">
        <f>+close!A1671</f>
        <v>45552</v>
      </c>
      <c r="B1670">
        <f>+close!B1671</f>
        <v>46.332000000000001</v>
      </c>
      <c r="C1670" s="7">
        <f t="shared" si="52"/>
        <v>-6.3054947883154355E-3</v>
      </c>
      <c r="D1670">
        <f t="shared" si="51"/>
        <v>6.544358062779706E-3</v>
      </c>
    </row>
    <row r="1671" spans="1:4" x14ac:dyDescent="0.25">
      <c r="A1671" s="6">
        <f>+close!A1672</f>
        <v>45553</v>
      </c>
      <c r="B1671">
        <f>+close!B1672</f>
        <v>46.103999999999999</v>
      </c>
      <c r="C1671" s="7">
        <f t="shared" si="52"/>
        <v>-4.9210049210050011E-3</v>
      </c>
      <c r="D1671">
        <f t="shared" si="51"/>
        <v>6.691806052668052E-3</v>
      </c>
    </row>
    <row r="1672" spans="1:4" x14ac:dyDescent="0.25">
      <c r="A1672" s="6">
        <f>+close!A1673</f>
        <v>45554</v>
      </c>
      <c r="B1672">
        <f>+close!B1673</f>
        <v>45.548999999999999</v>
      </c>
      <c r="C1672" s="7">
        <f t="shared" si="52"/>
        <v>-1.2038001041124402E-2</v>
      </c>
      <c r="D1672">
        <f t="shared" ref="D1672:D1735" si="53">+_xlfn.STDEV.P(C1668:C1672)</f>
        <v>7.1657546985969926E-3</v>
      </c>
    </row>
    <row r="1673" spans="1:4" x14ac:dyDescent="0.25">
      <c r="A1673" s="6">
        <f>+close!A1674</f>
        <v>45555</v>
      </c>
      <c r="B1673">
        <f>+close!B1674</f>
        <v>44.88</v>
      </c>
      <c r="C1673" s="7">
        <f t="shared" si="52"/>
        <v>-1.4687479417769822E-2</v>
      </c>
      <c r="D1673">
        <f t="shared" si="53"/>
        <v>6.9145210248715049E-3</v>
      </c>
    </row>
    <row r="1674" spans="1:4" x14ac:dyDescent="0.25">
      <c r="A1674" s="6">
        <f>+close!A1675</f>
        <v>45558</v>
      </c>
      <c r="B1674">
        <f>+close!B1675</f>
        <v>44.716999999999999</v>
      </c>
      <c r="C1674" s="7">
        <f t="shared" si="52"/>
        <v>-3.6319073083780351E-3</v>
      </c>
      <c r="D1674">
        <f t="shared" si="53"/>
        <v>4.2885402139893275E-3</v>
      </c>
    </row>
    <row r="1675" spans="1:4" x14ac:dyDescent="0.25">
      <c r="A1675" s="6">
        <f>+close!A1676</f>
        <v>45559</v>
      </c>
      <c r="B1675">
        <f>+close!B1676</f>
        <v>44.683999999999997</v>
      </c>
      <c r="C1675" s="7">
        <f t="shared" si="52"/>
        <v>-7.3797437216271966E-4</v>
      </c>
      <c r="D1675">
        <f t="shared" si="53"/>
        <v>5.2754417401811851E-3</v>
      </c>
    </row>
    <row r="1676" spans="1:4" x14ac:dyDescent="0.25">
      <c r="A1676" s="6">
        <f>+close!A1677</f>
        <v>45560</v>
      </c>
      <c r="B1676">
        <f>+close!B1677</f>
        <v>44.552999999999997</v>
      </c>
      <c r="C1676" s="7">
        <f t="shared" si="52"/>
        <v>-2.9316981469877934E-3</v>
      </c>
      <c r="D1676">
        <f t="shared" si="53"/>
        <v>5.5026823506727123E-3</v>
      </c>
    </row>
    <row r="1677" spans="1:4" x14ac:dyDescent="0.25">
      <c r="A1677" s="6">
        <f>+close!A1678</f>
        <v>45561</v>
      </c>
      <c r="B1677">
        <f>+close!B1678</f>
        <v>44.847000000000001</v>
      </c>
      <c r="C1677" s="7">
        <f t="shared" si="52"/>
        <v>6.5988822301530359E-3</v>
      </c>
      <c r="D1677">
        <f t="shared" si="53"/>
        <v>6.8443553314977814E-3</v>
      </c>
    </row>
    <row r="1678" spans="1:4" x14ac:dyDescent="0.25">
      <c r="A1678" s="6">
        <f>+close!A1679</f>
        <v>45562</v>
      </c>
      <c r="B1678">
        <f>+close!B1679</f>
        <v>44.472000000000001</v>
      </c>
      <c r="C1678" s="7">
        <f t="shared" si="52"/>
        <v>-8.3617633286507953E-3</v>
      </c>
      <c r="D1678">
        <f t="shared" si="53"/>
        <v>4.8859319105279721E-3</v>
      </c>
    </row>
    <row r="1679" spans="1:4" x14ac:dyDescent="0.25">
      <c r="A1679" s="6">
        <f>+close!A1680</f>
        <v>45565</v>
      </c>
      <c r="B1679">
        <f>+close!B1680</f>
        <v>44.357999999999997</v>
      </c>
      <c r="C1679" s="7">
        <f t="shared" si="52"/>
        <v>-2.5634106853751337E-3</v>
      </c>
      <c r="D1679">
        <f t="shared" si="53"/>
        <v>4.8246819204102948E-3</v>
      </c>
    </row>
    <row r="1680" spans="1:4" x14ac:dyDescent="0.25">
      <c r="A1680" s="6">
        <f>+close!A1681</f>
        <v>45566</v>
      </c>
      <c r="B1680">
        <f>+close!B1681</f>
        <v>44.194000000000003</v>
      </c>
      <c r="C1680" s="7">
        <f t="shared" si="52"/>
        <v>-3.697191036565961E-3</v>
      </c>
      <c r="D1680">
        <f t="shared" si="53"/>
        <v>4.8640782184047179E-3</v>
      </c>
    </row>
    <row r="1681" spans="1:4" x14ac:dyDescent="0.25">
      <c r="A1681" s="6">
        <f>+close!A1682</f>
        <v>45567</v>
      </c>
      <c r="B1681">
        <f>+close!B1682</f>
        <v>44.308999999999997</v>
      </c>
      <c r="C1681" s="7">
        <f t="shared" si="52"/>
        <v>2.6021631895731812E-3</v>
      </c>
      <c r="D1681">
        <f t="shared" si="53"/>
        <v>5.1884051598102008E-3</v>
      </c>
    </row>
    <row r="1682" spans="1:4" x14ac:dyDescent="0.25">
      <c r="A1682" s="6">
        <f>+close!A1683</f>
        <v>45568</v>
      </c>
      <c r="B1682">
        <f>+close!B1683</f>
        <v>43.901000000000003</v>
      </c>
      <c r="C1682" s="7">
        <f t="shared" si="52"/>
        <v>-9.2080615676272126E-3</v>
      </c>
      <c r="D1682">
        <f t="shared" si="53"/>
        <v>4.2799812926300066E-3</v>
      </c>
    </row>
    <row r="1683" spans="1:4" x14ac:dyDescent="0.25">
      <c r="A1683" s="6">
        <f>+close!A1684</f>
        <v>45569</v>
      </c>
      <c r="B1683">
        <f>+close!B1684</f>
        <v>43.835000000000001</v>
      </c>
      <c r="C1683" s="7">
        <f t="shared" si="52"/>
        <v>-1.5033826108745707E-3</v>
      </c>
      <c r="D1683">
        <f t="shared" si="53"/>
        <v>3.8147450884952134E-3</v>
      </c>
    </row>
    <row r="1684" spans="1:4" x14ac:dyDescent="0.25">
      <c r="A1684" s="6">
        <f>+close!A1685</f>
        <v>45572</v>
      </c>
      <c r="B1684">
        <f>+close!B1685</f>
        <v>44.048000000000002</v>
      </c>
      <c r="C1684" s="7">
        <f t="shared" si="52"/>
        <v>4.8591308315273363E-3</v>
      </c>
      <c r="D1684">
        <f t="shared" si="53"/>
        <v>4.9284292515718933E-3</v>
      </c>
    </row>
    <row r="1685" spans="1:4" x14ac:dyDescent="0.25">
      <c r="A1685" s="6">
        <f>+close!A1686</f>
        <v>45573</v>
      </c>
      <c r="B1685">
        <f>+close!B1686</f>
        <v>44.030999999999999</v>
      </c>
      <c r="C1685" s="7">
        <f t="shared" si="52"/>
        <v>-3.8594260806401604E-4</v>
      </c>
      <c r="D1685">
        <f t="shared" si="53"/>
        <v>4.7944901791091002E-3</v>
      </c>
    </row>
    <row r="1686" spans="1:4" x14ac:dyDescent="0.25">
      <c r="A1686" s="6">
        <f>+close!A1687</f>
        <v>45574</v>
      </c>
      <c r="B1686">
        <f>+close!B1687</f>
        <v>43.134</v>
      </c>
      <c r="C1686" s="7">
        <f t="shared" si="52"/>
        <v>-2.0372010628875059E-2</v>
      </c>
      <c r="D1686">
        <f t="shared" si="53"/>
        <v>8.7659137660841911E-3</v>
      </c>
    </row>
    <row r="1687" spans="1:4" x14ac:dyDescent="0.25">
      <c r="A1687" s="6">
        <f>+close!A1688</f>
        <v>45575</v>
      </c>
      <c r="B1687">
        <f>+close!B1688</f>
        <v>42.758000000000003</v>
      </c>
      <c r="C1687" s="7">
        <f t="shared" si="52"/>
        <v>-8.7170213752492121E-3</v>
      </c>
      <c r="D1687">
        <f t="shared" si="53"/>
        <v>8.7244798661053908E-3</v>
      </c>
    </row>
    <row r="1688" spans="1:4" x14ac:dyDescent="0.25">
      <c r="A1688" s="6">
        <f>+close!A1689</f>
        <v>45576</v>
      </c>
      <c r="B1688">
        <f>+close!B1689</f>
        <v>42.97</v>
      </c>
      <c r="C1688" s="7">
        <f t="shared" si="52"/>
        <v>4.9581364890780577E-3</v>
      </c>
      <c r="D1688">
        <f t="shared" si="53"/>
        <v>9.6131515030835318E-3</v>
      </c>
    </row>
    <row r="1689" spans="1:4" x14ac:dyDescent="0.25">
      <c r="A1689" s="6">
        <f>+close!A1690</f>
        <v>45579</v>
      </c>
      <c r="B1689">
        <f>+close!B1690</f>
        <v>43.280999999999999</v>
      </c>
      <c r="C1689" s="7">
        <f t="shared" si="52"/>
        <v>7.2376076332325567E-3</v>
      </c>
      <c r="D1689">
        <f t="shared" si="53"/>
        <v>1.0083709147419507E-2</v>
      </c>
    </row>
    <row r="1690" spans="1:4" x14ac:dyDescent="0.25">
      <c r="A1690" s="6">
        <f>+close!A1691</f>
        <v>45580</v>
      </c>
      <c r="B1690">
        <f>+close!B1691</f>
        <v>43.198999999999998</v>
      </c>
      <c r="C1690" s="7">
        <f t="shared" si="52"/>
        <v>-1.8945957810586611E-3</v>
      </c>
      <c r="D1690">
        <f t="shared" si="53"/>
        <v>1.0009634749422017E-2</v>
      </c>
    </row>
    <row r="1691" spans="1:4" x14ac:dyDescent="0.25">
      <c r="A1691" s="6">
        <f>+close!A1692</f>
        <v>45581</v>
      </c>
      <c r="B1691">
        <f>+close!B1692</f>
        <v>43.671999999999997</v>
      </c>
      <c r="C1691" s="7">
        <f t="shared" si="52"/>
        <v>1.0949327530729747E-2</v>
      </c>
      <c r="D1691">
        <f t="shared" si="53"/>
        <v>7.0001759060465624E-3</v>
      </c>
    </row>
    <row r="1692" spans="1:4" x14ac:dyDescent="0.25">
      <c r="A1692" s="6">
        <f>+close!A1693</f>
        <v>45582</v>
      </c>
      <c r="B1692">
        <f>+close!B1693</f>
        <v>43.606999999999999</v>
      </c>
      <c r="C1692" s="7">
        <f t="shared" si="52"/>
        <v>-1.488367832936377E-3</v>
      </c>
      <c r="D1692">
        <f t="shared" si="53"/>
        <v>4.9909999844218568E-3</v>
      </c>
    </row>
    <row r="1693" spans="1:4" x14ac:dyDescent="0.25">
      <c r="A1693" s="6">
        <f>+close!A1694</f>
        <v>45583</v>
      </c>
      <c r="B1693">
        <f>+close!B1694</f>
        <v>43.558</v>
      </c>
      <c r="C1693" s="7">
        <f t="shared" si="52"/>
        <v>-1.1236728048249489E-3</v>
      </c>
      <c r="D1693">
        <f t="shared" si="53"/>
        <v>5.3274383230326045E-3</v>
      </c>
    </row>
    <row r="1694" spans="1:4" x14ac:dyDescent="0.25">
      <c r="A1694" s="6">
        <f>+close!A1695</f>
        <v>45586</v>
      </c>
      <c r="B1694">
        <f>+close!B1695</f>
        <v>43.444000000000003</v>
      </c>
      <c r="C1694" s="7">
        <f t="shared" si="52"/>
        <v>-2.6172000550989116E-3</v>
      </c>
      <c r="D1694">
        <f t="shared" si="53"/>
        <v>5.1162096456358452E-3</v>
      </c>
    </row>
    <row r="1695" spans="1:4" x14ac:dyDescent="0.25">
      <c r="A1695" s="6">
        <f>+close!A1696</f>
        <v>45587</v>
      </c>
      <c r="B1695">
        <f>+close!B1696</f>
        <v>42.920999999999999</v>
      </c>
      <c r="C1695" s="7">
        <f t="shared" si="52"/>
        <v>-1.2038486327225928E-2</v>
      </c>
      <c r="D1695">
        <f t="shared" si="53"/>
        <v>7.3096663058092436E-3</v>
      </c>
    </row>
    <row r="1696" spans="1:4" x14ac:dyDescent="0.25">
      <c r="A1696" s="6">
        <f>+close!A1697</f>
        <v>45588</v>
      </c>
      <c r="B1696">
        <f>+close!B1697</f>
        <v>42.97</v>
      </c>
      <c r="C1696" s="7">
        <f t="shared" si="52"/>
        <v>1.1416323012045648E-3</v>
      </c>
      <c r="D1696">
        <f t="shared" si="53"/>
        <v>4.572655829872257E-3</v>
      </c>
    </row>
    <row r="1697" spans="1:4" x14ac:dyDescent="0.25">
      <c r="A1697" s="6">
        <f>+close!A1698</f>
        <v>45589</v>
      </c>
      <c r="B1697">
        <f>+close!B1698</f>
        <v>43.018999999999998</v>
      </c>
      <c r="C1697" s="7">
        <f t="shared" si="52"/>
        <v>1.1403304631136812E-3</v>
      </c>
      <c r="D1697">
        <f t="shared" si="53"/>
        <v>4.8827300885624239E-3</v>
      </c>
    </row>
    <row r="1698" spans="1:4" x14ac:dyDescent="0.25">
      <c r="A1698" s="6">
        <f>+close!A1699</f>
        <v>45590</v>
      </c>
      <c r="B1698">
        <f>+close!B1699</f>
        <v>43.036000000000001</v>
      </c>
      <c r="C1698" s="7">
        <f t="shared" si="52"/>
        <v>3.9517422534229851E-4</v>
      </c>
      <c r="D1698">
        <f t="shared" si="53"/>
        <v>5.0167240429058743E-3</v>
      </c>
    </row>
    <row r="1699" spans="1:4" x14ac:dyDescent="0.25">
      <c r="A1699" s="6">
        <f>+close!A1700</f>
        <v>45593</v>
      </c>
      <c r="B1699">
        <f>+close!B1700</f>
        <v>42.954000000000001</v>
      </c>
      <c r="C1699" s="7">
        <f t="shared" si="52"/>
        <v>-1.905381541035478E-3</v>
      </c>
      <c r="D1699">
        <f t="shared" si="53"/>
        <v>5.0185182569000243E-3</v>
      </c>
    </row>
    <row r="1700" spans="1:4" x14ac:dyDescent="0.25">
      <c r="A1700" s="6">
        <f>+close!A1701</f>
        <v>45594</v>
      </c>
      <c r="B1700">
        <f>+close!B1701</f>
        <v>42.709000000000003</v>
      </c>
      <c r="C1700" s="7">
        <f t="shared" si="52"/>
        <v>-5.7037761326068637E-3</v>
      </c>
      <c r="D1700">
        <f t="shared" si="53"/>
        <v>2.609920149238408E-3</v>
      </c>
    </row>
    <row r="1701" spans="1:4" x14ac:dyDescent="0.25">
      <c r="A1701" s="6">
        <f>+close!A1702</f>
        <v>45595</v>
      </c>
      <c r="B1701">
        <f>+close!B1702</f>
        <v>43.036000000000001</v>
      </c>
      <c r="C1701" s="7">
        <f t="shared" si="52"/>
        <v>7.6564658502891181E-3</v>
      </c>
      <c r="D1701">
        <f t="shared" si="53"/>
        <v>4.3758534533220126E-3</v>
      </c>
    </row>
    <row r="1702" spans="1:4" x14ac:dyDescent="0.25">
      <c r="A1702" s="6">
        <f>+close!A1703</f>
        <v>45596</v>
      </c>
      <c r="B1702">
        <f>+close!B1703</f>
        <v>42.97</v>
      </c>
      <c r="C1702" s="7">
        <f t="shared" si="52"/>
        <v>-1.5335997769310161E-3</v>
      </c>
      <c r="D1702">
        <f t="shared" si="53"/>
        <v>4.4057915026350404E-3</v>
      </c>
    </row>
    <row r="1703" spans="1:4" x14ac:dyDescent="0.25">
      <c r="A1703" s="6">
        <f>+close!A1704</f>
        <v>45597</v>
      </c>
      <c r="B1703">
        <f>+close!B1704</f>
        <v>42.579000000000001</v>
      </c>
      <c r="C1703" s="7">
        <f t="shared" si="52"/>
        <v>-9.0993716546426962E-3</v>
      </c>
      <c r="D1703">
        <f t="shared" si="53"/>
        <v>5.6129181319565617E-3</v>
      </c>
    </row>
    <row r="1704" spans="1:4" x14ac:dyDescent="0.25">
      <c r="A1704" s="6">
        <f>+close!A1705</f>
        <v>45600</v>
      </c>
      <c r="B1704">
        <f>+close!B1705</f>
        <v>42.823999999999998</v>
      </c>
      <c r="C1704" s="7">
        <f t="shared" si="52"/>
        <v>5.7540101928179599E-3</v>
      </c>
      <c r="D1704">
        <f t="shared" si="53"/>
        <v>6.4451694247506146E-3</v>
      </c>
    </row>
    <row r="1705" spans="1:4" x14ac:dyDescent="0.25">
      <c r="A1705" s="6">
        <f>+close!A1706</f>
        <v>45601</v>
      </c>
      <c r="B1705">
        <f>+close!B1706</f>
        <v>42.84</v>
      </c>
      <c r="C1705" s="7">
        <f t="shared" si="52"/>
        <v>3.7362226788739683E-4</v>
      </c>
      <c r="D1705">
        <f t="shared" si="53"/>
        <v>5.9166590045030311E-3</v>
      </c>
    </row>
    <row r="1706" spans="1:4" x14ac:dyDescent="0.25">
      <c r="A1706" s="6">
        <f>+close!A1707</f>
        <v>45602</v>
      </c>
      <c r="B1706">
        <f>+close!B1707</f>
        <v>42.920999999999999</v>
      </c>
      <c r="C1706" s="7">
        <f t="shared" si="52"/>
        <v>1.8907563025210017E-3</v>
      </c>
      <c r="D1706">
        <f t="shared" si="53"/>
        <v>4.9113434124041979E-3</v>
      </c>
    </row>
    <row r="1707" spans="1:4" x14ac:dyDescent="0.25">
      <c r="A1707" s="6">
        <f>+close!A1708</f>
        <v>45603</v>
      </c>
      <c r="B1707">
        <f>+close!B1708</f>
        <v>42.741999999999997</v>
      </c>
      <c r="C1707" s="7">
        <f t="shared" si="52"/>
        <v>-4.1704526921554352E-3</v>
      </c>
      <c r="D1707">
        <f t="shared" si="53"/>
        <v>5.1283313333437787E-3</v>
      </c>
    </row>
    <row r="1708" spans="1:4" x14ac:dyDescent="0.25">
      <c r="A1708" s="6">
        <f>+close!A1709</f>
        <v>45604</v>
      </c>
      <c r="B1708">
        <f>+close!B1709</f>
        <v>42.415999999999997</v>
      </c>
      <c r="C1708" s="7">
        <f t="shared" si="52"/>
        <v>-7.6271582986290332E-3</v>
      </c>
      <c r="D1708">
        <f t="shared" si="53"/>
        <v>4.6804465926754378E-3</v>
      </c>
    </row>
    <row r="1709" spans="1:4" x14ac:dyDescent="0.25">
      <c r="A1709" s="6">
        <f>+close!A1710</f>
        <v>45607</v>
      </c>
      <c r="B1709">
        <f>+close!B1710</f>
        <v>42.448</v>
      </c>
      <c r="C1709" s="7">
        <f t="shared" si="52"/>
        <v>7.5443228970217824E-4</v>
      </c>
      <c r="D1709">
        <f t="shared" si="53"/>
        <v>3.589887856112437E-3</v>
      </c>
    </row>
    <row r="1710" spans="1:4" x14ac:dyDescent="0.25">
      <c r="A1710" s="6">
        <f>+close!A1711</f>
        <v>45608</v>
      </c>
      <c r="B1710">
        <f>+close!B1711</f>
        <v>42.35</v>
      </c>
      <c r="C1710" s="7">
        <f t="shared" si="52"/>
        <v>-2.308707124010545E-3</v>
      </c>
      <c r="D1710">
        <f t="shared" si="53"/>
        <v>3.4283808844101297E-3</v>
      </c>
    </row>
    <row r="1711" spans="1:4" x14ac:dyDescent="0.25">
      <c r="A1711" s="6">
        <f>+close!A1712</f>
        <v>45609</v>
      </c>
      <c r="B1711">
        <f>+close!B1712</f>
        <v>42.35</v>
      </c>
      <c r="C1711" s="7">
        <f t="shared" si="52"/>
        <v>0</v>
      </c>
      <c r="D1711">
        <f t="shared" si="53"/>
        <v>3.0269108020155324E-3</v>
      </c>
    </row>
    <row r="1712" spans="1:4" x14ac:dyDescent="0.25">
      <c r="A1712" s="6">
        <f>+close!A1713</f>
        <v>45610</v>
      </c>
      <c r="B1712">
        <f>+close!B1713</f>
        <v>41.404000000000003</v>
      </c>
      <c r="C1712" s="7">
        <f t="shared" si="52"/>
        <v>-2.2337662337662323E-2</v>
      </c>
      <c r="D1712">
        <f t="shared" si="53"/>
        <v>8.5364316108197096E-3</v>
      </c>
    </row>
    <row r="1713" spans="1:4" x14ac:dyDescent="0.25">
      <c r="A1713" s="6">
        <f>+close!A1714</f>
        <v>45614</v>
      </c>
      <c r="B1713">
        <f>+close!B1714</f>
        <v>41.959000000000003</v>
      </c>
      <c r="C1713" s="7">
        <f t="shared" si="52"/>
        <v>1.3404501980484929E-2</v>
      </c>
      <c r="D1713">
        <f t="shared" si="53"/>
        <v>1.1511332410640583E-2</v>
      </c>
    </row>
    <row r="1714" spans="1:4" x14ac:dyDescent="0.25">
      <c r="A1714" s="6">
        <f>+close!A1715</f>
        <v>45615</v>
      </c>
      <c r="B1714">
        <f>+close!B1715</f>
        <v>42.186999999999998</v>
      </c>
      <c r="C1714" s="7">
        <f t="shared" si="52"/>
        <v>5.4338759264995762E-3</v>
      </c>
      <c r="D1714">
        <f t="shared" si="53"/>
        <v>1.1889175034840932E-2</v>
      </c>
    </row>
    <row r="1715" spans="1:4" x14ac:dyDescent="0.25">
      <c r="A1715" s="6">
        <f>+close!A1716</f>
        <v>45617</v>
      </c>
      <c r="B1715">
        <f>+close!B1716</f>
        <v>41.223999999999997</v>
      </c>
      <c r="C1715" s="7">
        <f t="shared" si="52"/>
        <v>-2.282693720814466E-2</v>
      </c>
      <c r="D1715">
        <f t="shared" si="53"/>
        <v>1.4769115835351366E-2</v>
      </c>
    </row>
    <row r="1716" spans="1:4" x14ac:dyDescent="0.25">
      <c r="A1716" s="6">
        <f>+close!A1717</f>
        <v>45618</v>
      </c>
      <c r="B1716">
        <f>+close!B1717</f>
        <v>41.779000000000003</v>
      </c>
      <c r="C1716" s="7">
        <f t="shared" si="52"/>
        <v>1.3463031243935664E-2</v>
      </c>
      <c r="D1716">
        <f t="shared" si="53"/>
        <v>1.6597643078422788E-2</v>
      </c>
    </row>
    <row r="1717" spans="1:4" x14ac:dyDescent="0.25">
      <c r="A1717" s="6">
        <f>+close!A1718</f>
        <v>45621</v>
      </c>
      <c r="B1717">
        <f>+close!B1718</f>
        <v>42.024000000000001</v>
      </c>
      <c r="C1717" s="7">
        <f t="shared" si="52"/>
        <v>5.8641901433733601E-3</v>
      </c>
      <c r="D1717">
        <f t="shared" si="53"/>
        <v>1.3407936221717405E-2</v>
      </c>
    </row>
    <row r="1718" spans="1:4" x14ac:dyDescent="0.25">
      <c r="A1718" s="6">
        <f>+close!A1719</f>
        <v>45622</v>
      </c>
      <c r="B1718">
        <f>+close!B1719</f>
        <v>42.682000000000002</v>
      </c>
      <c r="C1718" s="7">
        <f t="shared" si="52"/>
        <v>1.5657719398439074E-2</v>
      </c>
      <c r="D1718">
        <f t="shared" si="53"/>
        <v>1.378047414325701E-2</v>
      </c>
    </row>
    <row r="1719" spans="1:4" x14ac:dyDescent="0.25">
      <c r="A1719" s="6">
        <f>+close!A1720</f>
        <v>45623</v>
      </c>
      <c r="B1719">
        <f>+close!B1720</f>
        <v>41.933999999999997</v>
      </c>
      <c r="C1719" s="7">
        <f t="shared" si="52"/>
        <v>-1.7524951970385727E-2</v>
      </c>
      <c r="D1719">
        <f t="shared" si="53"/>
        <v>1.6020226527311207E-2</v>
      </c>
    </row>
    <row r="1720" spans="1:4" x14ac:dyDescent="0.25">
      <c r="A1720" s="6">
        <f>+close!A1721</f>
        <v>45624</v>
      </c>
      <c r="B1720">
        <f>+close!B1721</f>
        <v>40.703000000000003</v>
      </c>
      <c r="C1720" s="7">
        <f t="shared" si="52"/>
        <v>-2.935565412314578E-2</v>
      </c>
      <c r="D1720">
        <f t="shared" si="53"/>
        <v>1.7896273986571686E-2</v>
      </c>
    </row>
    <row r="1721" spans="1:4" x14ac:dyDescent="0.25">
      <c r="A1721" s="6">
        <f>+close!A1722</f>
        <v>45625</v>
      </c>
      <c r="B1721">
        <f>+close!B1722</f>
        <v>41.186</v>
      </c>
      <c r="C1721" s="7">
        <f t="shared" si="52"/>
        <v>1.1866447190624685E-2</v>
      </c>
      <c r="D1721">
        <f t="shared" si="53"/>
        <v>1.7622915103486594E-2</v>
      </c>
    </row>
    <row r="1722" spans="1:4" x14ac:dyDescent="0.25">
      <c r="A1722" s="6">
        <f>+close!A1723</f>
        <v>45628</v>
      </c>
      <c r="B1722">
        <f>+close!B1723</f>
        <v>40.853000000000002</v>
      </c>
      <c r="C1722" s="7">
        <f t="shared" si="52"/>
        <v>-8.0852716942649838E-3</v>
      </c>
      <c r="D1722">
        <f t="shared" si="53"/>
        <v>1.714419570535395E-2</v>
      </c>
    </row>
    <row r="1723" spans="1:4" x14ac:dyDescent="0.25">
      <c r="A1723" s="6">
        <f>+close!A1724</f>
        <v>45629</v>
      </c>
      <c r="B1723">
        <f>+close!B1724</f>
        <v>41.351999999999997</v>
      </c>
      <c r="C1723" s="7">
        <f t="shared" si="52"/>
        <v>1.2214525249063524E-2</v>
      </c>
      <c r="D1723">
        <f t="shared" si="53"/>
        <v>1.6330840206478958E-2</v>
      </c>
    </row>
    <row r="1724" spans="1:4" x14ac:dyDescent="0.25">
      <c r="A1724" s="6">
        <f>+close!A1725</f>
        <v>45630</v>
      </c>
      <c r="B1724">
        <f>+close!B1725</f>
        <v>41.850999999999999</v>
      </c>
      <c r="C1724" s="7">
        <f t="shared" si="52"/>
        <v>1.2067130973109075E-2</v>
      </c>
      <c r="D1724">
        <f t="shared" si="53"/>
        <v>1.6507056765661998E-2</v>
      </c>
    </row>
    <row r="1725" spans="1:4" x14ac:dyDescent="0.25">
      <c r="A1725" s="6">
        <f>+close!A1726</f>
        <v>45631</v>
      </c>
      <c r="B1725">
        <f>+close!B1726</f>
        <v>42.366</v>
      </c>
      <c r="C1725" s="7">
        <f t="shared" si="52"/>
        <v>1.2305560201667731E-2</v>
      </c>
      <c r="D1725">
        <f t="shared" si="53"/>
        <v>8.0808398438830635E-3</v>
      </c>
    </row>
    <row r="1726" spans="1:4" x14ac:dyDescent="0.25">
      <c r="A1726" s="6">
        <f>+close!A1727</f>
        <v>45632</v>
      </c>
      <c r="B1726">
        <f>+close!B1727</f>
        <v>41.119</v>
      </c>
      <c r="C1726" s="7">
        <f t="shared" si="52"/>
        <v>-2.943398007836473E-2</v>
      </c>
      <c r="D1726">
        <f t="shared" si="53"/>
        <v>1.6599964774085655E-2</v>
      </c>
    </row>
    <row r="1727" spans="1:4" x14ac:dyDescent="0.25">
      <c r="A1727" s="6">
        <f>+close!A1728</f>
        <v>45635</v>
      </c>
      <c r="B1727">
        <f>+close!B1728</f>
        <v>41.018999999999998</v>
      </c>
      <c r="C1727" s="7">
        <f t="shared" si="52"/>
        <v>-2.4319657579221499E-3</v>
      </c>
      <c r="D1727">
        <f t="shared" si="53"/>
        <v>1.621143207966616E-2</v>
      </c>
    </row>
    <row r="1728" spans="1:4" x14ac:dyDescent="0.25">
      <c r="A1728" s="6">
        <f>+close!A1729</f>
        <v>45636</v>
      </c>
      <c r="B1728">
        <f>+close!B1729</f>
        <v>41.284999999999997</v>
      </c>
      <c r="C1728" s="7">
        <f t="shared" si="52"/>
        <v>6.4847997269557034E-3</v>
      </c>
      <c r="D1728">
        <f t="shared" si="53"/>
        <v>1.5563838432263643E-2</v>
      </c>
    </row>
    <row r="1729" spans="1:4" x14ac:dyDescent="0.25">
      <c r="A1729" s="6">
        <f>+close!A1730</f>
        <v>45637</v>
      </c>
      <c r="B1729">
        <f>+close!B1730</f>
        <v>42.167000000000002</v>
      </c>
      <c r="C1729" s="7">
        <f t="shared" si="52"/>
        <v>2.1363691413346375E-2</v>
      </c>
      <c r="D1729">
        <f t="shared" si="53"/>
        <v>1.7369063603469789E-2</v>
      </c>
    </row>
    <row r="1730" spans="1:4" x14ac:dyDescent="0.25">
      <c r="A1730" s="6">
        <f>+close!A1731</f>
        <v>45638</v>
      </c>
      <c r="B1730">
        <f>+close!B1731</f>
        <v>41.612000000000002</v>
      </c>
      <c r="C1730" s="7">
        <f t="shared" si="52"/>
        <v>-1.3161951288922613E-2</v>
      </c>
      <c r="D1730">
        <f t="shared" si="53"/>
        <v>1.7233363819857163E-2</v>
      </c>
    </row>
    <row r="1731" spans="1:4" x14ac:dyDescent="0.25">
      <c r="A1731" s="6">
        <f>+close!A1732</f>
        <v>45639</v>
      </c>
      <c r="B1731">
        <f>+close!B1732</f>
        <v>41.042999999999999</v>
      </c>
      <c r="C1731" s="7">
        <f t="shared" si="52"/>
        <v>-1.3673940209555036E-2</v>
      </c>
      <c r="D1731">
        <f t="shared" si="53"/>
        <v>1.3146749243088746E-2</v>
      </c>
    </row>
    <row r="1732" spans="1:4" x14ac:dyDescent="0.25">
      <c r="A1732" s="6">
        <f>+close!A1733</f>
        <v>45642</v>
      </c>
      <c r="B1732">
        <f>+close!B1733</f>
        <v>40.457000000000001</v>
      </c>
      <c r="C1732" s="7">
        <f t="shared" ref="C1732:C1795" si="54">+B1732/B1731-1</f>
        <v>-1.4277708744487416E-2</v>
      </c>
      <c r="D1732">
        <f t="shared" si="53"/>
        <v>1.433411234769125E-2</v>
      </c>
    </row>
    <row r="1733" spans="1:4" x14ac:dyDescent="0.25">
      <c r="A1733" s="6">
        <f>+close!A1734</f>
        <v>45643</v>
      </c>
      <c r="B1733">
        <f>+close!B1734</f>
        <v>40.892000000000003</v>
      </c>
      <c r="C1733" s="7">
        <f t="shared" si="54"/>
        <v>1.0752156610722485E-2</v>
      </c>
      <c r="D1733">
        <f t="shared" si="53"/>
        <v>1.4965900194552498E-2</v>
      </c>
    </row>
    <row r="1734" spans="1:4" x14ac:dyDescent="0.25">
      <c r="A1734" s="6">
        <f>+close!A1735</f>
        <v>45644</v>
      </c>
      <c r="B1734">
        <f>+close!B1735</f>
        <v>39.753</v>
      </c>
      <c r="C1734" s="7">
        <f t="shared" si="54"/>
        <v>-2.7853858945515064E-2</v>
      </c>
      <c r="D1734">
        <f t="shared" si="53"/>
        <v>1.2471636690290874E-2</v>
      </c>
    </row>
    <row r="1735" spans="1:4" x14ac:dyDescent="0.25">
      <c r="A1735" s="6">
        <f>+close!A1736</f>
        <v>45645</v>
      </c>
      <c r="B1735">
        <f>+close!B1736</f>
        <v>40.005000000000003</v>
      </c>
      <c r="C1735" s="7">
        <f t="shared" si="54"/>
        <v>6.3391442155309452E-3</v>
      </c>
      <c r="D1735">
        <f t="shared" si="53"/>
        <v>1.4301767172677768E-2</v>
      </c>
    </row>
    <row r="1736" spans="1:4" x14ac:dyDescent="0.25">
      <c r="A1736" s="6">
        <f>+close!A1737</f>
        <v>45646</v>
      </c>
      <c r="B1736">
        <f>+close!B1737</f>
        <v>40.323</v>
      </c>
      <c r="C1736" s="7">
        <f t="shared" si="54"/>
        <v>7.9490063742031492E-3</v>
      </c>
      <c r="D1736">
        <f t="shared" ref="D1736:D1799" si="55">+_xlfn.STDEV.P(C1732:C1736)</f>
        <v>1.5101314589324233E-2</v>
      </c>
    </row>
    <row r="1737" spans="1:4" x14ac:dyDescent="0.25">
      <c r="A1737" s="6">
        <f>+close!A1738</f>
        <v>45649</v>
      </c>
      <c r="B1737">
        <f>+close!B1738</f>
        <v>40.055</v>
      </c>
      <c r="C1737" s="7">
        <f t="shared" si="54"/>
        <v>-6.6463308781589125E-3</v>
      </c>
      <c r="D1737">
        <f t="shared" si="55"/>
        <v>1.4290511677008162E-2</v>
      </c>
    </row>
    <row r="1738" spans="1:4" x14ac:dyDescent="0.25">
      <c r="A1738" s="6">
        <f>+close!A1739</f>
        <v>45652</v>
      </c>
      <c r="B1738">
        <f>+close!B1739</f>
        <v>40.524000000000001</v>
      </c>
      <c r="C1738" s="7">
        <f t="shared" si="54"/>
        <v>1.1708900262139554E-2</v>
      </c>
      <c r="D1738">
        <f t="shared" si="55"/>
        <v>1.4463888100334723E-2</v>
      </c>
    </row>
    <row r="1739" spans="1:4" x14ac:dyDescent="0.25">
      <c r="A1739" s="6">
        <f>+close!A1740</f>
        <v>45653</v>
      </c>
      <c r="B1739">
        <f>+close!B1740</f>
        <v>40.372999999999998</v>
      </c>
      <c r="C1739" s="7">
        <f t="shared" si="54"/>
        <v>-3.7261869509427337E-3</v>
      </c>
      <c r="D1739">
        <f t="shared" si="55"/>
        <v>7.0668631509398765E-3</v>
      </c>
    </row>
    <row r="1740" spans="1:4" x14ac:dyDescent="0.25">
      <c r="A1740" s="6">
        <f>+close!A1741</f>
        <v>45656</v>
      </c>
      <c r="B1740">
        <f>+close!B1741</f>
        <v>40.472999999999999</v>
      </c>
      <c r="C1740" s="7">
        <f t="shared" si="54"/>
        <v>2.4769028806381765E-3</v>
      </c>
      <c r="D1740">
        <f t="shared" si="55"/>
        <v>6.8819761369996292E-3</v>
      </c>
    </row>
    <row r="1741" spans="1:4" x14ac:dyDescent="0.25">
      <c r="A1741" s="6">
        <f>+close!A1742</f>
        <v>45659</v>
      </c>
      <c r="B1741">
        <f>+close!B1742</f>
        <v>40.055</v>
      </c>
      <c r="C1741" s="7">
        <f t="shared" si="54"/>
        <v>-1.0327872902922919E-2</v>
      </c>
      <c r="D1741">
        <f t="shared" si="55"/>
        <v>7.7391028546146831E-3</v>
      </c>
    </row>
    <row r="1742" spans="1:4" x14ac:dyDescent="0.25">
      <c r="A1742" s="6">
        <f>+close!A1743</f>
        <v>45660</v>
      </c>
      <c r="B1742">
        <f>+close!B1743</f>
        <v>39.753</v>
      </c>
      <c r="C1742" s="7">
        <f t="shared" si="54"/>
        <v>-7.5396330046186844E-3</v>
      </c>
      <c r="D1742">
        <f t="shared" si="55"/>
        <v>7.8696063555615259E-3</v>
      </c>
    </row>
    <row r="1743" spans="1:4" x14ac:dyDescent="0.25">
      <c r="A1743" s="6">
        <f>+close!A1744</f>
        <v>45663</v>
      </c>
      <c r="B1743">
        <f>+close!B1744</f>
        <v>40.122</v>
      </c>
      <c r="C1743" s="7">
        <f t="shared" si="54"/>
        <v>9.282318315598781E-3</v>
      </c>
      <c r="D1743">
        <f t="shared" si="55"/>
        <v>7.0759961610185416E-3</v>
      </c>
    </row>
    <row r="1744" spans="1:4" x14ac:dyDescent="0.25">
      <c r="A1744" s="6">
        <f>+close!A1745</f>
        <v>45664</v>
      </c>
      <c r="B1744">
        <f>+close!B1745</f>
        <v>40.606999999999999</v>
      </c>
      <c r="C1744" s="7">
        <f t="shared" si="54"/>
        <v>1.2088131199840424E-2</v>
      </c>
      <c r="D1744">
        <f t="shared" si="55"/>
        <v>8.8857043483872872E-3</v>
      </c>
    </row>
    <row r="1745" spans="1:4" x14ac:dyDescent="0.25">
      <c r="A1745" s="6">
        <f>+close!A1746</f>
        <v>45665</v>
      </c>
      <c r="B1745">
        <f>+close!B1746</f>
        <v>40.457000000000001</v>
      </c>
      <c r="C1745" s="7">
        <f t="shared" si="54"/>
        <v>-3.6939443938236449E-3</v>
      </c>
      <c r="D1745">
        <f t="shared" si="55"/>
        <v>9.0491248492275446E-3</v>
      </c>
    </row>
    <row r="1746" spans="1:4" x14ac:dyDescent="0.25">
      <c r="A1746" s="6">
        <f>+close!A1747</f>
        <v>45666</v>
      </c>
      <c r="B1746">
        <f>+close!B1747</f>
        <v>40.640999999999998</v>
      </c>
      <c r="C1746" s="7">
        <f t="shared" si="54"/>
        <v>4.5480386583285348E-3</v>
      </c>
      <c r="D1746">
        <f t="shared" si="55"/>
        <v>7.487736306620976E-3</v>
      </c>
    </row>
    <row r="1747" spans="1:4" x14ac:dyDescent="0.25">
      <c r="A1747" s="6">
        <f>+close!A1748</f>
        <v>45667</v>
      </c>
      <c r="B1747">
        <f>+close!B1748</f>
        <v>40.54</v>
      </c>
      <c r="C1747" s="7">
        <f t="shared" si="54"/>
        <v>-2.4851750695110697E-3</v>
      </c>
      <c r="D1747">
        <f t="shared" si="55"/>
        <v>6.2427844708559796E-3</v>
      </c>
    </row>
    <row r="1748" spans="1:4" x14ac:dyDescent="0.25">
      <c r="A1748" s="6">
        <f>+close!A1749</f>
        <v>45670</v>
      </c>
      <c r="B1748">
        <f>+close!B1749</f>
        <v>40.54</v>
      </c>
      <c r="C1748" s="7">
        <f t="shared" si="54"/>
        <v>0</v>
      </c>
      <c r="D1748">
        <f t="shared" si="55"/>
        <v>5.7403642961220882E-3</v>
      </c>
    </row>
    <row r="1749" spans="1:4" x14ac:dyDescent="0.25">
      <c r="A1749" s="6">
        <f>+close!A1750</f>
        <v>45671</v>
      </c>
      <c r="B1749">
        <f>+close!B1750</f>
        <v>41.277000000000001</v>
      </c>
      <c r="C1749" s="7">
        <f t="shared" si="54"/>
        <v>1.8179575727676367E-2</v>
      </c>
      <c r="D1749">
        <f t="shared" si="55"/>
        <v>7.9527657169769922E-3</v>
      </c>
    </row>
    <row r="1750" spans="1:4" x14ac:dyDescent="0.25">
      <c r="A1750" s="6">
        <f>+close!A1751</f>
        <v>45672</v>
      </c>
      <c r="B1750">
        <f>+close!B1751</f>
        <v>42.314999999999998</v>
      </c>
      <c r="C1750" s="7">
        <f t="shared" si="54"/>
        <v>2.5147176393633286E-2</v>
      </c>
      <c r="D1750">
        <f t="shared" si="55"/>
        <v>1.0748904708034149E-2</v>
      </c>
    </row>
    <row r="1751" spans="1:4" x14ac:dyDescent="0.25">
      <c r="A1751" s="6">
        <f>+close!A1752</f>
        <v>45673</v>
      </c>
      <c r="B1751">
        <f>+close!B1752</f>
        <v>42.5</v>
      </c>
      <c r="C1751" s="7">
        <f t="shared" si="54"/>
        <v>4.3719721139077183E-3</v>
      </c>
      <c r="D1751">
        <f t="shared" si="55"/>
        <v>1.0763964733032014E-2</v>
      </c>
    </row>
    <row r="1752" spans="1:4" x14ac:dyDescent="0.25">
      <c r="A1752" s="6">
        <f>+close!A1753</f>
        <v>45674</v>
      </c>
      <c r="B1752">
        <f>+close!B1753</f>
        <v>42.448999999999998</v>
      </c>
      <c r="C1752" s="7">
        <f t="shared" si="54"/>
        <v>-1.2000000000000899E-3</v>
      </c>
      <c r="D1752">
        <f t="shared" si="55"/>
        <v>1.0497669486843803E-2</v>
      </c>
    </row>
    <row r="1753" spans="1:4" x14ac:dyDescent="0.25">
      <c r="A1753" s="6">
        <f>+close!A1754</f>
        <v>45677</v>
      </c>
      <c r="B1753">
        <f>+close!B1754</f>
        <v>42.582999999999998</v>
      </c>
      <c r="C1753" s="7">
        <f t="shared" si="54"/>
        <v>3.1567292515723988E-3</v>
      </c>
      <c r="D1753">
        <f t="shared" si="55"/>
        <v>1.0002636869821875E-2</v>
      </c>
    </row>
    <row r="1754" spans="1:4" x14ac:dyDescent="0.25">
      <c r="A1754" s="6">
        <f>+close!A1755</f>
        <v>45678</v>
      </c>
      <c r="B1754">
        <f>+close!B1755</f>
        <v>42.968000000000004</v>
      </c>
      <c r="C1754" s="7">
        <f t="shared" si="54"/>
        <v>9.0411666627527865E-3</v>
      </c>
      <c r="D1754">
        <f t="shared" si="55"/>
        <v>9.1248679682722576E-3</v>
      </c>
    </row>
    <row r="1755" spans="1:4" x14ac:dyDescent="0.25">
      <c r="A1755" s="6">
        <f>+close!A1756</f>
        <v>45679</v>
      </c>
      <c r="B1755">
        <f>+close!B1756</f>
        <v>43.755000000000003</v>
      </c>
      <c r="C1755" s="7">
        <f t="shared" si="54"/>
        <v>1.8315956060323879E-2</v>
      </c>
      <c r="D1755">
        <f t="shared" si="55"/>
        <v>6.6451346390403532E-3</v>
      </c>
    </row>
    <row r="1756" spans="1:4" x14ac:dyDescent="0.25">
      <c r="A1756" s="6">
        <f>+close!A1757</f>
        <v>45680</v>
      </c>
      <c r="B1756">
        <f>+close!B1757</f>
        <v>44.743000000000002</v>
      </c>
      <c r="C1756" s="7">
        <f t="shared" si="54"/>
        <v>2.2580276539823974E-2</v>
      </c>
      <c r="D1756">
        <f t="shared" si="55"/>
        <v>8.9430493049598991E-3</v>
      </c>
    </row>
    <row r="1757" spans="1:4" x14ac:dyDescent="0.25">
      <c r="A1757" s="6">
        <f>+close!A1758</f>
        <v>45681</v>
      </c>
      <c r="B1757">
        <f>+close!B1758</f>
        <v>44.576000000000001</v>
      </c>
      <c r="C1757" s="7">
        <f t="shared" si="54"/>
        <v>-3.7324274188141882E-3</v>
      </c>
      <c r="D1757">
        <f t="shared" si="55"/>
        <v>9.6298107627858145E-3</v>
      </c>
    </row>
    <row r="1758" spans="1:4" x14ac:dyDescent="0.25">
      <c r="A1758" s="6">
        <f>+close!A1759</f>
        <v>45684</v>
      </c>
      <c r="B1758">
        <f>+close!B1759</f>
        <v>46.401000000000003</v>
      </c>
      <c r="C1758" s="7">
        <f t="shared" si="54"/>
        <v>4.0941313711414296E-2</v>
      </c>
      <c r="D1758">
        <f t="shared" si="55"/>
        <v>1.4821018826459219E-2</v>
      </c>
    </row>
    <row r="1759" spans="1:4" x14ac:dyDescent="0.25">
      <c r="A1759" s="6">
        <f>+close!A1760</f>
        <v>45685</v>
      </c>
      <c r="B1759">
        <f>+close!B1760</f>
        <v>46.1</v>
      </c>
      <c r="C1759" s="7">
        <f t="shared" si="54"/>
        <v>-6.4869291610094582E-3</v>
      </c>
      <c r="D1759">
        <f t="shared" si="55"/>
        <v>1.7616540793932798E-2</v>
      </c>
    </row>
    <row r="1760" spans="1:4" x14ac:dyDescent="0.25">
      <c r="A1760" s="6">
        <f>+close!A1761</f>
        <v>45686</v>
      </c>
      <c r="B1760">
        <f>+close!B1761</f>
        <v>45.948999999999998</v>
      </c>
      <c r="C1760" s="7">
        <f t="shared" si="54"/>
        <v>-3.2754880694143562E-3</v>
      </c>
      <c r="D1760">
        <f t="shared" si="55"/>
        <v>1.8720390425391566E-2</v>
      </c>
    </row>
    <row r="1761" spans="1:4" x14ac:dyDescent="0.25">
      <c r="A1761" s="6">
        <f>+close!A1762</f>
        <v>45687</v>
      </c>
      <c r="B1761">
        <f>+close!B1762</f>
        <v>46.283999999999999</v>
      </c>
      <c r="C1761" s="7">
        <f t="shared" si="54"/>
        <v>7.2906918540120991E-3</v>
      </c>
      <c r="D1761">
        <f t="shared" si="55"/>
        <v>1.7633782197207223E-2</v>
      </c>
    </row>
    <row r="1762" spans="1:4" x14ac:dyDescent="0.25">
      <c r="A1762" s="6">
        <f>+close!A1763</f>
        <v>45688</v>
      </c>
      <c r="B1762">
        <f>+close!B1763</f>
        <v>46.350999999999999</v>
      </c>
      <c r="C1762" s="7">
        <f t="shared" si="54"/>
        <v>1.4475844784374026E-3</v>
      </c>
      <c r="D1762">
        <f t="shared" si="55"/>
        <v>1.7120594568519141E-2</v>
      </c>
    </row>
    <row r="1763" spans="1:4" x14ac:dyDescent="0.25">
      <c r="A1763" s="6">
        <f>+close!A1764</f>
        <v>45691</v>
      </c>
      <c r="B1763">
        <f>+close!B1764</f>
        <v>46.234000000000002</v>
      </c>
      <c r="C1763" s="7">
        <f t="shared" si="54"/>
        <v>-2.524217384738181E-3</v>
      </c>
      <c r="D1763">
        <f t="shared" si="55"/>
        <v>4.7310097161201757E-3</v>
      </c>
    </row>
    <row r="1764" spans="1:4" x14ac:dyDescent="0.25">
      <c r="A1764" s="6">
        <f>+close!A1765</f>
        <v>45692</v>
      </c>
      <c r="B1764">
        <f>+close!B1765</f>
        <v>46.502000000000002</v>
      </c>
      <c r="C1764" s="7">
        <f t="shared" si="54"/>
        <v>5.796599904831945E-3</v>
      </c>
      <c r="D1764">
        <f t="shared" si="55"/>
        <v>4.2588757381561027E-3</v>
      </c>
    </row>
    <row r="1765" spans="1:4" x14ac:dyDescent="0.25">
      <c r="A1765" s="6">
        <f>+close!A1766</f>
        <v>45693</v>
      </c>
      <c r="B1765">
        <f>+close!B1766</f>
        <v>46.601999999999997</v>
      </c>
      <c r="C1765" s="7">
        <f t="shared" si="54"/>
        <v>2.1504451421443527E-3</v>
      </c>
      <c r="D1765">
        <f t="shared" si="55"/>
        <v>3.4565582140095421E-3</v>
      </c>
    </row>
    <row r="1766" spans="1:4" x14ac:dyDescent="0.25">
      <c r="A1766" s="6">
        <f>+close!A1767</f>
        <v>45694</v>
      </c>
      <c r="B1766">
        <f>+close!B1767</f>
        <v>47.137999999999998</v>
      </c>
      <c r="C1766" s="7">
        <f t="shared" si="54"/>
        <v>1.1501652289601427E-2</v>
      </c>
      <c r="D1766">
        <f t="shared" si="55"/>
        <v>4.7217287956540155E-3</v>
      </c>
    </row>
    <row r="1767" spans="1:4" x14ac:dyDescent="0.25">
      <c r="A1767" s="6">
        <f>+close!A1768</f>
        <v>45695</v>
      </c>
      <c r="B1767">
        <f>+close!B1768</f>
        <v>46.518000000000001</v>
      </c>
      <c r="C1767" s="7">
        <f t="shared" si="54"/>
        <v>-1.3152870295727426E-2</v>
      </c>
      <c r="D1767">
        <f t="shared" si="55"/>
        <v>8.3311182046468587E-3</v>
      </c>
    </row>
    <row r="1768" spans="1:4" x14ac:dyDescent="0.25">
      <c r="A1768" s="6">
        <f>+close!A1769</f>
        <v>45698</v>
      </c>
      <c r="B1768">
        <f>+close!B1769</f>
        <v>46.585000000000001</v>
      </c>
      <c r="C1768" s="7">
        <f t="shared" si="54"/>
        <v>1.440302678533012E-3</v>
      </c>
      <c r="D1768">
        <f t="shared" si="55"/>
        <v>8.1684260218472544E-3</v>
      </c>
    </row>
    <row r="1769" spans="1:4" x14ac:dyDescent="0.25">
      <c r="A1769" s="6">
        <f>+close!A1770</f>
        <v>45699</v>
      </c>
      <c r="B1769">
        <f>+close!B1770</f>
        <v>46.987000000000002</v>
      </c>
      <c r="C1769" s="7">
        <f t="shared" si="54"/>
        <v>8.6293871417839618E-3</v>
      </c>
      <c r="D1769">
        <f t="shared" si="55"/>
        <v>8.5335902156019675E-3</v>
      </c>
    </row>
    <row r="1770" spans="1:4" x14ac:dyDescent="0.25">
      <c r="A1770" s="6">
        <f>+close!A1771</f>
        <v>45700</v>
      </c>
      <c r="B1770">
        <f>+close!B1771</f>
        <v>46.216999999999999</v>
      </c>
      <c r="C1770" s="7">
        <f t="shared" si="54"/>
        <v>-1.6387511439334368E-2</v>
      </c>
      <c r="D1770">
        <f t="shared" si="55"/>
        <v>1.1293150218788307E-2</v>
      </c>
    </row>
    <row r="1771" spans="1:4" x14ac:dyDescent="0.25">
      <c r="A1771" s="6">
        <f>+close!A1772</f>
        <v>45701</v>
      </c>
      <c r="B1771">
        <f>+close!B1772</f>
        <v>45.966000000000001</v>
      </c>
      <c r="C1771" s="7">
        <f t="shared" si="54"/>
        <v>-5.4309020490295179E-3</v>
      </c>
      <c r="D1771">
        <f t="shared" si="55"/>
        <v>9.203978956059556E-3</v>
      </c>
    </row>
    <row r="1772" spans="1:4" x14ac:dyDescent="0.25">
      <c r="A1772" s="6">
        <f>+close!A1773</f>
        <v>45702</v>
      </c>
      <c r="B1772">
        <f>+close!B1773</f>
        <v>48.143000000000001</v>
      </c>
      <c r="C1772" s="7">
        <f t="shared" si="54"/>
        <v>4.7361092981769159E-2</v>
      </c>
      <c r="D1772">
        <f t="shared" si="55"/>
        <v>2.174401518252523E-2</v>
      </c>
    </row>
    <row r="1773" spans="1:4" x14ac:dyDescent="0.25">
      <c r="A1773" s="6">
        <f>+close!A1774</f>
        <v>45705</v>
      </c>
      <c r="B1773">
        <f>+close!B1774</f>
        <v>48.829000000000001</v>
      </c>
      <c r="C1773" s="7">
        <f t="shared" si="54"/>
        <v>1.4249215877697674E-2</v>
      </c>
      <c r="D1773">
        <f t="shared" si="55"/>
        <v>2.1678102833051178E-2</v>
      </c>
    </row>
    <row r="1774" spans="1:4" x14ac:dyDescent="0.25">
      <c r="A1774" s="6">
        <f>+close!A1775</f>
        <v>45706</v>
      </c>
      <c r="B1774">
        <f>+close!B1775</f>
        <v>49.314999999999998</v>
      </c>
      <c r="C1774" s="7">
        <f t="shared" si="54"/>
        <v>9.9531016404186268E-3</v>
      </c>
      <c r="D1774">
        <f t="shared" si="55"/>
        <v>2.1671685659065514E-2</v>
      </c>
    </row>
    <row r="1775" spans="1:4" x14ac:dyDescent="0.25">
      <c r="A1775" s="6">
        <f>+close!A1776</f>
        <v>45707</v>
      </c>
      <c r="B1775">
        <f>+close!B1776</f>
        <v>48.326999999999998</v>
      </c>
      <c r="C1775" s="7">
        <f t="shared" si="54"/>
        <v>-2.0034472270100356E-2</v>
      </c>
      <c r="D1775">
        <f t="shared" si="55"/>
        <v>2.2587813095050358E-2</v>
      </c>
    </row>
    <row r="1776" spans="1:4" x14ac:dyDescent="0.25">
      <c r="A1776" s="6">
        <f>+close!A1777</f>
        <v>45708</v>
      </c>
      <c r="B1776">
        <f>+close!B1777</f>
        <v>46.887</v>
      </c>
      <c r="C1776" s="7">
        <f t="shared" si="54"/>
        <v>-2.9797007883791582E-2</v>
      </c>
      <c r="D1776">
        <f t="shared" si="55"/>
        <v>2.7349456712984461E-2</v>
      </c>
    </row>
    <row r="1777" spans="1:4" x14ac:dyDescent="0.25">
      <c r="A1777" s="6">
        <f>+close!A1778</f>
        <v>45709</v>
      </c>
      <c r="B1777">
        <f>+close!B1778</f>
        <v>46.853000000000002</v>
      </c>
      <c r="C1777" s="7">
        <f t="shared" si="54"/>
        <v>-7.2514769552323166E-4</v>
      </c>
      <c r="D1777">
        <f t="shared" si="55"/>
        <v>1.7046771236422072E-2</v>
      </c>
    </row>
    <row r="1778" spans="1:4" x14ac:dyDescent="0.25">
      <c r="A1778" s="6">
        <f>+close!A1779</f>
        <v>45712</v>
      </c>
      <c r="B1778">
        <f>+close!B1779</f>
        <v>46.569000000000003</v>
      </c>
      <c r="C1778" s="7">
        <f t="shared" si="54"/>
        <v>-6.0615115360809213E-3</v>
      </c>
      <c r="D1778">
        <f t="shared" si="55"/>
        <v>1.4071592674357267E-2</v>
      </c>
    </row>
    <row r="1779" spans="1:4" x14ac:dyDescent="0.25">
      <c r="A1779" s="6">
        <f>+close!A1780</f>
        <v>45713</v>
      </c>
      <c r="B1779">
        <f>+close!B1780</f>
        <v>47.271999999999998</v>
      </c>
      <c r="C1779" s="7">
        <f t="shared" si="54"/>
        <v>1.509587923296607E-2</v>
      </c>
      <c r="D1779">
        <f t="shared" si="55"/>
        <v>1.5553619973703501E-2</v>
      </c>
    </row>
    <row r="1780" spans="1:4" x14ac:dyDescent="0.25">
      <c r="A1780" s="6">
        <f>+close!A1781</f>
        <v>45714</v>
      </c>
      <c r="B1780">
        <f>+close!B1781</f>
        <v>47.003999999999998</v>
      </c>
      <c r="C1780" s="7">
        <f t="shared" si="54"/>
        <v>-5.6693179895075385E-3</v>
      </c>
      <c r="D1780">
        <f t="shared" si="55"/>
        <v>1.4405932781487154E-2</v>
      </c>
    </row>
    <row r="1781" spans="1:4" x14ac:dyDescent="0.25">
      <c r="A1781" s="6">
        <f>+close!A1782</f>
        <v>45715</v>
      </c>
      <c r="B1781">
        <f>+close!B1782</f>
        <v>46.82</v>
      </c>
      <c r="C1781" s="7">
        <f t="shared" si="54"/>
        <v>-3.9145604629392539E-3</v>
      </c>
      <c r="D1781">
        <f t="shared" si="55"/>
        <v>7.9030795307833968E-3</v>
      </c>
    </row>
    <row r="1782" spans="1:4" x14ac:dyDescent="0.25">
      <c r="A1782" s="6">
        <f>+close!A1783</f>
        <v>45716</v>
      </c>
      <c r="B1782">
        <f>+close!B1783</f>
        <v>45.731000000000002</v>
      </c>
      <c r="C1782" s="7">
        <f t="shared" si="54"/>
        <v>-2.325929090132417E-2</v>
      </c>
      <c r="D1782">
        <f t="shared" si="55"/>
        <v>1.2163184188094291E-2</v>
      </c>
    </row>
    <row r="1783" spans="1:4" x14ac:dyDescent="0.25">
      <c r="A1783" s="6">
        <f>+close!A1784</f>
        <v>45721</v>
      </c>
      <c r="B1783">
        <f>+close!B1784</f>
        <v>46.502000000000002</v>
      </c>
      <c r="C1783" s="7">
        <f t="shared" si="54"/>
        <v>1.6859460759659717E-2</v>
      </c>
      <c r="D1783">
        <f t="shared" si="55"/>
        <v>1.4835288349368083E-2</v>
      </c>
    </row>
    <row r="1784" spans="1:4" x14ac:dyDescent="0.25">
      <c r="A1784" s="6">
        <f>+close!A1785</f>
        <v>45722</v>
      </c>
      <c r="B1784">
        <f>+close!B1785</f>
        <v>46.435000000000002</v>
      </c>
      <c r="C1784" s="7">
        <f t="shared" si="54"/>
        <v>-1.4407982452367962E-3</v>
      </c>
      <c r="D1784">
        <f t="shared" si="55"/>
        <v>1.2759735046525601E-2</v>
      </c>
    </row>
    <row r="1785" spans="1:4" x14ac:dyDescent="0.25">
      <c r="A1785" s="6">
        <f>+close!A1786</f>
        <v>45723</v>
      </c>
      <c r="B1785">
        <f>+close!B1786</f>
        <v>46.987000000000002</v>
      </c>
      <c r="C1785" s="7">
        <f t="shared" si="54"/>
        <v>1.1887584795951422E-2</v>
      </c>
      <c r="D1785">
        <f t="shared" si="55"/>
        <v>1.4028163672298935E-2</v>
      </c>
    </row>
    <row r="1786" spans="1:4" x14ac:dyDescent="0.25">
      <c r="A1786" s="6">
        <f>+close!A1787</f>
        <v>45726</v>
      </c>
      <c r="B1786">
        <f>+close!B1787</f>
        <v>46.837000000000003</v>
      </c>
      <c r="C1786" s="7">
        <f t="shared" si="54"/>
        <v>-3.1923723583118235E-3</v>
      </c>
      <c r="D1786">
        <f t="shared" si="55"/>
        <v>1.3990509502498458E-2</v>
      </c>
    </row>
    <row r="1787" spans="1:4" x14ac:dyDescent="0.25">
      <c r="A1787" s="6">
        <f>+close!A1788</f>
        <v>45727</v>
      </c>
      <c r="B1787">
        <f>+close!B1788</f>
        <v>46.417999999999999</v>
      </c>
      <c r="C1787" s="7">
        <f t="shared" si="54"/>
        <v>-8.9459188248607324E-3</v>
      </c>
      <c r="D1787">
        <f t="shared" si="55"/>
        <v>9.7143122788047754E-3</v>
      </c>
    </row>
    <row r="1788" spans="1:4" x14ac:dyDescent="0.25">
      <c r="A1788" s="6">
        <f>+close!A1789</f>
        <v>45728</v>
      </c>
      <c r="B1788">
        <f>+close!B1789</f>
        <v>46.368000000000002</v>
      </c>
      <c r="C1788" s="7">
        <f t="shared" si="54"/>
        <v>-1.0771683398680398E-3</v>
      </c>
      <c r="D1788">
        <f t="shared" si="55"/>
        <v>6.8299115424198626E-3</v>
      </c>
    </row>
    <row r="1789" spans="1:4" x14ac:dyDescent="0.25">
      <c r="A1789" s="6">
        <f>+close!A1790</f>
        <v>45729</v>
      </c>
      <c r="B1789">
        <f>+close!B1790</f>
        <v>47.122999999999998</v>
      </c>
      <c r="C1789" s="7">
        <f t="shared" si="54"/>
        <v>1.6282781228433407E-2</v>
      </c>
      <c r="D1789">
        <f t="shared" si="55"/>
        <v>9.519399010953309E-3</v>
      </c>
    </row>
    <row r="1790" spans="1:4" x14ac:dyDescent="0.25">
      <c r="A1790" s="6">
        <f>+close!A1791</f>
        <v>45730</v>
      </c>
      <c r="B1790">
        <f>+close!B1791</f>
        <v>47.790999999999997</v>
      </c>
      <c r="C1790" s="7">
        <f t="shared" si="54"/>
        <v>1.4175667932856628E-2</v>
      </c>
      <c r="D1790">
        <f t="shared" si="55"/>
        <v>9.9799337078981913E-3</v>
      </c>
    </row>
    <row r="1791" spans="1:4" x14ac:dyDescent="0.25">
      <c r="A1791" s="6">
        <f>+close!A1792</f>
        <v>45733</v>
      </c>
      <c r="B1791">
        <f>+close!B1792</f>
        <v>48.784999999999997</v>
      </c>
      <c r="C1791" s="7">
        <f t="shared" si="54"/>
        <v>2.0798895189470867E-2</v>
      </c>
      <c r="D1791">
        <f t="shared" si="55"/>
        <v>1.1312024832848279E-2</v>
      </c>
    </row>
    <row r="1792" spans="1:4" x14ac:dyDescent="0.25">
      <c r="A1792" s="6">
        <f>+close!A1793</f>
        <v>45734</v>
      </c>
      <c r="B1792">
        <f>+close!B1793</f>
        <v>48.853999999999999</v>
      </c>
      <c r="C1792" s="7">
        <f t="shared" si="54"/>
        <v>1.4143691708516926E-3</v>
      </c>
      <c r="D1792">
        <f t="shared" si="55"/>
        <v>8.5957417394881188E-3</v>
      </c>
    </row>
    <row r="1793" spans="1:4" x14ac:dyDescent="0.25">
      <c r="A1793" s="6">
        <f>+close!A1794</f>
        <v>45735</v>
      </c>
      <c r="B1793">
        <f>+close!B1794</f>
        <v>48.664999999999999</v>
      </c>
      <c r="C1793" s="7">
        <f t="shared" si="54"/>
        <v>-3.8686699144389047E-3</v>
      </c>
      <c r="D1793">
        <f t="shared" si="55"/>
        <v>9.3732833198601068E-3</v>
      </c>
    </row>
    <row r="1794" spans="1:4" x14ac:dyDescent="0.25">
      <c r="A1794" s="6">
        <f>+close!A1795</f>
        <v>45736</v>
      </c>
      <c r="B1794">
        <f>+close!B1795</f>
        <v>48.424999999999997</v>
      </c>
      <c r="C1794" s="7">
        <f t="shared" si="54"/>
        <v>-4.9316757423200075E-3</v>
      </c>
      <c r="D1794">
        <f t="shared" si="55"/>
        <v>1.0223561538054031E-2</v>
      </c>
    </row>
    <row r="1795" spans="1:4" x14ac:dyDescent="0.25">
      <c r="A1795" s="6">
        <f>+close!A1796</f>
        <v>45737</v>
      </c>
      <c r="B1795">
        <f>+close!B1796</f>
        <v>48.631</v>
      </c>
      <c r="C1795" s="7">
        <f t="shared" si="54"/>
        <v>4.2540010325244904E-3</v>
      </c>
      <c r="D1795">
        <f t="shared" si="55"/>
        <v>9.2688189968384398E-3</v>
      </c>
    </row>
    <row r="1796" spans="1:4" x14ac:dyDescent="0.25">
      <c r="A1796" s="6">
        <f>+close!A1797</f>
        <v>45740</v>
      </c>
      <c r="B1796">
        <f>+close!B1797</f>
        <v>48.613999999999997</v>
      </c>
      <c r="C1796" s="7">
        <f t="shared" ref="C1796:C1859" si="56">+B1796/B1795-1</f>
        <v>-3.4957126112977743E-4</v>
      </c>
      <c r="D1796">
        <f t="shared" si="55"/>
        <v>3.3788448923260375E-3</v>
      </c>
    </row>
    <row r="1797" spans="1:4" x14ac:dyDescent="0.25">
      <c r="A1797" s="6">
        <f>+close!A1798</f>
        <v>45741</v>
      </c>
      <c r="B1797">
        <f>+close!B1798</f>
        <v>48.802999999999997</v>
      </c>
      <c r="C1797" s="7">
        <f t="shared" si="56"/>
        <v>3.887768955444848E-3</v>
      </c>
      <c r="D1797">
        <f t="shared" si="55"/>
        <v>3.8057386350105332E-3</v>
      </c>
    </row>
    <row r="1798" spans="1:4" x14ac:dyDescent="0.25">
      <c r="A1798" s="6">
        <f>+close!A1799</f>
        <v>45742</v>
      </c>
      <c r="B1798">
        <f>+close!B1799</f>
        <v>49.384999999999998</v>
      </c>
      <c r="C1798" s="7">
        <f t="shared" si="56"/>
        <v>1.1925496383418999E-2</v>
      </c>
      <c r="D1798">
        <f t="shared" si="55"/>
        <v>5.5883286977550716E-3</v>
      </c>
    </row>
    <row r="1799" spans="1:4" x14ac:dyDescent="0.25">
      <c r="A1799" s="6">
        <f>+close!A1800</f>
        <v>45743</v>
      </c>
      <c r="B1799">
        <f>+close!B1800</f>
        <v>49.18</v>
      </c>
      <c r="C1799" s="7">
        <f t="shared" si="56"/>
        <v>-4.1510580135668551E-3</v>
      </c>
      <c r="D1799">
        <f t="shared" si="55"/>
        <v>5.3724888240956918E-3</v>
      </c>
    </row>
    <row r="1800" spans="1:4" x14ac:dyDescent="0.25">
      <c r="A1800" s="6">
        <f>+close!A1801</f>
        <v>45744</v>
      </c>
      <c r="B1800">
        <f>+close!B1801</f>
        <v>49.094000000000001</v>
      </c>
      <c r="C1800" s="7">
        <f t="shared" si="56"/>
        <v>-1.7486783245220794E-3</v>
      </c>
      <c r="D1800">
        <f t="shared" ref="D1800:D1863" si="57">+_xlfn.STDEV.P(C1796:C1800)</f>
        <v>5.6471180702013929E-3</v>
      </c>
    </row>
    <row r="1801" spans="1:4" x14ac:dyDescent="0.25">
      <c r="A1801" s="6">
        <f>+close!A1802</f>
        <v>45747</v>
      </c>
      <c r="B1801">
        <f>+close!B1802</f>
        <v>48.323</v>
      </c>
      <c r="C1801" s="7">
        <f t="shared" si="56"/>
        <v>-1.5704566749500937E-2</v>
      </c>
      <c r="D1801">
        <f t="shared" si="57"/>
        <v>9.1383539338833631E-3</v>
      </c>
    </row>
    <row r="1802" spans="1:4" x14ac:dyDescent="0.25">
      <c r="A1802" s="6">
        <f>+close!A1803</f>
        <v>45748</v>
      </c>
      <c r="B1802">
        <f>+close!B1803</f>
        <v>48.563000000000002</v>
      </c>
      <c r="C1802" s="7">
        <f t="shared" si="56"/>
        <v>4.9665790617303696E-3</v>
      </c>
      <c r="D1802">
        <f t="shared" si="57"/>
        <v>9.2667786096431969E-3</v>
      </c>
    </row>
    <row r="1803" spans="1:4" x14ac:dyDescent="0.25">
      <c r="A1803" s="6">
        <f>+close!A1804</f>
        <v>45749</v>
      </c>
      <c r="B1803">
        <f>+close!B1804</f>
        <v>48.597000000000001</v>
      </c>
      <c r="C1803" s="7">
        <f t="shared" si="56"/>
        <v>7.0012149167064663E-4</v>
      </c>
      <c r="D1803">
        <f t="shared" si="57"/>
        <v>6.946628219159888E-3</v>
      </c>
    </row>
    <row r="1804" spans="1:4" x14ac:dyDescent="0.25">
      <c r="A1804" s="6">
        <f>+close!A1805</f>
        <v>45750</v>
      </c>
      <c r="B1804">
        <f>+close!B1805</f>
        <v>48.871000000000002</v>
      </c>
      <c r="C1804" s="7">
        <f t="shared" si="56"/>
        <v>5.6382081198427247E-3</v>
      </c>
      <c r="D1804">
        <f t="shared" si="57"/>
        <v>7.7340461991758534E-3</v>
      </c>
    </row>
    <row r="1805" spans="1:4" x14ac:dyDescent="0.25">
      <c r="A1805" s="6">
        <f>+close!A1806</f>
        <v>45751</v>
      </c>
      <c r="B1805">
        <f>+close!B1806</f>
        <v>47.963000000000001</v>
      </c>
      <c r="C1805" s="7">
        <f t="shared" si="56"/>
        <v>-1.8579525690082033E-2</v>
      </c>
      <c r="D1805">
        <f t="shared" si="57"/>
        <v>1.0422764343749591E-2</v>
      </c>
    </row>
    <row r="1806" spans="1:4" x14ac:dyDescent="0.25">
      <c r="A1806" s="6">
        <f>+close!A1807</f>
        <v>45754</v>
      </c>
      <c r="B1806">
        <f>+close!B1807</f>
        <v>47.448</v>
      </c>
      <c r="C1806" s="7">
        <f t="shared" si="56"/>
        <v>-1.0737443445989592E-2</v>
      </c>
      <c r="D1806">
        <f t="shared" si="57"/>
        <v>9.5136856231757792E-3</v>
      </c>
    </row>
    <row r="1807" spans="1:4" x14ac:dyDescent="0.25">
      <c r="A1807" s="6">
        <f>+close!A1808</f>
        <v>45755</v>
      </c>
      <c r="B1807">
        <f>+close!B1808</f>
        <v>47.363</v>
      </c>
      <c r="C1807" s="7">
        <f t="shared" si="56"/>
        <v>-1.791434833923522E-3</v>
      </c>
      <c r="D1807">
        <f t="shared" si="57"/>
        <v>8.6402424682326361E-3</v>
      </c>
    </row>
    <row r="1808" spans="1:4" x14ac:dyDescent="0.25">
      <c r="A1808" s="6">
        <f>+close!A1809</f>
        <v>45756</v>
      </c>
      <c r="B1808">
        <f>+close!B1809</f>
        <v>47.567999999999998</v>
      </c>
      <c r="C1808" s="7">
        <f t="shared" si="56"/>
        <v>4.3282731245908312E-3</v>
      </c>
      <c r="D1808">
        <f t="shared" si="57"/>
        <v>9.2176772033460783E-3</v>
      </c>
    </row>
    <row r="1809" spans="1:4" x14ac:dyDescent="0.25">
      <c r="A1809" s="6">
        <f>+close!A1810</f>
        <v>45757</v>
      </c>
      <c r="B1809">
        <f>+close!B1810</f>
        <v>47.243000000000002</v>
      </c>
      <c r="C1809" s="7">
        <f t="shared" si="56"/>
        <v>-6.8323242515976323E-3</v>
      </c>
      <c r="D1809">
        <f t="shared" si="57"/>
        <v>7.7866023499196073E-3</v>
      </c>
    </row>
    <row r="1810" spans="1:4" x14ac:dyDescent="0.25">
      <c r="A1810" s="6">
        <f>+close!A1811</f>
        <v>45758</v>
      </c>
      <c r="B1810">
        <f>+close!B1811</f>
        <v>47.654000000000003</v>
      </c>
      <c r="C1810" s="7">
        <f t="shared" si="56"/>
        <v>8.6997015430858582E-3</v>
      </c>
      <c r="D1810">
        <f t="shared" si="57"/>
        <v>7.0933685276286821E-3</v>
      </c>
    </row>
    <row r="1811" spans="1:4" x14ac:dyDescent="0.25">
      <c r="A1811" s="6">
        <f>+close!A1812</f>
        <v>45761</v>
      </c>
      <c r="B1811">
        <f>+close!B1812</f>
        <v>48.116999999999997</v>
      </c>
      <c r="C1811" s="7">
        <f t="shared" si="56"/>
        <v>9.7158685524822985E-3</v>
      </c>
      <c r="D1811">
        <f t="shared" si="57"/>
        <v>6.3060509854940714E-3</v>
      </c>
    </row>
    <row r="1812" spans="1:4" x14ac:dyDescent="0.25">
      <c r="A1812" s="6">
        <f>+close!A1813</f>
        <v>45762</v>
      </c>
      <c r="B1812">
        <f>+close!B1813</f>
        <v>47.603000000000002</v>
      </c>
      <c r="C1812" s="7">
        <f t="shared" si="56"/>
        <v>-1.068229523868891E-2</v>
      </c>
      <c r="D1812">
        <f t="shared" si="57"/>
        <v>8.2962640627093458E-3</v>
      </c>
    </row>
    <row r="1813" spans="1:4" x14ac:dyDescent="0.25">
      <c r="A1813" s="6">
        <f>+close!A1814</f>
        <v>45763</v>
      </c>
      <c r="B1813">
        <f>+close!B1814</f>
        <v>47.396999999999998</v>
      </c>
      <c r="C1813" s="7">
        <f t="shared" si="56"/>
        <v>-4.3274583534651523E-3</v>
      </c>
      <c r="D1813">
        <f t="shared" si="57"/>
        <v>8.3337110538423739E-3</v>
      </c>
    </row>
    <row r="1814" spans="1:4" x14ac:dyDescent="0.25">
      <c r="A1814" s="6">
        <f>+close!A1815</f>
        <v>45764</v>
      </c>
      <c r="B1814">
        <f>+close!B1815</f>
        <v>47.02</v>
      </c>
      <c r="C1814" s="7">
        <f t="shared" si="56"/>
        <v>-7.9540899213029759E-3</v>
      </c>
      <c r="D1814">
        <f t="shared" si="57"/>
        <v>8.5094232976715249E-3</v>
      </c>
    </row>
    <row r="1815" spans="1:4" x14ac:dyDescent="0.25">
      <c r="A1815" s="6">
        <f>+close!A1816</f>
        <v>45769</v>
      </c>
      <c r="B1815">
        <f>+close!B1816</f>
        <v>47.62</v>
      </c>
      <c r="C1815" s="7">
        <f t="shared" si="56"/>
        <v>1.2760527435133895E-2</v>
      </c>
      <c r="D1815">
        <f t="shared" si="57"/>
        <v>9.5214233702476895E-3</v>
      </c>
    </row>
    <row r="1816" spans="1:4" x14ac:dyDescent="0.25">
      <c r="A1816" s="6">
        <f>+close!A1817</f>
        <v>45770</v>
      </c>
      <c r="B1816">
        <f>+close!B1817</f>
        <v>48.064999999999998</v>
      </c>
      <c r="C1816" s="7">
        <f t="shared" si="56"/>
        <v>9.3448131037379145E-3</v>
      </c>
      <c r="D1816">
        <f t="shared" si="57"/>
        <v>9.4457933572441328E-3</v>
      </c>
    </row>
    <row r="1817" spans="1:4" x14ac:dyDescent="0.25">
      <c r="A1817" s="6">
        <f>+close!A1818</f>
        <v>45771</v>
      </c>
      <c r="B1817">
        <f>+close!B1818</f>
        <v>47.482999999999997</v>
      </c>
      <c r="C1817" s="7">
        <f t="shared" si="56"/>
        <v>-1.2108602933527557E-2</v>
      </c>
      <c r="D1817">
        <f t="shared" si="57"/>
        <v>9.7747146013226899E-3</v>
      </c>
    </row>
    <row r="1818" spans="1:4" x14ac:dyDescent="0.25">
      <c r="A1818" s="6">
        <f>+close!A1819</f>
        <v>45772</v>
      </c>
      <c r="B1818">
        <f>+close!B1819</f>
        <v>48.014000000000003</v>
      </c>
      <c r="C1818" s="7">
        <f t="shared" si="56"/>
        <v>1.1182949687256638E-2</v>
      </c>
      <c r="D1818">
        <f t="shared" si="57"/>
        <v>1.0489208572497539E-2</v>
      </c>
    </row>
    <row r="1819" spans="1:4" x14ac:dyDescent="0.25">
      <c r="A1819" s="6">
        <f>+close!A1820</f>
        <v>45775</v>
      </c>
      <c r="B1819">
        <f>+close!B1820</f>
        <v>48.597000000000001</v>
      </c>
      <c r="C1819" s="7">
        <f t="shared" si="56"/>
        <v>1.2142291831549024E-2</v>
      </c>
      <c r="D1819">
        <f t="shared" si="57"/>
        <v>9.4572470989034412E-3</v>
      </c>
    </row>
    <row r="1820" spans="1:4" x14ac:dyDescent="0.25">
      <c r="A1820" s="6">
        <f>+close!A1821</f>
        <v>45776</v>
      </c>
      <c r="B1820">
        <f>+close!B1821</f>
        <v>48.853999999999999</v>
      </c>
      <c r="C1820" s="7">
        <f t="shared" si="56"/>
        <v>5.2883922875897049E-3</v>
      </c>
      <c r="D1820">
        <f t="shared" si="57"/>
        <v>8.9527830068678177E-3</v>
      </c>
    </row>
    <row r="1821" spans="1:4" x14ac:dyDescent="0.25">
      <c r="A1821" s="6">
        <f>+close!A1822</f>
        <v>45777</v>
      </c>
      <c r="B1821">
        <f>+close!B1822</f>
        <v>49.591000000000001</v>
      </c>
      <c r="C1821" s="7">
        <f t="shared" si="56"/>
        <v>1.508576575101328E-2</v>
      </c>
      <c r="D1821">
        <f t="shared" si="57"/>
        <v>9.7474469954716633E-3</v>
      </c>
    </row>
    <row r="1822" spans="1:4" x14ac:dyDescent="0.25">
      <c r="A1822" s="6">
        <f>+close!A1823</f>
        <v>45779</v>
      </c>
      <c r="B1822">
        <f>+close!B1823</f>
        <v>49.54</v>
      </c>
      <c r="C1822" s="7">
        <f t="shared" si="56"/>
        <v>-1.0284124135427897E-3</v>
      </c>
      <c r="D1822">
        <f t="shared" si="57"/>
        <v>5.7434491246642896E-3</v>
      </c>
    </row>
    <row r="1823" spans="1:4" x14ac:dyDescent="0.25">
      <c r="A1823" s="6">
        <f>+close!A1824</f>
        <v>45782</v>
      </c>
      <c r="B1823">
        <f>+close!B1824</f>
        <v>49.917000000000002</v>
      </c>
      <c r="C1823" s="7">
        <f t="shared" si="56"/>
        <v>7.6100121114250907E-3</v>
      </c>
      <c r="D1823">
        <f t="shared" si="57"/>
        <v>5.5896528090366663E-3</v>
      </c>
    </row>
    <row r="1824" spans="1:4" x14ac:dyDescent="0.25">
      <c r="A1824" s="6">
        <f>+close!A1825</f>
        <v>45783</v>
      </c>
      <c r="B1824">
        <f>+close!B1825</f>
        <v>49.54</v>
      </c>
      <c r="C1824" s="7">
        <f t="shared" si="56"/>
        <v>-7.5525372117716261E-3</v>
      </c>
      <c r="D1824">
        <f t="shared" si="57"/>
        <v>7.6975471768519904E-3</v>
      </c>
    </row>
    <row r="1825" spans="1:4" x14ac:dyDescent="0.25">
      <c r="A1825" s="6">
        <f>+close!A1826</f>
        <v>45784</v>
      </c>
      <c r="B1825">
        <f>+close!B1826</f>
        <v>50.241999999999997</v>
      </c>
      <c r="C1825" s="7">
        <f t="shared" si="56"/>
        <v>1.4170367379894966E-2</v>
      </c>
      <c r="D1825">
        <f t="shared" si="57"/>
        <v>8.7678950326813554E-3</v>
      </c>
    </row>
    <row r="1826" spans="1:4" x14ac:dyDescent="0.25">
      <c r="A1826" s="6">
        <f>+close!A1827</f>
        <v>45785</v>
      </c>
      <c r="B1826">
        <f>+close!B1827</f>
        <v>50.414000000000001</v>
      </c>
      <c r="C1826" s="7">
        <f t="shared" si="56"/>
        <v>3.4234305959157663E-3</v>
      </c>
      <c r="D1826">
        <f t="shared" si="57"/>
        <v>7.3927806068150312E-3</v>
      </c>
    </row>
    <row r="1827" spans="1:4" x14ac:dyDescent="0.25">
      <c r="A1827" s="6">
        <f>+close!A1828</f>
        <v>45786</v>
      </c>
      <c r="B1827">
        <f>+close!B1828</f>
        <v>50.62</v>
      </c>
      <c r="C1827" s="7">
        <f t="shared" si="56"/>
        <v>4.0861665410401038E-3</v>
      </c>
      <c r="D1827">
        <f t="shared" si="57"/>
        <v>7.0663398435307639E-3</v>
      </c>
    </row>
    <row r="1828" spans="1:4" x14ac:dyDescent="0.25">
      <c r="A1828" s="6">
        <f>+close!A1829</f>
        <v>45789</v>
      </c>
      <c r="B1828">
        <f>+close!B1829</f>
        <v>49.831000000000003</v>
      </c>
      <c r="C1828" s="7">
        <f t="shared" si="56"/>
        <v>-1.5586724614776615E-2</v>
      </c>
      <c r="D1828">
        <f t="shared" si="57"/>
        <v>1.0283742884298687E-2</v>
      </c>
    </row>
    <row r="1829" spans="1:4" x14ac:dyDescent="0.25">
      <c r="A1829" s="6">
        <f>+close!A1830</f>
        <v>45790</v>
      </c>
      <c r="B1829">
        <f>+close!B1830</f>
        <v>50.841999999999999</v>
      </c>
      <c r="C1829" s="7">
        <f t="shared" si="56"/>
        <v>2.0288575384800556E-2</v>
      </c>
      <c r="D1829">
        <f t="shared" si="57"/>
        <v>1.2203181433731298E-2</v>
      </c>
    </row>
    <row r="1830" spans="1:4" x14ac:dyDescent="0.25">
      <c r="A1830" s="6">
        <f>+close!A1831</f>
        <v>45791</v>
      </c>
      <c r="B1830">
        <f>+close!B1831</f>
        <v>51.014000000000003</v>
      </c>
      <c r="C1830" s="7">
        <f t="shared" si="56"/>
        <v>3.383029778529556E-3</v>
      </c>
      <c r="D1830">
        <f t="shared" si="57"/>
        <v>1.1364825146331411E-2</v>
      </c>
    </row>
    <row r="1831" spans="1:4" x14ac:dyDescent="0.25">
      <c r="A1831" s="6">
        <f>+close!A1832</f>
        <v>45792</v>
      </c>
      <c r="B1831">
        <f>+close!B1832</f>
        <v>50.396999999999998</v>
      </c>
      <c r="C1831" s="7">
        <f t="shared" si="56"/>
        <v>-1.2094719096718665E-2</v>
      </c>
      <c r="D1831">
        <f t="shared" si="57"/>
        <v>1.2876295955601389E-2</v>
      </c>
    </row>
    <row r="1832" spans="1:4" x14ac:dyDescent="0.25">
      <c r="A1832" s="6">
        <f>+close!A1833</f>
        <v>45793</v>
      </c>
      <c r="B1832">
        <f>+close!B1833</f>
        <v>44.003</v>
      </c>
      <c r="C1832" s="7">
        <f t="shared" si="56"/>
        <v>-0.1268726313074191</v>
      </c>
      <c r="D1832">
        <f t="shared" si="57"/>
        <v>5.1928642939405391E-2</v>
      </c>
    </row>
    <row r="1833" spans="1:4" x14ac:dyDescent="0.25">
      <c r="A1833" s="6">
        <f>+close!A1834</f>
        <v>45796</v>
      </c>
      <c r="B1833">
        <f>+close!B1834</f>
        <v>42.923000000000002</v>
      </c>
      <c r="C1833" s="7">
        <f t="shared" si="56"/>
        <v>-2.4543781105833662E-2</v>
      </c>
      <c r="D1833">
        <f t="shared" si="57"/>
        <v>5.1686355165990301E-2</v>
      </c>
    </row>
    <row r="1834" spans="1:4" x14ac:dyDescent="0.25">
      <c r="A1834" s="6">
        <f>+close!A1835</f>
        <v>45797</v>
      </c>
      <c r="B1834">
        <f>+close!B1835</f>
        <v>43.710999999999999</v>
      </c>
      <c r="C1834" s="7">
        <f t="shared" si="56"/>
        <v>1.8358455839526444E-2</v>
      </c>
      <c r="D1834">
        <f t="shared" si="57"/>
        <v>5.1330488577254654E-2</v>
      </c>
    </row>
    <row r="1835" spans="1:4" x14ac:dyDescent="0.25">
      <c r="A1835" s="6">
        <f>+close!A1836</f>
        <v>45798</v>
      </c>
      <c r="B1835">
        <f>+close!B1836</f>
        <v>43.3</v>
      </c>
      <c r="C1835" s="7">
        <f t="shared" si="56"/>
        <v>-9.4026675207613541E-3</v>
      </c>
      <c r="D1835">
        <f t="shared" si="57"/>
        <v>4.9986630675402439E-2</v>
      </c>
    </row>
    <row r="1836" spans="1:4" x14ac:dyDescent="0.25">
      <c r="A1836" s="6">
        <f>+close!A1837</f>
        <v>45799</v>
      </c>
      <c r="B1836">
        <f>+close!B1837</f>
        <v>42.94</v>
      </c>
      <c r="C1836" s="7">
        <f t="shared" si="56"/>
        <v>-8.3140877598152363E-3</v>
      </c>
      <c r="D1836">
        <f t="shared" si="57"/>
        <v>5.0293192643707761E-2</v>
      </c>
    </row>
    <row r="1837" spans="1:4" x14ac:dyDescent="0.25">
      <c r="A1837" s="6">
        <f>+close!A1838</f>
        <v>45800</v>
      </c>
      <c r="B1837">
        <f>+close!B1838</f>
        <v>41.86</v>
      </c>
      <c r="C1837" s="7">
        <f t="shared" si="56"/>
        <v>-2.5151374010246808E-2</v>
      </c>
      <c r="D1837">
        <f t="shared" si="57"/>
        <v>1.5800681234506522E-2</v>
      </c>
    </row>
    <row r="1838" spans="1:4" x14ac:dyDescent="0.25">
      <c r="A1838" s="6">
        <f>+close!A1839</f>
        <v>45803</v>
      </c>
      <c r="B1838">
        <f>+close!B1839</f>
        <v>42.289000000000001</v>
      </c>
      <c r="C1838" s="7">
        <f t="shared" si="56"/>
        <v>1.0248447204969091E-2</v>
      </c>
      <c r="D1838">
        <f t="shared" si="57"/>
        <v>1.5437052066390783E-2</v>
      </c>
    </row>
    <row r="1839" spans="1:4" x14ac:dyDescent="0.25">
      <c r="A1839" s="6">
        <f>+close!A1840</f>
        <v>45804</v>
      </c>
      <c r="B1839">
        <f>+close!B1840</f>
        <v>42.116999999999997</v>
      </c>
      <c r="C1839" s="7">
        <f t="shared" si="56"/>
        <v>-4.0672515311310775E-3</v>
      </c>
      <c r="D1839">
        <f t="shared" si="57"/>
        <v>1.1335897069701339E-2</v>
      </c>
    </row>
    <row r="1840" spans="1:4" x14ac:dyDescent="0.25">
      <c r="A1840" s="6">
        <f>+close!A1841</f>
        <v>45805</v>
      </c>
      <c r="B1840">
        <f>+close!B1841</f>
        <v>41.277000000000001</v>
      </c>
      <c r="C1840" s="7">
        <f t="shared" si="56"/>
        <v>-1.994444048721411E-2</v>
      </c>
      <c r="D1840">
        <f t="shared" si="57"/>
        <v>1.2449573777851851E-2</v>
      </c>
    </row>
    <row r="1841" spans="1:4" x14ac:dyDescent="0.25">
      <c r="A1841" s="6">
        <f>+close!A1842</f>
        <v>45806</v>
      </c>
      <c r="B1841">
        <f>+close!B1842</f>
        <v>40.625999999999998</v>
      </c>
      <c r="C1841" s="7">
        <f t="shared" si="56"/>
        <v>-1.5771495021440596E-2</v>
      </c>
      <c r="D1841">
        <f t="shared" si="57"/>
        <v>1.2669422810831969E-2</v>
      </c>
    </row>
    <row r="1842" spans="1:4" x14ac:dyDescent="0.25">
      <c r="A1842" s="6">
        <f>+close!A1843</f>
        <v>45807</v>
      </c>
      <c r="B1842">
        <f>+close!B1843</f>
        <v>40.146000000000001</v>
      </c>
      <c r="C1842" s="7">
        <f t="shared" si="56"/>
        <v>-1.1815093782306829E-2</v>
      </c>
      <c r="D1842">
        <f t="shared" si="57"/>
        <v>1.0636998258360519E-2</v>
      </c>
    </row>
    <row r="1843" spans="1:4" x14ac:dyDescent="0.25">
      <c r="A1843" s="6">
        <f>+close!A1844</f>
        <v>45810</v>
      </c>
      <c r="B1843">
        <f>+close!B1844</f>
        <v>39.905999999999999</v>
      </c>
      <c r="C1843" s="7">
        <f t="shared" si="56"/>
        <v>-5.9781796442983648E-3</v>
      </c>
      <c r="D1843">
        <f t="shared" si="57"/>
        <v>5.9226448408370947E-3</v>
      </c>
    </row>
    <row r="1844" spans="1:4" x14ac:dyDescent="0.25">
      <c r="A1844" s="6">
        <f>+close!A1845</f>
        <v>45811</v>
      </c>
      <c r="B1844">
        <f>+close!B1845</f>
        <v>40.119999999999997</v>
      </c>
      <c r="C1844" s="7">
        <f t="shared" si="56"/>
        <v>5.3626021149701941E-3</v>
      </c>
      <c r="D1844">
        <f t="shared" si="57"/>
        <v>8.7976608969149196E-3</v>
      </c>
    </row>
    <row r="1845" spans="1:4" x14ac:dyDescent="0.25">
      <c r="A1845" s="6">
        <f>+close!A1846</f>
        <v>45812</v>
      </c>
      <c r="B1845">
        <f>+close!B1846</f>
        <v>39.020000000000003</v>
      </c>
      <c r="C1845" s="7">
        <f t="shared" si="56"/>
        <v>-2.7417746759720751E-2</v>
      </c>
      <c r="D1845">
        <f t="shared" si="57"/>
        <v>1.0824514035180989E-2</v>
      </c>
    </row>
    <row r="1846" spans="1:4" x14ac:dyDescent="0.25">
      <c r="A1846" s="6">
        <f>+close!A1847</f>
        <v>45813</v>
      </c>
      <c r="B1846">
        <f>+close!B1847</f>
        <v>38.828000000000003</v>
      </c>
      <c r="C1846" s="7">
        <f t="shared" si="56"/>
        <v>-4.9205535622757202E-3</v>
      </c>
      <c r="D1846">
        <f t="shared" si="57"/>
        <v>1.0762760750853043E-2</v>
      </c>
    </row>
    <row r="1847" spans="1:4" x14ac:dyDescent="0.25">
      <c r="A1847" s="6">
        <f>+close!A1848</f>
        <v>45814</v>
      </c>
      <c r="B1847">
        <f>+close!B1848</f>
        <v>37.902999999999999</v>
      </c>
      <c r="C1847" s="7">
        <f t="shared" si="56"/>
        <v>-2.3823014319563351E-2</v>
      </c>
      <c r="D1847">
        <f t="shared" si="57"/>
        <v>1.2355191074164575E-2</v>
      </c>
    </row>
    <row r="1848" spans="1:4" x14ac:dyDescent="0.25">
      <c r="A1848" s="6">
        <f>+close!A1849</f>
        <v>45817</v>
      </c>
      <c r="B1848">
        <f>+close!B1849</f>
        <v>37.936999999999998</v>
      </c>
      <c r="C1848" s="7">
        <f t="shared" si="56"/>
        <v>8.9702662058410709E-4</v>
      </c>
      <c r="D1848">
        <f t="shared" si="57"/>
        <v>1.32288110044608E-2</v>
      </c>
    </row>
    <row r="1849" spans="1:4" x14ac:dyDescent="0.25">
      <c r="A1849" s="6">
        <f>+close!A1850</f>
        <v>45818</v>
      </c>
      <c r="B1849">
        <f>+close!B1850</f>
        <v>37.606000000000002</v>
      </c>
      <c r="C1849" s="7">
        <f t="shared" si="56"/>
        <v>-8.7249914331654077E-3</v>
      </c>
      <c r="D1849">
        <f t="shared" si="57"/>
        <v>1.0968001196793652E-2</v>
      </c>
    </row>
    <row r="1850" spans="1:4" x14ac:dyDescent="0.25">
      <c r="A1850" s="6">
        <f>+close!A1851</f>
        <v>45819</v>
      </c>
      <c r="B1850">
        <f>+close!B1851</f>
        <v>37.360999999999997</v>
      </c>
      <c r="C1850" s="7">
        <f t="shared" si="56"/>
        <v>-6.5149178322608803E-3</v>
      </c>
      <c r="D1850">
        <f t="shared" si="57"/>
        <v>8.2441943385593661E-3</v>
      </c>
    </row>
    <row r="1851" spans="1:4" x14ac:dyDescent="0.25">
      <c r="A1851" s="6">
        <f>+close!A1852</f>
        <v>45820</v>
      </c>
      <c r="B1851">
        <f>+close!B1852</f>
        <v>37.396000000000001</v>
      </c>
      <c r="C1851" s="7">
        <f t="shared" si="56"/>
        <v>9.3680576001720084E-4</v>
      </c>
      <c r="D1851">
        <f t="shared" si="57"/>
        <v>9.0618635671604105E-3</v>
      </c>
    </row>
    <row r="1852" spans="1:4" x14ac:dyDescent="0.25">
      <c r="A1852" s="6">
        <f>+close!A1853</f>
        <v>45821</v>
      </c>
      <c r="B1852">
        <f>+close!B1853</f>
        <v>37.692999999999998</v>
      </c>
      <c r="C1852" s="7">
        <f t="shared" si="56"/>
        <v>7.9420258851212733E-3</v>
      </c>
      <c r="D1852">
        <f t="shared" si="57"/>
        <v>5.9557786418640889E-3</v>
      </c>
    </row>
    <row r="1853" spans="1:4" x14ac:dyDescent="0.25">
      <c r="A1853" s="6">
        <f>+close!A1854</f>
        <v>45824</v>
      </c>
      <c r="B1853">
        <f>+close!B1854</f>
        <v>38.374000000000002</v>
      </c>
      <c r="C1853" s="7">
        <f t="shared" si="56"/>
        <v>1.8067015095641237E-2</v>
      </c>
      <c r="D1853">
        <f t="shared" si="57"/>
        <v>9.8136053526989755E-3</v>
      </c>
    </row>
    <row r="1854" spans="1:4" x14ac:dyDescent="0.25">
      <c r="A1854" s="6">
        <f>+close!A1855</f>
        <v>45825</v>
      </c>
      <c r="B1854">
        <f>+close!B1855</f>
        <v>38.234000000000002</v>
      </c>
      <c r="C1854" s="7">
        <f t="shared" si="56"/>
        <v>-3.6483035388544804E-3</v>
      </c>
      <c r="D1854">
        <f t="shared" si="57"/>
        <v>8.8294211007414834E-3</v>
      </c>
    </row>
    <row r="1855" spans="1:4" x14ac:dyDescent="0.25">
      <c r="A1855" s="6">
        <f>+close!A1856</f>
        <v>45826</v>
      </c>
      <c r="B1855">
        <f>+close!B1856</f>
        <v>38.076999999999998</v>
      </c>
      <c r="C1855" s="7">
        <f t="shared" si="56"/>
        <v>-4.1062928283727151E-3</v>
      </c>
      <c r="D1855">
        <f t="shared" si="57"/>
        <v>8.3292419340772368E-3</v>
      </c>
    </row>
    <row r="1856" spans="1:4" x14ac:dyDescent="0.25">
      <c r="A1856" s="6">
        <f>+close!A1857</f>
        <v>45828</v>
      </c>
      <c r="B1856">
        <f>+close!B1857</f>
        <v>37.274000000000001</v>
      </c>
      <c r="C1856" s="7">
        <f t="shared" si="56"/>
        <v>-2.1088846285158946E-2</v>
      </c>
      <c r="D1856">
        <f t="shared" si="57"/>
        <v>1.313618848983121E-2</v>
      </c>
    </row>
    <row r="1857" spans="1:4" x14ac:dyDescent="0.25">
      <c r="A1857" s="6">
        <f>+close!A1858</f>
        <v>45831</v>
      </c>
      <c r="B1857">
        <f>+close!B1858</f>
        <v>36.82</v>
      </c>
      <c r="C1857" s="7">
        <f t="shared" si="56"/>
        <v>-1.2180071899983935E-2</v>
      </c>
      <c r="D1857">
        <f t="shared" si="57"/>
        <v>1.2994477362607348E-2</v>
      </c>
    </row>
    <row r="1858" spans="1:4" x14ac:dyDescent="0.25">
      <c r="A1858" s="6">
        <f>+close!A1859</f>
        <v>45832</v>
      </c>
      <c r="B1858">
        <f>+close!B1859</f>
        <v>37.430999999999997</v>
      </c>
      <c r="C1858" s="7">
        <f t="shared" si="56"/>
        <v>1.6594242259641456E-2</v>
      </c>
      <c r="D1858">
        <f t="shared" si="57"/>
        <v>1.2484200862314084E-2</v>
      </c>
    </row>
    <row r="1859" spans="1:4" x14ac:dyDescent="0.25">
      <c r="A1859" s="6">
        <f>+close!A1860</f>
        <v>45833</v>
      </c>
      <c r="B1859">
        <f>+close!B1860</f>
        <v>37.116999999999997</v>
      </c>
      <c r="C1859" s="7">
        <f t="shared" si="56"/>
        <v>-8.3887686676819007E-3</v>
      </c>
      <c r="D1859">
        <f t="shared" si="57"/>
        <v>1.2534120069659717E-2</v>
      </c>
    </row>
    <row r="1860" spans="1:4" x14ac:dyDescent="0.25">
      <c r="A1860" s="6">
        <f>+close!A1861</f>
        <v>45834</v>
      </c>
      <c r="B1860">
        <f>+close!B1861</f>
        <v>37.71</v>
      </c>
      <c r="C1860" s="7">
        <f t="shared" ref="C1860:C1923" si="58">+B1860/B1859-1</f>
        <v>1.5976506721987249E-2</v>
      </c>
      <c r="D1860">
        <f t="shared" si="57"/>
        <v>1.5346453558539841E-2</v>
      </c>
    </row>
    <row r="1861" spans="1:4" x14ac:dyDescent="0.25">
      <c r="A1861" s="6">
        <f>+close!A1862</f>
        <v>45835</v>
      </c>
      <c r="B1861">
        <f>+close!B1862</f>
        <v>37.936999999999998</v>
      </c>
      <c r="C1861" s="7">
        <f t="shared" si="58"/>
        <v>6.0196234420577532E-3</v>
      </c>
      <c r="D1861">
        <f t="shared" si="57"/>
        <v>1.2005198696853726E-2</v>
      </c>
    </row>
    <row r="1862" spans="1:4" x14ac:dyDescent="0.25">
      <c r="A1862" s="6">
        <f>+close!A1863</f>
        <v>45838</v>
      </c>
      <c r="B1862">
        <f>+close!B1863</f>
        <v>38.566000000000003</v>
      </c>
      <c r="C1862" s="7">
        <f t="shared" si="58"/>
        <v>1.6580119672088056E-2</v>
      </c>
      <c r="D1862">
        <f t="shared" si="57"/>
        <v>9.7408355731290145E-3</v>
      </c>
    </row>
    <row r="1863" spans="1:4" x14ac:dyDescent="0.25">
      <c r="A1863" s="6">
        <f>+close!A1864</f>
        <v>45839</v>
      </c>
      <c r="B1863">
        <f>+close!B1864</f>
        <v>38.252000000000002</v>
      </c>
      <c r="C1863" s="7">
        <f t="shared" si="58"/>
        <v>-8.1418866358968778E-3</v>
      </c>
      <c r="D1863">
        <f t="shared" si="57"/>
        <v>1.1007680153924865E-2</v>
      </c>
    </row>
    <row r="1864" spans="1:4" x14ac:dyDescent="0.25">
      <c r="A1864" s="6">
        <f>+close!A1865</f>
        <v>45840</v>
      </c>
      <c r="B1864">
        <f>+close!B1865</f>
        <v>38.390999999999998</v>
      </c>
      <c r="C1864" s="7">
        <f t="shared" si="58"/>
        <v>3.6337969256508007E-3</v>
      </c>
      <c r="D1864">
        <f t="shared" ref="D1864:D1927" si="59">+_xlfn.STDEV.P(C1860:C1864)</f>
        <v>9.0967235088100437E-3</v>
      </c>
    </row>
    <row r="1865" spans="1:4" x14ac:dyDescent="0.25">
      <c r="A1865" s="6">
        <f>+close!A1866</f>
        <v>45841</v>
      </c>
      <c r="B1865">
        <f>+close!B1866</f>
        <v>38.933</v>
      </c>
      <c r="C1865" s="7">
        <f t="shared" si="58"/>
        <v>1.4117892214321026E-2</v>
      </c>
      <c r="D1865">
        <f t="shared" si="59"/>
        <v>8.7459127322691201E-3</v>
      </c>
    </row>
    <row r="1866" spans="1:4" x14ac:dyDescent="0.25">
      <c r="A1866" s="6">
        <f>+close!A1867</f>
        <v>45842</v>
      </c>
      <c r="B1866">
        <f>+close!B1867</f>
        <v>39.159999999999997</v>
      </c>
      <c r="C1866" s="7">
        <f t="shared" si="58"/>
        <v>5.8305293709706163E-3</v>
      </c>
      <c r="D1866">
        <f t="shared" si="59"/>
        <v>8.7480655723868195E-3</v>
      </c>
    </row>
    <row r="1867" spans="1:4" x14ac:dyDescent="0.25">
      <c r="A1867" s="6">
        <f>+close!A1868</f>
        <v>45845</v>
      </c>
      <c r="B1867">
        <f>+close!B1868</f>
        <v>38.514000000000003</v>
      </c>
      <c r="C1867" s="7">
        <f t="shared" si="58"/>
        <v>-1.6496424923391095E-2</v>
      </c>
      <c r="D1867">
        <f t="shared" si="59"/>
        <v>1.0814006844434017E-2</v>
      </c>
    </row>
    <row r="1868" spans="1:4" x14ac:dyDescent="0.25">
      <c r="A1868" s="6">
        <f>+close!A1869</f>
        <v>45846</v>
      </c>
      <c r="B1868">
        <f>+close!B1869</f>
        <v>38.408999999999999</v>
      </c>
      <c r="C1868" s="7">
        <f t="shared" si="58"/>
        <v>-2.7262813522356266E-3</v>
      </c>
      <c r="D1868">
        <f t="shared" si="59"/>
        <v>1.0220352335379242E-2</v>
      </c>
    </row>
    <row r="1869" spans="1:4" x14ac:dyDescent="0.25">
      <c r="A1869" s="6">
        <f>+close!A1870</f>
        <v>45847</v>
      </c>
      <c r="B1869">
        <f>+close!B1870</f>
        <v>37.448999999999998</v>
      </c>
      <c r="C1869" s="7">
        <f t="shared" si="58"/>
        <v>-2.4994141997969233E-2</v>
      </c>
      <c r="D1869">
        <f t="shared" si="59"/>
        <v>1.4281389470321808E-2</v>
      </c>
    </row>
    <row r="1870" spans="1:4" x14ac:dyDescent="0.25">
      <c r="A1870" s="6">
        <f>+close!A1871</f>
        <v>45848</v>
      </c>
      <c r="B1870">
        <f>+close!B1871</f>
        <v>37.03</v>
      </c>
      <c r="C1870" s="7">
        <f t="shared" si="58"/>
        <v>-1.1188549761008248E-2</v>
      </c>
      <c r="D1870">
        <f t="shared" si="59"/>
        <v>1.0695017320007303E-2</v>
      </c>
    </row>
    <row r="1871" spans="1:4" x14ac:dyDescent="0.25">
      <c r="A1871" s="6">
        <f>+close!A1872</f>
        <v>45849</v>
      </c>
      <c r="B1871">
        <f>+close!B1872</f>
        <v>36.906999999999996</v>
      </c>
      <c r="C1871" s="7">
        <f t="shared" si="58"/>
        <v>-3.3216311099110163E-3</v>
      </c>
      <c r="D1871">
        <f t="shared" si="59"/>
        <v>8.3751521542717589E-3</v>
      </c>
    </row>
    <row r="1872" spans="1:4" x14ac:dyDescent="0.25">
      <c r="A1872" s="6">
        <f>+close!A1873</f>
        <v>45852</v>
      </c>
      <c r="B1872">
        <f>+close!B1873</f>
        <v>36.103999999999999</v>
      </c>
      <c r="C1872" s="7">
        <f t="shared" si="58"/>
        <v>-2.175739019698153E-2</v>
      </c>
      <c r="D1872">
        <f t="shared" si="59"/>
        <v>9.196172741575569E-3</v>
      </c>
    </row>
    <row r="1873" spans="1:4" x14ac:dyDescent="0.25">
      <c r="A1873" s="6">
        <f>+close!A1874</f>
        <v>45853</v>
      </c>
      <c r="B1873">
        <f>+close!B1874</f>
        <v>36.488</v>
      </c>
      <c r="C1873" s="7">
        <f t="shared" si="58"/>
        <v>1.0635940615998152E-2</v>
      </c>
      <c r="D1873">
        <f t="shared" si="59"/>
        <v>1.2921590513098935E-2</v>
      </c>
    </row>
    <row r="1874" spans="1:4" x14ac:dyDescent="0.25">
      <c r="A1874" s="6">
        <f>+close!A1875</f>
        <v>45854</v>
      </c>
      <c r="B1874">
        <f>+close!B1875</f>
        <v>36.453000000000003</v>
      </c>
      <c r="C1874" s="7">
        <f t="shared" si="58"/>
        <v>-9.592194694144629E-4</v>
      </c>
      <c r="D1874">
        <f t="shared" si="59"/>
        <v>1.0791010907589106E-2</v>
      </c>
    </row>
    <row r="1875" spans="1:4" x14ac:dyDescent="0.25">
      <c r="A1875" s="6">
        <f>+close!A1876</f>
        <v>45855</v>
      </c>
      <c r="B1875">
        <f>+close!B1876</f>
        <v>36.209000000000003</v>
      </c>
      <c r="C1875" s="7">
        <f t="shared" si="58"/>
        <v>-6.6935505994019096E-3</v>
      </c>
      <c r="D1875">
        <f t="shared" si="59"/>
        <v>1.0446232733950083E-2</v>
      </c>
    </row>
    <row r="1876" spans="1:4" x14ac:dyDescent="0.25">
      <c r="A1876" s="6">
        <f>+close!A1877</f>
        <v>45856</v>
      </c>
      <c r="B1876">
        <f>+close!B1877</f>
        <v>35.371000000000002</v>
      </c>
      <c r="C1876" s="7">
        <f t="shared" si="58"/>
        <v>-2.3143417382418763E-2</v>
      </c>
      <c r="D1876">
        <f t="shared" si="59"/>
        <v>1.2778349594935052E-2</v>
      </c>
    </row>
    <row r="1877" spans="1:4" x14ac:dyDescent="0.25">
      <c r="A1877" s="6">
        <f>+close!A1878</f>
        <v>45859</v>
      </c>
      <c r="B1877">
        <f>+close!B1878</f>
        <v>34.673000000000002</v>
      </c>
      <c r="C1877" s="7">
        <f t="shared" si="58"/>
        <v>-1.9733680133442677E-2</v>
      </c>
      <c r="D1877">
        <f t="shared" si="59"/>
        <v>1.2373987007862105E-2</v>
      </c>
    </row>
    <row r="1878" spans="1:4" x14ac:dyDescent="0.25">
      <c r="A1878" s="6">
        <f>+close!A1879</f>
        <v>45860</v>
      </c>
      <c r="B1878">
        <f>+close!B1879</f>
        <v>34.725000000000001</v>
      </c>
      <c r="C1878" s="7">
        <f t="shared" si="58"/>
        <v>1.4997260115940936E-3</v>
      </c>
      <c r="D1878">
        <f t="shared" si="59"/>
        <v>9.9218732398439358E-3</v>
      </c>
    </row>
    <row r="1879" spans="1:4" x14ac:dyDescent="0.25">
      <c r="A1879" s="6">
        <f>+close!A1880</f>
        <v>45861</v>
      </c>
      <c r="B1879">
        <f>+close!B1880</f>
        <v>35.283999999999999</v>
      </c>
      <c r="C1879" s="7">
        <f t="shared" si="58"/>
        <v>1.6097912167026607E-2</v>
      </c>
      <c r="D1879">
        <f t="shared" si="59"/>
        <v>1.4330225404633745E-2</v>
      </c>
    </row>
    <row r="1880" spans="1:4" x14ac:dyDescent="0.25">
      <c r="A1880" s="6">
        <f>+close!A1881</f>
        <v>45862</v>
      </c>
      <c r="B1880">
        <f>+close!B1881</f>
        <v>35.039000000000001</v>
      </c>
      <c r="C1880" s="7">
        <f t="shared" si="58"/>
        <v>-6.9436571817254045E-3</v>
      </c>
      <c r="D1880">
        <f t="shared" si="59"/>
        <v>1.4331618062252296E-2</v>
      </c>
    </row>
    <row r="1881" spans="1:4" x14ac:dyDescent="0.25">
      <c r="A1881" s="6">
        <f>+close!A1882</f>
        <v>45863</v>
      </c>
      <c r="B1881">
        <f>+close!B1882</f>
        <v>35.335999999999999</v>
      </c>
      <c r="C1881" s="7">
        <f t="shared" si="58"/>
        <v>8.4762692999229561E-3</v>
      </c>
      <c r="D1881">
        <f t="shared" si="59"/>
        <v>1.2416108703170916E-2</v>
      </c>
    </row>
    <row r="1882" spans="1:4" x14ac:dyDescent="0.25">
      <c r="A1882" s="6">
        <f>+close!A1883</f>
        <v>45866</v>
      </c>
      <c r="B1882">
        <f>+close!B1883</f>
        <v>34.811999999999998</v>
      </c>
      <c r="C1882" s="7">
        <f t="shared" si="58"/>
        <v>-1.4829069504188386E-2</v>
      </c>
      <c r="D1882">
        <f t="shared" si="59"/>
        <v>1.0933021006722438E-2</v>
      </c>
    </row>
    <row r="1883" spans="1:4" x14ac:dyDescent="0.25">
      <c r="A1883" s="6">
        <f>+close!A1884</f>
        <v>45867</v>
      </c>
      <c r="B1883">
        <f>+close!B1884</f>
        <v>34.83</v>
      </c>
      <c r="C1883" s="7">
        <f t="shared" si="58"/>
        <v>5.170630816959676E-4</v>
      </c>
      <c r="D1883">
        <f t="shared" si="59"/>
        <v>1.0928590365357239E-2</v>
      </c>
    </row>
    <row r="1884" spans="1:4" x14ac:dyDescent="0.25">
      <c r="A1884" s="6">
        <f>+close!A1885</f>
        <v>45868</v>
      </c>
      <c r="B1884">
        <f>+close!B1885</f>
        <v>34.743000000000002</v>
      </c>
      <c r="C1884" s="7">
        <f t="shared" si="58"/>
        <v>-2.4978466838930791E-3</v>
      </c>
      <c r="D1884">
        <f t="shared" si="59"/>
        <v>7.7432627813686884E-3</v>
      </c>
    </row>
    <row r="1885" spans="1:4" x14ac:dyDescent="0.25">
      <c r="A1885" s="6">
        <f>+close!A1886</f>
        <v>45869</v>
      </c>
      <c r="B1885">
        <f>+close!B1886</f>
        <v>34.393000000000001</v>
      </c>
      <c r="C1885" s="7">
        <f t="shared" si="58"/>
        <v>-1.0073971735313658E-2</v>
      </c>
      <c r="D1885">
        <f t="shared" si="59"/>
        <v>8.1482798455961031E-3</v>
      </c>
    </row>
    <row r="1886" spans="1:4" x14ac:dyDescent="0.25">
      <c r="A1886" s="6">
        <f>+close!A1887</f>
        <v>45870</v>
      </c>
      <c r="B1886">
        <f>+close!B1887</f>
        <v>32.036000000000001</v>
      </c>
      <c r="C1886" s="7">
        <f t="shared" si="58"/>
        <v>-6.853138720088392E-2</v>
      </c>
      <c r="D1886">
        <f t="shared" si="59"/>
        <v>2.531257116541856E-2</v>
      </c>
    </row>
    <row r="1887" spans="1:4" x14ac:dyDescent="0.25">
      <c r="A1887" s="6">
        <f>+close!A1888</f>
        <v>45873</v>
      </c>
      <c r="B1887">
        <f>+close!B1888</f>
        <v>32.682000000000002</v>
      </c>
      <c r="C1887" s="7">
        <f t="shared" si="58"/>
        <v>2.0164814583593538E-2</v>
      </c>
      <c r="D1887">
        <f t="shared" si="59"/>
        <v>2.9936649456191462E-2</v>
      </c>
    </row>
    <row r="1888" spans="1:4" x14ac:dyDescent="0.25">
      <c r="A1888" s="6">
        <f>+close!A1889</f>
        <v>45874</v>
      </c>
      <c r="B1888">
        <f>+close!B1889</f>
        <v>32.508000000000003</v>
      </c>
      <c r="C1888" s="7">
        <f t="shared" si="58"/>
        <v>-5.3240315770148872E-3</v>
      </c>
      <c r="D1888">
        <f t="shared" si="59"/>
        <v>2.9533365895403917E-2</v>
      </c>
    </row>
    <row r="1889" spans="1:4" x14ac:dyDescent="0.25">
      <c r="A1889" s="6">
        <f>+close!A1890</f>
        <v>45875</v>
      </c>
      <c r="B1889">
        <f>+close!B1890</f>
        <v>32.648000000000003</v>
      </c>
      <c r="C1889" s="7">
        <f t="shared" si="58"/>
        <v>4.3066322136089408E-3</v>
      </c>
      <c r="D1889">
        <f t="shared" si="59"/>
        <v>3.0147963992486072E-2</v>
      </c>
    </row>
    <row r="1890" spans="1:4" x14ac:dyDescent="0.25">
      <c r="A1890" s="6">
        <f>+close!A1891</f>
        <v>45876</v>
      </c>
      <c r="B1890">
        <f>+close!B1891</f>
        <v>33.014000000000003</v>
      </c>
      <c r="C1890" s="7">
        <f t="shared" si="58"/>
        <v>1.1210487625581855E-2</v>
      </c>
      <c r="D1890">
        <f t="shared" si="59"/>
        <v>3.1573074678801293E-2</v>
      </c>
    </row>
    <row r="1891" spans="1:4" x14ac:dyDescent="0.25">
      <c r="A1891" s="6">
        <f>+close!A1892</f>
        <v>45877</v>
      </c>
      <c r="B1891">
        <f>+close!B1892</f>
        <v>33.048999999999999</v>
      </c>
      <c r="C1891" s="7">
        <f t="shared" si="58"/>
        <v>1.0601562973282519E-3</v>
      </c>
      <c r="D1891">
        <f t="shared" si="59"/>
        <v>8.7509109989909531E-3</v>
      </c>
    </row>
    <row r="1892" spans="1:4" x14ac:dyDescent="0.25">
      <c r="A1892" s="6">
        <f>+close!A1893</f>
        <v>45880</v>
      </c>
      <c r="B1892">
        <f>+close!B1893</f>
        <v>33.345999999999997</v>
      </c>
      <c r="C1892" s="7">
        <f t="shared" si="58"/>
        <v>8.98665617719141E-3</v>
      </c>
      <c r="D1892">
        <f t="shared" si="59"/>
        <v>5.8740212855458579E-3</v>
      </c>
    </row>
    <row r="1893" spans="1:4" x14ac:dyDescent="0.25">
      <c r="A1893" s="6">
        <f>+close!A1894</f>
        <v>45881</v>
      </c>
      <c r="B1893">
        <f>+close!B1894</f>
        <v>33.590000000000003</v>
      </c>
      <c r="C1893" s="7">
        <f t="shared" si="58"/>
        <v>7.3172194566066828E-3</v>
      </c>
      <c r="D1893">
        <f t="shared" si="59"/>
        <v>3.5612836639631164E-3</v>
      </c>
    </row>
    <row r="1894" spans="1:4" x14ac:dyDescent="0.25">
      <c r="A1894" s="6">
        <f>+close!A1895</f>
        <v>45882</v>
      </c>
      <c r="B1894">
        <f>+close!B1895</f>
        <v>33.659999999999997</v>
      </c>
      <c r="C1894" s="7">
        <f t="shared" si="58"/>
        <v>2.0839535576062662E-3</v>
      </c>
      <c r="D1894">
        <f t="shared" si="59"/>
        <v>3.9358638617542603E-3</v>
      </c>
    </row>
    <row r="1895" spans="1:4" x14ac:dyDescent="0.25">
      <c r="A1895" s="6">
        <f>+close!A1896</f>
        <v>45883</v>
      </c>
      <c r="B1895">
        <f>+close!B1896</f>
        <v>34.655000000000001</v>
      </c>
      <c r="C1895" s="7">
        <f t="shared" si="58"/>
        <v>2.9560308972073734E-2</v>
      </c>
      <c r="D1895">
        <f t="shared" si="59"/>
        <v>1.0326836543310472E-2</v>
      </c>
    </row>
    <row r="1896" spans="1:4" x14ac:dyDescent="0.25">
      <c r="A1896" s="6">
        <f>+close!A1897</f>
        <v>45884</v>
      </c>
      <c r="B1896">
        <f>+close!B1897</f>
        <v>36.052</v>
      </c>
      <c r="C1896" s="7">
        <f t="shared" si="58"/>
        <v>4.0311643341509162E-2</v>
      </c>
      <c r="D1896">
        <f t="shared" si="59"/>
        <v>1.4693721117602176E-2</v>
      </c>
    </row>
    <row r="1897" spans="1:4" x14ac:dyDescent="0.25">
      <c r="A1897" s="6">
        <f>+close!A1898</f>
        <v>45887</v>
      </c>
      <c r="B1897">
        <f>+close!B1898</f>
        <v>36.784999999999997</v>
      </c>
      <c r="C1897" s="7">
        <f t="shared" si="58"/>
        <v>2.0331743037834249E-2</v>
      </c>
      <c r="D1897">
        <f t="shared" si="59"/>
        <v>1.4041928877141688E-2</v>
      </c>
    </row>
    <row r="1898" spans="1:4" x14ac:dyDescent="0.25">
      <c r="A1898" s="6">
        <f>+close!A1899</f>
        <v>45888</v>
      </c>
      <c r="B1898">
        <f>+close!B1899</f>
        <v>34.567999999999998</v>
      </c>
      <c r="C1898" s="7">
        <f t="shared" si="58"/>
        <v>-6.0269131439445345E-2</v>
      </c>
      <c r="D1898">
        <f t="shared" si="59"/>
        <v>3.5619921968133191E-2</v>
      </c>
    </row>
    <row r="1899" spans="1:4" x14ac:dyDescent="0.25">
      <c r="A1899" s="6">
        <f>+close!A1900</f>
        <v>45889</v>
      </c>
      <c r="B1899">
        <f>+close!B1900</f>
        <v>34.673000000000002</v>
      </c>
      <c r="C1899" s="7">
        <f t="shared" si="58"/>
        <v>3.0374913214534782E-3</v>
      </c>
      <c r="D1899">
        <f t="shared" si="59"/>
        <v>3.5598830045673859E-2</v>
      </c>
    </row>
    <row r="1900" spans="1:4" x14ac:dyDescent="0.25">
      <c r="A1900" s="6">
        <f>+close!A1901</f>
        <v>45890</v>
      </c>
      <c r="B1900">
        <f>+close!B1901</f>
        <v>34.375999999999998</v>
      </c>
      <c r="C1900" s="7">
        <f t="shared" si="58"/>
        <v>-8.5657427969891842E-3</v>
      </c>
      <c r="D1900">
        <f t="shared" si="59"/>
        <v>3.3905934983270714E-2</v>
      </c>
    </row>
    <row r="1901" spans="1:4" x14ac:dyDescent="0.25">
      <c r="A1901" s="6">
        <f>+close!A1902</f>
        <v>45891</v>
      </c>
      <c r="B1901">
        <f>+close!B1902</f>
        <v>35.79</v>
      </c>
      <c r="C1901" s="7">
        <f t="shared" si="58"/>
        <v>4.1133348848033657E-2</v>
      </c>
      <c r="D1901">
        <f t="shared" si="59"/>
        <v>3.4107315698998018E-2</v>
      </c>
    </row>
    <row r="1902" spans="1:4" x14ac:dyDescent="0.25">
      <c r="A1902" s="6">
        <f>+close!A1903</f>
        <v>45894</v>
      </c>
      <c r="B1902">
        <f>+close!B1903</f>
        <v>35.003999999999998</v>
      </c>
      <c r="C1902" s="7">
        <f t="shared" si="58"/>
        <v>-2.1961441743503785E-2</v>
      </c>
      <c r="D1902">
        <f t="shared" si="59"/>
        <v>3.3028584043686658E-2</v>
      </c>
    </row>
    <row r="1903" spans="1:4" x14ac:dyDescent="0.25">
      <c r="A1903" s="6">
        <f>+close!A1904</f>
        <v>45895</v>
      </c>
      <c r="B1903">
        <f>+close!B1904</f>
        <v>35.581000000000003</v>
      </c>
      <c r="C1903" s="7">
        <f t="shared" si="58"/>
        <v>1.648383041938084E-2</v>
      </c>
      <c r="D1903">
        <f t="shared" si="59"/>
        <v>2.1665821915059297E-2</v>
      </c>
    </row>
    <row r="1904" spans="1:4" x14ac:dyDescent="0.25">
      <c r="A1904" s="6">
        <f>+close!A1905</f>
        <v>45896</v>
      </c>
      <c r="B1904">
        <f>+close!B1905</f>
        <v>36.017000000000003</v>
      </c>
      <c r="C1904" s="7">
        <f t="shared" si="58"/>
        <v>1.2253730923807549E-2</v>
      </c>
      <c r="D1904">
        <f t="shared" si="59"/>
        <v>2.1725165581893868E-2</v>
      </c>
    </row>
    <row r="1905" spans="1:4" x14ac:dyDescent="0.25">
      <c r="A1905" s="6">
        <f>+close!A1906</f>
        <v>45897</v>
      </c>
      <c r="B1905">
        <f>+close!B1906</f>
        <v>36.75</v>
      </c>
      <c r="C1905" s="7">
        <f t="shared" si="58"/>
        <v>2.0351500680234169E-2</v>
      </c>
      <c r="D1905">
        <f t="shared" si="59"/>
        <v>2.0388229429920794E-2</v>
      </c>
    </row>
    <row r="1906" spans="1:4" x14ac:dyDescent="0.25">
      <c r="A1906" s="6">
        <f>+close!A1907</f>
        <v>45898</v>
      </c>
      <c r="B1906">
        <f>+close!B1907</f>
        <v>37.344000000000001</v>
      </c>
      <c r="C1906" s="7">
        <f t="shared" si="58"/>
        <v>1.6163265306122554E-2</v>
      </c>
      <c r="D1906">
        <f t="shared" si="59"/>
        <v>1.5522822427833321E-2</v>
      </c>
    </row>
    <row r="1907" spans="1:4" x14ac:dyDescent="0.25">
      <c r="A1907" s="6">
        <f>+close!A1908</f>
        <v>45901</v>
      </c>
      <c r="B1907">
        <f>+close!B1908</f>
        <v>36.82</v>
      </c>
      <c r="C1907" s="7">
        <f t="shared" si="58"/>
        <v>-1.4031705227077973E-2</v>
      </c>
      <c r="D1907">
        <f t="shared" si="59"/>
        <v>1.2405511984666474E-2</v>
      </c>
    </row>
    <row r="1908" spans="1:4" x14ac:dyDescent="0.25">
      <c r="A1908" s="6">
        <f>+close!A1909</f>
        <v>45902</v>
      </c>
      <c r="B1908">
        <f>+close!B1909</f>
        <v>35.65</v>
      </c>
      <c r="C1908" s="7">
        <f t="shared" si="58"/>
        <v>-3.1776208582292242E-2</v>
      </c>
      <c r="D1908">
        <f t="shared" si="59"/>
        <v>2.0151683899031183E-2</v>
      </c>
    </row>
    <row r="1909" spans="1:4" x14ac:dyDescent="0.25">
      <c r="A1909" s="6">
        <f>+close!A1910</f>
        <v>45903</v>
      </c>
      <c r="B1909">
        <f>+close!B1910</f>
        <v>35.405999999999999</v>
      </c>
      <c r="C1909" s="7">
        <f t="shared" si="58"/>
        <v>-6.844319775596075E-3</v>
      </c>
      <c r="D1909">
        <f t="shared" si="59"/>
        <v>1.9374271856407964E-2</v>
      </c>
    </row>
    <row r="1910" spans="1:4" x14ac:dyDescent="0.25">
      <c r="A1910" s="6">
        <f>+close!A1911</f>
        <v>45904</v>
      </c>
      <c r="B1910">
        <f>+close!B1911</f>
        <v>35.65</v>
      </c>
      <c r="C1910" s="7">
        <f t="shared" si="58"/>
        <v>6.8914873185335068E-3</v>
      </c>
      <c r="D1910">
        <f t="shared" si="59"/>
        <v>1.6655344269116707E-2</v>
      </c>
    </row>
    <row r="1911" spans="1:4" x14ac:dyDescent="0.25">
      <c r="A1911" s="6">
        <f>+close!A1912</f>
        <v>45905</v>
      </c>
      <c r="B1911">
        <f>+close!B1912</f>
        <v>36.924999999999997</v>
      </c>
      <c r="C1911" s="7">
        <f t="shared" si="58"/>
        <v>3.576437587657777E-2</v>
      </c>
      <c r="D1911">
        <f t="shared" si="59"/>
        <v>2.2627675937859713E-2</v>
      </c>
    </row>
    <row r="1912" spans="1:4" x14ac:dyDescent="0.25">
      <c r="A1912" s="6">
        <f>+close!A1913</f>
        <v>45908</v>
      </c>
      <c r="B1912">
        <f>+close!B1913</f>
        <v>36.576000000000001</v>
      </c>
      <c r="C1912" s="7">
        <f t="shared" si="58"/>
        <v>-9.4515910629653366E-3</v>
      </c>
      <c r="D1912">
        <f t="shared" si="59"/>
        <v>2.2210901520107428E-2</v>
      </c>
    </row>
    <row r="1913" spans="1:4" x14ac:dyDescent="0.25">
      <c r="A1913" s="6">
        <f>+close!A1914</f>
        <v>45909</v>
      </c>
      <c r="B1913">
        <f>+close!B1914</f>
        <v>37.360999999999997</v>
      </c>
      <c r="C1913" s="7">
        <f t="shared" si="58"/>
        <v>2.146216097987752E-2</v>
      </c>
      <c r="D1913">
        <f t="shared" si="59"/>
        <v>1.7123048298994803E-2</v>
      </c>
    </row>
    <row r="1914" spans="1:4" x14ac:dyDescent="0.25">
      <c r="A1914" s="6">
        <f>+close!A1915</f>
        <v>45910</v>
      </c>
      <c r="B1914">
        <f>+close!B1915</f>
        <v>38.496000000000002</v>
      </c>
      <c r="C1914" s="7">
        <f t="shared" si="58"/>
        <v>3.037927250341288E-2</v>
      </c>
      <c r="D1914">
        <f t="shared" si="59"/>
        <v>1.6449230352581699E-2</v>
      </c>
    </row>
    <row r="1915" spans="1:4" x14ac:dyDescent="0.25">
      <c r="A1915" s="6">
        <f>+close!A1916</f>
        <v>45911</v>
      </c>
      <c r="B1915">
        <f>+close!B1916</f>
        <v>38.792999999999999</v>
      </c>
      <c r="C1915" s="7">
        <f t="shared" si="58"/>
        <v>7.7150872817954852E-3</v>
      </c>
      <c r="D1915">
        <f t="shared" si="59"/>
        <v>1.6350918939788111E-2</v>
      </c>
    </row>
    <row r="1916" spans="1:4" x14ac:dyDescent="0.25">
      <c r="A1916" s="6">
        <f>+close!A1917</f>
        <v>45912</v>
      </c>
      <c r="B1916">
        <f>+close!B1917</f>
        <v>38.950000000000003</v>
      </c>
      <c r="C1916" s="7">
        <f t="shared" si="58"/>
        <v>4.0471219034363681E-3</v>
      </c>
      <c r="D1916">
        <f t="shared" si="59"/>
        <v>1.3872778771631429E-2</v>
      </c>
    </row>
    <row r="1917" spans="1:4" x14ac:dyDescent="0.25">
      <c r="A1917" s="6">
        <f>+close!A1918</f>
        <v>45915</v>
      </c>
      <c r="B1917">
        <f>+close!B1918</f>
        <v>38.094999999999999</v>
      </c>
      <c r="C1917" s="7">
        <f t="shared" si="58"/>
        <v>-2.1951219512195252E-2</v>
      </c>
      <c r="D1917">
        <f t="shared" si="59"/>
        <v>1.7856637344940553E-2</v>
      </c>
    </row>
    <row r="1918" spans="1:4" x14ac:dyDescent="0.25">
      <c r="A1918" s="6">
        <f>+close!A1919</f>
        <v>45916</v>
      </c>
      <c r="B1918">
        <f>+close!B1919</f>
        <v>38.304000000000002</v>
      </c>
      <c r="C1918" s="7">
        <f t="shared" si="58"/>
        <v>5.4862842892768882E-3</v>
      </c>
      <c r="D1918">
        <f t="shared" si="59"/>
        <v>1.6606627056676149E-2</v>
      </c>
    </row>
    <row r="1919" spans="1:4" x14ac:dyDescent="0.25">
      <c r="A1919" s="6">
        <f>+close!A1920</f>
        <v>45917</v>
      </c>
      <c r="B1919">
        <f>+close!B1920</f>
        <v>38.182000000000002</v>
      </c>
      <c r="C1919" s="7">
        <f t="shared" si="58"/>
        <v>-3.1850459482037907E-3</v>
      </c>
      <c r="D1919">
        <f t="shared" si="59"/>
        <v>1.0821813610982542E-2</v>
      </c>
    </row>
    <row r="1920" spans="1:4" x14ac:dyDescent="0.25">
      <c r="A1920" s="6">
        <f>+close!A1921</f>
        <v>45918</v>
      </c>
      <c r="B1920">
        <f>+close!B1921</f>
        <v>38.582999999999998</v>
      </c>
      <c r="C1920" s="7">
        <f t="shared" si="58"/>
        <v>1.0502330941281057E-2</v>
      </c>
      <c r="D1920">
        <f t="shared" si="59"/>
        <v>1.1345262836332087E-2</v>
      </c>
    </row>
    <row r="1921" spans="1:4" x14ac:dyDescent="0.25">
      <c r="A1921" s="6">
        <f>+close!A1922</f>
        <v>45919</v>
      </c>
      <c r="B1921">
        <f>+close!B1922</f>
        <v>37.744999999999997</v>
      </c>
      <c r="C1921" s="7">
        <f t="shared" si="58"/>
        <v>-2.1719410102895131E-2</v>
      </c>
      <c r="D1921">
        <f t="shared" si="59"/>
        <v>1.3517222486653789E-2</v>
      </c>
    </row>
    <row r="1922" spans="1:4" x14ac:dyDescent="0.25">
      <c r="A1922" s="6">
        <f>+close!A1923</f>
        <v>45922</v>
      </c>
      <c r="B1922">
        <f>+close!B1923</f>
        <v>37.552999999999997</v>
      </c>
      <c r="C1922" s="7">
        <f t="shared" si="58"/>
        <v>-5.0867664591336403E-3</v>
      </c>
      <c r="D1922">
        <f t="shared" si="59"/>
        <v>1.10357252076778E-2</v>
      </c>
    </row>
    <row r="1923" spans="1:4" x14ac:dyDescent="0.25">
      <c r="A1923" s="6">
        <f>+close!A1924</f>
        <v>45923</v>
      </c>
      <c r="B1923">
        <f>+close!B1924</f>
        <v>38.636000000000003</v>
      </c>
      <c r="C1923" s="7">
        <f t="shared" si="58"/>
        <v>2.8839240540036837E-2</v>
      </c>
      <c r="D1923">
        <f t="shared" si="59"/>
        <v>1.692493681447442E-2</v>
      </c>
    </row>
    <row r="1924" spans="1:4" x14ac:dyDescent="0.25">
      <c r="A1924" s="6">
        <f>+close!A1925</f>
        <v>45924</v>
      </c>
      <c r="B1924">
        <f>+close!B1925</f>
        <v>38.600999999999999</v>
      </c>
      <c r="C1924" s="7">
        <f t="shared" ref="C1924:C1987" si="60">+B1924/B1923-1</f>
        <v>-9.0589087897308129E-4</v>
      </c>
      <c r="D1924">
        <f t="shared" si="59"/>
        <v>1.6812972870933116E-2</v>
      </c>
    </row>
    <row r="1925" spans="1:4" x14ac:dyDescent="0.25">
      <c r="A1925" s="6">
        <f>+close!A1926</f>
        <v>45925</v>
      </c>
      <c r="B1925">
        <f>+close!B1926</f>
        <v>38.042000000000002</v>
      </c>
      <c r="C1925" s="7">
        <f t="shared" si="60"/>
        <v>-1.4481490116836304E-2</v>
      </c>
      <c r="D1925">
        <f t="shared" si="59"/>
        <v>1.7344603776620907E-2</v>
      </c>
    </row>
    <row r="1926" spans="1:4" x14ac:dyDescent="0.25">
      <c r="A1926" s="6">
        <f>+close!A1927</f>
        <v>45926</v>
      </c>
      <c r="B1926">
        <f>+close!B1927</f>
        <v>38.600999999999999</v>
      </c>
      <c r="C1926" s="7">
        <f t="shared" si="60"/>
        <v>1.4694285263655793E-2</v>
      </c>
      <c r="D1926">
        <f t="shared" si="59"/>
        <v>1.5347222652115534E-2</v>
      </c>
    </row>
    <row r="1927" spans="1:4" x14ac:dyDescent="0.25">
      <c r="A1927" s="6">
        <f>+close!A1928</f>
        <v>45929</v>
      </c>
      <c r="B1927">
        <f>+close!B1928</f>
        <v>38.618000000000002</v>
      </c>
      <c r="C1927" s="7">
        <f t="shared" si="60"/>
        <v>4.4040309836534952E-4</v>
      </c>
      <c r="D1927">
        <f t="shared" si="59"/>
        <v>1.479806622011289E-2</v>
      </c>
    </row>
    <row r="1928" spans="1:4" x14ac:dyDescent="0.25">
      <c r="A1928" s="6">
        <f>+close!A1929</f>
        <v>45930</v>
      </c>
      <c r="B1928">
        <f>+close!B1929</f>
        <v>38.566000000000003</v>
      </c>
      <c r="C1928" s="7">
        <f t="shared" si="60"/>
        <v>-1.3465223470919829E-3</v>
      </c>
      <c r="D1928">
        <f t="shared" ref="D1928:D1991" si="61">+_xlfn.STDEV.P(C1924:C1928)</f>
        <v>9.2515057510394443E-3</v>
      </c>
    </row>
    <row r="1929" spans="1:4" x14ac:dyDescent="0.25">
      <c r="A1929" s="6">
        <f>+close!A1930</f>
        <v>45931</v>
      </c>
      <c r="B1929">
        <f>+close!B1930</f>
        <v>38.286999999999999</v>
      </c>
      <c r="C1929" s="7">
        <f t="shared" si="60"/>
        <v>-7.2343515013224557E-3</v>
      </c>
      <c r="D1929">
        <f t="shared" si="61"/>
        <v>9.6685974813792448E-3</v>
      </c>
    </row>
    <row r="1930" spans="1:4" x14ac:dyDescent="0.25">
      <c r="A1930" s="6">
        <f>+close!A1931</f>
        <v>45932</v>
      </c>
      <c r="B1930">
        <f>+close!B1931</f>
        <v>37.99</v>
      </c>
      <c r="C1930" s="7">
        <f t="shared" si="60"/>
        <v>-7.7572021835087268E-3</v>
      </c>
      <c r="D1930">
        <f t="shared" si="61"/>
        <v>8.1258783613054955E-3</v>
      </c>
    </row>
    <row r="1931" spans="1:4" x14ac:dyDescent="0.25">
      <c r="A1931" s="6">
        <f>+close!A1932</f>
        <v>45933</v>
      </c>
      <c r="B1931">
        <f>+close!B1932</f>
        <v>37.676000000000002</v>
      </c>
      <c r="C1931" s="7">
        <f t="shared" si="60"/>
        <v>-8.26533298236376E-3</v>
      </c>
      <c r="D1931">
        <f t="shared" si="61"/>
        <v>3.6349047583551595E-3</v>
      </c>
    </row>
    <row r="1932" spans="1:4" x14ac:dyDescent="0.25">
      <c r="A1932" s="6">
        <f>+close!A1933</f>
        <v>45936</v>
      </c>
      <c r="B1932">
        <f>+close!B1933</f>
        <v>37.378999999999998</v>
      </c>
      <c r="C1932" s="7">
        <f t="shared" si="60"/>
        <v>-7.8830024418728994E-3</v>
      </c>
      <c r="D1932">
        <f t="shared" si="61"/>
        <v>2.5964291147604623E-3</v>
      </c>
    </row>
    <row r="1933" spans="1:4" x14ac:dyDescent="0.25">
      <c r="A1933" s="6">
        <f>+close!A1934</f>
        <v>45937</v>
      </c>
      <c r="B1933">
        <f>+close!B1934</f>
        <v>37.03</v>
      </c>
      <c r="C1933" s="7">
        <f t="shared" si="60"/>
        <v>-9.3367933866608244E-3</v>
      </c>
      <c r="D1933">
        <f t="shared" si="61"/>
        <v>7.0296937936600813E-4</v>
      </c>
    </row>
    <row r="1934" spans="1:4" x14ac:dyDescent="0.25">
      <c r="A1934" s="6">
        <f>+close!A1935</f>
        <v>45938</v>
      </c>
      <c r="B1934">
        <f>+close!B1935</f>
        <v>36.872</v>
      </c>
      <c r="C1934" s="7">
        <f t="shared" si="60"/>
        <v>-4.2668106940318973E-3</v>
      </c>
      <c r="D1934">
        <f t="shared" si="61"/>
        <v>1.710314867326482E-3</v>
      </c>
    </row>
    <row r="1935" spans="1:4" x14ac:dyDescent="0.25">
      <c r="A1935" s="6">
        <f>+close!A1936</f>
        <v>45939</v>
      </c>
      <c r="B1935">
        <f>+close!B1936</f>
        <v>36.994999999999997</v>
      </c>
      <c r="C1935" s="7">
        <f t="shared" si="60"/>
        <v>3.3358646127141789E-3</v>
      </c>
      <c r="D1935">
        <f t="shared" si="61"/>
        <v>4.6347606459008605E-3</v>
      </c>
    </row>
    <row r="1936" spans="1:4" x14ac:dyDescent="0.25">
      <c r="A1936" s="6">
        <f>+close!A1937</f>
        <v>45940</v>
      </c>
      <c r="B1936">
        <f>+close!B1937</f>
        <v>35.981999999999999</v>
      </c>
      <c r="C1936" s="7">
        <f t="shared" si="60"/>
        <v>-2.7382078659278219E-2</v>
      </c>
      <c r="D1936">
        <f t="shared" si="61"/>
        <v>1.0136881042644423E-2</v>
      </c>
    </row>
    <row r="1937" spans="1:4" x14ac:dyDescent="0.25">
      <c r="A1937" s="6">
        <f>+close!A1938</f>
        <v>45943</v>
      </c>
      <c r="B1937">
        <f>+close!B1938</f>
        <v>36.453000000000003</v>
      </c>
      <c r="C1937" s="7">
        <f t="shared" si="60"/>
        <v>1.3089878272469768E-2</v>
      </c>
      <c r="D1937">
        <f t="shared" si="61"/>
        <v>1.3542484208704707E-2</v>
      </c>
    </row>
    <row r="1938" spans="1:4" x14ac:dyDescent="0.25">
      <c r="A1938" s="6">
        <f>+close!A1939</f>
        <v>45944</v>
      </c>
      <c r="B1938">
        <f>+close!B1939</f>
        <v>36.139000000000003</v>
      </c>
      <c r="C1938" s="7">
        <f t="shared" si="60"/>
        <v>-8.6138315090664719E-3</v>
      </c>
      <c r="D1938">
        <f t="shared" si="61"/>
        <v>1.3498256187771757E-2</v>
      </c>
    </row>
    <row r="1939" spans="1:4" x14ac:dyDescent="0.25">
      <c r="A1939" s="6">
        <f>+close!A1940</f>
        <v>45945</v>
      </c>
      <c r="B1939">
        <f>+close!B1940</f>
        <v>35.475999999999999</v>
      </c>
      <c r="C1939" s="7">
        <f t="shared" si="60"/>
        <v>-1.8345831373308696E-2</v>
      </c>
      <c r="D1939">
        <f t="shared" si="61"/>
        <v>1.4529240646546674E-2</v>
      </c>
    </row>
    <row r="1940" spans="1:4" x14ac:dyDescent="0.25">
      <c r="A1940" s="6">
        <f>+close!A1941</f>
        <v>45946</v>
      </c>
      <c r="B1940">
        <f>+close!B1941</f>
        <v>35.563000000000002</v>
      </c>
      <c r="C1940" s="7">
        <f t="shared" si="60"/>
        <v>2.452362160333843E-3</v>
      </c>
      <c r="D1940">
        <f t="shared" si="61"/>
        <v>1.4400170761777447E-2</v>
      </c>
    </row>
    <row r="1941" spans="1:4" x14ac:dyDescent="0.25">
      <c r="A1941" s="6">
        <f>+close!A1942</f>
        <v>45947</v>
      </c>
      <c r="B1941">
        <f>+close!B1942</f>
        <v>36.488</v>
      </c>
      <c r="C1941" s="7">
        <f t="shared" si="60"/>
        <v>2.6010179118747034E-2</v>
      </c>
      <c r="D1941">
        <f t="shared" si="61"/>
        <v>1.5633722037609144E-2</v>
      </c>
    </row>
    <row r="1942" spans="1:4" x14ac:dyDescent="0.25">
      <c r="A1942" s="6">
        <f>+close!A1943</f>
        <v>45950</v>
      </c>
      <c r="B1942">
        <f>+close!B1943</f>
        <v>36.261000000000003</v>
      </c>
      <c r="C1942" s="7">
        <f t="shared" si="60"/>
        <v>-6.2212234159174651E-3</v>
      </c>
      <c r="D1942">
        <f t="shared" si="61"/>
        <v>1.5017071517748731E-2</v>
      </c>
    </row>
    <row r="1943" spans="1:4" x14ac:dyDescent="0.25">
      <c r="A1943" s="6">
        <f>+close!A1944</f>
        <v>45951</v>
      </c>
      <c r="B1943">
        <f>+close!B1944</f>
        <v>35.86</v>
      </c>
      <c r="C1943" s="7">
        <f t="shared" si="60"/>
        <v>-1.1058713218058069E-2</v>
      </c>
      <c r="D1943">
        <f t="shared" si="61"/>
        <v>1.5296074150779356E-2</v>
      </c>
    </row>
    <row r="1944" spans="1:4" x14ac:dyDescent="0.25">
      <c r="A1944" s="6">
        <f>+close!A1945</f>
        <v>45952</v>
      </c>
      <c r="B1944">
        <f>+close!B1945</f>
        <v>36.122</v>
      </c>
      <c r="C1944" s="7">
        <f t="shared" si="60"/>
        <v>7.3061907417735217E-3</v>
      </c>
      <c r="D1944">
        <f t="shared" si="61"/>
        <v>1.2872882885883457E-2</v>
      </c>
    </row>
    <row r="1945" spans="1:4" x14ac:dyDescent="0.25">
      <c r="A1945" s="6">
        <f>+close!A1946</f>
        <v>45953</v>
      </c>
      <c r="B1945">
        <f>+close!B1946</f>
        <v>36.052</v>
      </c>
      <c r="C1945" s="7">
        <f t="shared" si="60"/>
        <v>-1.9378771939538852E-3</v>
      </c>
      <c r="D1945">
        <f t="shared" si="61"/>
        <v>1.3076009416886464E-2</v>
      </c>
    </row>
    <row r="1946" spans="1:4" x14ac:dyDescent="0.25">
      <c r="A1946" s="6">
        <f>+close!A1947</f>
        <v>45954</v>
      </c>
      <c r="B1946">
        <f>+close!B1947</f>
        <v>35.825000000000003</v>
      </c>
      <c r="C1946" s="7">
        <f t="shared" si="60"/>
        <v>-6.2964606679239976E-3</v>
      </c>
      <c r="D1946">
        <f t="shared" si="61"/>
        <v>6.1882647672450476E-3</v>
      </c>
    </row>
    <row r="1947" spans="1:4" x14ac:dyDescent="0.25">
      <c r="A1947" s="6">
        <f>+close!A1948</f>
        <v>45957</v>
      </c>
      <c r="B1947">
        <f>+close!B1948</f>
        <v>36.401000000000003</v>
      </c>
      <c r="C1947" s="7">
        <f t="shared" si="60"/>
        <v>1.6078157711095553E-2</v>
      </c>
      <c r="D1947">
        <f t="shared" si="61"/>
        <v>9.7389502380913467E-3</v>
      </c>
    </row>
    <row r="1948" spans="1:4" x14ac:dyDescent="0.25">
      <c r="A1948" s="6">
        <f>+close!A1949</f>
        <v>45958</v>
      </c>
      <c r="B1948">
        <f>+close!B1949</f>
        <v>36.593000000000004</v>
      </c>
      <c r="C1948" s="7">
        <f t="shared" si="60"/>
        <v>5.2745803686711223E-3</v>
      </c>
      <c r="D1948">
        <f t="shared" si="61"/>
        <v>7.7417927948410757E-3</v>
      </c>
    </row>
    <row r="1949" spans="1:4" x14ac:dyDescent="0.25">
      <c r="A1949" s="6">
        <f>+close!A1950</f>
        <v>45959</v>
      </c>
      <c r="B1949">
        <f>+close!B1950</f>
        <v>37.046999999999997</v>
      </c>
      <c r="C1949" s="7">
        <f t="shared" si="60"/>
        <v>1.240674445932255E-2</v>
      </c>
      <c r="D1949">
        <f t="shared" si="61"/>
        <v>8.4065432174040416E-3</v>
      </c>
    </row>
    <row r="1950" spans="1:4" x14ac:dyDescent="0.25">
      <c r="A1950" s="6">
        <f>+close!A1951</f>
        <v>45960</v>
      </c>
      <c r="B1950">
        <f>+close!B1951</f>
        <v>37.762999999999998</v>
      </c>
      <c r="C1950" s="7">
        <f t="shared" si="60"/>
        <v>1.9326801090506773E-2</v>
      </c>
      <c r="D1950">
        <f t="shared" si="61"/>
        <v>9.1166749673899095E-3</v>
      </c>
    </row>
    <row r="1951" spans="1:4" x14ac:dyDescent="0.25">
      <c r="A1951" s="6">
        <f>+close!A1952</f>
        <v>45961</v>
      </c>
      <c r="B1951">
        <f>+close!B1952</f>
        <v>38.234000000000002</v>
      </c>
      <c r="C1951" s="7">
        <f t="shared" si="60"/>
        <v>1.2472526017530461E-2</v>
      </c>
      <c r="D1951">
        <f t="shared" si="61"/>
        <v>4.6851532036363318E-3</v>
      </c>
    </row>
    <row r="1952" spans="1:4" x14ac:dyDescent="0.25">
      <c r="A1952" s="6">
        <f>+close!A1953</f>
        <v>45964</v>
      </c>
      <c r="B1952">
        <f>+close!B1953</f>
        <v>38.548999999999999</v>
      </c>
      <c r="C1952" s="7">
        <f t="shared" si="60"/>
        <v>8.238740388136101E-3</v>
      </c>
      <c r="D1952">
        <f t="shared" si="61"/>
        <v>4.741494383068966E-3</v>
      </c>
    </row>
    <row r="1953" spans="1:4" x14ac:dyDescent="0.25">
      <c r="A1953" s="6">
        <f>+close!A1954</f>
        <v>45965</v>
      </c>
      <c r="B1953">
        <f>+close!B1954</f>
        <v>38.880000000000003</v>
      </c>
      <c r="C1953" s="7">
        <f t="shared" si="60"/>
        <v>8.5864743573116353E-3</v>
      </c>
      <c r="D1953">
        <f t="shared" si="61"/>
        <v>3.9914222277683637E-3</v>
      </c>
    </row>
    <row r="1954" spans="1:4" x14ac:dyDescent="0.25">
      <c r="A1954" s="6">
        <f>+close!A1955</f>
        <v>45966</v>
      </c>
      <c r="B1954">
        <f>+close!B1955</f>
        <v>39.473999999999997</v>
      </c>
      <c r="C1954" s="7">
        <f t="shared" si="60"/>
        <v>1.5277777777777724E-2</v>
      </c>
      <c r="D1954">
        <f t="shared" si="61"/>
        <v>4.1809743768124186E-3</v>
      </c>
    </row>
    <row r="1955" spans="1:4" x14ac:dyDescent="0.25">
      <c r="A1955" s="6">
        <f>+close!A1956</f>
        <v>45967</v>
      </c>
      <c r="B1955">
        <f>+close!B1956</f>
        <v>39.909999999999997</v>
      </c>
      <c r="C1955" s="7">
        <f t="shared" si="60"/>
        <v>1.1045244971373602E-2</v>
      </c>
      <c r="D1955">
        <f t="shared" si="61"/>
        <v>2.6016284861684002E-3</v>
      </c>
    </row>
    <row r="1956" spans="1:4" x14ac:dyDescent="0.25">
      <c r="A1956" s="6">
        <f>+close!A1957</f>
        <v>45968</v>
      </c>
      <c r="B1956">
        <f>+close!B1957</f>
        <v>39.963000000000001</v>
      </c>
      <c r="C1956" s="7">
        <f t="shared" si="60"/>
        <v>1.3279879729393151E-3</v>
      </c>
      <c r="D1956">
        <f t="shared" si="61"/>
        <v>4.5420026654571111E-3</v>
      </c>
    </row>
    <row r="1957" spans="1:4" x14ac:dyDescent="0.25">
      <c r="A1957" s="6">
        <f>+close!A1958</f>
        <v>45971</v>
      </c>
      <c r="B1957">
        <f>+close!B1958</f>
        <v>39.771000000000001</v>
      </c>
      <c r="C1957" s="7">
        <f t="shared" si="60"/>
        <v>-4.8044441108024971E-3</v>
      </c>
      <c r="D1957">
        <f t="shared" si="61"/>
        <v>7.1606493358765278E-3</v>
      </c>
    </row>
    <row r="1958" spans="1:4" x14ac:dyDescent="0.25">
      <c r="A1958" s="6">
        <f>+close!A1959</f>
        <v>45972</v>
      </c>
      <c r="B1958">
        <f>+close!B1959</f>
        <v>40.975000000000001</v>
      </c>
      <c r="C1958" s="7">
        <f t="shared" si="60"/>
        <v>3.0273314726811051E-2</v>
      </c>
      <c r="D1958">
        <f t="shared" si="61"/>
        <v>1.2102754987594487E-2</v>
      </c>
    </row>
    <row r="1959" spans="1:4" x14ac:dyDescent="0.25">
      <c r="A1959" s="6">
        <f>+close!A1960</f>
        <v>45973</v>
      </c>
      <c r="B1959">
        <f>+close!B1960</f>
        <v>39.805999999999997</v>
      </c>
      <c r="C1959" s="7">
        <f t="shared" si="60"/>
        <v>-2.8529591214155103E-2</v>
      </c>
      <c r="D1959">
        <f t="shared" si="61"/>
        <v>1.9286836204539099E-2</v>
      </c>
    </row>
    <row r="1960" spans="1:4" x14ac:dyDescent="0.25">
      <c r="A1960" s="6">
        <f>+close!A1961</f>
        <v>45974</v>
      </c>
      <c r="B1960">
        <f>+close!B1961</f>
        <v>39.281999999999996</v>
      </c>
      <c r="C1960" s="7">
        <f t="shared" si="60"/>
        <v>-1.3163844646535749E-2</v>
      </c>
      <c r="D1960">
        <f t="shared" si="61"/>
        <v>1.9412174518383937E-2</v>
      </c>
    </row>
    <row r="1961" spans="1:4" x14ac:dyDescent="0.25">
      <c r="A1961" s="6">
        <f>+close!A1962</f>
        <v>45975</v>
      </c>
      <c r="B1961">
        <f>+close!B1962</f>
        <v>39.177</v>
      </c>
      <c r="C1961" s="7">
        <f t="shared" si="60"/>
        <v>-2.672979990835378E-3</v>
      </c>
      <c r="D1961">
        <f t="shared" si="61"/>
        <v>1.9300269569791105E-2</v>
      </c>
    </row>
    <row r="1962" spans="1:4" x14ac:dyDescent="0.25">
      <c r="A1962" s="6">
        <f>+close!A1963</f>
        <v>45978</v>
      </c>
      <c r="B1962">
        <f>+close!B1963</f>
        <v>39.281999999999996</v>
      </c>
      <c r="C1962" s="7">
        <f t="shared" si="60"/>
        <v>2.6801439620185441E-3</v>
      </c>
      <c r="D1962">
        <f t="shared" si="61"/>
        <v>1.9452376927884776E-2</v>
      </c>
    </row>
    <row r="1963" spans="1:4" x14ac:dyDescent="0.25">
      <c r="A1963" s="6">
        <f>+close!A1964</f>
        <v>45979</v>
      </c>
      <c r="B1963">
        <f>+close!B1964</f>
        <v>38.198999999999998</v>
      </c>
      <c r="C1963" s="7">
        <f t="shared" si="60"/>
        <v>-2.7569879334046088E-2</v>
      </c>
      <c r="D1963">
        <f t="shared" si="61"/>
        <v>1.266781531636285E-2</v>
      </c>
    </row>
    <row r="1964" spans="1:4" x14ac:dyDescent="0.25">
      <c r="A1964" s="6">
        <f>+close!A1965</f>
        <v>45980</v>
      </c>
      <c r="B1964">
        <f>+close!B1965</f>
        <v>37.676000000000002</v>
      </c>
      <c r="C1964" s="7">
        <f t="shared" si="60"/>
        <v>-1.3691457891567782E-2</v>
      </c>
      <c r="D1964">
        <f t="shared" si="61"/>
        <v>1.0420220062965396E-2</v>
      </c>
    </row>
    <row r="1965" spans="1:4" x14ac:dyDescent="0.25">
      <c r="A1965" s="6">
        <f>+close!A1966</f>
        <v>45982</v>
      </c>
      <c r="B1965">
        <f>+close!B1966</f>
        <v>38.408999999999999</v>
      </c>
      <c r="C1965" s="7">
        <f t="shared" si="60"/>
        <v>1.9455356194925111E-2</v>
      </c>
      <c r="D1965">
        <f t="shared" si="61"/>
        <v>1.5781986307253207E-2</v>
      </c>
    </row>
    <row r="1966" spans="1:4" x14ac:dyDescent="0.25">
      <c r="A1966" s="6">
        <f>+close!A1967</f>
        <v>45985</v>
      </c>
      <c r="B1966">
        <f>+close!B1967</f>
        <v>38.130000000000003</v>
      </c>
      <c r="C1966" s="7">
        <f t="shared" si="60"/>
        <v>-7.2639225181596601E-3</v>
      </c>
      <c r="D1966">
        <f t="shared" si="61"/>
        <v>1.5790687193144456E-2</v>
      </c>
    </row>
    <row r="1967" spans="1:4" x14ac:dyDescent="0.25">
      <c r="A1967" s="6">
        <f>+close!A1968</f>
        <v>45986</v>
      </c>
      <c r="B1967">
        <f>+close!B1968</f>
        <v>38.356000000000002</v>
      </c>
      <c r="C1967" s="7">
        <f t="shared" si="60"/>
        <v>5.9270915289797443E-3</v>
      </c>
      <c r="D1967">
        <f t="shared" si="61"/>
        <v>1.6166893239377693E-2</v>
      </c>
    </row>
    <row r="1968" spans="1:4" x14ac:dyDescent="0.25">
      <c r="A1968" s="6">
        <f>+close!A1969</f>
        <v>45987</v>
      </c>
      <c r="B1968">
        <f>+close!B1969</f>
        <v>38.792999999999999</v>
      </c>
      <c r="C1968" s="7">
        <f t="shared" si="60"/>
        <v>1.1393263113984808E-2</v>
      </c>
      <c r="D1968">
        <f t="shared" si="61"/>
        <v>1.2112900244152552E-2</v>
      </c>
    </row>
    <row r="1969" spans="1:4" x14ac:dyDescent="0.25">
      <c r="A1969" s="6">
        <f>+close!A1970</f>
        <v>45988</v>
      </c>
      <c r="B1969">
        <f>+close!B1970</f>
        <v>38.688000000000002</v>
      </c>
      <c r="C1969" s="7">
        <f t="shared" si="60"/>
        <v>-2.7066738844636618E-3</v>
      </c>
      <c r="D1969">
        <f t="shared" si="61"/>
        <v>9.5899485393605832E-3</v>
      </c>
    </row>
    <row r="1970" spans="1:4" x14ac:dyDescent="0.25">
      <c r="A1970" s="6">
        <f>+close!A1971</f>
        <v>45989</v>
      </c>
      <c r="B1970">
        <f>+close!B1971</f>
        <v>39.228999999999999</v>
      </c>
      <c r="C1970" s="7">
        <f t="shared" si="60"/>
        <v>1.3983664185277078E-2</v>
      </c>
      <c r="D1970">
        <f t="shared" si="61"/>
        <v>8.1184652960110733E-3</v>
      </c>
    </row>
    <row r="1971" spans="1:4" x14ac:dyDescent="0.25">
      <c r="A1971" s="6">
        <f>+close!A1972</f>
        <v>45992</v>
      </c>
      <c r="B1971">
        <f>+close!B1972</f>
        <v>38.863</v>
      </c>
      <c r="C1971" s="7">
        <f t="shared" si="60"/>
        <v>-9.3298325218588163E-3</v>
      </c>
      <c r="D1971">
        <f t="shared" si="61"/>
        <v>8.7247254838304384E-3</v>
      </c>
    </row>
    <row r="1972" spans="1:4" x14ac:dyDescent="0.25">
      <c r="A1972" s="6">
        <f>+close!A1973</f>
        <v>45993</v>
      </c>
      <c r="B1972">
        <f>+close!B1973</f>
        <v>39.512</v>
      </c>
      <c r="C1972" s="7">
        <f t="shared" si="60"/>
        <v>1.6699688649872702E-2</v>
      </c>
      <c r="D1972">
        <f t="shared" si="61"/>
        <v>1.0179578886847104E-2</v>
      </c>
    </row>
    <row r="1973" spans="1:4" x14ac:dyDescent="0.25">
      <c r="A1973" s="6">
        <f>+close!A1974</f>
        <v>45994</v>
      </c>
      <c r="B1973">
        <f>+close!B1974</f>
        <v>39.277000000000001</v>
      </c>
      <c r="C1973" s="7">
        <f t="shared" si="60"/>
        <v>-5.9475602348653123E-3</v>
      </c>
      <c r="D1973">
        <f t="shared" si="61"/>
        <v>1.0694984078830416E-2</v>
      </c>
    </row>
    <row r="1974" spans="1:4" x14ac:dyDescent="0.25">
      <c r="A1974" s="6">
        <f>+close!A1975</f>
        <v>45995</v>
      </c>
      <c r="B1974">
        <f>+close!B1975</f>
        <v>39.962000000000003</v>
      </c>
      <c r="C1974" s="7">
        <f t="shared" si="60"/>
        <v>1.7440232196960004E-2</v>
      </c>
      <c r="D1974">
        <f t="shared" si="61"/>
        <v>1.1706655733967177E-2</v>
      </c>
    </row>
    <row r="1975" spans="1:4" x14ac:dyDescent="0.25">
      <c r="A1975" s="6">
        <f>+close!A1976</f>
        <v>45996</v>
      </c>
      <c r="B1975">
        <f>+close!B1976</f>
        <v>37.136000000000003</v>
      </c>
      <c r="C1975" s="7">
        <f t="shared" si="60"/>
        <v>-7.0717181322256129E-2</v>
      </c>
      <c r="D1975">
        <f t="shared" si="61"/>
        <v>3.2151514021953771E-2</v>
      </c>
    </row>
    <row r="1976" spans="1:4" x14ac:dyDescent="0.25">
      <c r="A1976" s="6">
        <f>+close!A1977</f>
        <v>45999</v>
      </c>
      <c r="B1976">
        <f>+close!B1977</f>
        <v>37.908000000000001</v>
      </c>
      <c r="C1976" s="7">
        <f t="shared" si="60"/>
        <v>2.0788453252908123E-2</v>
      </c>
      <c r="D1976">
        <f t="shared" si="61"/>
        <v>3.4516663690451484E-2</v>
      </c>
    </row>
    <row r="1977" spans="1:4" x14ac:dyDescent="0.25">
      <c r="A1977" s="6">
        <f>+close!A1978</f>
        <v>46000</v>
      </c>
      <c r="B1977">
        <f>+close!B1978</f>
        <v>37.715000000000003</v>
      </c>
      <c r="C1977" s="7">
        <f t="shared" si="60"/>
        <v>-5.091273609792113E-3</v>
      </c>
      <c r="D1977">
        <f t="shared" si="61"/>
        <v>3.2922970932632786E-2</v>
      </c>
    </row>
    <row r="1978" spans="1:4" x14ac:dyDescent="0.25">
      <c r="A1978" s="6">
        <f>+close!A1979</f>
        <v>46001</v>
      </c>
      <c r="B1978">
        <f>+close!B1979</f>
        <v>37.908000000000001</v>
      </c>
      <c r="C1978" s="7">
        <f t="shared" si="60"/>
        <v>5.1173273233460215E-3</v>
      </c>
      <c r="D1978">
        <f t="shared" si="61"/>
        <v>3.3402357095324804E-2</v>
      </c>
    </row>
    <row r="1979" spans="1:4" x14ac:dyDescent="0.25">
      <c r="A1979" s="6">
        <f>+close!A1980</f>
        <v>46002</v>
      </c>
      <c r="B1979">
        <f>+close!B1980</f>
        <v>37.856000000000002</v>
      </c>
      <c r="C1979" s="7">
        <f t="shared" si="60"/>
        <v>-1.37174211248281E-3</v>
      </c>
      <c r="D1979">
        <f t="shared" si="61"/>
        <v>3.1500019518431802E-2</v>
      </c>
    </row>
    <row r="1980" spans="1:4" x14ac:dyDescent="0.25">
      <c r="A1980" s="6">
        <f>+close!A1981</f>
        <v>46003</v>
      </c>
      <c r="B1980">
        <f>+close!B1981</f>
        <v>38.084000000000003</v>
      </c>
      <c r="C1980" s="7">
        <f t="shared" si="60"/>
        <v>6.0228233305157364E-3</v>
      </c>
      <c r="D1980">
        <f t="shared" si="61"/>
        <v>8.8625587222842302E-3</v>
      </c>
    </row>
    <row r="1981" spans="1:4" x14ac:dyDescent="0.25">
      <c r="A1981" s="6">
        <f>+close!A1982</f>
        <v>46006</v>
      </c>
      <c r="B1981">
        <f>+close!B1982</f>
        <v>38.628</v>
      </c>
      <c r="C1981" s="7">
        <f t="shared" si="60"/>
        <v>1.4284213843083648E-2</v>
      </c>
      <c r="D1981">
        <f t="shared" si="61"/>
        <v>6.6692788042155777E-3</v>
      </c>
    </row>
    <row r="1982" spans="1:4" x14ac:dyDescent="0.25">
      <c r="A1982" s="6">
        <f>+close!A1983</f>
        <v>46007</v>
      </c>
      <c r="B1982">
        <f>+close!B1983</f>
        <v>38.100999999999999</v>
      </c>
      <c r="C1982" s="7">
        <f t="shared" si="60"/>
        <v>-1.3642953298125704E-2</v>
      </c>
      <c r="D1982">
        <f t="shared" si="61"/>
        <v>9.3041906035979428E-3</v>
      </c>
    </row>
    <row r="1983" spans="1:4" x14ac:dyDescent="0.25">
      <c r="A1983" s="6">
        <f>+close!A1984</f>
        <v>46008</v>
      </c>
      <c r="B1983">
        <f>+close!B1984</f>
        <v>37.82</v>
      </c>
      <c r="C1983" s="7">
        <f t="shared" si="60"/>
        <v>-7.3751345109052124E-3</v>
      </c>
      <c r="D1983">
        <f t="shared" si="61"/>
        <v>9.816822510683762E-3</v>
      </c>
    </row>
    <row r="1984" spans="1:4" x14ac:dyDescent="0.25">
      <c r="A1984" s="6">
        <f>+close!A1985</f>
        <v>46009</v>
      </c>
      <c r="B1984">
        <f>+close!B1985</f>
        <v>37.890999999999998</v>
      </c>
      <c r="C1984" s="7">
        <f t="shared" si="60"/>
        <v>1.877313590692653E-3</v>
      </c>
      <c r="D1984">
        <f t="shared" si="61"/>
        <v>9.8395957457201241E-3</v>
      </c>
    </row>
    <row r="1985" spans="1:4" x14ac:dyDescent="0.25">
      <c r="A1985" s="6">
        <f>+close!A1986</f>
        <v>46010</v>
      </c>
      <c r="B1985">
        <f>+close!B1986</f>
        <v>37.627000000000002</v>
      </c>
      <c r="C1985" s="7">
        <f t="shared" si="60"/>
        <v>-6.9673537251588868E-3</v>
      </c>
      <c r="D1985">
        <f t="shared" si="61"/>
        <v>9.6816205687087313E-3</v>
      </c>
    </row>
    <row r="1986" spans="1:4" x14ac:dyDescent="0.25">
      <c r="A1986" s="6">
        <f>+close!A1987</f>
        <v>46013</v>
      </c>
      <c r="B1986">
        <f>+close!B1987</f>
        <v>37.381999999999998</v>
      </c>
      <c r="C1986" s="7">
        <f t="shared" si="60"/>
        <v>-6.5112817923300703E-3</v>
      </c>
      <c r="D1986">
        <f t="shared" si="61"/>
        <v>4.9433332939311713E-3</v>
      </c>
    </row>
    <row r="1987" spans="1:4" x14ac:dyDescent="0.25">
      <c r="A1987" s="6">
        <f>+close!A1988</f>
        <v>46014</v>
      </c>
      <c r="B1987">
        <f>+close!B1988</f>
        <v>38.170999999999999</v>
      </c>
      <c r="C1987" s="7">
        <f t="shared" si="60"/>
        <v>2.1106414852067878E-2</v>
      </c>
      <c r="D1987">
        <f t="shared" si="61"/>
        <v>1.089432078856286E-2</v>
      </c>
    </row>
    <row r="1988" spans="1:4" x14ac:dyDescent="0.25">
      <c r="A1988" s="6">
        <f>+close!A1989</f>
        <v>46017</v>
      </c>
      <c r="B1988">
        <f>+close!B1989</f>
        <v>38.347000000000001</v>
      </c>
      <c r="C1988" s="7">
        <f t="shared" ref="C1988:C2051" si="62">+B1988/B1987-1</f>
        <v>4.6108302114171718E-3</v>
      </c>
      <c r="D1988">
        <f t="shared" si="61"/>
        <v>1.0211305115158803E-2</v>
      </c>
    </row>
    <row r="1989" spans="1:4" x14ac:dyDescent="0.25">
      <c r="A1989" s="6">
        <f>+close!A1990</f>
        <v>46020</v>
      </c>
      <c r="B1989">
        <f>+close!B1990</f>
        <v>38.119</v>
      </c>
      <c r="C1989" s="7">
        <f t="shared" si="62"/>
        <v>-5.9457063134013E-3</v>
      </c>
      <c r="D1989">
        <f t="shared" si="61"/>
        <v>1.081769484689768E-2</v>
      </c>
    </row>
    <row r="1990" spans="1:4" x14ac:dyDescent="0.25">
      <c r="A1990" s="6">
        <f>+close!A1991</f>
        <v>46021</v>
      </c>
      <c r="B1990">
        <f>+close!B1991</f>
        <v>38.47</v>
      </c>
      <c r="C1990" s="7">
        <f t="shared" si="62"/>
        <v>9.2080065059418903E-3</v>
      </c>
      <c r="D1990">
        <f t="shared" si="61"/>
        <v>1.0279217173395246E-2</v>
      </c>
    </row>
    <row r="1991" spans="1:4" x14ac:dyDescent="0.25">
      <c r="A1991" s="6">
        <f>+close!A1992</f>
        <v>46024</v>
      </c>
      <c r="B1991">
        <f>+close!B1992</f>
        <v>38.048999999999999</v>
      </c>
      <c r="C1991" s="7">
        <f t="shared" si="62"/>
        <v>-1.0943592409669911E-2</v>
      </c>
      <c r="D1991">
        <f t="shared" si="61"/>
        <v>1.1327686492294785E-2</v>
      </c>
    </row>
    <row r="1992" spans="1:4" x14ac:dyDescent="0.25">
      <c r="A1992" s="6">
        <f>+close!A1993</f>
        <v>46027</v>
      </c>
      <c r="B1992">
        <f>+close!B1993</f>
        <v>38.4</v>
      </c>
      <c r="C1992" s="7">
        <f t="shared" si="62"/>
        <v>9.2249467791531981E-3</v>
      </c>
      <c r="D1992">
        <f t="shared" ref="D1992:D2055" si="63">+_xlfn.STDEV.P(C1988:C1992)</f>
        <v>8.2302476749985583E-3</v>
      </c>
    </row>
    <row r="1993" spans="1:4" x14ac:dyDescent="0.25">
      <c r="A1993" s="6">
        <f>+close!A1994</f>
        <v>46028</v>
      </c>
      <c r="B1993">
        <f>+close!B1994</f>
        <v>38.820999999999998</v>
      </c>
      <c r="C1993" s="7">
        <f t="shared" si="62"/>
        <v>1.0963541666666687E-2</v>
      </c>
      <c r="D1993">
        <f t="shared" si="63"/>
        <v>9.0985044887830248E-3</v>
      </c>
    </row>
    <row r="1994" spans="1:4" x14ac:dyDescent="0.25">
      <c r="A1994" s="6">
        <f>+close!A1995</f>
        <v>46029</v>
      </c>
      <c r="B1994">
        <f>+close!B1995</f>
        <v>38.084000000000003</v>
      </c>
      <c r="C1994" s="7">
        <f t="shared" si="62"/>
        <v>-1.8984570206846629E-2</v>
      </c>
      <c r="D1994">
        <f t="shared" si="63"/>
        <v>1.2411332397731826E-2</v>
      </c>
    </row>
    <row r="1995" spans="1:4" x14ac:dyDescent="0.25">
      <c r="A1995" s="6">
        <f>+close!A1996</f>
        <v>46030</v>
      </c>
      <c r="B1995">
        <f>+close!B1996</f>
        <v>38.293999999999997</v>
      </c>
      <c r="C1995" s="7">
        <f t="shared" si="62"/>
        <v>5.5141266673666145E-3</v>
      </c>
      <c r="D1995">
        <f t="shared" si="63"/>
        <v>1.1935740884300421E-2</v>
      </c>
    </row>
    <row r="1996" spans="1:4" x14ac:dyDescent="0.25">
      <c r="A1996" s="6">
        <f>+close!A1997</f>
        <v>46031</v>
      </c>
      <c r="B1996">
        <f>+close!B1997</f>
        <v>38.365000000000002</v>
      </c>
      <c r="C1996" s="7">
        <f t="shared" si="62"/>
        <v>1.854076356609502E-3</v>
      </c>
      <c r="D1996">
        <f t="shared" si="63"/>
        <v>1.0815356992205061E-2</v>
      </c>
    </row>
    <row r="1997" spans="1:4" x14ac:dyDescent="0.25">
      <c r="A1997" s="6">
        <f>+close!A1998</f>
        <v>46034</v>
      </c>
      <c r="B1997">
        <f>+close!B1998</f>
        <v>38.381999999999998</v>
      </c>
      <c r="C1997" s="7">
        <f t="shared" si="62"/>
        <v>4.431122116510533E-4</v>
      </c>
      <c r="D1997">
        <f t="shared" si="63"/>
        <v>1.0145382164841503E-2</v>
      </c>
    </row>
    <row r="1998" spans="1:4" x14ac:dyDescent="0.25">
      <c r="A1998" s="6">
        <f>+close!A1999</f>
        <v>46035</v>
      </c>
      <c r="B1998">
        <f>+close!B1999</f>
        <v>37.206000000000003</v>
      </c>
      <c r="C1998" s="7">
        <f t="shared" si="62"/>
        <v>-3.0639362201031584E-2</v>
      </c>
      <c r="D1998">
        <f t="shared" si="63"/>
        <v>1.4025440966601108E-2</v>
      </c>
    </row>
    <row r="1999" spans="1:4" x14ac:dyDescent="0.25">
      <c r="A1999" s="6">
        <f>+close!A2000</f>
        <v>46036</v>
      </c>
      <c r="B1999">
        <f>+close!B2000</f>
        <v>37.732999999999997</v>
      </c>
      <c r="C1999" s="7">
        <f t="shared" si="62"/>
        <v>1.4164382088910132E-2</v>
      </c>
      <c r="D1999">
        <f t="shared" si="63"/>
        <v>1.5221221755826419E-2</v>
      </c>
    </row>
    <row r="2000" spans="1:4" x14ac:dyDescent="0.25">
      <c r="A2000" s="6">
        <f>+close!A2001</f>
        <v>46037</v>
      </c>
      <c r="B2000">
        <f>+close!B2001</f>
        <v>37.662999999999997</v>
      </c>
      <c r="C2000" s="7">
        <f t="shared" si="62"/>
        <v>-1.855140063074745E-3</v>
      </c>
      <c r="D2000">
        <f t="shared" si="63"/>
        <v>1.4799086114257079E-2</v>
      </c>
    </row>
    <row r="2001" spans="1:4" x14ac:dyDescent="0.25">
      <c r="A2001" s="6">
        <f>+close!A2002</f>
        <v>46038</v>
      </c>
      <c r="B2001">
        <f>+close!B2002</f>
        <v>37.505000000000003</v>
      </c>
      <c r="C2001" s="7">
        <f t="shared" si="62"/>
        <v>-4.1950986379203359E-3</v>
      </c>
      <c r="D2001">
        <f t="shared" si="63"/>
        <v>1.458158492978431E-2</v>
      </c>
    </row>
    <row r="2002" spans="1:4" x14ac:dyDescent="0.25">
      <c r="A2002" s="6">
        <f>+close!A2003</f>
        <v>46041</v>
      </c>
      <c r="B2002">
        <f>+close!B2003</f>
        <v>37.399000000000001</v>
      </c>
      <c r="C2002" s="7">
        <f t="shared" si="62"/>
        <v>-2.8262898280230209E-3</v>
      </c>
      <c r="D2002">
        <f t="shared" si="63"/>
        <v>1.4421433697089751E-2</v>
      </c>
    </row>
    <row r="2003" spans="1:4" x14ac:dyDescent="0.25">
      <c r="A2003" s="6">
        <f>+close!A2004</f>
        <v>46042</v>
      </c>
      <c r="B2003">
        <f>+close!B2004</f>
        <v>37.802999999999997</v>
      </c>
      <c r="C2003" s="7">
        <f t="shared" si="62"/>
        <v>1.080242787240282E-2</v>
      </c>
      <c r="D2003">
        <f t="shared" si="63"/>
        <v>7.6755592371175853E-3</v>
      </c>
    </row>
    <row r="2004" spans="1:4" x14ac:dyDescent="0.25">
      <c r="A2004" s="6">
        <f>+close!A2005</f>
        <v>46043</v>
      </c>
      <c r="B2004">
        <f>+close!B2005</f>
        <v>39.311999999999998</v>
      </c>
      <c r="C2004" s="7">
        <f t="shared" si="62"/>
        <v>3.9917466867708917E-2</v>
      </c>
      <c r="D2004">
        <f t="shared" si="63"/>
        <v>1.6667042097057643E-2</v>
      </c>
    </row>
    <row r="2005" spans="1:4" x14ac:dyDescent="0.25">
      <c r="A2005" s="6">
        <f>+close!A2006</f>
        <v>46044</v>
      </c>
      <c r="B2005">
        <f>+close!B2006</f>
        <v>41.155000000000001</v>
      </c>
      <c r="C2005" s="7">
        <f t="shared" si="62"/>
        <v>4.6881359381359511E-2</v>
      </c>
      <c r="D2005">
        <f t="shared" si="63"/>
        <v>2.1413093288249883E-2</v>
      </c>
    </row>
    <row r="2006" spans="1:4" x14ac:dyDescent="0.25">
      <c r="A2006" s="6">
        <f>+close!A2007</f>
        <v>46045</v>
      </c>
      <c r="B2006">
        <f>+close!B2007</f>
        <v>42.612000000000002</v>
      </c>
      <c r="C2006" s="7">
        <f t="shared" si="62"/>
        <v>3.5402745717409756E-2</v>
      </c>
      <c r="D2006">
        <f t="shared" si="63"/>
        <v>1.8868246067436398E-2</v>
      </c>
    </row>
    <row r="2007" spans="1:4" x14ac:dyDescent="0.25">
      <c r="A2007" s="6">
        <f>+close!A2008</f>
        <v>46048</v>
      </c>
      <c r="B2007">
        <f>+close!B2008</f>
        <v>42.822000000000003</v>
      </c>
      <c r="C2007" s="7">
        <f t="shared" si="62"/>
        <v>4.9281892424668516E-3</v>
      </c>
      <c r="D2007">
        <f t="shared" si="63"/>
        <v>1.6616510843759539E-2</v>
      </c>
    </row>
    <row r="2008" spans="1:4" x14ac:dyDescent="0.25">
      <c r="A2008" s="6">
        <f>+close!A2009</f>
        <v>46049</v>
      </c>
      <c r="B2008">
        <f>+close!B2009</f>
        <v>43.331000000000003</v>
      </c>
      <c r="C2008" s="7">
        <f t="shared" si="62"/>
        <v>1.18864135257577E-2</v>
      </c>
      <c r="D2008">
        <f t="shared" si="63"/>
        <v>1.6401798261479743E-2</v>
      </c>
    </row>
    <row r="2009" spans="1:4" x14ac:dyDescent="0.25">
      <c r="A2009" s="6">
        <f>+close!A2010</f>
        <v>46050</v>
      </c>
      <c r="B2009">
        <f>+close!B2010</f>
        <v>44.576999999999998</v>
      </c>
      <c r="C2009" s="7">
        <f t="shared" si="62"/>
        <v>2.8755394521243316E-2</v>
      </c>
      <c r="D2009">
        <f t="shared" si="63"/>
        <v>1.5325329047447087E-2</v>
      </c>
    </row>
    <row r="2010" spans="1:4" x14ac:dyDescent="0.25">
      <c r="A2010" s="6">
        <f>+close!A2011</f>
        <v>46051</v>
      </c>
      <c r="B2010">
        <f>+close!B2011</f>
        <v>44.753</v>
      </c>
      <c r="C2010" s="7">
        <f t="shared" si="62"/>
        <v>3.9482244206654471E-3</v>
      </c>
      <c r="D2010">
        <f t="shared" si="63"/>
        <v>1.2799025966289616E-2</v>
      </c>
    </row>
    <row r="2011" spans="1:4" x14ac:dyDescent="0.25">
      <c r="A2011" s="6">
        <f>+close!A2012</f>
        <v>46052</v>
      </c>
      <c r="B2011">
        <f>+close!B2012</f>
        <v>44.261000000000003</v>
      </c>
      <c r="C2011" s="7">
        <f t="shared" si="62"/>
        <v>-1.0993676401581998E-2</v>
      </c>
      <c r="D2011">
        <f t="shared" si="63"/>
        <v>1.2900138514293146E-2</v>
      </c>
    </row>
    <row r="2012" spans="1:4" x14ac:dyDescent="0.25">
      <c r="A2012" s="6">
        <f>+close!A2013</f>
        <v>46055</v>
      </c>
      <c r="B2012">
        <f>+close!B2013</f>
        <v>44.402000000000001</v>
      </c>
      <c r="C2012" s="7">
        <f t="shared" si="62"/>
        <v>3.1856487652786036E-3</v>
      </c>
      <c r="D2012">
        <f t="shared" si="63"/>
        <v>1.2993645521170289E-2</v>
      </c>
    </row>
    <row r="2013" spans="1:4" x14ac:dyDescent="0.25">
      <c r="A2013" s="6">
        <f>+close!A2014</f>
        <v>46056</v>
      </c>
      <c r="B2013">
        <f>+close!B2014</f>
        <v>45.085999999999999</v>
      </c>
      <c r="C2013" s="7">
        <f t="shared" si="62"/>
        <v>1.5404711499481971E-2</v>
      </c>
      <c r="D2013">
        <f t="shared" si="63"/>
        <v>1.3311293882809718E-2</v>
      </c>
    </row>
    <row r="2014" spans="1:4" x14ac:dyDescent="0.25">
      <c r="A2014" s="6">
        <f>+close!A2015</f>
        <v>46057</v>
      </c>
      <c r="B2014">
        <f>+close!B2015</f>
        <v>44.051000000000002</v>
      </c>
      <c r="C2014" s="7">
        <f t="shared" si="62"/>
        <v>-2.2956128288160293E-2</v>
      </c>
      <c r="D2014">
        <f t="shared" si="63"/>
        <v>1.330295853501562E-2</v>
      </c>
    </row>
    <row r="2015" spans="1:4" x14ac:dyDescent="0.25">
      <c r="A2015" s="6">
        <f>+close!A2016</f>
        <v>46058</v>
      </c>
      <c r="B2015">
        <f>+close!B2016</f>
        <v>42.892000000000003</v>
      </c>
      <c r="C2015" s="7">
        <f t="shared" si="62"/>
        <v>-2.6310412930466986E-2</v>
      </c>
      <c r="D2015">
        <f t="shared" si="63"/>
        <v>1.5749670900753219E-2</v>
      </c>
    </row>
    <row r="2016" spans="1:4" x14ac:dyDescent="0.25">
      <c r="A2016" s="6">
        <f>+close!A2017</f>
        <v>46059</v>
      </c>
      <c r="B2016">
        <f>+close!B2017</f>
        <v>42.698999999999998</v>
      </c>
      <c r="C2016" s="7">
        <f t="shared" si="62"/>
        <v>-4.4996735988064307E-3</v>
      </c>
      <c r="D2016">
        <f t="shared" si="63"/>
        <v>1.5744548661589402E-2</v>
      </c>
    </row>
    <row r="2017" spans="1:4" x14ac:dyDescent="0.25">
      <c r="A2017" s="6">
        <f>+close!A2018</f>
        <v>46062</v>
      </c>
      <c r="B2017">
        <f>+close!B2018</f>
        <v>43.558999999999997</v>
      </c>
      <c r="C2017" s="7">
        <f t="shared" si="62"/>
        <v>2.0140986908358416E-2</v>
      </c>
      <c r="D2017">
        <f t="shared" si="63"/>
        <v>1.9057994456019967E-2</v>
      </c>
    </row>
    <row r="2018" spans="1:4" x14ac:dyDescent="0.25">
      <c r="A2018" s="6">
        <f>+close!A2019</f>
        <v>46063</v>
      </c>
      <c r="B2018">
        <f>+close!B2019</f>
        <v>43.524000000000001</v>
      </c>
      <c r="C2018" s="7">
        <f t="shared" si="62"/>
        <v>-8.0350788585592525E-4</v>
      </c>
      <c r="D2018">
        <f t="shared" si="63"/>
        <v>1.6785148947374973E-2</v>
      </c>
    </row>
    <row r="2019" spans="1:4" x14ac:dyDescent="0.25">
      <c r="A2019" s="6">
        <f>+close!A2020</f>
        <v>46064</v>
      </c>
      <c r="B2019">
        <f>+close!B2020</f>
        <v>43.716999999999999</v>
      </c>
      <c r="C2019" s="7">
        <f t="shared" si="62"/>
        <v>4.4343350794964209E-3</v>
      </c>
      <c r="D2019">
        <f t="shared" si="63"/>
        <v>1.5023619680209719E-2</v>
      </c>
    </row>
    <row r="2020" spans="1:4" x14ac:dyDescent="0.25">
      <c r="A2020" s="6">
        <f>+close!A2021</f>
        <v>46065</v>
      </c>
      <c r="B2020">
        <f>+close!B2021</f>
        <v>45.683</v>
      </c>
      <c r="C2020" s="7">
        <f t="shared" si="62"/>
        <v>4.4971063888189944E-2</v>
      </c>
      <c r="D2020">
        <f t="shared" si="63"/>
        <v>1.8128287805523276E-2</v>
      </c>
    </row>
    <row r="2021" spans="1:4" x14ac:dyDescent="0.25">
      <c r="A2021" s="6">
        <f>+close!A2022</f>
        <v>46066</v>
      </c>
      <c r="B2021">
        <f>+close!B2022</f>
        <v>44.63</v>
      </c>
      <c r="C2021" s="7">
        <f t="shared" si="62"/>
        <v>-2.3050149946369447E-2</v>
      </c>
      <c r="D2021">
        <f t="shared" si="63"/>
        <v>2.2636736631992869E-2</v>
      </c>
    </row>
    <row r="2022" spans="1:4" x14ac:dyDescent="0.25">
      <c r="A2022" s="6">
        <f>+close!A2023</f>
        <v>46071</v>
      </c>
      <c r="B2022">
        <f>+close!B2023</f>
        <v>45.314</v>
      </c>
      <c r="C2022" s="7">
        <f t="shared" si="62"/>
        <v>1.5326013892000834E-2</v>
      </c>
      <c r="D2022">
        <f t="shared" si="63"/>
        <v>2.2247262676142555E-2</v>
      </c>
    </row>
    <row r="2023" spans="1:4" x14ac:dyDescent="0.25">
      <c r="A2023" s="6">
        <f>+close!A2024</f>
        <v>46072</v>
      </c>
      <c r="B2023">
        <f>+close!B2024</f>
        <v>46.438000000000002</v>
      </c>
      <c r="C2023" s="7">
        <f t="shared" si="62"/>
        <v>2.4804696120404257E-2</v>
      </c>
      <c r="D2023">
        <f t="shared" si="63"/>
        <v>2.2536425755206518E-2</v>
      </c>
    </row>
    <row r="2024" spans="1:4" x14ac:dyDescent="0.25">
      <c r="A2024" s="6">
        <f>+close!A2025</f>
        <v>46073</v>
      </c>
      <c r="B2024">
        <f>+close!B2025</f>
        <v>47.368000000000002</v>
      </c>
      <c r="C2024" s="7">
        <f t="shared" si="62"/>
        <v>2.0026702269692942E-2</v>
      </c>
      <c r="D2024">
        <f t="shared" si="63"/>
        <v>2.2170088533355489E-2</v>
      </c>
    </row>
    <row r="2025" spans="1:4" x14ac:dyDescent="0.25">
      <c r="A2025" s="6">
        <f>+close!A2026</f>
        <v>46076</v>
      </c>
      <c r="B2025">
        <f>+close!B2026</f>
        <v>47.087000000000003</v>
      </c>
      <c r="C2025" s="7">
        <f t="shared" si="62"/>
        <v>-5.9322749535550834E-3</v>
      </c>
      <c r="D2025">
        <f t="shared" si="63"/>
        <v>1.8018622512618893E-2</v>
      </c>
    </row>
    <row r="2026" spans="1:4" x14ac:dyDescent="0.25">
      <c r="A2026" s="6">
        <f>+close!A2027</f>
        <v>46077</v>
      </c>
      <c r="B2026">
        <f>+close!B2027</f>
        <v>47.984999999999999</v>
      </c>
      <c r="C2026" s="7">
        <f t="shared" si="62"/>
        <v>1.907108119013734E-2</v>
      </c>
      <c r="D2026">
        <f t="shared" si="63"/>
        <v>1.0729951997097526E-2</v>
      </c>
    </row>
    <row r="2027" spans="1:4" x14ac:dyDescent="0.25">
      <c r="A2027" s="6">
        <f>+close!A2028</f>
        <v>46078</v>
      </c>
      <c r="B2027">
        <f>+close!B2028</f>
        <v>48.798000000000002</v>
      </c>
      <c r="C2027" s="7">
        <f t="shared" si="62"/>
        <v>1.6942794623319823E-2</v>
      </c>
      <c r="D2027">
        <f t="shared" si="63"/>
        <v>1.0769462155853709E-2</v>
      </c>
    </row>
    <row r="2028" spans="1:4" x14ac:dyDescent="0.25">
      <c r="A2028" s="6">
        <f>+close!A2029</f>
        <v>46079</v>
      </c>
      <c r="B2028">
        <f>+close!B2029</f>
        <v>48.268000000000001</v>
      </c>
      <c r="C2028" s="7">
        <f t="shared" si="62"/>
        <v>-1.086110086478953E-2</v>
      </c>
      <c r="D2028">
        <f t="shared" si="63"/>
        <v>1.3393431615568342E-2</v>
      </c>
    </row>
    <row r="2029" spans="1:4" x14ac:dyDescent="0.25">
      <c r="A2029" s="6">
        <f>+close!A2030</f>
        <v>46080</v>
      </c>
      <c r="B2029">
        <f>+close!B2030</f>
        <v>47.683999999999997</v>
      </c>
      <c r="C2029" s="7">
        <f t="shared" si="62"/>
        <v>-1.2099113284163465E-2</v>
      </c>
      <c r="D2029">
        <f t="shared" si="63"/>
        <v>1.3712516457996749E-2</v>
      </c>
    </row>
    <row r="2030" spans="1:4" x14ac:dyDescent="0.25">
      <c r="A2030" s="6">
        <f>+close!A2031</f>
        <v>46083</v>
      </c>
      <c r="B2030">
        <f>+close!B2031</f>
        <v>47.683999999999997</v>
      </c>
      <c r="C2030" s="7">
        <f t="shared" si="62"/>
        <v>0</v>
      </c>
      <c r="D2030">
        <f t="shared" si="63"/>
        <v>1.327431252530005E-2</v>
      </c>
    </row>
    <row r="2031" spans="1:4" x14ac:dyDescent="0.25">
      <c r="A2031" s="6">
        <f>+close!A2032</f>
        <v>46084</v>
      </c>
      <c r="B2031">
        <f>+close!B2032</f>
        <v>45.72</v>
      </c>
      <c r="C2031" s="7">
        <f t="shared" si="62"/>
        <v>-4.1187819813773952E-2</v>
      </c>
      <c r="D2031">
        <f t="shared" si="63"/>
        <v>1.8985151675453716E-2</v>
      </c>
    </row>
    <row r="2032" spans="1:4" x14ac:dyDescent="0.25">
      <c r="A2032" s="6">
        <f>+close!A2033</f>
        <v>46085</v>
      </c>
      <c r="B2032">
        <f>+close!B2033</f>
        <v>46.021999999999998</v>
      </c>
      <c r="C2032" s="7">
        <f t="shared" si="62"/>
        <v>6.605424321959763E-3</v>
      </c>
      <c r="D2032">
        <f t="shared" si="63"/>
        <v>1.6384076421264993E-2</v>
      </c>
    </row>
    <row r="2033" spans="1:4" x14ac:dyDescent="0.25">
      <c r="A2033" s="6">
        <f>+close!A2034</f>
        <v>46086</v>
      </c>
      <c r="B2033">
        <f>+close!B2034</f>
        <v>44.353999999999999</v>
      </c>
      <c r="C2033" s="7">
        <f t="shared" si="62"/>
        <v>-3.6243535700317242E-2</v>
      </c>
      <c r="D2033">
        <f t="shared" si="63"/>
        <v>1.910360151138597E-2</v>
      </c>
    </row>
    <row r="2034" spans="1:4" x14ac:dyDescent="0.25">
      <c r="A2034" s="6">
        <f>+close!A2035</f>
        <v>46087</v>
      </c>
      <c r="B2034">
        <f>+close!B2035</f>
        <v>43.91</v>
      </c>
      <c r="C2034" s="7">
        <f t="shared" si="62"/>
        <v>-1.001037110519909E-2</v>
      </c>
      <c r="D2034">
        <f t="shared" si="63"/>
        <v>1.9219614914914099E-2</v>
      </c>
    </row>
    <row r="2035" spans="1:4" x14ac:dyDescent="0.25">
      <c r="A2035" s="6">
        <f>+close!A2036</f>
        <v>46090</v>
      </c>
      <c r="B2035">
        <f>+close!B2036</f>
        <v>43.822000000000003</v>
      </c>
      <c r="C2035" s="7">
        <f t="shared" si="62"/>
        <v>-2.004099294010353E-3</v>
      </c>
      <c r="D2035">
        <f t="shared" si="63"/>
        <v>1.8896452196252869E-2</v>
      </c>
    </row>
    <row r="2036" spans="1:4" x14ac:dyDescent="0.25">
      <c r="A2036" s="6">
        <f>+close!A2037</f>
        <v>46091</v>
      </c>
      <c r="B2036">
        <f>+close!B2037</f>
        <v>44.601999999999997</v>
      </c>
      <c r="C2036" s="7">
        <f t="shared" si="62"/>
        <v>1.7799278901008408E-2</v>
      </c>
      <c r="D2036">
        <f t="shared" si="63"/>
        <v>1.8245370766027648E-2</v>
      </c>
    </row>
    <row r="2037" spans="1:4" x14ac:dyDescent="0.25">
      <c r="A2037" s="6">
        <f>+close!A2038</f>
        <v>46092</v>
      </c>
      <c r="B2037">
        <f>+close!B2038</f>
        <v>44.957000000000001</v>
      </c>
      <c r="C2037" s="7">
        <f t="shared" si="62"/>
        <v>7.9592843370253075E-3</v>
      </c>
      <c r="D2037">
        <f t="shared" si="63"/>
        <v>1.8421386345452994E-2</v>
      </c>
    </row>
    <row r="2038" spans="1:4" x14ac:dyDescent="0.25">
      <c r="A2038" s="6">
        <f>+close!A2039</f>
        <v>46093</v>
      </c>
      <c r="B2038">
        <f>+close!B2039</f>
        <v>42.988</v>
      </c>
      <c r="C2038" s="7">
        <f t="shared" si="62"/>
        <v>-4.3797406410570172E-2</v>
      </c>
      <c r="D2038">
        <f t="shared" si="63"/>
        <v>2.1080611742365887E-2</v>
      </c>
    </row>
    <row r="2039" spans="1:4" x14ac:dyDescent="0.25">
      <c r="A2039" s="6">
        <f>+close!A2040</f>
        <v>46094</v>
      </c>
      <c r="B2039">
        <f>+close!B2040</f>
        <v>42.243000000000002</v>
      </c>
      <c r="C2039" s="7">
        <f t="shared" si="62"/>
        <v>-1.733041779101141E-2</v>
      </c>
      <c r="D2039">
        <f t="shared" si="63"/>
        <v>2.1556361141199892E-2</v>
      </c>
    </row>
    <row r="2040" spans="1:4" x14ac:dyDescent="0.25">
      <c r="A2040" s="6">
        <f>+close!A2041</f>
        <v>46097</v>
      </c>
      <c r="B2040">
        <f>+close!B2041</f>
        <v>42.402000000000001</v>
      </c>
      <c r="C2040" s="7">
        <f t="shared" si="62"/>
        <v>3.7639372203679411E-3</v>
      </c>
      <c r="D2040">
        <f t="shared" si="63"/>
        <v>2.196865335551447E-2</v>
      </c>
    </row>
    <row r="2041" spans="1:4" x14ac:dyDescent="0.25">
      <c r="A2041" s="6">
        <f>+close!A2042</f>
        <v>46098</v>
      </c>
      <c r="B2041">
        <f>+close!B2042</f>
        <v>41.994</v>
      </c>
      <c r="C2041" s="7">
        <f t="shared" si="62"/>
        <v>-9.622187632658874E-3</v>
      </c>
      <c r="D2041">
        <f t="shared" si="63"/>
        <v>1.8394715112884232E-2</v>
      </c>
    </row>
    <row r="2042" spans="1:4" x14ac:dyDescent="0.25">
      <c r="A2042" s="6">
        <f>+close!A2043</f>
        <v>46099</v>
      </c>
      <c r="B2042">
        <f>+close!B2043</f>
        <v>41.533000000000001</v>
      </c>
      <c r="C2042" s="7">
        <f t="shared" si="62"/>
        <v>-1.0977758727437226E-2</v>
      </c>
      <c r="D2042">
        <f t="shared" si="63"/>
        <v>1.5685338582027121E-2</v>
      </c>
    </row>
    <row r="2043" spans="1:4" x14ac:dyDescent="0.25">
      <c r="A2043" s="6">
        <f>+close!A2044</f>
        <v>46100</v>
      </c>
      <c r="B2043">
        <f>+close!B2044</f>
        <v>41.71</v>
      </c>
      <c r="C2043" s="7">
        <f t="shared" si="62"/>
        <v>4.2616714419858592E-3</v>
      </c>
      <c r="D2043">
        <f t="shared" si="63"/>
        <v>8.5663440164028253E-3</v>
      </c>
    </row>
    <row r="2044" spans="1:4" x14ac:dyDescent="0.25">
      <c r="A2044" s="6">
        <f>+close!A2045</f>
        <v>46101</v>
      </c>
      <c r="B2044">
        <f>+close!B2045</f>
        <v>41.284999999999997</v>
      </c>
      <c r="C2044" s="7">
        <f t="shared" si="62"/>
        <v>-1.0189403020858356E-2</v>
      </c>
      <c r="D2044">
        <f t="shared" si="63"/>
        <v>7.0087531560894395E-3</v>
      </c>
    </row>
    <row r="2045" spans="1:4" x14ac:dyDescent="0.25">
      <c r="A2045" s="6">
        <f>+close!A2046</f>
        <v>46104</v>
      </c>
      <c r="B2045">
        <f>+close!B2046</f>
        <v>42.509</v>
      </c>
      <c r="C2045" s="7">
        <f t="shared" si="62"/>
        <v>2.9647571757297042E-2</v>
      </c>
      <c r="D2045">
        <f t="shared" si="63"/>
        <v>1.5569940414358567E-2</v>
      </c>
    </row>
    <row r="2046" spans="1:4" x14ac:dyDescent="0.25">
      <c r="A2046" s="6">
        <f>+close!A2047</f>
        <v>46105</v>
      </c>
      <c r="B2046">
        <f>+close!B2047</f>
        <v>41.959000000000003</v>
      </c>
      <c r="C2046" s="7">
        <f t="shared" si="62"/>
        <v>-1.2938436566374167E-2</v>
      </c>
      <c r="D2046">
        <f t="shared" si="63"/>
        <v>1.6055347426316487E-2</v>
      </c>
    </row>
    <row r="2047" spans="1:4" x14ac:dyDescent="0.25">
      <c r="A2047" s="6">
        <f>+close!A2048</f>
        <v>46106</v>
      </c>
      <c r="B2047">
        <f>+close!B2048</f>
        <v>42.331000000000003</v>
      </c>
      <c r="C2047" s="7">
        <f t="shared" si="62"/>
        <v>8.8657975642889575E-3</v>
      </c>
      <c r="D2047">
        <f t="shared" si="63"/>
        <v>1.5295537211391581E-2</v>
      </c>
    </row>
    <row r="2048" spans="1:4" x14ac:dyDescent="0.25">
      <c r="A2048" s="6">
        <f>+close!A2049</f>
        <v>46107</v>
      </c>
      <c r="B2048">
        <f>+close!B2049</f>
        <v>40.911999999999999</v>
      </c>
      <c r="C2048" s="7">
        <f t="shared" si="62"/>
        <v>-3.3521532682903921E-2</v>
      </c>
      <c r="D2048">
        <f t="shared" si="63"/>
        <v>2.1385594146900031E-2</v>
      </c>
    </row>
    <row r="2049" spans="1:4" x14ac:dyDescent="0.25">
      <c r="A2049" s="6">
        <f>+close!A2050</f>
        <v>46108</v>
      </c>
      <c r="B2049">
        <f>+close!B2050</f>
        <v>40.201999999999998</v>
      </c>
      <c r="C2049" s="7">
        <f t="shared" si="62"/>
        <v>-1.7354321470473222E-2</v>
      </c>
      <c r="D2049">
        <f t="shared" si="63"/>
        <v>2.2008281717250954E-2</v>
      </c>
    </row>
    <row r="2050" spans="1:4" x14ac:dyDescent="0.25">
      <c r="A2050" s="6">
        <f>+close!A2051</f>
        <v>46111</v>
      </c>
      <c r="B2050">
        <f>+close!B2051</f>
        <v>39.741</v>
      </c>
      <c r="C2050" s="7">
        <f t="shared" si="62"/>
        <v>-1.1467091189493073E-2</v>
      </c>
      <c r="D2050">
        <f t="shared" si="63"/>
        <v>1.3565834629069719E-2</v>
      </c>
    </row>
    <row r="2051" spans="1:4" x14ac:dyDescent="0.25">
      <c r="A2051" s="6">
        <f>+close!A2052</f>
        <v>46112</v>
      </c>
      <c r="B2051">
        <f>+close!B2052</f>
        <v>40.805999999999997</v>
      </c>
      <c r="C2051" s="7">
        <f t="shared" si="62"/>
        <v>2.6798520419717642E-2</v>
      </c>
      <c r="D2051">
        <f t="shared" si="63"/>
        <v>2.1027472691914392E-2</v>
      </c>
    </row>
    <row r="2052" spans="1:4" x14ac:dyDescent="0.25">
      <c r="A2052" s="6">
        <f>+close!A2053</f>
        <v>46113</v>
      </c>
      <c r="B2052">
        <f>+close!B2053</f>
        <v>41.923000000000002</v>
      </c>
      <c r="C2052" s="7">
        <f t="shared" ref="C2052:C2115" si="64">+B2052/B2051-1</f>
        <v>2.7373425476645785E-2</v>
      </c>
      <c r="D2052">
        <f t="shared" si="63"/>
        <v>2.4537611457027413E-2</v>
      </c>
    </row>
    <row r="2053" spans="1:4" x14ac:dyDescent="0.25">
      <c r="A2053" s="6">
        <f>+close!A2054</f>
        <v>46114</v>
      </c>
      <c r="B2053">
        <f>+close!B2054</f>
        <v>41.497999999999998</v>
      </c>
      <c r="C2053" s="7">
        <f t="shared" si="64"/>
        <v>-1.013763328006112E-2</v>
      </c>
      <c r="D2053">
        <f t="shared" si="63"/>
        <v>1.9781895341775959E-2</v>
      </c>
    </row>
    <row r="2054" spans="1:4" x14ac:dyDescent="0.25">
      <c r="A2054" s="6">
        <f>+close!A2055</f>
        <v>46118</v>
      </c>
      <c r="B2054">
        <f>+close!B2055</f>
        <v>41.569000000000003</v>
      </c>
      <c r="C2054" s="7">
        <f t="shared" si="64"/>
        <v>1.7109258277507866E-3</v>
      </c>
      <c r="D2054">
        <f t="shared" si="63"/>
        <v>1.7144444576758157E-2</v>
      </c>
    </row>
    <row r="2055" spans="1:4" x14ac:dyDescent="0.25">
      <c r="A2055" s="6">
        <f>+close!A2056</f>
        <v>46119</v>
      </c>
      <c r="B2055">
        <f>+close!B2056</f>
        <v>41.585999999999999</v>
      </c>
      <c r="C2055" s="7">
        <f t="shared" si="64"/>
        <v>4.0895859895595521E-4</v>
      </c>
      <c r="D2055">
        <f t="shared" si="63"/>
        <v>1.514786625844875E-2</v>
      </c>
    </row>
    <row r="2056" spans="1:4" x14ac:dyDescent="0.25">
      <c r="A2056" s="6">
        <f>+close!A2057</f>
        <v>46120</v>
      </c>
      <c r="B2056">
        <f>+close!B2057</f>
        <v>43.448999999999998</v>
      </c>
      <c r="C2056" s="7">
        <f t="shared" si="64"/>
        <v>4.4798730341941928E-2</v>
      </c>
      <c r="D2056">
        <f t="shared" ref="D2056:D2099" si="65">+_xlfn.STDEV.P(C2052:C2056)</f>
        <v>2.0193757445349691E-2</v>
      </c>
    </row>
    <row r="2057" spans="1:4" x14ac:dyDescent="0.25">
      <c r="A2057" s="6">
        <f>+close!A2058</f>
        <v>46121</v>
      </c>
      <c r="B2057">
        <f>+close!B2058</f>
        <v>43.856999999999999</v>
      </c>
      <c r="C2057" s="7">
        <f t="shared" si="64"/>
        <v>9.3903196851481407E-3</v>
      </c>
      <c r="D2057">
        <f t="shared" si="65"/>
        <v>1.8839387763241535E-2</v>
      </c>
    </row>
    <row r="2058" spans="1:4" x14ac:dyDescent="0.25">
      <c r="A2058" s="6">
        <f>+close!A2059</f>
        <v>46122</v>
      </c>
      <c r="B2058">
        <f>+close!B2059</f>
        <v>43.875</v>
      </c>
      <c r="C2058" s="7">
        <f t="shared" si="64"/>
        <v>4.1042478965724882E-4</v>
      </c>
      <c r="D2058">
        <f t="shared" si="65"/>
        <v>1.7058429964527208E-2</v>
      </c>
    </row>
    <row r="2059" spans="1:4" x14ac:dyDescent="0.25">
      <c r="A2059" s="6">
        <f>+close!A2060</f>
        <v>46125</v>
      </c>
      <c r="B2059">
        <f>+close!B2060</f>
        <v>43.91</v>
      </c>
      <c r="C2059" s="7">
        <f t="shared" si="64"/>
        <v>7.9772079772078008E-4</v>
      </c>
      <c r="D2059">
        <f t="shared" si="65"/>
        <v>1.7165145082611778E-2</v>
      </c>
    </row>
    <row r="2060" spans="1:4" x14ac:dyDescent="0.25">
      <c r="A2060" s="6">
        <f>+close!A2061</f>
        <v>46126</v>
      </c>
      <c r="B2060">
        <f>+close!B2061</f>
        <v>45.027999999999999</v>
      </c>
      <c r="C2060" s="7">
        <f t="shared" si="64"/>
        <v>2.5461170576178693E-2</v>
      </c>
      <c r="D2060">
        <f t="shared" si="65"/>
        <v>1.695031139255861E-2</v>
      </c>
    </row>
    <row r="2061" spans="1:4" x14ac:dyDescent="0.25">
      <c r="A2061" s="6">
        <f>+close!A2062</f>
        <v>46127</v>
      </c>
      <c r="B2061">
        <f>+close!B2062</f>
        <v>43.289000000000001</v>
      </c>
      <c r="C2061" s="7">
        <f t="shared" si="64"/>
        <v>-3.8620413964644107E-2</v>
      </c>
      <c r="D2061">
        <f t="shared" si="65"/>
        <v>2.1106771310488454E-2</v>
      </c>
    </row>
    <row r="2062" spans="1:4" x14ac:dyDescent="0.25">
      <c r="A2062" s="6">
        <f>+close!A2063</f>
        <v>46128</v>
      </c>
      <c r="B2062">
        <f>+close!B2063</f>
        <v>43.076999999999998</v>
      </c>
      <c r="C2062" s="7">
        <f t="shared" si="64"/>
        <v>-4.8973180253645276E-3</v>
      </c>
      <c r="D2062">
        <f t="shared" si="65"/>
        <v>2.0532034918917218E-2</v>
      </c>
    </row>
    <row r="2063" spans="1:4" x14ac:dyDescent="0.25">
      <c r="A2063" s="6">
        <f>+close!A2064</f>
        <v>46129</v>
      </c>
      <c r="B2063">
        <f>+close!B2064</f>
        <v>43.289000000000001</v>
      </c>
      <c r="C2063" s="7">
        <f t="shared" si="64"/>
        <v>4.9214197831790596E-3</v>
      </c>
      <c r="D2063">
        <f t="shared" si="65"/>
        <v>2.0775974809105466E-2</v>
      </c>
    </row>
    <row r="2064" spans="1:4" x14ac:dyDescent="0.25">
      <c r="A2064" s="6">
        <f>+close!A2065</f>
        <v>46132</v>
      </c>
      <c r="B2064">
        <f>+close!B2065</f>
        <v>43.076999999999998</v>
      </c>
      <c r="C2064" s="7">
        <f t="shared" si="64"/>
        <v>-4.8973180253645276E-3</v>
      </c>
      <c r="D2064">
        <f t="shared" si="65"/>
        <v>2.0721783137683723E-2</v>
      </c>
    </row>
    <row r="2065" spans="1:4" x14ac:dyDescent="0.25">
      <c r="A2065" s="6">
        <f>+close!A2066</f>
        <v>46134</v>
      </c>
      <c r="B2065">
        <f>+close!B2066</f>
        <v>41.515000000000001</v>
      </c>
      <c r="C2065" s="7">
        <f t="shared" si="64"/>
        <v>-3.6260649534554323E-2</v>
      </c>
      <c r="D2065">
        <f t="shared" si="65"/>
        <v>1.7924340275787463E-2</v>
      </c>
    </row>
    <row r="2066" spans="1:4" x14ac:dyDescent="0.25">
      <c r="A2066" s="6">
        <f>+close!A2067</f>
        <v>46135</v>
      </c>
      <c r="B2066">
        <f>+close!B2067</f>
        <v>40.805999999999997</v>
      </c>
      <c r="C2066" s="7">
        <f t="shared" si="64"/>
        <v>-1.7078164518848693E-2</v>
      </c>
      <c r="D2066">
        <f t="shared" si="65"/>
        <v>1.414890902895706E-2</v>
      </c>
    </row>
    <row r="2067" spans="1:4" x14ac:dyDescent="0.25">
      <c r="A2067" s="6">
        <f>+close!A2068</f>
        <v>46136</v>
      </c>
      <c r="B2067">
        <f>+close!B2068</f>
        <v>40.273000000000003</v>
      </c>
      <c r="C2067" s="7">
        <f t="shared" si="64"/>
        <v>-1.3061804636572916E-2</v>
      </c>
      <c r="D2067">
        <f t="shared" si="65"/>
        <v>1.3741505338785556E-2</v>
      </c>
    </row>
    <row r="2068" spans="1:4" x14ac:dyDescent="0.25">
      <c r="A2068" s="6">
        <f>+close!A2069</f>
        <v>46139</v>
      </c>
      <c r="B2068">
        <f>+close!B2069</f>
        <v>39.936</v>
      </c>
      <c r="C2068" s="7">
        <f t="shared" si="64"/>
        <v>-8.3678891565068803E-3</v>
      </c>
      <c r="D2068">
        <f t="shared" si="65"/>
        <v>1.0970739982089452E-2</v>
      </c>
    </row>
    <row r="2069" spans="1:4" x14ac:dyDescent="0.25">
      <c r="A2069" s="6">
        <f>+close!A2070</f>
        <v>46140</v>
      </c>
      <c r="B2069">
        <f>+close!B2070</f>
        <v>39.99</v>
      </c>
      <c r="C2069" s="7">
        <f t="shared" si="64"/>
        <v>1.3521634615385469E-3</v>
      </c>
      <c r="D2069">
        <f t="shared" si="65"/>
        <v>1.241746462654267E-2</v>
      </c>
    </row>
    <row r="2070" spans="1:4" x14ac:dyDescent="0.25">
      <c r="A2070" s="6">
        <f>+close!A2071</f>
        <v>46141</v>
      </c>
      <c r="B2070">
        <f>+close!B2071</f>
        <v>38.517000000000003</v>
      </c>
      <c r="C2070" s="7">
        <f t="shared" si="64"/>
        <v>-3.6834208552138037E-2</v>
      </c>
      <c r="D2070">
        <f t="shared" si="65"/>
        <v>1.2617306505102271E-2</v>
      </c>
    </row>
    <row r="2071" spans="1:4" x14ac:dyDescent="0.25">
      <c r="A2071" s="6">
        <f>+close!A2072</f>
        <v>46142</v>
      </c>
      <c r="B2071">
        <f>+close!B2072</f>
        <v>39.404000000000003</v>
      </c>
      <c r="C2071" s="7">
        <f t="shared" si="64"/>
        <v>2.3028792481242011E-2</v>
      </c>
      <c r="D2071">
        <f t="shared" si="65"/>
        <v>1.9493250353651764E-2</v>
      </c>
    </row>
    <row r="2072" spans="1:4" x14ac:dyDescent="0.25">
      <c r="A2072" s="6">
        <f>+close!A2073</f>
        <v>46146</v>
      </c>
      <c r="B2072">
        <f>+close!B2073</f>
        <v>38.872</v>
      </c>
      <c r="C2072" s="7">
        <f t="shared" si="64"/>
        <v>-1.3501167394173286E-2</v>
      </c>
      <c r="D2072">
        <f t="shared" si="65"/>
        <v>1.952235363658214E-2</v>
      </c>
    </row>
    <row r="2073" spans="1:4" x14ac:dyDescent="0.25">
      <c r="A2073" s="6">
        <f>+close!A2074</f>
        <v>46147</v>
      </c>
      <c r="B2073">
        <f>+close!B2074</f>
        <v>38.89</v>
      </c>
      <c r="C2073" s="7">
        <f t="shared" si="64"/>
        <v>4.6305824243675353E-4</v>
      </c>
      <c r="D2073">
        <f t="shared" si="65"/>
        <v>1.97050581723963E-2</v>
      </c>
    </row>
    <row r="2074" spans="1:4" x14ac:dyDescent="0.25">
      <c r="A2074" s="6">
        <f>+close!A2075</f>
        <v>46148</v>
      </c>
      <c r="B2074">
        <f>+close!B2075</f>
        <v>39.155999999999999</v>
      </c>
      <c r="C2074" s="7">
        <f t="shared" si="64"/>
        <v>6.8398045770119431E-3</v>
      </c>
      <c r="D2074">
        <f t="shared" si="65"/>
        <v>2.0180848869490065E-2</v>
      </c>
    </row>
    <row r="2075" spans="1:4" x14ac:dyDescent="0.25">
      <c r="A2075" s="6">
        <f>+close!A2076</f>
        <v>46149</v>
      </c>
      <c r="B2075">
        <f>+close!B2076</f>
        <v>38.481999999999999</v>
      </c>
      <c r="C2075" s="7">
        <f t="shared" si="64"/>
        <v>-1.721319848809888E-2</v>
      </c>
      <c r="D2075">
        <f t="shared" si="65"/>
        <v>1.4531820687374568E-2</v>
      </c>
    </row>
    <row r="2076" spans="1:4" x14ac:dyDescent="0.25">
      <c r="A2076" s="6">
        <f>+close!A2077</f>
        <v>46150</v>
      </c>
      <c r="B2076">
        <f>+close!B2077</f>
        <v>38.677</v>
      </c>
      <c r="C2076" s="7">
        <f t="shared" si="64"/>
        <v>5.0673041941686758E-3</v>
      </c>
      <c r="D2076">
        <f t="shared" si="65"/>
        <v>9.8381778613061046E-3</v>
      </c>
    </row>
    <row r="2077" spans="1:4" x14ac:dyDescent="0.25">
      <c r="A2077" s="6">
        <f>+close!A2078</f>
        <v>46153</v>
      </c>
      <c r="B2077">
        <f>+close!B2078</f>
        <v>38.215000000000003</v>
      </c>
      <c r="C2077" s="7">
        <f t="shared" si="64"/>
        <v>-1.1945083641440535E-2</v>
      </c>
      <c r="D2077">
        <f t="shared" si="65"/>
        <v>9.5423894800668405E-3</v>
      </c>
    </row>
    <row r="2078" spans="1:4" x14ac:dyDescent="0.25">
      <c r="A2078" s="6">
        <f>+close!A2079</f>
        <v>46154</v>
      </c>
      <c r="B2078">
        <f>+close!B2079</f>
        <v>37.825000000000003</v>
      </c>
      <c r="C2078" s="7">
        <f t="shared" si="64"/>
        <v>-1.0205416721182803E-2</v>
      </c>
      <c r="D2078">
        <f t="shared" si="65"/>
        <v>9.6417569616066741E-3</v>
      </c>
    </row>
    <row r="2079" spans="1:4" x14ac:dyDescent="0.25">
      <c r="A2079" s="6">
        <f>+close!A2080</f>
        <v>46155</v>
      </c>
      <c r="B2079">
        <f>+close!B2080</f>
        <v>36.832000000000001</v>
      </c>
      <c r="C2079" s="7">
        <f t="shared" si="64"/>
        <v>-2.6252478519497746E-2</v>
      </c>
      <c r="D2079">
        <f t="shared" si="65"/>
        <v>1.0244674201551932E-2</v>
      </c>
    </row>
    <row r="2080" spans="1:4" x14ac:dyDescent="0.25">
      <c r="A2080" s="6">
        <f>+close!A2081</f>
        <v>46156</v>
      </c>
      <c r="B2080">
        <f>+close!B2081</f>
        <v>36.832000000000001</v>
      </c>
      <c r="C2080" s="7">
        <f t="shared" si="64"/>
        <v>0</v>
      </c>
      <c r="D2080">
        <f t="shared" si="65"/>
        <v>1.0826907349145739E-2</v>
      </c>
    </row>
    <row r="2081" spans="1:4" x14ac:dyDescent="0.25">
      <c r="A2081" s="6">
        <f>+close!A2082</f>
        <v>46157</v>
      </c>
      <c r="B2081">
        <f>+close!B2082</f>
        <v>36.725000000000001</v>
      </c>
      <c r="C2081" s="7">
        <f t="shared" si="64"/>
        <v>-2.9050825369243416E-3</v>
      </c>
      <c r="D2081">
        <f t="shared" si="65"/>
        <v>9.1429125917393932E-3</v>
      </c>
    </row>
    <row r="2082" spans="1:4" x14ac:dyDescent="0.25">
      <c r="A2082" s="6">
        <f>+close!A2083</f>
        <v>46160</v>
      </c>
      <c r="B2082">
        <f>+close!B2083</f>
        <v>36.228000000000002</v>
      </c>
      <c r="C2082" s="7">
        <f t="shared" si="64"/>
        <v>-1.3533015656909453E-2</v>
      </c>
      <c r="D2082">
        <f t="shared" si="65"/>
        <v>9.2231009091449326E-3</v>
      </c>
    </row>
    <row r="2083" spans="1:4" x14ac:dyDescent="0.25">
      <c r="A2083" s="6">
        <f>+close!A2084</f>
        <v>46161</v>
      </c>
      <c r="B2083">
        <f>+close!B2084</f>
        <v>35.890999999999998</v>
      </c>
      <c r="C2083" s="7">
        <f t="shared" si="64"/>
        <v>-9.3021971955394855E-3</v>
      </c>
      <c r="D2083">
        <f t="shared" si="65"/>
        <v>9.2374867864597945E-3</v>
      </c>
    </row>
    <row r="2084" spans="1:4" x14ac:dyDescent="0.25">
      <c r="A2084" s="6">
        <f>+close!A2085</f>
        <v>46162</v>
      </c>
      <c r="B2084">
        <f>+close!B2085</f>
        <v>36.725000000000001</v>
      </c>
      <c r="C2084" s="7">
        <f t="shared" si="64"/>
        <v>2.3237023209161212E-2</v>
      </c>
      <c r="D2084">
        <f t="shared" si="65"/>
        <v>1.278138383182865E-2</v>
      </c>
    </row>
    <row r="2085" spans="1:4" x14ac:dyDescent="0.25">
      <c r="A2085" s="6">
        <f>+close!A2086</f>
        <v>46163</v>
      </c>
      <c r="B2085">
        <f>+close!B2086</f>
        <v>36.938000000000002</v>
      </c>
      <c r="C2085" s="7">
        <f t="shared" si="64"/>
        <v>5.7998638529612734E-3</v>
      </c>
      <c r="D2085">
        <f t="shared" si="65"/>
        <v>1.3034853700642886E-2</v>
      </c>
    </row>
    <row r="2086" spans="1:4" x14ac:dyDescent="0.25">
      <c r="A2086" s="6">
        <f>+close!A2087</f>
        <v>46164</v>
      </c>
      <c r="B2086">
        <f>+close!B2087</f>
        <v>37.151000000000003</v>
      </c>
      <c r="C2086" s="7">
        <f t="shared" si="64"/>
        <v>5.7664194054902751E-3</v>
      </c>
      <c r="D2086">
        <f t="shared" si="65"/>
        <v>1.3022101163595624E-2</v>
      </c>
    </row>
    <row r="2087" spans="1:4" x14ac:dyDescent="0.25">
      <c r="A2087" s="6">
        <f>+close!A2088</f>
        <v>46167</v>
      </c>
      <c r="B2087">
        <f>+close!B2088</f>
        <v>38.411000000000001</v>
      </c>
      <c r="C2087" s="7">
        <f t="shared" si="64"/>
        <v>3.3915641570886335E-2</v>
      </c>
      <c r="D2087">
        <f t="shared" si="65"/>
        <v>1.5083638956025606E-2</v>
      </c>
    </row>
    <row r="2088" spans="1:4" x14ac:dyDescent="0.25">
      <c r="A2088" s="6">
        <f>+close!A2089</f>
        <v>46168</v>
      </c>
      <c r="B2088">
        <f>+close!B2089</f>
        <v>37.451999999999998</v>
      </c>
      <c r="C2088" s="7">
        <f t="shared" si="64"/>
        <v>-2.4966806383588169E-2</v>
      </c>
      <c r="D2088">
        <f t="shared" si="65"/>
        <v>1.9988053659014089E-2</v>
      </c>
    </row>
    <row r="2089" spans="1:4" x14ac:dyDescent="0.25">
      <c r="A2089" s="6">
        <f>+close!A2090</f>
        <v>46169</v>
      </c>
      <c r="B2089">
        <f>+close!B2090</f>
        <v>37.381999999999998</v>
      </c>
      <c r="C2089" s="7">
        <f t="shared" si="64"/>
        <v>-1.8690590622664205E-3</v>
      </c>
      <c r="D2089">
        <f t="shared" si="65"/>
        <v>1.8838579847244734E-2</v>
      </c>
    </row>
    <row r="2090" spans="1:4" x14ac:dyDescent="0.25">
      <c r="A2090" s="6">
        <f>+close!A2091</f>
        <v>46170</v>
      </c>
      <c r="B2090">
        <f>+close!B2091</f>
        <v>36.564999999999998</v>
      </c>
      <c r="C2090" s="7">
        <f t="shared" si="64"/>
        <v>-2.1855438446311104E-2</v>
      </c>
      <c r="D2090">
        <f t="shared" si="65"/>
        <v>2.1315647007754755E-2</v>
      </c>
    </row>
    <row r="2091" spans="1:4" x14ac:dyDescent="0.25">
      <c r="A2091" s="6">
        <f>+close!A2092</f>
        <v>46171</v>
      </c>
      <c r="B2091">
        <f>+close!B2092</f>
        <v>36.015000000000001</v>
      </c>
      <c r="C2091" s="7">
        <f t="shared" si="64"/>
        <v>-1.5041706549979383E-2</v>
      </c>
      <c r="D2091">
        <f t="shared" si="65"/>
        <v>2.1462542134024556E-2</v>
      </c>
    </row>
    <row r="2092" spans="1:4" x14ac:dyDescent="0.25">
      <c r="A2092" s="6">
        <f>+close!A2093</f>
        <v>46174</v>
      </c>
      <c r="B2092">
        <f>+close!B2093</f>
        <v>35.625</v>
      </c>
      <c r="C2092" s="7">
        <f t="shared" si="64"/>
        <v>-1.0828821324448179E-2</v>
      </c>
      <c r="D2092">
        <f t="shared" si="65"/>
        <v>8.1989993095362285E-3</v>
      </c>
    </row>
    <row r="2093" spans="1:4" x14ac:dyDescent="0.25">
      <c r="A2093" s="6">
        <f>+close!A2094</f>
        <v>46175</v>
      </c>
      <c r="B2093">
        <f>+close!B2094</f>
        <v>35.539000000000001</v>
      </c>
      <c r="C2093" s="7">
        <f t="shared" si="64"/>
        <v>-2.4140350877192018E-3</v>
      </c>
      <c r="D2093">
        <f t="shared" si="65"/>
        <v>7.6093228327689996E-3</v>
      </c>
    </row>
    <row r="2094" spans="1:4" x14ac:dyDescent="0.25">
      <c r="A2094" s="6">
        <f>+close!A2095</f>
        <v>46176</v>
      </c>
      <c r="B2094">
        <f>+close!B2095</f>
        <v>34.895000000000003</v>
      </c>
      <c r="C2094" s="7">
        <f t="shared" si="64"/>
        <v>-1.8120937561552086E-2</v>
      </c>
      <c r="D2094">
        <f t="shared" si="65"/>
        <v>6.6852267365278464E-3</v>
      </c>
    </row>
    <row r="2095" spans="1:4" x14ac:dyDescent="0.25">
      <c r="A2095" s="6">
        <f>+close!A2096</f>
        <v>46178</v>
      </c>
      <c r="B2095">
        <f>+close!B2096</f>
        <v>34.252000000000002</v>
      </c>
      <c r="C2095" s="7">
        <f t="shared" si="64"/>
        <v>-1.8426708697521166E-2</v>
      </c>
      <c r="D2095">
        <f t="shared" si="65"/>
        <v>5.94327811311936E-3</v>
      </c>
    </row>
    <row r="2096" spans="1:4" x14ac:dyDescent="0.25">
      <c r="A2096" s="6">
        <f>+close!A2097</f>
        <v>46181</v>
      </c>
      <c r="B2096">
        <f>+close!B2097</f>
        <v>34.127000000000002</v>
      </c>
      <c r="C2096" s="7">
        <f t="shared" si="64"/>
        <v>-3.6494219315660326E-3</v>
      </c>
      <c r="D2096">
        <f t="shared" si="65"/>
        <v>6.8287052995190459E-3</v>
      </c>
    </row>
    <row r="2097" spans="1:4" x14ac:dyDescent="0.25">
      <c r="A2097" s="6">
        <f>+close!A2098</f>
        <v>46182</v>
      </c>
      <c r="B2097">
        <f>+close!B2098</f>
        <v>34.145000000000003</v>
      </c>
      <c r="C2097" s="7">
        <f t="shared" si="64"/>
        <v>5.2744161514350907E-4</v>
      </c>
      <c r="D2097">
        <f t="shared" si="65"/>
        <v>8.1624640425903405E-3</v>
      </c>
    </row>
    <row r="2098" spans="1:4" x14ac:dyDescent="0.25">
      <c r="A2098" s="6">
        <f>+close!A2099</f>
        <v>46183</v>
      </c>
      <c r="B2098">
        <f>+close!B2099</f>
        <v>33.948</v>
      </c>
      <c r="C2098" s="7">
        <f t="shared" si="64"/>
        <v>-5.7695123737004916E-3</v>
      </c>
      <c r="D2098">
        <f t="shared" si="65"/>
        <v>7.7698474884177983E-3</v>
      </c>
    </row>
    <row r="2099" spans="1:4" x14ac:dyDescent="0.25">
      <c r="A2099" s="6">
        <f>+close!A2100</f>
        <v>46184</v>
      </c>
      <c r="B2099">
        <f>+close!B2100</f>
        <v>34.216000000000001</v>
      </c>
      <c r="C2099" s="7">
        <f t="shared" si="64"/>
        <v>7.8944267703546789E-3</v>
      </c>
      <c r="D2099">
        <f t="shared" si="65"/>
        <v>8.6405174787324655E-3</v>
      </c>
    </row>
    <row r="2100" spans="1:4" x14ac:dyDescent="0.25">
      <c r="A2100" s="6"/>
      <c r="C2100" s="7"/>
    </row>
    <row r="2101" spans="1:4" x14ac:dyDescent="0.25">
      <c r="A2101" s="6"/>
      <c r="C2101" s="7"/>
    </row>
    <row r="2102" spans="1:4" x14ac:dyDescent="0.25">
      <c r="A2102" s="6"/>
      <c r="C2102" s="7"/>
    </row>
    <row r="2103" spans="1:4" x14ac:dyDescent="0.25">
      <c r="A2103" s="6"/>
      <c r="C2103" s="7"/>
    </row>
    <row r="2104" spans="1:4" x14ac:dyDescent="0.25">
      <c r="A2104" s="6"/>
      <c r="C2104" s="7"/>
    </row>
    <row r="2105" spans="1:4" x14ac:dyDescent="0.25">
      <c r="A2105" s="6"/>
      <c r="C2105" s="7"/>
    </row>
    <row r="2106" spans="1:4" x14ac:dyDescent="0.25">
      <c r="A2106" s="6"/>
      <c r="C2106" s="7"/>
    </row>
    <row r="2107" spans="1:4" x14ac:dyDescent="0.25">
      <c r="A2107" s="6"/>
      <c r="C2107" s="7"/>
    </row>
    <row r="2108" spans="1:4" x14ac:dyDescent="0.25">
      <c r="A2108" s="6"/>
      <c r="C2108" s="7"/>
    </row>
    <row r="2109" spans="1:4" x14ac:dyDescent="0.25">
      <c r="A2109" s="6"/>
      <c r="C2109" s="7"/>
    </row>
    <row r="2110" spans="1:4" x14ac:dyDescent="0.25">
      <c r="A2110" s="6"/>
      <c r="C2110" s="7"/>
    </row>
    <row r="2111" spans="1:4" x14ac:dyDescent="0.25">
      <c r="A2111" s="6"/>
      <c r="C2111" s="7"/>
    </row>
    <row r="2112" spans="1:4" x14ac:dyDescent="0.25">
      <c r="A2112" s="6"/>
      <c r="C2112" s="7"/>
    </row>
    <row r="2113" spans="1:3" x14ac:dyDescent="0.25">
      <c r="A2113" s="6"/>
      <c r="C2113" s="7"/>
    </row>
    <row r="2114" spans="1:3" x14ac:dyDescent="0.25">
      <c r="A2114" s="6"/>
      <c r="C2114" s="7"/>
    </row>
    <row r="2115" spans="1:3" x14ac:dyDescent="0.25">
      <c r="A2115" s="6"/>
      <c r="C2115" s="7"/>
    </row>
    <row r="2116" spans="1:3" x14ac:dyDescent="0.25">
      <c r="A2116" s="6"/>
      <c r="C2116" s="7"/>
    </row>
    <row r="2117" spans="1:3" x14ac:dyDescent="0.25">
      <c r="A2117" s="6"/>
      <c r="C2117" s="7"/>
    </row>
    <row r="2118" spans="1:3" x14ac:dyDescent="0.25">
      <c r="A2118" s="6"/>
      <c r="C2118" s="7"/>
    </row>
    <row r="2119" spans="1:3" x14ac:dyDescent="0.25">
      <c r="A2119" s="6"/>
      <c r="C2119" s="7"/>
    </row>
    <row r="2120" spans="1:3" x14ac:dyDescent="0.25">
      <c r="A2120" s="6"/>
      <c r="C2120" s="7"/>
    </row>
    <row r="2121" spans="1:3" x14ac:dyDescent="0.25">
      <c r="A2121" s="6"/>
      <c r="C2121" s="7"/>
    </row>
    <row r="2122" spans="1:3" x14ac:dyDescent="0.25">
      <c r="A2122" s="6"/>
      <c r="C2122" s="7"/>
    </row>
    <row r="2123" spans="1:3" x14ac:dyDescent="0.25">
      <c r="A2123" s="6"/>
      <c r="C2123" s="7"/>
    </row>
    <row r="2124" spans="1:3" x14ac:dyDescent="0.25">
      <c r="A2124" s="6"/>
      <c r="C2124" s="7"/>
    </row>
    <row r="2125" spans="1:3" x14ac:dyDescent="0.25">
      <c r="A2125" s="6"/>
      <c r="C2125" s="7"/>
    </row>
    <row r="2126" spans="1:3" x14ac:dyDescent="0.25">
      <c r="A2126" s="6"/>
      <c r="C2126" s="7"/>
    </row>
    <row r="2127" spans="1:3" x14ac:dyDescent="0.25">
      <c r="A2127" s="6"/>
      <c r="C2127" s="7"/>
    </row>
    <row r="2128" spans="1:3" x14ac:dyDescent="0.25">
      <c r="A2128" s="6"/>
      <c r="C2128" s="7"/>
    </row>
    <row r="2129" spans="1:3" x14ac:dyDescent="0.25">
      <c r="A2129" s="6"/>
      <c r="C2129" s="7"/>
    </row>
    <row r="2130" spans="1:3" x14ac:dyDescent="0.25">
      <c r="A2130" s="6"/>
      <c r="C2130" s="7"/>
    </row>
    <row r="2131" spans="1:3" x14ac:dyDescent="0.25">
      <c r="A2131" s="6"/>
      <c r="C2131" s="7"/>
    </row>
    <row r="2132" spans="1:3" x14ac:dyDescent="0.25">
      <c r="A2132" s="6"/>
      <c r="C2132" s="7"/>
    </row>
    <row r="2133" spans="1:3" x14ac:dyDescent="0.25">
      <c r="A2133" s="6"/>
      <c r="C2133" s="7"/>
    </row>
    <row r="2134" spans="1:3" x14ac:dyDescent="0.25">
      <c r="A2134" s="6"/>
      <c r="C2134" s="7"/>
    </row>
    <row r="2135" spans="1:3" x14ac:dyDescent="0.25">
      <c r="A2135" s="6"/>
      <c r="C2135" s="7"/>
    </row>
    <row r="2136" spans="1:3" x14ac:dyDescent="0.25">
      <c r="A2136" s="6"/>
      <c r="C2136" s="7"/>
    </row>
    <row r="2137" spans="1:3" x14ac:dyDescent="0.25">
      <c r="A2137" s="6"/>
      <c r="C2137" s="7"/>
    </row>
    <row r="2138" spans="1:3" x14ac:dyDescent="0.25">
      <c r="A2138" s="6"/>
      <c r="C2138" s="7"/>
    </row>
    <row r="2139" spans="1:3" x14ac:dyDescent="0.25">
      <c r="A2139" s="6"/>
      <c r="C2139" s="7"/>
    </row>
    <row r="2140" spans="1:3" x14ac:dyDescent="0.25">
      <c r="A2140" s="6"/>
      <c r="C2140" s="7"/>
    </row>
    <row r="2141" spans="1:3" x14ac:dyDescent="0.25">
      <c r="A2141" s="6"/>
      <c r="C2141" s="7"/>
    </row>
    <row r="2142" spans="1:3" x14ac:dyDescent="0.25">
      <c r="A2142" s="6"/>
      <c r="C2142" s="7"/>
    </row>
    <row r="2143" spans="1:3" x14ac:dyDescent="0.25">
      <c r="A2143" s="6"/>
      <c r="C2143" s="7"/>
    </row>
    <row r="2144" spans="1:3" x14ac:dyDescent="0.25">
      <c r="A2144" s="6"/>
      <c r="C2144" s="7"/>
    </row>
    <row r="2145" spans="1:3" x14ac:dyDescent="0.25">
      <c r="A2145" s="6"/>
      <c r="C2145" s="7"/>
    </row>
    <row r="2146" spans="1:3" x14ac:dyDescent="0.25">
      <c r="A2146" s="6"/>
      <c r="C2146" s="7"/>
    </row>
    <row r="2147" spans="1:3" x14ac:dyDescent="0.25">
      <c r="A2147" s="6"/>
      <c r="C2147" s="7"/>
    </row>
    <row r="2148" spans="1:3" x14ac:dyDescent="0.25">
      <c r="A2148" s="6"/>
      <c r="C2148" s="7"/>
    </row>
    <row r="2149" spans="1:3" x14ac:dyDescent="0.25">
      <c r="A2149" s="6"/>
      <c r="C2149" s="7"/>
    </row>
    <row r="2150" spans="1:3" x14ac:dyDescent="0.25">
      <c r="A2150" s="6"/>
      <c r="C2150" s="7"/>
    </row>
    <row r="2151" spans="1:3" x14ac:dyDescent="0.25">
      <c r="A2151" s="6"/>
      <c r="C2151" s="7"/>
    </row>
    <row r="2152" spans="1:3" x14ac:dyDescent="0.25">
      <c r="A2152" s="6"/>
      <c r="C2152" s="7"/>
    </row>
    <row r="2153" spans="1:3" x14ac:dyDescent="0.25">
      <c r="A2153" s="6"/>
      <c r="C2153" s="7"/>
    </row>
    <row r="2154" spans="1:3" x14ac:dyDescent="0.25">
      <c r="A2154" s="6"/>
      <c r="C2154" s="7"/>
    </row>
    <row r="2155" spans="1:3" x14ac:dyDescent="0.25">
      <c r="A2155" s="6"/>
      <c r="C2155" s="7"/>
    </row>
    <row r="2156" spans="1:3" x14ac:dyDescent="0.25">
      <c r="A2156" s="6"/>
      <c r="C2156" s="7"/>
    </row>
    <row r="2157" spans="1:3" x14ac:dyDescent="0.25">
      <c r="A2157" s="6"/>
      <c r="C2157" s="7"/>
    </row>
    <row r="2158" spans="1:3" x14ac:dyDescent="0.25">
      <c r="A2158" s="6"/>
      <c r="C2158" s="7"/>
    </row>
    <row r="2159" spans="1:3" x14ac:dyDescent="0.25">
      <c r="A2159" s="6"/>
      <c r="C2159" s="7"/>
    </row>
    <row r="2160" spans="1:3" x14ac:dyDescent="0.25">
      <c r="A2160" s="6"/>
      <c r="C2160" s="7"/>
    </row>
    <row r="2161" spans="1:3" x14ac:dyDescent="0.25">
      <c r="A2161" s="6"/>
      <c r="C2161" s="7"/>
    </row>
    <row r="2162" spans="1:3" x14ac:dyDescent="0.25">
      <c r="A2162" s="6"/>
      <c r="C2162" s="7"/>
    </row>
    <row r="2163" spans="1:3" x14ac:dyDescent="0.25">
      <c r="A2163" s="6"/>
      <c r="C2163" s="7"/>
    </row>
    <row r="2164" spans="1:3" x14ac:dyDescent="0.25">
      <c r="A2164" s="6"/>
      <c r="C2164" s="7"/>
    </row>
    <row r="2165" spans="1:3" x14ac:dyDescent="0.25">
      <c r="A2165" s="6"/>
      <c r="C2165" s="7"/>
    </row>
    <row r="2166" spans="1:3" x14ac:dyDescent="0.25">
      <c r="A2166" s="6"/>
      <c r="C2166" s="7"/>
    </row>
    <row r="2167" spans="1:3" x14ac:dyDescent="0.25">
      <c r="A2167" s="6"/>
      <c r="C2167" s="7"/>
    </row>
    <row r="2168" spans="1:3" x14ac:dyDescent="0.25">
      <c r="A2168" s="6"/>
      <c r="C2168" s="7"/>
    </row>
    <row r="2169" spans="1:3" x14ac:dyDescent="0.25">
      <c r="A2169" s="6"/>
      <c r="C2169" s="7"/>
    </row>
    <row r="2170" spans="1:3" x14ac:dyDescent="0.25">
      <c r="A2170" s="6"/>
      <c r="C2170" s="7"/>
    </row>
    <row r="2171" spans="1:3" x14ac:dyDescent="0.25">
      <c r="A2171" s="6"/>
      <c r="C2171" s="7"/>
    </row>
    <row r="2172" spans="1:3" x14ac:dyDescent="0.25">
      <c r="A2172" s="6"/>
      <c r="C2172" s="7"/>
    </row>
    <row r="2173" spans="1:3" x14ac:dyDescent="0.25">
      <c r="A2173" s="6"/>
      <c r="C2173" s="7"/>
    </row>
    <row r="2174" spans="1:3" x14ac:dyDescent="0.25">
      <c r="A2174" s="6"/>
      <c r="C2174" s="7"/>
    </row>
    <row r="2175" spans="1:3" x14ac:dyDescent="0.25">
      <c r="A2175" s="6"/>
      <c r="C2175" s="7"/>
    </row>
    <row r="2176" spans="1:3" x14ac:dyDescent="0.25">
      <c r="A2176" s="6"/>
      <c r="C2176" s="7"/>
    </row>
    <row r="2177" spans="1:3" x14ac:dyDescent="0.25">
      <c r="A2177" s="6"/>
      <c r="C2177" s="7"/>
    </row>
    <row r="2178" spans="1:3" x14ac:dyDescent="0.25">
      <c r="A2178" s="6"/>
      <c r="C2178" s="7"/>
    </row>
    <row r="2179" spans="1:3" x14ac:dyDescent="0.25">
      <c r="A2179" s="6"/>
      <c r="C2179" s="7"/>
    </row>
    <row r="2180" spans="1:3" x14ac:dyDescent="0.25">
      <c r="A2180" s="6"/>
      <c r="C2180" s="7"/>
    </row>
    <row r="2181" spans="1:3" x14ac:dyDescent="0.25">
      <c r="A2181" s="6"/>
      <c r="C2181" s="7"/>
    </row>
    <row r="2182" spans="1:3" x14ac:dyDescent="0.25">
      <c r="A2182" s="6"/>
      <c r="C2182" s="7"/>
    </row>
    <row r="2183" spans="1:3" x14ac:dyDescent="0.25">
      <c r="A2183" s="6"/>
      <c r="C2183" s="7"/>
    </row>
    <row r="2184" spans="1:3" x14ac:dyDescent="0.25">
      <c r="A2184" s="6"/>
      <c r="C2184" s="7"/>
    </row>
    <row r="2185" spans="1:3" x14ac:dyDescent="0.25">
      <c r="A2185" s="6"/>
      <c r="C2185" s="7"/>
    </row>
    <row r="2186" spans="1:3" x14ac:dyDescent="0.25">
      <c r="A2186" s="6"/>
      <c r="C2186" s="7"/>
    </row>
    <row r="2187" spans="1:3" x14ac:dyDescent="0.25">
      <c r="A2187" s="6"/>
      <c r="C2187" s="7"/>
    </row>
    <row r="2188" spans="1:3" x14ac:dyDescent="0.25">
      <c r="A2188" s="6"/>
      <c r="C2188" s="7"/>
    </row>
    <row r="2189" spans="1:3" x14ac:dyDescent="0.25">
      <c r="A2189" s="6"/>
      <c r="C2189" s="7"/>
    </row>
    <row r="2190" spans="1:3" x14ac:dyDescent="0.25">
      <c r="A2190" s="6"/>
      <c r="C2190" s="7"/>
    </row>
    <row r="2191" spans="1:3" x14ac:dyDescent="0.25">
      <c r="A2191" s="6"/>
      <c r="C2191" s="7"/>
    </row>
    <row r="2192" spans="1:3" x14ac:dyDescent="0.25">
      <c r="A2192" s="6"/>
      <c r="C2192" s="7"/>
    </row>
    <row r="2193" spans="1:3" x14ac:dyDescent="0.25">
      <c r="A2193" s="6"/>
      <c r="C2193" s="7"/>
    </row>
    <row r="2194" spans="1:3" x14ac:dyDescent="0.25">
      <c r="A2194" s="6"/>
      <c r="C2194" s="7"/>
    </row>
    <row r="2195" spans="1:3" x14ac:dyDescent="0.25">
      <c r="A2195" s="6"/>
      <c r="C2195" s="7"/>
    </row>
    <row r="2196" spans="1:3" x14ac:dyDescent="0.25">
      <c r="A2196" s="6"/>
      <c r="C2196" s="7"/>
    </row>
    <row r="2197" spans="1:3" x14ac:dyDescent="0.25">
      <c r="A2197" s="6"/>
      <c r="C2197" s="7"/>
    </row>
    <row r="2198" spans="1:3" x14ac:dyDescent="0.25">
      <c r="A2198" s="6"/>
      <c r="C2198" s="7"/>
    </row>
    <row r="2199" spans="1:3" x14ac:dyDescent="0.25">
      <c r="A2199" s="6"/>
      <c r="C2199" s="7"/>
    </row>
    <row r="2200" spans="1:3" x14ac:dyDescent="0.25">
      <c r="A2200" s="6"/>
      <c r="C2200" s="7"/>
    </row>
    <row r="2201" spans="1:3" x14ac:dyDescent="0.25">
      <c r="A2201" s="6"/>
      <c r="C2201" s="7"/>
    </row>
    <row r="2202" spans="1:3" x14ac:dyDescent="0.25">
      <c r="A2202" s="6"/>
      <c r="C2202" s="7"/>
    </row>
    <row r="2203" spans="1:3" x14ac:dyDescent="0.25">
      <c r="A2203" s="6"/>
      <c r="C2203" s="7"/>
    </row>
    <row r="2204" spans="1:3" x14ac:dyDescent="0.25">
      <c r="A2204" s="6"/>
      <c r="C2204" s="7"/>
    </row>
    <row r="2205" spans="1:3" x14ac:dyDescent="0.25">
      <c r="A2205" s="6"/>
      <c r="C2205" s="7"/>
    </row>
    <row r="2206" spans="1:3" x14ac:dyDescent="0.25">
      <c r="A2206" s="6"/>
      <c r="C2206" s="7"/>
    </row>
    <row r="2207" spans="1:3" x14ac:dyDescent="0.25">
      <c r="A2207" s="6"/>
      <c r="C2207" s="7"/>
    </row>
    <row r="2208" spans="1:3" x14ac:dyDescent="0.25">
      <c r="A2208" s="6"/>
      <c r="C2208" s="7"/>
    </row>
    <row r="2209" spans="1:3" x14ac:dyDescent="0.25">
      <c r="A2209" s="6"/>
      <c r="C2209" s="7"/>
    </row>
    <row r="2210" spans="1:3" x14ac:dyDescent="0.25">
      <c r="A2210" s="6"/>
      <c r="C2210" s="7"/>
    </row>
    <row r="2211" spans="1:3" x14ac:dyDescent="0.25">
      <c r="A2211" s="6"/>
      <c r="C2211" s="7"/>
    </row>
    <row r="2212" spans="1:3" x14ac:dyDescent="0.25">
      <c r="A2212" s="6"/>
      <c r="C2212" s="7"/>
    </row>
    <row r="2213" spans="1:3" x14ac:dyDescent="0.25">
      <c r="A2213" s="6"/>
      <c r="C2213" s="7"/>
    </row>
    <row r="2214" spans="1:3" x14ac:dyDescent="0.25">
      <c r="A2214" s="6"/>
      <c r="C2214" s="7"/>
    </row>
    <row r="2215" spans="1:3" x14ac:dyDescent="0.25">
      <c r="A2215" s="6"/>
      <c r="C2215" s="7"/>
    </row>
    <row r="2216" spans="1:3" x14ac:dyDescent="0.25">
      <c r="A2216" s="6"/>
      <c r="C2216" s="7"/>
    </row>
    <row r="2217" spans="1:3" x14ac:dyDescent="0.25">
      <c r="A2217" s="6"/>
      <c r="C2217" s="7"/>
    </row>
    <row r="2218" spans="1:3" x14ac:dyDescent="0.25">
      <c r="A2218" s="6"/>
      <c r="C2218" s="7"/>
    </row>
    <row r="2219" spans="1:3" x14ac:dyDescent="0.25">
      <c r="A2219" s="6"/>
      <c r="C2219" s="7"/>
    </row>
    <row r="2220" spans="1:3" x14ac:dyDescent="0.25">
      <c r="A2220" s="6"/>
      <c r="C2220" s="7"/>
    </row>
    <row r="2221" spans="1:3" x14ac:dyDescent="0.25">
      <c r="A2221" s="6"/>
      <c r="C2221" s="7"/>
    </row>
    <row r="2222" spans="1:3" x14ac:dyDescent="0.25">
      <c r="A2222" s="6"/>
      <c r="C2222" s="7"/>
    </row>
    <row r="2223" spans="1:3" x14ac:dyDescent="0.25">
      <c r="A2223" s="6"/>
      <c r="C2223" s="7"/>
    </row>
    <row r="2224" spans="1:3" x14ac:dyDescent="0.25">
      <c r="A2224" s="6"/>
      <c r="C2224" s="7"/>
    </row>
    <row r="2225" spans="1:3" x14ac:dyDescent="0.25">
      <c r="A2225" s="6"/>
      <c r="C2225" s="7"/>
    </row>
    <row r="2226" spans="1:3" x14ac:dyDescent="0.25">
      <c r="A2226" s="6"/>
      <c r="C2226" s="7"/>
    </row>
    <row r="2227" spans="1:3" x14ac:dyDescent="0.25">
      <c r="A2227" s="6"/>
      <c r="C2227" s="7"/>
    </row>
    <row r="2228" spans="1:3" x14ac:dyDescent="0.25">
      <c r="A2228" s="6"/>
      <c r="C2228" s="7"/>
    </row>
    <row r="2229" spans="1:3" x14ac:dyDescent="0.25">
      <c r="A2229" s="6"/>
      <c r="C2229" s="7"/>
    </row>
    <row r="2230" spans="1:3" x14ac:dyDescent="0.25">
      <c r="A2230" s="6"/>
      <c r="C2230" s="7"/>
    </row>
    <row r="2231" spans="1:3" x14ac:dyDescent="0.25">
      <c r="A2231" s="6"/>
      <c r="C2231" s="7"/>
    </row>
    <row r="2232" spans="1:3" x14ac:dyDescent="0.25">
      <c r="A2232" s="6"/>
      <c r="C2232" s="7"/>
    </row>
    <row r="2233" spans="1:3" x14ac:dyDescent="0.25">
      <c r="A2233" s="6"/>
      <c r="C2233" s="7"/>
    </row>
    <row r="2234" spans="1:3" x14ac:dyDescent="0.25">
      <c r="A2234" s="6"/>
      <c r="C2234" s="7"/>
    </row>
    <row r="2235" spans="1:3" x14ac:dyDescent="0.25">
      <c r="A2235" s="6"/>
      <c r="C2235" s="7"/>
    </row>
    <row r="2236" spans="1:3" x14ac:dyDescent="0.25">
      <c r="A2236" s="6"/>
      <c r="C2236" s="7"/>
    </row>
    <row r="2237" spans="1:3" x14ac:dyDescent="0.25">
      <c r="A2237" s="6"/>
      <c r="C2237" s="7"/>
    </row>
    <row r="2238" spans="1:3" x14ac:dyDescent="0.25">
      <c r="A2238" s="6"/>
      <c r="C2238" s="7"/>
    </row>
    <row r="2239" spans="1:3" x14ac:dyDescent="0.25">
      <c r="A2239" s="6"/>
      <c r="C2239" s="7"/>
    </row>
    <row r="2240" spans="1:3" x14ac:dyDescent="0.25">
      <c r="A2240" s="6"/>
      <c r="C2240" s="7"/>
    </row>
    <row r="2241" spans="1:3" x14ac:dyDescent="0.25">
      <c r="A2241" s="6"/>
      <c r="C2241" s="7"/>
    </row>
    <row r="2242" spans="1:3" x14ac:dyDescent="0.25">
      <c r="A2242" s="6"/>
      <c r="C2242" s="7"/>
    </row>
    <row r="2243" spans="1:3" x14ac:dyDescent="0.25">
      <c r="A2243" s="6"/>
      <c r="C2243" s="7"/>
    </row>
    <row r="2244" spans="1:3" x14ac:dyDescent="0.25">
      <c r="A2244" s="6"/>
      <c r="C2244" s="7"/>
    </row>
    <row r="2245" spans="1:3" x14ac:dyDescent="0.25">
      <c r="A2245" s="6"/>
      <c r="C2245" s="7"/>
    </row>
    <row r="2246" spans="1:3" x14ac:dyDescent="0.25">
      <c r="A2246" s="6"/>
      <c r="C2246" s="7"/>
    </row>
    <row r="2247" spans="1:3" x14ac:dyDescent="0.25">
      <c r="A2247" s="6"/>
      <c r="C2247" s="7"/>
    </row>
    <row r="2248" spans="1:3" x14ac:dyDescent="0.25">
      <c r="A2248" s="6"/>
      <c r="C2248" s="7"/>
    </row>
    <row r="2249" spans="1:3" x14ac:dyDescent="0.25">
      <c r="A2249" s="6"/>
      <c r="C2249" s="7"/>
    </row>
    <row r="2250" spans="1:3" x14ac:dyDescent="0.25">
      <c r="A2250" s="6"/>
      <c r="C2250" s="7"/>
    </row>
    <row r="2251" spans="1:3" x14ac:dyDescent="0.25">
      <c r="A2251" s="6"/>
      <c r="C2251" s="7"/>
    </row>
    <row r="2252" spans="1:3" x14ac:dyDescent="0.25">
      <c r="A2252" s="6"/>
      <c r="C2252" s="7"/>
    </row>
    <row r="2253" spans="1:3" x14ac:dyDescent="0.25">
      <c r="A2253" s="6"/>
      <c r="C2253" s="7"/>
    </row>
    <row r="2254" spans="1:3" x14ac:dyDescent="0.25">
      <c r="A2254" s="6"/>
      <c r="C2254" s="7"/>
    </row>
    <row r="2255" spans="1:3" x14ac:dyDescent="0.25">
      <c r="A2255" s="6"/>
      <c r="C2255" s="7"/>
    </row>
    <row r="2256" spans="1:3" x14ac:dyDescent="0.25">
      <c r="A2256" s="6"/>
      <c r="C2256" s="7"/>
    </row>
    <row r="2257" spans="1:3" x14ac:dyDescent="0.25">
      <c r="A2257" s="6"/>
      <c r="C2257" s="7"/>
    </row>
    <row r="2258" spans="1:3" x14ac:dyDescent="0.25">
      <c r="A2258" s="6"/>
      <c r="C2258" s="7"/>
    </row>
    <row r="2259" spans="1:3" x14ac:dyDescent="0.25">
      <c r="A2259" s="6"/>
      <c r="C2259" s="7"/>
    </row>
    <row r="2260" spans="1:3" x14ac:dyDescent="0.25">
      <c r="A2260" s="6"/>
      <c r="C2260" s="7"/>
    </row>
    <row r="2261" spans="1:3" x14ac:dyDescent="0.25">
      <c r="A2261" s="6"/>
      <c r="C2261" s="7"/>
    </row>
    <row r="2262" spans="1:3" x14ac:dyDescent="0.25">
      <c r="A2262" s="6"/>
      <c r="C2262" s="7"/>
    </row>
    <row r="2263" spans="1:3" x14ac:dyDescent="0.25">
      <c r="A2263" s="6"/>
      <c r="C2263" s="7"/>
    </row>
    <row r="2264" spans="1:3" x14ac:dyDescent="0.25">
      <c r="A2264" s="6"/>
      <c r="C2264" s="7"/>
    </row>
    <row r="2265" spans="1:3" x14ac:dyDescent="0.25">
      <c r="A2265" s="6"/>
      <c r="C2265" s="7"/>
    </row>
    <row r="2266" spans="1:3" x14ac:dyDescent="0.25">
      <c r="A2266" s="6"/>
      <c r="C2266" s="7"/>
    </row>
    <row r="2267" spans="1:3" x14ac:dyDescent="0.25">
      <c r="A2267" s="6"/>
      <c r="C2267" s="7"/>
    </row>
    <row r="2268" spans="1:3" x14ac:dyDescent="0.25">
      <c r="A2268" s="6"/>
      <c r="C2268" s="7"/>
    </row>
    <row r="2269" spans="1:3" x14ac:dyDescent="0.25">
      <c r="A2269" s="6"/>
      <c r="C2269" s="7"/>
    </row>
    <row r="2270" spans="1:3" x14ac:dyDescent="0.25">
      <c r="A2270" s="6"/>
      <c r="C2270" s="7"/>
    </row>
    <row r="2271" spans="1:3" x14ac:dyDescent="0.25">
      <c r="A2271" s="6"/>
      <c r="C2271" s="7"/>
    </row>
    <row r="2272" spans="1:3" x14ac:dyDescent="0.25">
      <c r="A2272" s="6"/>
      <c r="C2272" s="7"/>
    </row>
    <row r="2273" spans="1:3" x14ac:dyDescent="0.25">
      <c r="A2273" s="6"/>
      <c r="C2273" s="7"/>
    </row>
    <row r="2274" spans="1:3" x14ac:dyDescent="0.25">
      <c r="A2274" s="6"/>
      <c r="C2274" s="7"/>
    </row>
    <row r="2275" spans="1:3" x14ac:dyDescent="0.25">
      <c r="A2275" s="6"/>
      <c r="C2275" s="7"/>
    </row>
    <row r="2276" spans="1:3" x14ac:dyDescent="0.25">
      <c r="A2276" s="6"/>
      <c r="C2276" s="7"/>
    </row>
    <row r="2277" spans="1:3" x14ac:dyDescent="0.25">
      <c r="A2277" s="6"/>
      <c r="C2277" s="7"/>
    </row>
    <row r="2278" spans="1:3" x14ac:dyDescent="0.25">
      <c r="A2278" s="6"/>
      <c r="C2278" s="7"/>
    </row>
    <row r="2279" spans="1:3" x14ac:dyDescent="0.25">
      <c r="A2279" s="6"/>
      <c r="C2279" s="7"/>
    </row>
    <row r="2280" spans="1:3" x14ac:dyDescent="0.25">
      <c r="A2280" s="6"/>
      <c r="C2280" s="7"/>
    </row>
    <row r="2281" spans="1:3" x14ac:dyDescent="0.25">
      <c r="A2281" s="6"/>
      <c r="C2281" s="7"/>
    </row>
    <row r="2282" spans="1:3" x14ac:dyDescent="0.25">
      <c r="A2282" s="6"/>
      <c r="C2282" s="7"/>
    </row>
    <row r="2283" spans="1:3" x14ac:dyDescent="0.25">
      <c r="A2283" s="6"/>
      <c r="C2283" s="7"/>
    </row>
    <row r="2284" spans="1:3" x14ac:dyDescent="0.25">
      <c r="A2284" s="6"/>
      <c r="C2284" s="7"/>
    </row>
    <row r="2285" spans="1:3" x14ac:dyDescent="0.25">
      <c r="A2285" s="6"/>
      <c r="C2285" s="7"/>
    </row>
    <row r="2286" spans="1:3" x14ac:dyDescent="0.25">
      <c r="A2286" s="6"/>
      <c r="C2286" s="7"/>
    </row>
    <row r="2287" spans="1:3" x14ac:dyDescent="0.25">
      <c r="A2287" s="6"/>
      <c r="C2287" s="7"/>
    </row>
    <row r="2288" spans="1:3" x14ac:dyDescent="0.25">
      <c r="A2288" s="6"/>
      <c r="C2288" s="7"/>
    </row>
    <row r="2289" spans="1:3" x14ac:dyDescent="0.25">
      <c r="A2289" s="6"/>
      <c r="C2289" s="7"/>
    </row>
    <row r="2290" spans="1:3" x14ac:dyDescent="0.25">
      <c r="A2290" s="6"/>
      <c r="C2290" s="7"/>
    </row>
    <row r="2291" spans="1:3" x14ac:dyDescent="0.25">
      <c r="A2291" s="6"/>
      <c r="C2291" s="7"/>
    </row>
    <row r="2292" spans="1:3" x14ac:dyDescent="0.25">
      <c r="A2292" s="6"/>
      <c r="C2292" s="7"/>
    </row>
    <row r="2293" spans="1:3" x14ac:dyDescent="0.25">
      <c r="A2293" s="6"/>
      <c r="C2293" s="7"/>
    </row>
    <row r="2294" spans="1:3" x14ac:dyDescent="0.25">
      <c r="A2294" s="6"/>
      <c r="C2294" s="7"/>
    </row>
    <row r="2295" spans="1:3" x14ac:dyDescent="0.25">
      <c r="A2295" s="6"/>
      <c r="C2295" s="7"/>
    </row>
    <row r="2296" spans="1:3" x14ac:dyDescent="0.25">
      <c r="A2296" s="6"/>
      <c r="C2296" s="7"/>
    </row>
    <row r="2297" spans="1:3" x14ac:dyDescent="0.25">
      <c r="A2297" s="6"/>
      <c r="C2297" s="7"/>
    </row>
    <row r="2298" spans="1:3" x14ac:dyDescent="0.25">
      <c r="A2298" s="6"/>
      <c r="C2298" s="7"/>
    </row>
    <row r="2299" spans="1:3" x14ac:dyDescent="0.25">
      <c r="A2299" s="6"/>
      <c r="C2299" s="7"/>
    </row>
    <row r="2300" spans="1:3" x14ac:dyDescent="0.25">
      <c r="A2300" s="6"/>
      <c r="C2300" s="7"/>
    </row>
    <row r="2301" spans="1:3" x14ac:dyDescent="0.25">
      <c r="A2301" s="6"/>
      <c r="C2301" s="7"/>
    </row>
    <row r="2302" spans="1:3" x14ac:dyDescent="0.25">
      <c r="A2302" s="6"/>
      <c r="C2302" s="7"/>
    </row>
    <row r="2303" spans="1:3" x14ac:dyDescent="0.25">
      <c r="A2303" s="6"/>
      <c r="C2303" s="7"/>
    </row>
    <row r="2304" spans="1:3" x14ac:dyDescent="0.25">
      <c r="A2304" s="6"/>
      <c r="C2304" s="7"/>
    </row>
    <row r="2305" spans="1:3" x14ac:dyDescent="0.25">
      <c r="A2305" s="6"/>
      <c r="C2305" s="7"/>
    </row>
    <row r="2306" spans="1:3" x14ac:dyDescent="0.25">
      <c r="A2306" s="6"/>
      <c r="C2306" s="7"/>
    </row>
    <row r="2307" spans="1:3" x14ac:dyDescent="0.25">
      <c r="A2307" s="6"/>
      <c r="C2307" s="7"/>
    </row>
    <row r="2308" spans="1:3" x14ac:dyDescent="0.25">
      <c r="A2308" s="6"/>
      <c r="C2308" s="7"/>
    </row>
    <row r="2309" spans="1:3" x14ac:dyDescent="0.25">
      <c r="A2309" s="6"/>
      <c r="C2309" s="7"/>
    </row>
    <row r="2310" spans="1:3" x14ac:dyDescent="0.25">
      <c r="A2310" s="6"/>
      <c r="C2310" s="7"/>
    </row>
    <row r="2311" spans="1:3" x14ac:dyDescent="0.25">
      <c r="A2311" s="6"/>
      <c r="C2311" s="7"/>
    </row>
    <row r="2312" spans="1:3" x14ac:dyDescent="0.25">
      <c r="A2312" s="6"/>
      <c r="C2312" s="7"/>
    </row>
    <row r="2313" spans="1:3" x14ac:dyDescent="0.25">
      <c r="A2313" s="6"/>
      <c r="C2313" s="7"/>
    </row>
    <row r="2314" spans="1:3" x14ac:dyDescent="0.25">
      <c r="A2314" s="6"/>
      <c r="C2314" s="7"/>
    </row>
    <row r="2315" spans="1:3" x14ac:dyDescent="0.25">
      <c r="A2315" s="6"/>
      <c r="C2315" s="7"/>
    </row>
    <row r="2316" spans="1:3" x14ac:dyDescent="0.25">
      <c r="A2316" s="6"/>
      <c r="C2316" s="7"/>
    </row>
    <row r="2317" spans="1:3" x14ac:dyDescent="0.25">
      <c r="A2317" s="6"/>
      <c r="C2317" s="7"/>
    </row>
    <row r="2318" spans="1:3" x14ac:dyDescent="0.25">
      <c r="A2318" s="6"/>
      <c r="C2318" s="7"/>
    </row>
    <row r="2319" spans="1:3" x14ac:dyDescent="0.25">
      <c r="A2319" s="6"/>
      <c r="C2319" s="7"/>
    </row>
    <row r="2320" spans="1:3" x14ac:dyDescent="0.25">
      <c r="A2320" s="6"/>
      <c r="C2320" s="7"/>
    </row>
    <row r="2321" spans="1:3" x14ac:dyDescent="0.25">
      <c r="A2321" s="6"/>
      <c r="C2321" s="7"/>
    </row>
    <row r="2322" spans="1:3" x14ac:dyDescent="0.25">
      <c r="A2322" s="6"/>
      <c r="C2322" s="7"/>
    </row>
    <row r="2323" spans="1:3" x14ac:dyDescent="0.25">
      <c r="A2323" s="6"/>
      <c r="C2323" s="7"/>
    </row>
    <row r="2324" spans="1:3" x14ac:dyDescent="0.25">
      <c r="A2324" s="6"/>
      <c r="C2324" s="7"/>
    </row>
    <row r="2325" spans="1:3" x14ac:dyDescent="0.25">
      <c r="A2325" s="6"/>
      <c r="C2325" s="7"/>
    </row>
    <row r="2326" spans="1:3" x14ac:dyDescent="0.25">
      <c r="A2326" s="6"/>
      <c r="C2326" s="7"/>
    </row>
    <row r="2327" spans="1:3" x14ac:dyDescent="0.25">
      <c r="A2327" s="6"/>
      <c r="C2327" s="7"/>
    </row>
    <row r="2328" spans="1:3" x14ac:dyDescent="0.25">
      <c r="A2328" s="6"/>
      <c r="C2328" s="7"/>
    </row>
    <row r="2329" spans="1:3" x14ac:dyDescent="0.25">
      <c r="A2329" s="6"/>
      <c r="C2329" s="7"/>
    </row>
    <row r="2330" spans="1:3" x14ac:dyDescent="0.25">
      <c r="A2330" s="6"/>
      <c r="C2330" s="7"/>
    </row>
    <row r="2331" spans="1:3" x14ac:dyDescent="0.25">
      <c r="A2331" s="6"/>
      <c r="C2331" s="7"/>
    </row>
    <row r="2332" spans="1:3" x14ac:dyDescent="0.25">
      <c r="A2332" s="6"/>
      <c r="C2332" s="7"/>
    </row>
    <row r="2333" spans="1:3" x14ac:dyDescent="0.25">
      <c r="A2333" s="6"/>
      <c r="C2333" s="7"/>
    </row>
    <row r="2334" spans="1:3" x14ac:dyDescent="0.25">
      <c r="A2334" s="6"/>
      <c r="C2334" s="7"/>
    </row>
    <row r="2335" spans="1:3" x14ac:dyDescent="0.25">
      <c r="A2335" s="6"/>
      <c r="C2335" s="7"/>
    </row>
    <row r="2336" spans="1:3" x14ac:dyDescent="0.25">
      <c r="A2336" s="6"/>
      <c r="C2336" s="7"/>
    </row>
    <row r="2337" spans="1:3" x14ac:dyDescent="0.25">
      <c r="A2337" s="6"/>
      <c r="C2337" s="7"/>
    </row>
    <row r="2338" spans="1:3" x14ac:dyDescent="0.25">
      <c r="A2338" s="6"/>
      <c r="C2338" s="7"/>
    </row>
    <row r="2339" spans="1:3" x14ac:dyDescent="0.25">
      <c r="A2339" s="6"/>
      <c r="C2339" s="7"/>
    </row>
    <row r="2340" spans="1:3" x14ac:dyDescent="0.25">
      <c r="A2340" s="6"/>
      <c r="C2340" s="7"/>
    </row>
    <row r="2341" spans="1:3" x14ac:dyDescent="0.25">
      <c r="A2341" s="6"/>
      <c r="C2341" s="7"/>
    </row>
    <row r="2342" spans="1:3" x14ac:dyDescent="0.25">
      <c r="A2342" s="6"/>
      <c r="C2342" s="7"/>
    </row>
    <row r="2343" spans="1:3" x14ac:dyDescent="0.25">
      <c r="A2343" s="6"/>
      <c r="C2343" s="7"/>
    </row>
    <row r="2344" spans="1:3" x14ac:dyDescent="0.25">
      <c r="A2344" s="6"/>
      <c r="C2344" s="7"/>
    </row>
    <row r="2345" spans="1:3" x14ac:dyDescent="0.25">
      <c r="A2345" s="6"/>
      <c r="C2345" s="7"/>
    </row>
    <row r="2346" spans="1:3" x14ac:dyDescent="0.25">
      <c r="A2346" s="6"/>
      <c r="C2346" s="7"/>
    </row>
    <row r="2347" spans="1:3" x14ac:dyDescent="0.25">
      <c r="A2347" s="6"/>
      <c r="C2347" s="7"/>
    </row>
    <row r="2348" spans="1:3" x14ac:dyDescent="0.25">
      <c r="A2348" s="6"/>
      <c r="C2348" s="7"/>
    </row>
    <row r="2349" spans="1:3" x14ac:dyDescent="0.25">
      <c r="A2349" s="6"/>
      <c r="C2349" s="7"/>
    </row>
    <row r="2350" spans="1:3" x14ac:dyDescent="0.25">
      <c r="A2350" s="6"/>
      <c r="C2350" s="7"/>
    </row>
    <row r="2351" spans="1:3" x14ac:dyDescent="0.25">
      <c r="A2351" s="6"/>
      <c r="C2351" s="7"/>
    </row>
    <row r="2352" spans="1:3" x14ac:dyDescent="0.25">
      <c r="A2352" s="6"/>
      <c r="C2352" s="7"/>
    </row>
    <row r="2353" spans="1:3" x14ac:dyDescent="0.25">
      <c r="A2353" s="6"/>
      <c r="C2353" s="7"/>
    </row>
    <row r="2354" spans="1:3" x14ac:dyDescent="0.25">
      <c r="A2354" s="6"/>
      <c r="C2354" s="7"/>
    </row>
    <row r="2355" spans="1:3" x14ac:dyDescent="0.25">
      <c r="A2355" s="6"/>
      <c r="C2355" s="7"/>
    </row>
    <row r="2356" spans="1:3" x14ac:dyDescent="0.25">
      <c r="A2356" s="6"/>
      <c r="C2356" s="7"/>
    </row>
    <row r="2357" spans="1:3" x14ac:dyDescent="0.25">
      <c r="A2357" s="6"/>
      <c r="C2357" s="7"/>
    </row>
    <row r="2358" spans="1:3" x14ac:dyDescent="0.25">
      <c r="A2358" s="6"/>
      <c r="C2358" s="7"/>
    </row>
    <row r="2359" spans="1:3" x14ac:dyDescent="0.25">
      <c r="A2359" s="6"/>
      <c r="C2359" s="7"/>
    </row>
    <row r="2360" spans="1:3" x14ac:dyDescent="0.25">
      <c r="A2360" s="6"/>
      <c r="C2360" s="7"/>
    </row>
    <row r="2361" spans="1:3" x14ac:dyDescent="0.25">
      <c r="A2361" s="6"/>
      <c r="C2361" s="7"/>
    </row>
    <row r="2362" spans="1:3" x14ac:dyDescent="0.25">
      <c r="A2362" s="6"/>
      <c r="C2362" s="7"/>
    </row>
    <row r="2363" spans="1:3" x14ac:dyDescent="0.25">
      <c r="A2363" s="6"/>
      <c r="C2363" s="7"/>
    </row>
    <row r="2364" spans="1:3" x14ac:dyDescent="0.25">
      <c r="A2364" s="6"/>
      <c r="C2364" s="7"/>
    </row>
    <row r="2365" spans="1:3" x14ac:dyDescent="0.25">
      <c r="A2365" s="6"/>
      <c r="C2365" s="7"/>
    </row>
    <row r="2366" spans="1:3" x14ac:dyDescent="0.25">
      <c r="A2366" s="6"/>
      <c r="C2366" s="7"/>
    </row>
    <row r="2367" spans="1:3" x14ac:dyDescent="0.25">
      <c r="A2367" s="6"/>
      <c r="C2367" s="7"/>
    </row>
    <row r="2368" spans="1:3" x14ac:dyDescent="0.25">
      <c r="A2368" s="6"/>
      <c r="C2368" s="7"/>
    </row>
    <row r="2369" spans="1:3" x14ac:dyDescent="0.25">
      <c r="A2369" s="6"/>
      <c r="C2369" s="7"/>
    </row>
    <row r="2370" spans="1:3" x14ac:dyDescent="0.25">
      <c r="A2370" s="6"/>
      <c r="C2370" s="7"/>
    </row>
    <row r="2371" spans="1:3" x14ac:dyDescent="0.25">
      <c r="A2371" s="6"/>
      <c r="C2371" s="7"/>
    </row>
    <row r="2372" spans="1:3" x14ac:dyDescent="0.25">
      <c r="A2372" s="6"/>
      <c r="C2372" s="7"/>
    </row>
    <row r="2373" spans="1:3" x14ac:dyDescent="0.25">
      <c r="A2373" s="6"/>
      <c r="C2373" s="7"/>
    </row>
    <row r="2374" spans="1:3" x14ac:dyDescent="0.25">
      <c r="A2374" s="6"/>
      <c r="C2374" s="7"/>
    </row>
    <row r="2375" spans="1:3" x14ac:dyDescent="0.25">
      <c r="A2375" s="6"/>
      <c r="C2375" s="7"/>
    </row>
    <row r="2376" spans="1:3" x14ac:dyDescent="0.25">
      <c r="A2376" s="6"/>
      <c r="C2376" s="7"/>
    </row>
    <row r="2377" spans="1:3" x14ac:dyDescent="0.25">
      <c r="A2377" s="6"/>
      <c r="C2377" s="7"/>
    </row>
    <row r="2378" spans="1:3" x14ac:dyDescent="0.25">
      <c r="A2378" s="6"/>
      <c r="C2378" s="7"/>
    </row>
    <row r="2379" spans="1:3" x14ac:dyDescent="0.25">
      <c r="A2379" s="6"/>
      <c r="C2379" s="7"/>
    </row>
    <row r="2380" spans="1:3" x14ac:dyDescent="0.25">
      <c r="A2380" s="6"/>
      <c r="C2380" s="7"/>
    </row>
    <row r="2381" spans="1:3" x14ac:dyDescent="0.25">
      <c r="A2381" s="6"/>
      <c r="C2381" s="7"/>
    </row>
    <row r="2382" spans="1:3" x14ac:dyDescent="0.25">
      <c r="A2382" s="6"/>
      <c r="C2382" s="7"/>
    </row>
    <row r="2383" spans="1:3" x14ac:dyDescent="0.25">
      <c r="A2383" s="6"/>
      <c r="C2383" s="7"/>
    </row>
    <row r="2384" spans="1:3" x14ac:dyDescent="0.25">
      <c r="A2384" s="6"/>
      <c r="C2384" s="7"/>
    </row>
    <row r="2385" spans="1:3" x14ac:dyDescent="0.25">
      <c r="A2385" s="6"/>
      <c r="C2385" s="7"/>
    </row>
    <row r="2386" spans="1:3" x14ac:dyDescent="0.25">
      <c r="A2386" s="6"/>
      <c r="C2386" s="7"/>
    </row>
    <row r="2387" spans="1:3" x14ac:dyDescent="0.25">
      <c r="A2387" s="6"/>
      <c r="C2387" s="7"/>
    </row>
    <row r="2388" spans="1:3" x14ac:dyDescent="0.25">
      <c r="A2388" s="6"/>
      <c r="C2388" s="7"/>
    </row>
    <row r="2389" spans="1:3" x14ac:dyDescent="0.25">
      <c r="A2389" s="6"/>
      <c r="C2389" s="7"/>
    </row>
    <row r="2390" spans="1:3" x14ac:dyDescent="0.25">
      <c r="A2390" s="6"/>
      <c r="C2390" s="7"/>
    </row>
    <row r="2391" spans="1:3" x14ac:dyDescent="0.25">
      <c r="A2391" s="6"/>
      <c r="C2391" s="7"/>
    </row>
    <row r="2392" spans="1:3" x14ac:dyDescent="0.25">
      <c r="A2392" s="6"/>
      <c r="C2392" s="7"/>
    </row>
    <row r="2393" spans="1:3" x14ac:dyDescent="0.25">
      <c r="A2393" s="6"/>
      <c r="C2393" s="7"/>
    </row>
    <row r="2394" spans="1:3" x14ac:dyDescent="0.25">
      <c r="A2394" s="6"/>
      <c r="C2394" s="7"/>
    </row>
    <row r="2395" spans="1:3" x14ac:dyDescent="0.25">
      <c r="A2395" s="6"/>
      <c r="C2395" s="7"/>
    </row>
    <row r="2396" spans="1:3" x14ac:dyDescent="0.25">
      <c r="A2396" s="6"/>
      <c r="C2396" s="7"/>
    </row>
    <row r="2397" spans="1:3" x14ac:dyDescent="0.25">
      <c r="A2397" s="6"/>
      <c r="C2397" s="7"/>
    </row>
    <row r="2398" spans="1:3" x14ac:dyDescent="0.25">
      <c r="A2398" s="6"/>
      <c r="C2398" s="7"/>
    </row>
    <row r="2399" spans="1:3" x14ac:dyDescent="0.25">
      <c r="A2399" s="6"/>
      <c r="C2399" s="7"/>
    </row>
    <row r="2400" spans="1:3" x14ac:dyDescent="0.25">
      <c r="A2400" s="6"/>
      <c r="C2400" s="7"/>
    </row>
    <row r="2401" spans="1:3" x14ac:dyDescent="0.25">
      <c r="A2401" s="6"/>
      <c r="C2401" s="7"/>
    </row>
    <row r="2402" spans="1:3" x14ac:dyDescent="0.25">
      <c r="A2402" s="6"/>
      <c r="C2402" s="7"/>
    </row>
    <row r="2403" spans="1:3" x14ac:dyDescent="0.25">
      <c r="A2403" s="6"/>
      <c r="C2403" s="7"/>
    </row>
    <row r="2404" spans="1:3" x14ac:dyDescent="0.25">
      <c r="A2404" s="6"/>
      <c r="C2404" s="7"/>
    </row>
    <row r="2405" spans="1:3" x14ac:dyDescent="0.25">
      <c r="A2405" s="6"/>
      <c r="C2405" s="7"/>
    </row>
    <row r="2406" spans="1:3" x14ac:dyDescent="0.25">
      <c r="A2406" s="6"/>
      <c r="C2406" s="7"/>
    </row>
    <row r="2407" spans="1:3" x14ac:dyDescent="0.25">
      <c r="A2407" s="6"/>
      <c r="C2407" s="7"/>
    </row>
    <row r="2408" spans="1:3" x14ac:dyDescent="0.25">
      <c r="A2408" s="6"/>
      <c r="C2408" s="7"/>
    </row>
    <row r="2409" spans="1:3" x14ac:dyDescent="0.25">
      <c r="A2409" s="6"/>
      <c r="C2409" s="7"/>
    </row>
    <row r="2410" spans="1:3" x14ac:dyDescent="0.25">
      <c r="A2410" s="6"/>
      <c r="C2410" s="7"/>
    </row>
    <row r="2411" spans="1:3" x14ac:dyDescent="0.25">
      <c r="A2411" s="6"/>
      <c r="C2411" s="7"/>
    </row>
    <row r="2412" spans="1:3" x14ac:dyDescent="0.25">
      <c r="A2412" s="6"/>
      <c r="C2412" s="7"/>
    </row>
    <row r="2413" spans="1:3" x14ac:dyDescent="0.25">
      <c r="A2413" s="6"/>
      <c r="C2413" s="7"/>
    </row>
    <row r="2414" spans="1:3" x14ac:dyDescent="0.25">
      <c r="A2414" s="6"/>
      <c r="C2414" s="7"/>
    </row>
    <row r="2415" spans="1:3" x14ac:dyDescent="0.25">
      <c r="A2415" s="6"/>
      <c r="C2415" s="7"/>
    </row>
    <row r="2416" spans="1:3" x14ac:dyDescent="0.25">
      <c r="A2416" s="6"/>
      <c r="C2416" s="7"/>
    </row>
    <row r="2417" spans="1:3" x14ac:dyDescent="0.25">
      <c r="A2417" s="6"/>
      <c r="C2417" s="7"/>
    </row>
    <row r="2418" spans="1:3" x14ac:dyDescent="0.25">
      <c r="A2418" s="6"/>
      <c r="C2418" s="7"/>
    </row>
    <row r="2419" spans="1:3" x14ac:dyDescent="0.25">
      <c r="A2419" s="6"/>
      <c r="C2419" s="7"/>
    </row>
    <row r="2420" spans="1:3" x14ac:dyDescent="0.25">
      <c r="A2420" s="6"/>
      <c r="C2420" s="7"/>
    </row>
    <row r="2421" spans="1:3" x14ac:dyDescent="0.25">
      <c r="A2421" s="6"/>
      <c r="C2421" s="7"/>
    </row>
    <row r="2422" spans="1:3" x14ac:dyDescent="0.25">
      <c r="A2422" s="6"/>
      <c r="C2422" s="7"/>
    </row>
    <row r="2423" spans="1:3" x14ac:dyDescent="0.25">
      <c r="A2423" s="6"/>
      <c r="C2423" s="7"/>
    </row>
    <row r="2424" spans="1:3" x14ac:dyDescent="0.25">
      <c r="A2424" s="6"/>
      <c r="C2424" s="7"/>
    </row>
    <row r="2425" spans="1:3" x14ac:dyDescent="0.25">
      <c r="A2425" s="6"/>
      <c r="C2425" s="7"/>
    </row>
    <row r="2426" spans="1:3" x14ac:dyDescent="0.25">
      <c r="A2426" s="6"/>
      <c r="C2426" s="7"/>
    </row>
    <row r="2427" spans="1:3" x14ac:dyDescent="0.25">
      <c r="A2427" s="6"/>
      <c r="C2427" s="7"/>
    </row>
    <row r="2428" spans="1:3" x14ac:dyDescent="0.25">
      <c r="A2428" s="6"/>
      <c r="C2428" s="7"/>
    </row>
    <row r="2429" spans="1:3" x14ac:dyDescent="0.25">
      <c r="A2429" s="6"/>
      <c r="C2429" s="7"/>
    </row>
    <row r="2430" spans="1:3" x14ac:dyDescent="0.25">
      <c r="A2430" s="6"/>
      <c r="C2430" s="7"/>
    </row>
    <row r="2431" spans="1:3" x14ac:dyDescent="0.25">
      <c r="A2431" s="6"/>
      <c r="C2431" s="7"/>
    </row>
    <row r="2432" spans="1:3" x14ac:dyDescent="0.25">
      <c r="A2432" s="6"/>
      <c r="C2432" s="7"/>
    </row>
    <row r="2433" spans="1:3" x14ac:dyDescent="0.25">
      <c r="A2433" s="6"/>
      <c r="C2433" s="7"/>
    </row>
    <row r="2434" spans="1:3" x14ac:dyDescent="0.25">
      <c r="A2434" s="6"/>
      <c r="C2434" s="7"/>
    </row>
    <row r="2435" spans="1:3" x14ac:dyDescent="0.25">
      <c r="A2435" s="6"/>
      <c r="C2435" s="7"/>
    </row>
    <row r="2436" spans="1:3" x14ac:dyDescent="0.25">
      <c r="A2436" s="6"/>
      <c r="C2436" s="7"/>
    </row>
    <row r="2437" spans="1:3" x14ac:dyDescent="0.25">
      <c r="A2437" s="6"/>
      <c r="C2437" s="7"/>
    </row>
    <row r="2438" spans="1:3" x14ac:dyDescent="0.25">
      <c r="A2438" s="6"/>
      <c r="C2438" s="7"/>
    </row>
    <row r="2439" spans="1:3" x14ac:dyDescent="0.25">
      <c r="A2439" s="6"/>
      <c r="C2439" s="7"/>
    </row>
    <row r="2440" spans="1:3" x14ac:dyDescent="0.25">
      <c r="A2440" s="6"/>
      <c r="C2440" s="7"/>
    </row>
    <row r="2441" spans="1:3" x14ac:dyDescent="0.25">
      <c r="A2441" s="6"/>
      <c r="C2441" s="7"/>
    </row>
    <row r="2442" spans="1:3" x14ac:dyDescent="0.25">
      <c r="A2442" s="6"/>
      <c r="C2442" s="7"/>
    </row>
    <row r="2443" spans="1:3" x14ac:dyDescent="0.25">
      <c r="A2443" s="6"/>
      <c r="C2443" s="7"/>
    </row>
    <row r="2444" spans="1:3" x14ac:dyDescent="0.25">
      <c r="A2444" s="6"/>
      <c r="C2444" s="7"/>
    </row>
    <row r="2445" spans="1:3" x14ac:dyDescent="0.25">
      <c r="A2445" s="6"/>
      <c r="C2445" s="7"/>
    </row>
    <row r="2446" spans="1:3" x14ac:dyDescent="0.25">
      <c r="A2446" s="6"/>
      <c r="C2446" s="7"/>
    </row>
    <row r="2447" spans="1:3" x14ac:dyDescent="0.25">
      <c r="A2447" s="6"/>
      <c r="C2447" s="7"/>
    </row>
    <row r="2448" spans="1:3" x14ac:dyDescent="0.25">
      <c r="A2448" s="6"/>
      <c r="C2448" s="7"/>
    </row>
    <row r="2449" spans="1:3" x14ac:dyDescent="0.25">
      <c r="A2449" s="6"/>
      <c r="C2449" s="7"/>
    </row>
    <row r="2450" spans="1:3" x14ac:dyDescent="0.25">
      <c r="A2450" s="6"/>
      <c r="C2450" s="7"/>
    </row>
    <row r="2451" spans="1:3" x14ac:dyDescent="0.25">
      <c r="A2451" s="6"/>
      <c r="C2451" s="7"/>
    </row>
    <row r="2452" spans="1:3" x14ac:dyDescent="0.25">
      <c r="A2452" s="6"/>
      <c r="C2452" s="7"/>
    </row>
    <row r="2453" spans="1:3" x14ac:dyDescent="0.25">
      <c r="A2453" s="6"/>
      <c r="C2453" s="7"/>
    </row>
    <row r="2454" spans="1:3" x14ac:dyDescent="0.25">
      <c r="A2454" s="6"/>
      <c r="C2454" s="7"/>
    </row>
    <row r="2455" spans="1:3" x14ac:dyDescent="0.25">
      <c r="A2455" s="6"/>
      <c r="C2455" s="7"/>
    </row>
    <row r="2456" spans="1:3" x14ac:dyDescent="0.25">
      <c r="A2456" s="6"/>
      <c r="C2456" s="7"/>
    </row>
    <row r="2457" spans="1:3" x14ac:dyDescent="0.25">
      <c r="A2457" s="6"/>
      <c r="C2457" s="7"/>
    </row>
    <row r="2458" spans="1:3" x14ac:dyDescent="0.25">
      <c r="A2458" s="6"/>
      <c r="C2458" s="7"/>
    </row>
    <row r="2459" spans="1:3" x14ac:dyDescent="0.25">
      <c r="A2459" s="6"/>
      <c r="C2459" s="7"/>
    </row>
    <row r="2460" spans="1:3" x14ac:dyDescent="0.25">
      <c r="A2460" s="6"/>
      <c r="C2460" s="7"/>
    </row>
    <row r="2461" spans="1:3" x14ac:dyDescent="0.25">
      <c r="A2461" s="6"/>
      <c r="C2461" s="7"/>
    </row>
    <row r="2462" spans="1:3" x14ac:dyDescent="0.25">
      <c r="A2462" s="6"/>
      <c r="C2462" s="7"/>
    </row>
    <row r="2463" spans="1:3" x14ac:dyDescent="0.25">
      <c r="A2463" s="6"/>
      <c r="C2463" s="7"/>
    </row>
    <row r="2464" spans="1:3" x14ac:dyDescent="0.25">
      <c r="A2464" s="6"/>
      <c r="C2464" s="7"/>
    </row>
    <row r="2465" spans="1:3" x14ac:dyDescent="0.25">
      <c r="A2465" s="6"/>
      <c r="C2465" s="7"/>
    </row>
    <row r="2466" spans="1:3" x14ac:dyDescent="0.25">
      <c r="A2466" s="6"/>
      <c r="C2466" s="7"/>
    </row>
    <row r="2467" spans="1:3" x14ac:dyDescent="0.25">
      <c r="A2467" s="6"/>
      <c r="C2467" s="7"/>
    </row>
    <row r="2468" spans="1:3" x14ac:dyDescent="0.25">
      <c r="A2468" s="6"/>
      <c r="C2468" s="7"/>
    </row>
    <row r="2469" spans="1:3" x14ac:dyDescent="0.25">
      <c r="A2469" s="6"/>
      <c r="C2469" s="7"/>
    </row>
    <row r="2470" spans="1:3" x14ac:dyDescent="0.25">
      <c r="A2470" s="6"/>
      <c r="C2470" s="7"/>
    </row>
    <row r="2471" spans="1:3" x14ac:dyDescent="0.25">
      <c r="A2471" s="6"/>
      <c r="C2471" s="7"/>
    </row>
    <row r="2472" spans="1:3" x14ac:dyDescent="0.25">
      <c r="A2472" s="6"/>
      <c r="C2472" s="7"/>
    </row>
    <row r="2473" spans="1:3" x14ac:dyDescent="0.25">
      <c r="A2473" s="6"/>
      <c r="C2473" s="7"/>
    </row>
    <row r="2474" spans="1:3" x14ac:dyDescent="0.25">
      <c r="A2474" s="6"/>
      <c r="C2474" s="7"/>
    </row>
    <row r="2475" spans="1:3" x14ac:dyDescent="0.25">
      <c r="A2475" s="6"/>
      <c r="C2475" s="7"/>
    </row>
    <row r="2476" spans="1:3" x14ac:dyDescent="0.25">
      <c r="A2476" s="6"/>
      <c r="C2476" s="7"/>
    </row>
    <row r="2477" spans="1:3" x14ac:dyDescent="0.25">
      <c r="A2477" s="6"/>
      <c r="C2477" s="7"/>
    </row>
    <row r="2478" spans="1:3" x14ac:dyDescent="0.25">
      <c r="A2478" s="6"/>
      <c r="C2478" s="7"/>
    </row>
    <row r="2479" spans="1:3" x14ac:dyDescent="0.25">
      <c r="A2479" s="6"/>
      <c r="C2479" s="7"/>
    </row>
    <row r="2480" spans="1:3" x14ac:dyDescent="0.25">
      <c r="A2480" s="6"/>
      <c r="C2480" s="7"/>
    </row>
    <row r="2481" spans="1:3" x14ac:dyDescent="0.25">
      <c r="A2481" s="6"/>
      <c r="C2481" s="7"/>
    </row>
    <row r="2482" spans="1:3" x14ac:dyDescent="0.25">
      <c r="A2482" s="6"/>
      <c r="C2482" s="7"/>
    </row>
    <row r="2483" spans="1:3" x14ac:dyDescent="0.25">
      <c r="A2483" s="6"/>
      <c r="C2483" s="7"/>
    </row>
    <row r="2484" spans="1:3" x14ac:dyDescent="0.25">
      <c r="A2484" s="6"/>
      <c r="C2484" s="7"/>
    </row>
    <row r="2485" spans="1:3" x14ac:dyDescent="0.25">
      <c r="A2485" s="6"/>
      <c r="C2485" s="7"/>
    </row>
    <row r="2486" spans="1:3" x14ac:dyDescent="0.25">
      <c r="A2486" s="6"/>
      <c r="C2486" s="7"/>
    </row>
    <row r="2487" spans="1:3" x14ac:dyDescent="0.25">
      <c r="A2487" s="6"/>
      <c r="C2487" s="7"/>
    </row>
    <row r="2488" spans="1:3" x14ac:dyDescent="0.25">
      <c r="A2488" s="6"/>
      <c r="C2488" s="7"/>
    </row>
    <row r="2489" spans="1:3" x14ac:dyDescent="0.25">
      <c r="A2489" s="6"/>
      <c r="C2489" s="7"/>
    </row>
    <row r="2490" spans="1:3" x14ac:dyDescent="0.25">
      <c r="A2490" s="6"/>
      <c r="C2490" s="7"/>
    </row>
    <row r="2491" spans="1:3" x14ac:dyDescent="0.25">
      <c r="A2491" s="6"/>
      <c r="C2491" s="7"/>
    </row>
    <row r="2492" spans="1:3" x14ac:dyDescent="0.25">
      <c r="A2492" s="6"/>
      <c r="C2492" s="7"/>
    </row>
    <row r="2493" spans="1:3" x14ac:dyDescent="0.25">
      <c r="A2493" s="6"/>
      <c r="C2493" s="7"/>
    </row>
    <row r="2494" spans="1:3" x14ac:dyDescent="0.25">
      <c r="A2494" s="6"/>
      <c r="C2494" s="7"/>
    </row>
    <row r="2495" spans="1:3" x14ac:dyDescent="0.25">
      <c r="A2495" s="6"/>
      <c r="C2495" s="7"/>
    </row>
    <row r="2496" spans="1:3" x14ac:dyDescent="0.25">
      <c r="A2496" s="6"/>
      <c r="C2496" s="7"/>
    </row>
    <row r="2497" spans="1:3" x14ac:dyDescent="0.25">
      <c r="A2497" s="6"/>
      <c r="C2497" s="7"/>
    </row>
    <row r="2498" spans="1:3" x14ac:dyDescent="0.25">
      <c r="A2498" s="6"/>
      <c r="C2498" s="7"/>
    </row>
    <row r="2499" spans="1:3" x14ac:dyDescent="0.25">
      <c r="A2499" s="6"/>
      <c r="C2499" s="7"/>
    </row>
    <row r="2500" spans="1:3" x14ac:dyDescent="0.25">
      <c r="A2500" s="6"/>
      <c r="C2500" s="7"/>
    </row>
    <row r="2501" spans="1:3" x14ac:dyDescent="0.25">
      <c r="A2501" s="6"/>
      <c r="C2501" s="7"/>
    </row>
    <row r="2502" spans="1:3" x14ac:dyDescent="0.25">
      <c r="A2502" s="6"/>
      <c r="C2502" s="7"/>
    </row>
    <row r="2503" spans="1:3" x14ac:dyDescent="0.25">
      <c r="A2503" s="6"/>
      <c r="C2503" s="7"/>
    </row>
    <row r="2504" spans="1:3" x14ac:dyDescent="0.25">
      <c r="A2504" s="6"/>
      <c r="C2504" s="7"/>
    </row>
    <row r="2505" spans="1:3" x14ac:dyDescent="0.25">
      <c r="A2505" s="6"/>
      <c r="C2505" s="7"/>
    </row>
    <row r="2506" spans="1:3" x14ac:dyDescent="0.25">
      <c r="A2506" s="6"/>
      <c r="C2506" s="7"/>
    </row>
    <row r="2507" spans="1:3" x14ac:dyDescent="0.25">
      <c r="A2507" s="6"/>
      <c r="C2507" s="7"/>
    </row>
    <row r="2508" spans="1:3" x14ac:dyDescent="0.25">
      <c r="A2508" s="6"/>
      <c r="C2508" s="7"/>
    </row>
    <row r="2509" spans="1:3" x14ac:dyDescent="0.25">
      <c r="A2509" s="6"/>
      <c r="C2509" s="7"/>
    </row>
    <row r="2510" spans="1:3" x14ac:dyDescent="0.25">
      <c r="A2510" s="6"/>
      <c r="C2510" s="7"/>
    </row>
    <row r="2511" spans="1:3" x14ac:dyDescent="0.25">
      <c r="A2511" s="6"/>
      <c r="C2511" s="7"/>
    </row>
    <row r="2512" spans="1:3" x14ac:dyDescent="0.25">
      <c r="A2512" s="6"/>
      <c r="C2512" s="7"/>
    </row>
    <row r="2513" spans="1:3" x14ac:dyDescent="0.25">
      <c r="A2513" s="6"/>
      <c r="C2513" s="7"/>
    </row>
    <row r="2514" spans="1:3" x14ac:dyDescent="0.25">
      <c r="A2514" s="6"/>
      <c r="C2514" s="7"/>
    </row>
    <row r="2515" spans="1:3" x14ac:dyDescent="0.25">
      <c r="A2515" s="6"/>
      <c r="C2515" s="7"/>
    </row>
    <row r="2516" spans="1:3" x14ac:dyDescent="0.25">
      <c r="A2516" s="6"/>
      <c r="C2516" s="7"/>
    </row>
    <row r="2517" spans="1:3" x14ac:dyDescent="0.25">
      <c r="A2517" s="6"/>
      <c r="C2517" s="7"/>
    </row>
    <row r="2518" spans="1:3" x14ac:dyDescent="0.25">
      <c r="A2518" s="6"/>
      <c r="C2518" s="7"/>
    </row>
    <row r="2519" spans="1:3" x14ac:dyDescent="0.25">
      <c r="A2519" s="6"/>
      <c r="C2519" s="7"/>
    </row>
    <row r="2520" spans="1:3" x14ac:dyDescent="0.25">
      <c r="A2520" s="6"/>
      <c r="C2520" s="7"/>
    </row>
    <row r="2521" spans="1:3" x14ac:dyDescent="0.25">
      <c r="A2521" s="6"/>
      <c r="C2521" s="7"/>
    </row>
    <row r="2522" spans="1:3" x14ac:dyDescent="0.25">
      <c r="A2522" s="6"/>
      <c r="C2522" s="7"/>
    </row>
    <row r="2523" spans="1:3" x14ac:dyDescent="0.25">
      <c r="A2523" s="6"/>
      <c r="C2523" s="7"/>
    </row>
    <row r="2524" spans="1:3" x14ac:dyDescent="0.25">
      <c r="A2524" s="6"/>
      <c r="C2524" s="7"/>
    </row>
    <row r="2525" spans="1:3" x14ac:dyDescent="0.25">
      <c r="A2525" s="6"/>
      <c r="C2525" s="7"/>
    </row>
    <row r="2526" spans="1:3" x14ac:dyDescent="0.25">
      <c r="A2526" s="6"/>
      <c r="C2526" s="7"/>
    </row>
    <row r="2527" spans="1:3" x14ac:dyDescent="0.25">
      <c r="A2527" s="6"/>
      <c r="C2527" s="7"/>
    </row>
    <row r="2528" spans="1:3" x14ac:dyDescent="0.25">
      <c r="A2528" s="6"/>
      <c r="C2528" s="7"/>
    </row>
    <row r="2529" spans="1:3" x14ac:dyDescent="0.25">
      <c r="A2529" s="6"/>
      <c r="C2529" s="7"/>
    </row>
    <row r="2530" spans="1:3" x14ac:dyDescent="0.25">
      <c r="A2530" s="6"/>
      <c r="C2530" s="7"/>
    </row>
    <row r="2531" spans="1:3" x14ac:dyDescent="0.25">
      <c r="A2531" s="6"/>
      <c r="C2531" s="7"/>
    </row>
    <row r="2532" spans="1:3" x14ac:dyDescent="0.25">
      <c r="A2532" s="6"/>
      <c r="C2532" s="7"/>
    </row>
    <row r="2533" spans="1:3" x14ac:dyDescent="0.25">
      <c r="A2533" s="6"/>
      <c r="C2533" s="7"/>
    </row>
    <row r="2534" spans="1:3" x14ac:dyDescent="0.25">
      <c r="A2534" s="6"/>
      <c r="C2534" s="7"/>
    </row>
    <row r="2535" spans="1:3" x14ac:dyDescent="0.25">
      <c r="A2535" s="6"/>
      <c r="C2535" s="7"/>
    </row>
    <row r="2536" spans="1:3" x14ac:dyDescent="0.25">
      <c r="A2536" s="6"/>
      <c r="C2536" s="7"/>
    </row>
    <row r="2537" spans="1:3" x14ac:dyDescent="0.25">
      <c r="A2537" s="6"/>
      <c r="C2537" s="7"/>
    </row>
    <row r="2538" spans="1:3" x14ac:dyDescent="0.25">
      <c r="A2538" s="6"/>
      <c r="C2538" s="7"/>
    </row>
    <row r="2539" spans="1:3" x14ac:dyDescent="0.25">
      <c r="A2539" s="6"/>
      <c r="C2539" s="7"/>
    </row>
    <row r="2540" spans="1:3" x14ac:dyDescent="0.25">
      <c r="A2540" s="6"/>
      <c r="C2540" s="7"/>
    </row>
    <row r="2541" spans="1:3" x14ac:dyDescent="0.25">
      <c r="A2541" s="6"/>
      <c r="C2541" s="7"/>
    </row>
    <row r="2542" spans="1:3" x14ac:dyDescent="0.25">
      <c r="A2542" s="6"/>
      <c r="C2542" s="7"/>
    </row>
    <row r="2543" spans="1:3" x14ac:dyDescent="0.25">
      <c r="A2543" s="6"/>
      <c r="C2543" s="7"/>
    </row>
    <row r="2544" spans="1:3" x14ac:dyDescent="0.25">
      <c r="A2544" s="6"/>
      <c r="C2544" s="7"/>
    </row>
    <row r="2545" spans="1:3" x14ac:dyDescent="0.25">
      <c r="A2545" s="6"/>
      <c r="C2545" s="7"/>
    </row>
    <row r="2546" spans="1:3" x14ac:dyDescent="0.25">
      <c r="A2546" s="6"/>
      <c r="C2546" s="7"/>
    </row>
    <row r="2547" spans="1:3" x14ac:dyDescent="0.25">
      <c r="A2547" s="6"/>
      <c r="C2547" s="7"/>
    </row>
    <row r="2548" spans="1:3" x14ac:dyDescent="0.25">
      <c r="A2548" s="6"/>
      <c r="C2548" s="7"/>
    </row>
    <row r="2549" spans="1:3" x14ac:dyDescent="0.25">
      <c r="A2549" s="6"/>
      <c r="C2549" s="7"/>
    </row>
    <row r="2550" spans="1:3" x14ac:dyDescent="0.25">
      <c r="A2550" s="6"/>
      <c r="C2550" s="7"/>
    </row>
    <row r="2551" spans="1:3" x14ac:dyDescent="0.25">
      <c r="A2551" s="6"/>
      <c r="C2551" s="7"/>
    </row>
    <row r="2552" spans="1:3" x14ac:dyDescent="0.25">
      <c r="A2552" s="6"/>
      <c r="C2552" s="7"/>
    </row>
    <row r="2553" spans="1:3" x14ac:dyDescent="0.25">
      <c r="A2553" s="6"/>
      <c r="C2553" s="7"/>
    </row>
    <row r="2554" spans="1:3" x14ac:dyDescent="0.25">
      <c r="A2554" s="6"/>
      <c r="C2554" s="7"/>
    </row>
    <row r="2555" spans="1:3" x14ac:dyDescent="0.25">
      <c r="A2555" s="6"/>
      <c r="C2555" s="7"/>
    </row>
    <row r="2556" spans="1:3" x14ac:dyDescent="0.25">
      <c r="A2556" s="6"/>
      <c r="C2556" s="7"/>
    </row>
    <row r="2557" spans="1:3" x14ac:dyDescent="0.25">
      <c r="A2557" s="6"/>
      <c r="C2557" s="7"/>
    </row>
    <row r="2558" spans="1:3" x14ac:dyDescent="0.25">
      <c r="A2558" s="6"/>
      <c r="C2558" s="7"/>
    </row>
    <row r="2559" spans="1:3" x14ac:dyDescent="0.25">
      <c r="A2559" s="6"/>
      <c r="C2559" s="7"/>
    </row>
    <row r="2560" spans="1:3" x14ac:dyDescent="0.25">
      <c r="A2560" s="6"/>
      <c r="C2560" s="7"/>
    </row>
    <row r="2561" spans="1:3" x14ac:dyDescent="0.25">
      <c r="A2561" s="6"/>
      <c r="C2561" s="7"/>
    </row>
    <row r="2562" spans="1:3" x14ac:dyDescent="0.25">
      <c r="A2562" s="6"/>
      <c r="C2562" s="7"/>
    </row>
    <row r="2563" spans="1:3" x14ac:dyDescent="0.25">
      <c r="A2563" s="6"/>
      <c r="C2563" s="7"/>
    </row>
    <row r="2564" spans="1:3" x14ac:dyDescent="0.25">
      <c r="A2564" s="6"/>
      <c r="C2564" s="7"/>
    </row>
    <row r="2565" spans="1:3" x14ac:dyDescent="0.25">
      <c r="A2565" s="6"/>
      <c r="C2565" s="7"/>
    </row>
    <row r="2566" spans="1:3" x14ac:dyDescent="0.25">
      <c r="A2566" s="6"/>
      <c r="C2566" s="7"/>
    </row>
    <row r="2567" spans="1:3" x14ac:dyDescent="0.25">
      <c r="A2567" s="6"/>
      <c r="C2567" s="7"/>
    </row>
    <row r="2568" spans="1:3" x14ac:dyDescent="0.25">
      <c r="A2568" s="6"/>
      <c r="C2568" s="7"/>
    </row>
    <row r="2569" spans="1:3" x14ac:dyDescent="0.25">
      <c r="A2569" s="6"/>
      <c r="C2569" s="7"/>
    </row>
    <row r="2570" spans="1:3" x14ac:dyDescent="0.25">
      <c r="A2570" s="6"/>
      <c r="C2570" s="7"/>
    </row>
    <row r="2571" spans="1:3" x14ac:dyDescent="0.25">
      <c r="A2571" s="6"/>
      <c r="C2571" s="7"/>
    </row>
    <row r="2572" spans="1:3" x14ac:dyDescent="0.25">
      <c r="A2572" s="6"/>
      <c r="C2572" s="7"/>
    </row>
    <row r="2573" spans="1:3" x14ac:dyDescent="0.25">
      <c r="A2573" s="6"/>
      <c r="C2573" s="7"/>
    </row>
    <row r="2574" spans="1:3" x14ac:dyDescent="0.25">
      <c r="A2574" s="6"/>
      <c r="C2574" s="7"/>
    </row>
    <row r="2575" spans="1:3" x14ac:dyDescent="0.25">
      <c r="A2575" s="6"/>
      <c r="C2575" s="7"/>
    </row>
    <row r="2576" spans="1:3" x14ac:dyDescent="0.25">
      <c r="A2576" s="6"/>
      <c r="C2576" s="7"/>
    </row>
    <row r="2577" spans="1:3" x14ac:dyDescent="0.25">
      <c r="A2577" s="6"/>
      <c r="C2577" s="7"/>
    </row>
    <row r="2578" spans="1:3" x14ac:dyDescent="0.25">
      <c r="A2578" s="6"/>
      <c r="C2578" s="7"/>
    </row>
    <row r="2579" spans="1:3" x14ac:dyDescent="0.25">
      <c r="A2579" s="6"/>
      <c r="C2579" s="7"/>
    </row>
    <row r="2580" spans="1:3" x14ac:dyDescent="0.25">
      <c r="A2580" s="6"/>
      <c r="C2580" s="7"/>
    </row>
    <row r="2581" spans="1:3" x14ac:dyDescent="0.25">
      <c r="A2581" s="6"/>
      <c r="C2581" s="7"/>
    </row>
    <row r="2582" spans="1:3" x14ac:dyDescent="0.25">
      <c r="A2582" s="6"/>
      <c r="C2582" s="7"/>
    </row>
    <row r="2583" spans="1:3" x14ac:dyDescent="0.25">
      <c r="A2583" s="6"/>
      <c r="C2583" s="7"/>
    </row>
    <row r="2584" spans="1:3" x14ac:dyDescent="0.25">
      <c r="A2584" s="6"/>
      <c r="C2584" s="7"/>
    </row>
    <row r="2585" spans="1:3" x14ac:dyDescent="0.25">
      <c r="A2585" s="6"/>
      <c r="C2585" s="7"/>
    </row>
    <row r="2586" spans="1:3" x14ac:dyDescent="0.25">
      <c r="A2586" s="6"/>
      <c r="C2586" s="7"/>
    </row>
    <row r="2587" spans="1:3" x14ac:dyDescent="0.25">
      <c r="A2587" s="6"/>
      <c r="C2587" s="7"/>
    </row>
    <row r="2588" spans="1:3" x14ac:dyDescent="0.25">
      <c r="A2588" s="6"/>
      <c r="C2588" s="7"/>
    </row>
    <row r="2589" spans="1:3" x14ac:dyDescent="0.25">
      <c r="A2589" s="6"/>
      <c r="C2589" s="7"/>
    </row>
    <row r="2590" spans="1:3" x14ac:dyDescent="0.25">
      <c r="A2590" s="6"/>
      <c r="C2590" s="7"/>
    </row>
    <row r="2591" spans="1:3" x14ac:dyDescent="0.25">
      <c r="A2591" s="6"/>
      <c r="C2591" s="7"/>
    </row>
    <row r="2592" spans="1:3" x14ac:dyDescent="0.25">
      <c r="A2592" s="6"/>
      <c r="C2592" s="7"/>
    </row>
    <row r="2593" spans="1:3" x14ac:dyDescent="0.25">
      <c r="A2593" s="6"/>
      <c r="C2593" s="7"/>
    </row>
    <row r="2594" spans="1:3" x14ac:dyDescent="0.25">
      <c r="A2594" s="6"/>
      <c r="C2594" s="7"/>
    </row>
    <row r="2595" spans="1:3" x14ac:dyDescent="0.25">
      <c r="A2595" s="6"/>
      <c r="C2595" s="7"/>
    </row>
    <row r="2596" spans="1:3" x14ac:dyDescent="0.25">
      <c r="A2596" s="6"/>
      <c r="C2596" s="7"/>
    </row>
    <row r="2597" spans="1:3" x14ac:dyDescent="0.25">
      <c r="A2597" s="6"/>
      <c r="C2597" s="7"/>
    </row>
    <row r="2598" spans="1:3" x14ac:dyDescent="0.25">
      <c r="A2598" s="6"/>
      <c r="C2598" s="7"/>
    </row>
    <row r="2599" spans="1:3" x14ac:dyDescent="0.25">
      <c r="A2599" s="6"/>
      <c r="C2599" s="7"/>
    </row>
    <row r="2600" spans="1:3" x14ac:dyDescent="0.25">
      <c r="A2600" s="6"/>
      <c r="C2600" s="7"/>
    </row>
    <row r="2601" spans="1:3" x14ac:dyDescent="0.25">
      <c r="A2601" s="6"/>
      <c r="C2601" s="7"/>
    </row>
    <row r="2602" spans="1:3" x14ac:dyDescent="0.25">
      <c r="A2602" s="6"/>
      <c r="C2602" s="7"/>
    </row>
    <row r="2603" spans="1:3" x14ac:dyDescent="0.25">
      <c r="A2603" s="6"/>
      <c r="C2603" s="7"/>
    </row>
    <row r="2604" spans="1:3" x14ac:dyDescent="0.25">
      <c r="A2604" s="6"/>
      <c r="C2604" s="7"/>
    </row>
    <row r="2605" spans="1:3" x14ac:dyDescent="0.25">
      <c r="A2605" s="6"/>
      <c r="C2605" s="7"/>
    </row>
    <row r="2606" spans="1:3" x14ac:dyDescent="0.25">
      <c r="A2606" s="6"/>
      <c r="C2606" s="7"/>
    </row>
    <row r="2607" spans="1:3" x14ac:dyDescent="0.25">
      <c r="A2607" s="6"/>
      <c r="C2607" s="7"/>
    </row>
    <row r="2608" spans="1:3" x14ac:dyDescent="0.25">
      <c r="A2608" s="6"/>
      <c r="C2608" s="7"/>
    </row>
    <row r="2609" spans="1:3" x14ac:dyDescent="0.25">
      <c r="A2609" s="6"/>
      <c r="C2609" s="7"/>
    </row>
    <row r="2610" spans="1:3" x14ac:dyDescent="0.25">
      <c r="A2610" s="6"/>
      <c r="C2610" s="7"/>
    </row>
    <row r="2611" spans="1:3" x14ac:dyDescent="0.25">
      <c r="A2611" s="6"/>
      <c r="C2611" s="7"/>
    </row>
    <row r="2612" spans="1:3" x14ac:dyDescent="0.25">
      <c r="A2612" s="6"/>
      <c r="C2612" s="7"/>
    </row>
    <row r="2613" spans="1:3" x14ac:dyDescent="0.25">
      <c r="A2613" s="6"/>
      <c r="C2613" s="7"/>
    </row>
    <row r="2614" spans="1:3" x14ac:dyDescent="0.25">
      <c r="A2614" s="6"/>
      <c r="C2614" s="7"/>
    </row>
    <row r="2615" spans="1:3" x14ac:dyDescent="0.25">
      <c r="A2615" s="6"/>
      <c r="C2615" s="7"/>
    </row>
    <row r="2616" spans="1:3" x14ac:dyDescent="0.25">
      <c r="A2616" s="6"/>
      <c r="C2616" s="7"/>
    </row>
    <row r="2617" spans="1:3" x14ac:dyDescent="0.25">
      <c r="A2617" s="6"/>
      <c r="C2617" s="7"/>
    </row>
    <row r="2618" spans="1:3" x14ac:dyDescent="0.25">
      <c r="A2618" s="6"/>
      <c r="C2618" s="7"/>
    </row>
    <row r="2619" spans="1:3" x14ac:dyDescent="0.25">
      <c r="A2619" s="6"/>
      <c r="C2619" s="7"/>
    </row>
    <row r="2620" spans="1:3" x14ac:dyDescent="0.25">
      <c r="A2620" s="6"/>
      <c r="C2620" s="7"/>
    </row>
    <row r="2621" spans="1:3" x14ac:dyDescent="0.25">
      <c r="A2621" s="6"/>
      <c r="C2621" s="7"/>
    </row>
    <row r="2622" spans="1:3" x14ac:dyDescent="0.25">
      <c r="A2622" s="6"/>
      <c r="C2622" s="7"/>
    </row>
    <row r="2623" spans="1:3" x14ac:dyDescent="0.25">
      <c r="A2623" s="6"/>
      <c r="C2623" s="7"/>
    </row>
    <row r="2624" spans="1:3" x14ac:dyDescent="0.25">
      <c r="A2624" s="6"/>
      <c r="C2624" s="7"/>
    </row>
    <row r="2625" spans="1:3" x14ac:dyDescent="0.25">
      <c r="A2625" s="6"/>
      <c r="C2625" s="7"/>
    </row>
    <row r="2626" spans="1:3" x14ac:dyDescent="0.25">
      <c r="A2626" s="6"/>
      <c r="C2626" s="7"/>
    </row>
    <row r="2627" spans="1:3" x14ac:dyDescent="0.25">
      <c r="A2627" s="6"/>
      <c r="C2627" s="7"/>
    </row>
    <row r="2628" spans="1:3" x14ac:dyDescent="0.25">
      <c r="A2628" s="6"/>
      <c r="C2628" s="7"/>
    </row>
    <row r="2629" spans="1:3" x14ac:dyDescent="0.25">
      <c r="A2629" s="6"/>
      <c r="C2629" s="7"/>
    </row>
    <row r="2630" spans="1:3" x14ac:dyDescent="0.25">
      <c r="A2630" s="6"/>
      <c r="C2630" s="7"/>
    </row>
    <row r="2631" spans="1:3" x14ac:dyDescent="0.25">
      <c r="A2631" s="6"/>
      <c r="C2631" s="7"/>
    </row>
    <row r="2632" spans="1:3" x14ac:dyDescent="0.25">
      <c r="A2632" s="6"/>
      <c r="C2632" s="7"/>
    </row>
    <row r="2633" spans="1:3" x14ac:dyDescent="0.25">
      <c r="A2633" s="6"/>
      <c r="C2633" s="7"/>
    </row>
    <row r="2634" spans="1:3" x14ac:dyDescent="0.25">
      <c r="A2634" s="6"/>
      <c r="C2634" s="7"/>
    </row>
    <row r="2635" spans="1:3" x14ac:dyDescent="0.25">
      <c r="A2635" s="6"/>
      <c r="C2635" s="7"/>
    </row>
    <row r="2636" spans="1:3" x14ac:dyDescent="0.25">
      <c r="A2636" s="6"/>
      <c r="C2636" s="7"/>
    </row>
    <row r="2637" spans="1:3" x14ac:dyDescent="0.25">
      <c r="A2637" s="6"/>
      <c r="C2637" s="7"/>
    </row>
    <row r="2638" spans="1:3" x14ac:dyDescent="0.25">
      <c r="A2638" s="6"/>
      <c r="C2638" s="7"/>
    </row>
    <row r="2639" spans="1:3" x14ac:dyDescent="0.25">
      <c r="A2639" s="6"/>
      <c r="C2639" s="7"/>
    </row>
    <row r="2640" spans="1:3" x14ac:dyDescent="0.25">
      <c r="A2640" s="6"/>
      <c r="C2640" s="7"/>
    </row>
    <row r="2641" spans="1:3" x14ac:dyDescent="0.25">
      <c r="A2641" s="6"/>
      <c r="C2641" s="7"/>
    </row>
    <row r="2642" spans="1:3" x14ac:dyDescent="0.25">
      <c r="A2642" s="6"/>
      <c r="C2642" s="7"/>
    </row>
    <row r="2643" spans="1:3" x14ac:dyDescent="0.25">
      <c r="A2643" s="6"/>
      <c r="C2643" s="7"/>
    </row>
    <row r="2644" spans="1:3" x14ac:dyDescent="0.25">
      <c r="A2644" s="6"/>
      <c r="C2644" s="7"/>
    </row>
    <row r="2645" spans="1:3" x14ac:dyDescent="0.25">
      <c r="A2645" s="6"/>
      <c r="C2645" s="7"/>
    </row>
    <row r="2646" spans="1:3" x14ac:dyDescent="0.25">
      <c r="A2646" s="6"/>
      <c r="C2646" s="7"/>
    </row>
    <row r="2647" spans="1:3" x14ac:dyDescent="0.25">
      <c r="A2647" s="6"/>
      <c r="C2647" s="7"/>
    </row>
    <row r="2648" spans="1:3" x14ac:dyDescent="0.25">
      <c r="A2648" s="6"/>
      <c r="C2648" s="7"/>
    </row>
    <row r="2649" spans="1:3" x14ac:dyDescent="0.25">
      <c r="A2649" s="6"/>
      <c r="C2649" s="7"/>
    </row>
    <row r="2650" spans="1:3" x14ac:dyDescent="0.25">
      <c r="A2650" s="6"/>
      <c r="C2650" s="7"/>
    </row>
    <row r="2651" spans="1:3" x14ac:dyDescent="0.25">
      <c r="A2651" s="6"/>
      <c r="C2651" s="7"/>
    </row>
    <row r="2652" spans="1:3" x14ac:dyDescent="0.25">
      <c r="A2652" s="6"/>
      <c r="C2652" s="7"/>
    </row>
    <row r="2653" spans="1:3" x14ac:dyDescent="0.25">
      <c r="A2653" s="6"/>
      <c r="C2653" s="7"/>
    </row>
    <row r="2654" spans="1:3" x14ac:dyDescent="0.25">
      <c r="A2654" s="6"/>
      <c r="C2654" s="7"/>
    </row>
    <row r="2655" spans="1:3" x14ac:dyDescent="0.25">
      <c r="A2655" s="6"/>
      <c r="C2655" s="7"/>
    </row>
    <row r="2656" spans="1:3" x14ac:dyDescent="0.25">
      <c r="A2656" s="6"/>
      <c r="C2656" s="7"/>
    </row>
    <row r="2657" spans="1:3" x14ac:dyDescent="0.25">
      <c r="A2657" s="6"/>
      <c r="C2657" s="7"/>
    </row>
    <row r="2658" spans="1:3" x14ac:dyDescent="0.25">
      <c r="A2658" s="6"/>
      <c r="C2658" s="7"/>
    </row>
    <row r="2659" spans="1:3" x14ac:dyDescent="0.25">
      <c r="A2659" s="6"/>
      <c r="C2659" s="7"/>
    </row>
    <row r="2660" spans="1:3" x14ac:dyDescent="0.25">
      <c r="A2660" s="6"/>
      <c r="C2660" s="7"/>
    </row>
    <row r="2661" spans="1:3" x14ac:dyDescent="0.25">
      <c r="A2661" s="6"/>
      <c r="C2661" s="7"/>
    </row>
    <row r="2662" spans="1:3" x14ac:dyDescent="0.25">
      <c r="A2662" s="6"/>
      <c r="C2662" s="7"/>
    </row>
    <row r="2663" spans="1:3" x14ac:dyDescent="0.25">
      <c r="A2663" s="6"/>
      <c r="C2663" s="7"/>
    </row>
    <row r="2664" spans="1:3" x14ac:dyDescent="0.25">
      <c r="A2664" s="6"/>
      <c r="C2664" s="7"/>
    </row>
    <row r="2665" spans="1:3" x14ac:dyDescent="0.25">
      <c r="A2665" s="6"/>
      <c r="C2665" s="7"/>
    </row>
    <row r="2666" spans="1:3" x14ac:dyDescent="0.25">
      <c r="A2666" s="6"/>
      <c r="C2666" s="7"/>
    </row>
    <row r="2667" spans="1:3" x14ac:dyDescent="0.25">
      <c r="A2667" s="6"/>
      <c r="C2667" s="7"/>
    </row>
    <row r="2668" spans="1:3" x14ac:dyDescent="0.25">
      <c r="A2668" s="6"/>
      <c r="C2668" s="7"/>
    </row>
    <row r="2669" spans="1:3" x14ac:dyDescent="0.25">
      <c r="A2669" s="6"/>
      <c r="C2669" s="7"/>
    </row>
    <row r="2670" spans="1:3" x14ac:dyDescent="0.25">
      <c r="A2670" s="6"/>
      <c r="C2670" s="7"/>
    </row>
    <row r="2671" spans="1:3" x14ac:dyDescent="0.25">
      <c r="A2671" s="6"/>
      <c r="C2671" s="7"/>
    </row>
    <row r="2672" spans="1:3" x14ac:dyDescent="0.25">
      <c r="A2672" s="6"/>
      <c r="C2672" s="7"/>
    </row>
    <row r="2673" spans="1:3" x14ac:dyDescent="0.25">
      <c r="A2673" s="6"/>
      <c r="C2673" s="7"/>
    </row>
    <row r="2674" spans="1:3" x14ac:dyDescent="0.25">
      <c r="A2674" s="6"/>
      <c r="C2674" s="7"/>
    </row>
    <row r="2675" spans="1:3" x14ac:dyDescent="0.25">
      <c r="A2675" s="6"/>
      <c r="C2675" s="7"/>
    </row>
    <row r="2676" spans="1:3" x14ac:dyDescent="0.25">
      <c r="A2676" s="6"/>
      <c r="C2676" s="7"/>
    </row>
    <row r="2677" spans="1:3" x14ac:dyDescent="0.25">
      <c r="A2677" s="6"/>
      <c r="C2677" s="7"/>
    </row>
    <row r="2678" spans="1:3" x14ac:dyDescent="0.25">
      <c r="A2678" s="6"/>
      <c r="C2678" s="7"/>
    </row>
    <row r="2679" spans="1:3" x14ac:dyDescent="0.25">
      <c r="A2679" s="6"/>
      <c r="C2679" s="7"/>
    </row>
    <row r="2680" spans="1:3" x14ac:dyDescent="0.25">
      <c r="A2680" s="6"/>
      <c r="C2680" s="7"/>
    </row>
    <row r="2681" spans="1:3" x14ac:dyDescent="0.25">
      <c r="A2681" s="6"/>
      <c r="C2681" s="7"/>
    </row>
    <row r="2682" spans="1:3" x14ac:dyDescent="0.25">
      <c r="A2682" s="6"/>
      <c r="C2682" s="7"/>
    </row>
    <row r="2683" spans="1:3" x14ac:dyDescent="0.25">
      <c r="A2683" s="6"/>
      <c r="C2683" s="7"/>
    </row>
    <row r="2684" spans="1:3" x14ac:dyDescent="0.25">
      <c r="A2684" s="6"/>
      <c r="C2684" s="7"/>
    </row>
    <row r="2685" spans="1:3" x14ac:dyDescent="0.25">
      <c r="A2685" s="6"/>
      <c r="C2685" s="7"/>
    </row>
    <row r="2686" spans="1:3" x14ac:dyDescent="0.25">
      <c r="A2686" s="6"/>
      <c r="C2686" s="7"/>
    </row>
    <row r="2687" spans="1:3" x14ac:dyDescent="0.25">
      <c r="A2687" s="6"/>
      <c r="C2687" s="7"/>
    </row>
    <row r="2688" spans="1:3" x14ac:dyDescent="0.25">
      <c r="A2688" s="6"/>
      <c r="C2688" s="7"/>
    </row>
    <row r="2689" spans="1:3" x14ac:dyDescent="0.25">
      <c r="A2689" s="6"/>
      <c r="C2689" s="7"/>
    </row>
    <row r="2690" spans="1:3" x14ac:dyDescent="0.25">
      <c r="A2690" s="6"/>
      <c r="C2690" s="7"/>
    </row>
    <row r="2691" spans="1:3" x14ac:dyDescent="0.25">
      <c r="A2691" s="6"/>
      <c r="C2691" s="7"/>
    </row>
    <row r="2692" spans="1:3" x14ac:dyDescent="0.25">
      <c r="A2692" s="6"/>
      <c r="C2692" s="7"/>
    </row>
    <row r="2693" spans="1:3" x14ac:dyDescent="0.25">
      <c r="A2693" s="6"/>
      <c r="C2693" s="7"/>
    </row>
    <row r="2694" spans="1:3" x14ac:dyDescent="0.25">
      <c r="A2694" s="6"/>
      <c r="C2694" s="7"/>
    </row>
    <row r="2695" spans="1:3" x14ac:dyDescent="0.25">
      <c r="A2695" s="6"/>
      <c r="C2695" s="7"/>
    </row>
    <row r="2696" spans="1:3" x14ac:dyDescent="0.25">
      <c r="A2696" s="6"/>
      <c r="C2696" s="7"/>
    </row>
    <row r="2697" spans="1:3" x14ac:dyDescent="0.25">
      <c r="A2697" s="6"/>
      <c r="C2697" s="7"/>
    </row>
    <row r="2698" spans="1:3" x14ac:dyDescent="0.25">
      <c r="A2698" s="6"/>
      <c r="C2698" s="7"/>
    </row>
    <row r="2699" spans="1:3" x14ac:dyDescent="0.25">
      <c r="A2699" s="6"/>
      <c r="C2699" s="7"/>
    </row>
    <row r="2700" spans="1:3" x14ac:dyDescent="0.25">
      <c r="A2700" s="6"/>
      <c r="C2700" s="7"/>
    </row>
    <row r="2701" spans="1:3" x14ac:dyDescent="0.25">
      <c r="A2701" s="6"/>
      <c r="C2701" s="7"/>
    </row>
    <row r="2702" spans="1:3" x14ac:dyDescent="0.25">
      <c r="A2702" s="6"/>
      <c r="C2702" s="7"/>
    </row>
    <row r="2703" spans="1:3" x14ac:dyDescent="0.25">
      <c r="A2703" s="6"/>
      <c r="C2703" s="7"/>
    </row>
    <row r="2704" spans="1:3" x14ac:dyDescent="0.25">
      <c r="A2704" s="6"/>
      <c r="C2704" s="7"/>
    </row>
    <row r="2705" spans="1:3" x14ac:dyDescent="0.25">
      <c r="A2705" s="6"/>
      <c r="C2705" s="7"/>
    </row>
    <row r="2706" spans="1:3" x14ac:dyDescent="0.25">
      <c r="A2706" s="6"/>
      <c r="C2706" s="7"/>
    </row>
    <row r="2707" spans="1:3" x14ac:dyDescent="0.25">
      <c r="A2707" s="6"/>
      <c r="C2707" s="7"/>
    </row>
    <row r="2708" spans="1:3" x14ac:dyDescent="0.25">
      <c r="A2708" s="6"/>
      <c r="C2708" s="7"/>
    </row>
    <row r="2709" spans="1:3" x14ac:dyDescent="0.25">
      <c r="A2709" s="6"/>
      <c r="C2709" s="7"/>
    </row>
    <row r="2710" spans="1:3" x14ac:dyDescent="0.25">
      <c r="A2710" s="6"/>
      <c r="C2710" s="7"/>
    </row>
    <row r="2711" spans="1:3" x14ac:dyDescent="0.25">
      <c r="A2711" s="6"/>
      <c r="C2711" s="7"/>
    </row>
    <row r="2712" spans="1:3" x14ac:dyDescent="0.25">
      <c r="A2712" s="6"/>
      <c r="C2712" s="7"/>
    </row>
    <row r="2713" spans="1:3" x14ac:dyDescent="0.25">
      <c r="A2713" s="6"/>
      <c r="C2713" s="7"/>
    </row>
    <row r="2714" spans="1:3" x14ac:dyDescent="0.25">
      <c r="A2714" s="6"/>
      <c r="C2714" s="7"/>
    </row>
    <row r="2715" spans="1:3" x14ac:dyDescent="0.25">
      <c r="A2715" s="6"/>
      <c r="C2715" s="7"/>
    </row>
    <row r="2716" spans="1:3" x14ac:dyDescent="0.25">
      <c r="A2716" s="6"/>
      <c r="C2716" s="7"/>
    </row>
    <row r="2717" spans="1:3" x14ac:dyDescent="0.25">
      <c r="A2717" s="6"/>
      <c r="C2717" s="7"/>
    </row>
    <row r="2718" spans="1:3" x14ac:dyDescent="0.25">
      <c r="A2718" s="6"/>
      <c r="C2718" s="7"/>
    </row>
    <row r="2719" spans="1:3" x14ac:dyDescent="0.25">
      <c r="A2719" s="6"/>
      <c r="C2719" s="7"/>
    </row>
    <row r="2720" spans="1:3" x14ac:dyDescent="0.25">
      <c r="A2720" s="6"/>
      <c r="C2720" s="7"/>
    </row>
    <row r="2721" spans="1:3" x14ac:dyDescent="0.25">
      <c r="A2721" s="6"/>
      <c r="C2721" s="7"/>
    </row>
    <row r="2722" spans="1:3" x14ac:dyDescent="0.25">
      <c r="A2722" s="6"/>
      <c r="C2722" s="7"/>
    </row>
    <row r="2723" spans="1:3" x14ac:dyDescent="0.25">
      <c r="A2723" s="6"/>
      <c r="C2723" s="7"/>
    </row>
    <row r="2724" spans="1:3" x14ac:dyDescent="0.25">
      <c r="A2724" s="6"/>
      <c r="C2724" s="7"/>
    </row>
    <row r="2725" spans="1:3" x14ac:dyDescent="0.25">
      <c r="A2725" s="6"/>
      <c r="C2725" s="7"/>
    </row>
    <row r="2726" spans="1:3" x14ac:dyDescent="0.25">
      <c r="A2726" s="6"/>
      <c r="C2726" s="7"/>
    </row>
    <row r="2727" spans="1:3" x14ac:dyDescent="0.25">
      <c r="A2727" s="6"/>
      <c r="C2727" s="7"/>
    </row>
    <row r="2728" spans="1:3" x14ac:dyDescent="0.25">
      <c r="A2728" s="6"/>
      <c r="C2728" s="7"/>
    </row>
    <row r="2729" spans="1:3" x14ac:dyDescent="0.25">
      <c r="A2729" s="6"/>
      <c r="C2729" s="7"/>
    </row>
    <row r="2730" spans="1:3" x14ac:dyDescent="0.25">
      <c r="A2730" s="6"/>
      <c r="C2730" s="7"/>
    </row>
    <row r="2731" spans="1:3" x14ac:dyDescent="0.25">
      <c r="A2731" s="6"/>
      <c r="C2731" s="7"/>
    </row>
    <row r="2732" spans="1:3" x14ac:dyDescent="0.25">
      <c r="A2732" s="6"/>
      <c r="C2732" s="7"/>
    </row>
    <row r="2733" spans="1:3" x14ac:dyDescent="0.25">
      <c r="A2733" s="6"/>
      <c r="C2733" s="7"/>
    </row>
    <row r="2734" spans="1:3" x14ac:dyDescent="0.25">
      <c r="A2734" s="6"/>
      <c r="C2734" s="7"/>
    </row>
    <row r="2735" spans="1:3" x14ac:dyDescent="0.25">
      <c r="A2735" s="6"/>
      <c r="C2735" s="7"/>
    </row>
    <row r="2736" spans="1:3" x14ac:dyDescent="0.25">
      <c r="A2736" s="6"/>
      <c r="C2736" s="7"/>
    </row>
    <row r="2737" spans="1:3" x14ac:dyDescent="0.25">
      <c r="A2737" s="6"/>
      <c r="C2737" s="7"/>
    </row>
    <row r="2738" spans="1:3" x14ac:dyDescent="0.25">
      <c r="A2738" s="6"/>
      <c r="C2738" s="7"/>
    </row>
    <row r="2739" spans="1:3" x14ac:dyDescent="0.25">
      <c r="A2739" s="6"/>
      <c r="C2739" s="7"/>
    </row>
    <row r="2740" spans="1:3" x14ac:dyDescent="0.25">
      <c r="A2740" s="6"/>
      <c r="C2740" s="7"/>
    </row>
    <row r="2741" spans="1:3" x14ac:dyDescent="0.25">
      <c r="A2741" s="6"/>
      <c r="C2741" s="7"/>
    </row>
    <row r="2742" spans="1:3" x14ac:dyDescent="0.25">
      <c r="A2742" s="6"/>
      <c r="C2742" s="7"/>
    </row>
    <row r="2743" spans="1:3" x14ac:dyDescent="0.25">
      <c r="A2743" s="6"/>
      <c r="C2743" s="7"/>
    </row>
    <row r="2744" spans="1:3" x14ac:dyDescent="0.25">
      <c r="A2744" s="6"/>
      <c r="C2744" s="7"/>
    </row>
    <row r="2745" spans="1:3" x14ac:dyDescent="0.25">
      <c r="A2745" s="6"/>
      <c r="C2745" s="7"/>
    </row>
    <row r="2746" spans="1:3" x14ac:dyDescent="0.25">
      <c r="A2746" s="6"/>
      <c r="C2746" s="7"/>
    </row>
    <row r="2747" spans="1:3" x14ac:dyDescent="0.25">
      <c r="A2747" s="6"/>
      <c r="C2747" s="7"/>
    </row>
    <row r="2748" spans="1:3" x14ac:dyDescent="0.25">
      <c r="A2748" s="6"/>
      <c r="C2748" s="7"/>
    </row>
    <row r="2749" spans="1:3" x14ac:dyDescent="0.25">
      <c r="A2749" s="6"/>
      <c r="C2749" s="7"/>
    </row>
    <row r="2750" spans="1:3" x14ac:dyDescent="0.25">
      <c r="A2750" s="6"/>
      <c r="C2750" s="7"/>
    </row>
    <row r="2751" spans="1:3" x14ac:dyDescent="0.25">
      <c r="A2751" s="6"/>
      <c r="C2751" s="7"/>
    </row>
    <row r="2752" spans="1:3" x14ac:dyDescent="0.25">
      <c r="A2752" s="6"/>
      <c r="C2752" s="7"/>
    </row>
    <row r="2753" spans="1:3" x14ac:dyDescent="0.25">
      <c r="A2753" s="6"/>
      <c r="C2753" s="7"/>
    </row>
    <row r="2754" spans="1:3" x14ac:dyDescent="0.25">
      <c r="A2754" s="6"/>
      <c r="C2754" s="7"/>
    </row>
    <row r="2755" spans="1:3" x14ac:dyDescent="0.25">
      <c r="A2755" s="6"/>
      <c r="C2755" s="7"/>
    </row>
    <row r="2756" spans="1:3" x14ac:dyDescent="0.25">
      <c r="A2756" s="6"/>
      <c r="C2756" s="7"/>
    </row>
    <row r="2757" spans="1:3" x14ac:dyDescent="0.25">
      <c r="A2757" s="6"/>
      <c r="C2757" s="7"/>
    </row>
    <row r="2758" spans="1:3" x14ac:dyDescent="0.25">
      <c r="A2758" s="6"/>
      <c r="C2758" s="7"/>
    </row>
    <row r="2759" spans="1:3" x14ac:dyDescent="0.25">
      <c r="A2759" s="6"/>
      <c r="C2759" s="7"/>
    </row>
    <row r="2760" spans="1:3" x14ac:dyDescent="0.25">
      <c r="A2760" s="6"/>
      <c r="C2760" s="7"/>
    </row>
    <row r="2761" spans="1:3" x14ac:dyDescent="0.25">
      <c r="A2761" s="6"/>
      <c r="C2761" s="7"/>
    </row>
    <row r="2762" spans="1:3" x14ac:dyDescent="0.25">
      <c r="A2762" s="6"/>
      <c r="C2762" s="7"/>
    </row>
    <row r="2763" spans="1:3" x14ac:dyDescent="0.25">
      <c r="A2763" s="6"/>
      <c r="C2763" s="7"/>
    </row>
    <row r="2764" spans="1:3" x14ac:dyDescent="0.25">
      <c r="A2764" s="6"/>
      <c r="C2764" s="7"/>
    </row>
    <row r="2765" spans="1:3" x14ac:dyDescent="0.25">
      <c r="A2765" s="6"/>
      <c r="C2765" s="7"/>
    </row>
    <row r="2766" spans="1:3" x14ac:dyDescent="0.25">
      <c r="A2766" s="6"/>
      <c r="C2766" s="7"/>
    </row>
    <row r="2767" spans="1:3" x14ac:dyDescent="0.25">
      <c r="A2767" s="6"/>
      <c r="C2767" s="7"/>
    </row>
    <row r="2768" spans="1:3" x14ac:dyDescent="0.25">
      <c r="A2768" s="6"/>
      <c r="C2768" s="7"/>
    </row>
    <row r="2769" spans="1:3" x14ac:dyDescent="0.25">
      <c r="A2769" s="6"/>
      <c r="C2769" s="7"/>
    </row>
    <row r="2770" spans="1:3" x14ac:dyDescent="0.25">
      <c r="A2770" s="6"/>
      <c r="C2770" s="7"/>
    </row>
    <row r="2771" spans="1:3" x14ac:dyDescent="0.25">
      <c r="A2771" s="6"/>
      <c r="C2771" s="7"/>
    </row>
    <row r="2772" spans="1:3" x14ac:dyDescent="0.25">
      <c r="A2772" s="6"/>
      <c r="C2772" s="7"/>
    </row>
    <row r="2773" spans="1:3" x14ac:dyDescent="0.25">
      <c r="A2773" s="6"/>
      <c r="C2773" s="7"/>
    </row>
    <row r="2774" spans="1:3" x14ac:dyDescent="0.25">
      <c r="A2774" s="6"/>
      <c r="C2774" s="7"/>
    </row>
    <row r="2775" spans="1:3" x14ac:dyDescent="0.25">
      <c r="A2775" s="6"/>
      <c r="C2775" s="7"/>
    </row>
    <row r="2776" spans="1:3" x14ac:dyDescent="0.25">
      <c r="A2776" s="6"/>
      <c r="C2776" s="7"/>
    </row>
    <row r="2777" spans="1:3" x14ac:dyDescent="0.25">
      <c r="A2777" s="6"/>
      <c r="C2777" s="7"/>
    </row>
    <row r="2778" spans="1:3" x14ac:dyDescent="0.25">
      <c r="A2778" s="6"/>
      <c r="C2778" s="7"/>
    </row>
    <row r="2779" spans="1:3" x14ac:dyDescent="0.25">
      <c r="A2779" s="6"/>
      <c r="C2779" s="7"/>
    </row>
    <row r="2780" spans="1:3" x14ac:dyDescent="0.25">
      <c r="A2780" s="6"/>
      <c r="C2780" s="7"/>
    </row>
    <row r="2781" spans="1:3" x14ac:dyDescent="0.25">
      <c r="A2781" s="6"/>
      <c r="C2781" s="7"/>
    </row>
    <row r="2782" spans="1:3" x14ac:dyDescent="0.25">
      <c r="A2782" s="6"/>
      <c r="C2782" s="7"/>
    </row>
    <row r="2783" spans="1:3" x14ac:dyDescent="0.25">
      <c r="A2783" s="6"/>
      <c r="C2783" s="7"/>
    </row>
    <row r="2784" spans="1:3" x14ac:dyDescent="0.25">
      <c r="A2784" s="6"/>
      <c r="C2784" s="7"/>
    </row>
    <row r="2785" spans="1:3" x14ac:dyDescent="0.25">
      <c r="A2785" s="6"/>
      <c r="C2785" s="7"/>
    </row>
    <row r="2786" spans="1:3" x14ac:dyDescent="0.25">
      <c r="A2786" s="6"/>
      <c r="C2786" s="7"/>
    </row>
    <row r="2787" spans="1:3" x14ac:dyDescent="0.25">
      <c r="A2787" s="6"/>
      <c r="C2787" s="7"/>
    </row>
    <row r="2788" spans="1:3" x14ac:dyDescent="0.25">
      <c r="A2788" s="6"/>
      <c r="C2788" s="7"/>
    </row>
    <row r="2789" spans="1:3" x14ac:dyDescent="0.25">
      <c r="A2789" s="6"/>
      <c r="C2789" s="7"/>
    </row>
    <row r="2790" spans="1:3" x14ac:dyDescent="0.25">
      <c r="A2790" s="6"/>
      <c r="C2790" s="7"/>
    </row>
    <row r="2791" spans="1:3" x14ac:dyDescent="0.25">
      <c r="A2791" s="6"/>
      <c r="C2791" s="7"/>
    </row>
    <row r="2792" spans="1:3" x14ac:dyDescent="0.25">
      <c r="A2792" s="6"/>
      <c r="C2792" s="7"/>
    </row>
    <row r="2793" spans="1:3" x14ac:dyDescent="0.25">
      <c r="A2793" s="6"/>
      <c r="C2793" s="7"/>
    </row>
    <row r="2794" spans="1:3" x14ac:dyDescent="0.25">
      <c r="A2794" s="6"/>
      <c r="C2794" s="7"/>
    </row>
    <row r="2795" spans="1:3" x14ac:dyDescent="0.25">
      <c r="A2795" s="6"/>
      <c r="C2795" s="7"/>
    </row>
    <row r="2796" spans="1:3" x14ac:dyDescent="0.25">
      <c r="A2796" s="6"/>
      <c r="C2796" s="7"/>
    </row>
    <row r="2797" spans="1:3" x14ac:dyDescent="0.25">
      <c r="A2797" s="6"/>
      <c r="C2797" s="7"/>
    </row>
    <row r="2798" spans="1:3" x14ac:dyDescent="0.25">
      <c r="A2798" s="6"/>
      <c r="C2798" s="7"/>
    </row>
    <row r="2799" spans="1:3" x14ac:dyDescent="0.25">
      <c r="A2799" s="6"/>
      <c r="C2799" s="7"/>
    </row>
    <row r="2800" spans="1:3" x14ac:dyDescent="0.25">
      <c r="A2800" s="6"/>
      <c r="C2800" s="7"/>
    </row>
    <row r="2801" spans="1:3" x14ac:dyDescent="0.25">
      <c r="A2801" s="6"/>
      <c r="C2801" s="7"/>
    </row>
    <row r="2802" spans="1:3" x14ac:dyDescent="0.25">
      <c r="A2802" s="6"/>
      <c r="C2802" s="7"/>
    </row>
    <row r="2803" spans="1:3" x14ac:dyDescent="0.25">
      <c r="A2803" s="6"/>
      <c r="C2803" s="7"/>
    </row>
    <row r="2804" spans="1:3" x14ac:dyDescent="0.25">
      <c r="A2804" s="6"/>
      <c r="C2804" s="7"/>
    </row>
    <row r="2805" spans="1:3" x14ac:dyDescent="0.25">
      <c r="A2805" s="6"/>
      <c r="C2805" s="7"/>
    </row>
    <row r="2806" spans="1:3" x14ac:dyDescent="0.25">
      <c r="A2806" s="6"/>
      <c r="C2806" s="7"/>
    </row>
    <row r="2807" spans="1:3" x14ac:dyDescent="0.25">
      <c r="A2807" s="6"/>
      <c r="C2807" s="7"/>
    </row>
    <row r="2808" spans="1:3" x14ac:dyDescent="0.25">
      <c r="A2808" s="6"/>
      <c r="C2808" s="7"/>
    </row>
    <row r="2809" spans="1:3" x14ac:dyDescent="0.25">
      <c r="A2809" s="6"/>
      <c r="C2809" s="7"/>
    </row>
    <row r="2810" spans="1:3" x14ac:dyDescent="0.25">
      <c r="A2810" s="6"/>
      <c r="C2810" s="7"/>
    </row>
    <row r="2811" spans="1:3" x14ac:dyDescent="0.25">
      <c r="A2811" s="6"/>
      <c r="C2811" s="7"/>
    </row>
    <row r="2812" spans="1:3" x14ac:dyDescent="0.25">
      <c r="A2812" s="6"/>
      <c r="C2812" s="7"/>
    </row>
    <row r="2813" spans="1:3" x14ac:dyDescent="0.25">
      <c r="A2813" s="6"/>
      <c r="C2813" s="7"/>
    </row>
    <row r="2814" spans="1:3" x14ac:dyDescent="0.25">
      <c r="A2814" s="6"/>
      <c r="C2814" s="7"/>
    </row>
    <row r="2815" spans="1:3" x14ac:dyDescent="0.25">
      <c r="A2815" s="6"/>
      <c r="C2815" s="7"/>
    </row>
    <row r="2816" spans="1:3" x14ac:dyDescent="0.25">
      <c r="A2816" s="6"/>
      <c r="C2816" s="7"/>
    </row>
    <row r="2817" spans="1:3" x14ac:dyDescent="0.25">
      <c r="A2817" s="6"/>
      <c r="C2817" s="7"/>
    </row>
    <row r="2818" spans="1:3" x14ac:dyDescent="0.25">
      <c r="A2818" s="6"/>
      <c r="C2818" s="7"/>
    </row>
    <row r="2819" spans="1:3" x14ac:dyDescent="0.25">
      <c r="A2819" s="6"/>
      <c r="C2819" s="7"/>
    </row>
    <row r="2820" spans="1:3" x14ac:dyDescent="0.25">
      <c r="A2820" s="6"/>
      <c r="C2820" s="7"/>
    </row>
    <row r="2821" spans="1:3" x14ac:dyDescent="0.25">
      <c r="A2821" s="6"/>
      <c r="C2821" s="7"/>
    </row>
    <row r="2822" spans="1:3" x14ac:dyDescent="0.25">
      <c r="A2822" s="6"/>
      <c r="C2822" s="7"/>
    </row>
    <row r="2823" spans="1:3" x14ac:dyDescent="0.25">
      <c r="A2823" s="6"/>
      <c r="C2823" s="7"/>
    </row>
    <row r="2824" spans="1:3" x14ac:dyDescent="0.25">
      <c r="A2824" s="6"/>
      <c r="C2824" s="7"/>
    </row>
    <row r="2825" spans="1:3" x14ac:dyDescent="0.25">
      <c r="A2825" s="6"/>
      <c r="C2825" s="7"/>
    </row>
    <row r="2826" spans="1:3" x14ac:dyDescent="0.25">
      <c r="A2826" s="6"/>
      <c r="C2826" s="7"/>
    </row>
    <row r="2827" spans="1:3" x14ac:dyDescent="0.25">
      <c r="A2827" s="6"/>
      <c r="C2827" s="7"/>
    </row>
    <row r="2828" spans="1:3" x14ac:dyDescent="0.25">
      <c r="A2828" s="6"/>
      <c r="C2828" s="7"/>
    </row>
    <row r="2829" spans="1:3" x14ac:dyDescent="0.25">
      <c r="A2829" s="6"/>
      <c r="C2829" s="7"/>
    </row>
    <row r="2830" spans="1:3" x14ac:dyDescent="0.25">
      <c r="A2830" s="6"/>
      <c r="C2830" s="7"/>
    </row>
    <row r="2831" spans="1:3" x14ac:dyDescent="0.25">
      <c r="A2831" s="6"/>
      <c r="C2831" s="7"/>
    </row>
    <row r="2832" spans="1:3" x14ac:dyDescent="0.25">
      <c r="A2832" s="6"/>
      <c r="C2832" s="7"/>
    </row>
    <row r="2833" spans="1:3" x14ac:dyDescent="0.25">
      <c r="A2833" s="6"/>
      <c r="C2833" s="7"/>
    </row>
    <row r="2834" spans="1:3" x14ac:dyDescent="0.25">
      <c r="A2834" s="6"/>
      <c r="C2834" s="7"/>
    </row>
    <row r="2835" spans="1:3" x14ac:dyDescent="0.25">
      <c r="A2835" s="6"/>
      <c r="C2835" s="7"/>
    </row>
    <row r="2836" spans="1:3" x14ac:dyDescent="0.25">
      <c r="A2836" s="6"/>
      <c r="C2836" s="7"/>
    </row>
    <row r="2837" spans="1:3" x14ac:dyDescent="0.25">
      <c r="A2837" s="6"/>
      <c r="C2837" s="7"/>
    </row>
    <row r="2838" spans="1:3" x14ac:dyDescent="0.25">
      <c r="A2838" s="6"/>
      <c r="C2838" s="7"/>
    </row>
    <row r="2839" spans="1:3" x14ac:dyDescent="0.25">
      <c r="A2839" s="6"/>
      <c r="C2839" s="7"/>
    </row>
    <row r="2840" spans="1:3" x14ac:dyDescent="0.25">
      <c r="A2840" s="6"/>
      <c r="C2840" s="7"/>
    </row>
    <row r="2841" spans="1:3" x14ac:dyDescent="0.25">
      <c r="A2841" s="6"/>
      <c r="C2841" s="7"/>
    </row>
    <row r="2842" spans="1:3" x14ac:dyDescent="0.25">
      <c r="A2842" s="6"/>
      <c r="C2842" s="7"/>
    </row>
    <row r="2843" spans="1:3" x14ac:dyDescent="0.25">
      <c r="A2843" s="6"/>
      <c r="C2843" s="7"/>
    </row>
    <row r="2844" spans="1:3" x14ac:dyDescent="0.25">
      <c r="A2844" s="6"/>
      <c r="C2844" s="7"/>
    </row>
    <row r="2845" spans="1:3" x14ac:dyDescent="0.25">
      <c r="A2845" s="6"/>
      <c r="C2845" s="7"/>
    </row>
    <row r="2846" spans="1:3" x14ac:dyDescent="0.25">
      <c r="A2846" s="6"/>
      <c r="C2846" s="7"/>
    </row>
    <row r="2847" spans="1:3" x14ac:dyDescent="0.25">
      <c r="A2847" s="6"/>
      <c r="C2847" s="7"/>
    </row>
    <row r="2848" spans="1:3" x14ac:dyDescent="0.25">
      <c r="A2848" s="6"/>
      <c r="C2848" s="7"/>
    </row>
    <row r="2849" spans="1:3" x14ac:dyDescent="0.25">
      <c r="A2849" s="6"/>
      <c r="C2849" s="7"/>
    </row>
    <row r="2850" spans="1:3" x14ac:dyDescent="0.25">
      <c r="A2850" s="6"/>
      <c r="C2850" s="7"/>
    </row>
    <row r="2851" spans="1:3" x14ac:dyDescent="0.25">
      <c r="A2851" s="6"/>
      <c r="C2851" s="7"/>
    </row>
    <row r="2852" spans="1:3" x14ac:dyDescent="0.25">
      <c r="A2852" s="6"/>
      <c r="C2852" s="7"/>
    </row>
    <row r="2853" spans="1:3" x14ac:dyDescent="0.25">
      <c r="A2853" s="6"/>
      <c r="C2853" s="7"/>
    </row>
    <row r="2854" spans="1:3" x14ac:dyDescent="0.25">
      <c r="A2854" s="6"/>
      <c r="C2854" s="7"/>
    </row>
    <row r="2855" spans="1:3" x14ac:dyDescent="0.25">
      <c r="A2855" s="6"/>
      <c r="C2855" s="7"/>
    </row>
    <row r="2856" spans="1:3" x14ac:dyDescent="0.25">
      <c r="A2856" s="6"/>
      <c r="C2856" s="7"/>
    </row>
    <row r="2857" spans="1:3" x14ac:dyDescent="0.25">
      <c r="A2857" s="6"/>
      <c r="C2857" s="7"/>
    </row>
    <row r="2858" spans="1:3" x14ac:dyDescent="0.25">
      <c r="A2858" s="6"/>
      <c r="C2858" s="7"/>
    </row>
    <row r="2859" spans="1:3" x14ac:dyDescent="0.25">
      <c r="A2859" s="6"/>
      <c r="C2859" s="7"/>
    </row>
    <row r="2860" spans="1:3" x14ac:dyDescent="0.25">
      <c r="A2860" s="6"/>
      <c r="C2860" s="7"/>
    </row>
    <row r="2861" spans="1:3" x14ac:dyDescent="0.25">
      <c r="A2861" s="6"/>
      <c r="C2861" s="7"/>
    </row>
    <row r="2862" spans="1:3" x14ac:dyDescent="0.25">
      <c r="A2862" s="6"/>
      <c r="C2862" s="7"/>
    </row>
    <row r="2863" spans="1:3" x14ac:dyDescent="0.25">
      <c r="A2863" s="6"/>
      <c r="C2863" s="7"/>
    </row>
    <row r="2864" spans="1:3" x14ac:dyDescent="0.25">
      <c r="A2864" s="6"/>
      <c r="C2864" s="7"/>
    </row>
    <row r="2865" spans="1:3" x14ac:dyDescent="0.25">
      <c r="A2865" s="6"/>
      <c r="C2865" s="7"/>
    </row>
    <row r="2866" spans="1:3" x14ac:dyDescent="0.25">
      <c r="A2866" s="6"/>
      <c r="C2866" s="7"/>
    </row>
    <row r="2867" spans="1:3" x14ac:dyDescent="0.25">
      <c r="A2867" s="6"/>
      <c r="C2867" s="7"/>
    </row>
    <row r="2868" spans="1:3" x14ac:dyDescent="0.25">
      <c r="A2868" s="6"/>
      <c r="C2868" s="7"/>
    </row>
    <row r="2869" spans="1:3" x14ac:dyDescent="0.25">
      <c r="A2869" s="6"/>
      <c r="C2869" s="7"/>
    </row>
    <row r="2870" spans="1:3" x14ac:dyDescent="0.25">
      <c r="A2870" s="6"/>
      <c r="C2870" s="7"/>
    </row>
    <row r="2871" spans="1:3" x14ac:dyDescent="0.25">
      <c r="A2871" s="6"/>
      <c r="C2871" s="7"/>
    </row>
    <row r="2872" spans="1:3" x14ac:dyDescent="0.25">
      <c r="A2872" s="6"/>
      <c r="C2872" s="7"/>
    </row>
    <row r="2873" spans="1:3" x14ac:dyDescent="0.25">
      <c r="A2873" s="6"/>
      <c r="C2873" s="7"/>
    </row>
    <row r="2874" spans="1:3" x14ac:dyDescent="0.25">
      <c r="A2874" s="6"/>
      <c r="C2874" s="7"/>
    </row>
    <row r="2875" spans="1:3" x14ac:dyDescent="0.25">
      <c r="A2875" s="6"/>
      <c r="C2875" s="7"/>
    </row>
    <row r="2876" spans="1:3" x14ac:dyDescent="0.25">
      <c r="A2876" s="6"/>
      <c r="C2876" s="7"/>
    </row>
    <row r="2877" spans="1:3" x14ac:dyDescent="0.25">
      <c r="A2877" s="6"/>
      <c r="C2877" s="7"/>
    </row>
    <row r="2878" spans="1:3" x14ac:dyDescent="0.25">
      <c r="A2878" s="6"/>
      <c r="C2878" s="7"/>
    </row>
    <row r="2879" spans="1:3" x14ac:dyDescent="0.25">
      <c r="A2879" s="6"/>
      <c r="C2879" s="7"/>
    </row>
    <row r="2880" spans="1:3" x14ac:dyDescent="0.25">
      <c r="A2880" s="6"/>
      <c r="C2880" s="7"/>
    </row>
    <row r="2881" spans="1:3" x14ac:dyDescent="0.25">
      <c r="A2881" s="6"/>
      <c r="C2881" s="7"/>
    </row>
    <row r="2882" spans="1:3" x14ac:dyDescent="0.25">
      <c r="A2882" s="6"/>
      <c r="C2882" s="7"/>
    </row>
    <row r="2883" spans="1:3" x14ac:dyDescent="0.25">
      <c r="A2883" s="6"/>
      <c r="C2883" s="7"/>
    </row>
    <row r="2884" spans="1:3" x14ac:dyDescent="0.25">
      <c r="A2884" s="6"/>
      <c r="C2884" s="7"/>
    </row>
    <row r="2885" spans="1:3" x14ac:dyDescent="0.25">
      <c r="A2885" s="6"/>
      <c r="C2885" s="7"/>
    </row>
    <row r="2886" spans="1:3" x14ac:dyDescent="0.25">
      <c r="A2886" s="6"/>
      <c r="C2886" s="7"/>
    </row>
    <row r="2887" spans="1:3" x14ac:dyDescent="0.25">
      <c r="A2887" s="6"/>
      <c r="C2887" s="7"/>
    </row>
    <row r="2888" spans="1:3" x14ac:dyDescent="0.25">
      <c r="A2888" s="6"/>
      <c r="C2888" s="7"/>
    </row>
    <row r="2889" spans="1:3" x14ac:dyDescent="0.25">
      <c r="A2889" s="6"/>
      <c r="C2889" s="7"/>
    </row>
    <row r="2890" spans="1:3" x14ac:dyDescent="0.25">
      <c r="A2890" s="6"/>
      <c r="C2890" s="7"/>
    </row>
    <row r="2891" spans="1:3" x14ac:dyDescent="0.25">
      <c r="A2891" s="6"/>
      <c r="C2891" s="7"/>
    </row>
    <row r="2892" spans="1:3" x14ac:dyDescent="0.25">
      <c r="A2892" s="6"/>
      <c r="C2892" s="7"/>
    </row>
    <row r="2893" spans="1:3" x14ac:dyDescent="0.25">
      <c r="A2893" s="6"/>
      <c r="C2893" s="7"/>
    </row>
    <row r="2894" spans="1:3" x14ac:dyDescent="0.25">
      <c r="A2894" s="6"/>
      <c r="C2894" s="7"/>
    </row>
    <row r="2895" spans="1:3" x14ac:dyDescent="0.25">
      <c r="A2895" s="6"/>
      <c r="C2895" s="7"/>
    </row>
    <row r="2896" spans="1:3" x14ac:dyDescent="0.25">
      <c r="A2896" s="6"/>
      <c r="C2896" s="7"/>
    </row>
    <row r="2897" spans="1:3" x14ac:dyDescent="0.25">
      <c r="A2897" s="6"/>
      <c r="C2897" s="7"/>
    </row>
    <row r="2898" spans="1:3" x14ac:dyDescent="0.25">
      <c r="A2898" s="6"/>
      <c r="C2898" s="7"/>
    </row>
    <row r="2899" spans="1:3" x14ac:dyDescent="0.25">
      <c r="A2899" s="6"/>
      <c r="C2899" s="7"/>
    </row>
    <row r="2900" spans="1:3" x14ac:dyDescent="0.25">
      <c r="A2900" s="6"/>
      <c r="C2900" s="7"/>
    </row>
    <row r="2901" spans="1:3" x14ac:dyDescent="0.25">
      <c r="A2901" s="6"/>
      <c r="C2901" s="7"/>
    </row>
    <row r="2902" spans="1:3" x14ac:dyDescent="0.25">
      <c r="A2902" s="6"/>
      <c r="C2902" s="7"/>
    </row>
    <row r="2903" spans="1:3" x14ac:dyDescent="0.25">
      <c r="A2903" s="6"/>
      <c r="C2903" s="7"/>
    </row>
    <row r="2904" spans="1:3" x14ac:dyDescent="0.25">
      <c r="A2904" s="6"/>
      <c r="C2904" s="7"/>
    </row>
    <row r="2905" spans="1:3" x14ac:dyDescent="0.25">
      <c r="A2905" s="6"/>
      <c r="C2905" s="7"/>
    </row>
    <row r="2906" spans="1:3" x14ac:dyDescent="0.25">
      <c r="A2906" s="6"/>
      <c r="C2906" s="7"/>
    </row>
    <row r="2907" spans="1:3" x14ac:dyDescent="0.25">
      <c r="A2907" s="6"/>
      <c r="C2907" s="7"/>
    </row>
    <row r="2908" spans="1:3" x14ac:dyDescent="0.25">
      <c r="A2908" s="6"/>
      <c r="C2908" s="7"/>
    </row>
    <row r="2909" spans="1:3" x14ac:dyDescent="0.25">
      <c r="A2909" s="6"/>
      <c r="C2909" s="7"/>
    </row>
    <row r="2910" spans="1:3" x14ac:dyDescent="0.25">
      <c r="A2910" s="6"/>
      <c r="C2910" s="7"/>
    </row>
    <row r="2911" spans="1:3" x14ac:dyDescent="0.25">
      <c r="A2911" s="6"/>
      <c r="C2911" s="7"/>
    </row>
    <row r="2912" spans="1:3" x14ac:dyDescent="0.25">
      <c r="A2912" s="6"/>
      <c r="C2912" s="7"/>
    </row>
    <row r="2913" spans="1:3" x14ac:dyDescent="0.25">
      <c r="A2913" s="6"/>
      <c r="C2913" s="7"/>
    </row>
    <row r="2914" spans="1:3" x14ac:dyDescent="0.25">
      <c r="A2914" s="6"/>
      <c r="C2914" s="7"/>
    </row>
    <row r="2915" spans="1:3" x14ac:dyDescent="0.25">
      <c r="A2915" s="6"/>
      <c r="C2915" s="7"/>
    </row>
    <row r="2916" spans="1:3" x14ac:dyDescent="0.25">
      <c r="A2916" s="6"/>
      <c r="C2916" s="7"/>
    </row>
    <row r="2917" spans="1:3" x14ac:dyDescent="0.25">
      <c r="A2917" s="6"/>
      <c r="C2917" s="7"/>
    </row>
    <row r="2918" spans="1:3" x14ac:dyDescent="0.25">
      <c r="A2918" s="6"/>
      <c r="C2918" s="7"/>
    </row>
    <row r="2919" spans="1:3" x14ac:dyDescent="0.25">
      <c r="A2919" s="6"/>
      <c r="C2919" s="7"/>
    </row>
    <row r="2920" spans="1:3" x14ac:dyDescent="0.25">
      <c r="A2920" s="6"/>
      <c r="C2920" s="7"/>
    </row>
    <row r="2921" spans="1:3" x14ac:dyDescent="0.25">
      <c r="A2921" s="6"/>
      <c r="C2921" s="7"/>
    </row>
    <row r="2922" spans="1:3" x14ac:dyDescent="0.25">
      <c r="A2922" s="6"/>
      <c r="C2922" s="7"/>
    </row>
    <row r="2923" spans="1:3" x14ac:dyDescent="0.25">
      <c r="A2923" s="6"/>
      <c r="C2923" s="7"/>
    </row>
    <row r="2924" spans="1:3" x14ac:dyDescent="0.25">
      <c r="A2924" s="6"/>
      <c r="C2924" s="7"/>
    </row>
    <row r="2925" spans="1:3" x14ac:dyDescent="0.25">
      <c r="A2925" s="6"/>
      <c r="C2925" s="7"/>
    </row>
    <row r="2926" spans="1:3" x14ac:dyDescent="0.25">
      <c r="A2926" s="6"/>
      <c r="C2926" s="7"/>
    </row>
    <row r="2927" spans="1:3" x14ac:dyDescent="0.25">
      <c r="A2927" s="6"/>
      <c r="C2927" s="7"/>
    </row>
    <row r="2928" spans="1:3" x14ac:dyDescent="0.25">
      <c r="A2928" s="6"/>
      <c r="C2928" s="7"/>
    </row>
    <row r="2929" spans="1:3" x14ac:dyDescent="0.25">
      <c r="A2929" s="6"/>
      <c r="C2929" s="7"/>
    </row>
    <row r="2930" spans="1:3" x14ac:dyDescent="0.25">
      <c r="A2930" s="6"/>
      <c r="C2930" s="7"/>
    </row>
    <row r="2931" spans="1:3" x14ac:dyDescent="0.25">
      <c r="A2931" s="6"/>
      <c r="C2931" s="7"/>
    </row>
    <row r="2932" spans="1:3" x14ac:dyDescent="0.25">
      <c r="A2932" s="6"/>
      <c r="C2932" s="7"/>
    </row>
    <row r="2933" spans="1:3" x14ac:dyDescent="0.25">
      <c r="A2933" s="6"/>
      <c r="C2933" s="7"/>
    </row>
    <row r="2934" spans="1:3" x14ac:dyDescent="0.25">
      <c r="A2934" s="6"/>
      <c r="C2934" s="7"/>
    </row>
    <row r="2935" spans="1:3" x14ac:dyDescent="0.25">
      <c r="A2935" s="6"/>
      <c r="C2935" s="7"/>
    </row>
    <row r="2936" spans="1:3" x14ac:dyDescent="0.25">
      <c r="A2936" s="6"/>
      <c r="C2936" s="7"/>
    </row>
    <row r="2937" spans="1:3" x14ac:dyDescent="0.25">
      <c r="A2937" s="6"/>
      <c r="C2937" s="7"/>
    </row>
    <row r="2938" spans="1:3" x14ac:dyDescent="0.25">
      <c r="A2938" s="6"/>
      <c r="C2938" s="7"/>
    </row>
    <row r="2939" spans="1:3" x14ac:dyDescent="0.25">
      <c r="A2939" s="6"/>
      <c r="C2939" s="7"/>
    </row>
    <row r="2940" spans="1:3" x14ac:dyDescent="0.25">
      <c r="A2940" s="6"/>
      <c r="C2940" s="7"/>
    </row>
    <row r="2941" spans="1:3" x14ac:dyDescent="0.25">
      <c r="A2941" s="6"/>
      <c r="C2941" s="7"/>
    </row>
    <row r="2942" spans="1:3" x14ac:dyDescent="0.25">
      <c r="A2942" s="6"/>
      <c r="C2942" s="7"/>
    </row>
    <row r="2943" spans="1:3" x14ac:dyDescent="0.25">
      <c r="A2943" s="6"/>
      <c r="C2943" s="7"/>
    </row>
    <row r="2944" spans="1:3" x14ac:dyDescent="0.25">
      <c r="A2944" s="6"/>
      <c r="C2944" s="7"/>
    </row>
    <row r="2945" spans="1:3" x14ac:dyDescent="0.25">
      <c r="A2945" s="6"/>
      <c r="C2945" s="7"/>
    </row>
    <row r="2946" spans="1:3" x14ac:dyDescent="0.25">
      <c r="A2946" s="6"/>
      <c r="C2946" s="7"/>
    </row>
    <row r="2947" spans="1:3" x14ac:dyDescent="0.25">
      <c r="A2947" s="6"/>
      <c r="C2947" s="7"/>
    </row>
    <row r="2948" spans="1:3" x14ac:dyDescent="0.25">
      <c r="A2948" s="6"/>
      <c r="C2948" s="7"/>
    </row>
    <row r="2949" spans="1:3" x14ac:dyDescent="0.25">
      <c r="A2949" s="6"/>
      <c r="C2949" s="7"/>
    </row>
    <row r="2950" spans="1:3" x14ac:dyDescent="0.25">
      <c r="A2950" s="6"/>
      <c r="C2950" s="7"/>
    </row>
    <row r="2951" spans="1:3" x14ac:dyDescent="0.25">
      <c r="A2951" s="6"/>
      <c r="C2951" s="7"/>
    </row>
    <row r="2952" spans="1:3" x14ac:dyDescent="0.25">
      <c r="A2952" s="6"/>
      <c r="C2952" s="7"/>
    </row>
    <row r="2953" spans="1:3" x14ac:dyDescent="0.25">
      <c r="A2953" s="6"/>
      <c r="C2953" s="7"/>
    </row>
    <row r="2954" spans="1:3" x14ac:dyDescent="0.25">
      <c r="A2954" s="6"/>
      <c r="C2954" s="7"/>
    </row>
    <row r="2955" spans="1:3" x14ac:dyDescent="0.25">
      <c r="A2955" s="6"/>
      <c r="C2955" s="7"/>
    </row>
    <row r="2956" spans="1:3" x14ac:dyDescent="0.25">
      <c r="A2956" s="6"/>
      <c r="C2956" s="7"/>
    </row>
    <row r="2957" spans="1:3" x14ac:dyDescent="0.25">
      <c r="A2957" s="6"/>
      <c r="C2957" s="7"/>
    </row>
    <row r="2958" spans="1:3" x14ac:dyDescent="0.25">
      <c r="A2958" s="6"/>
      <c r="C2958" s="7"/>
    </row>
    <row r="2959" spans="1:3" x14ac:dyDescent="0.25">
      <c r="A2959" s="6"/>
      <c r="C2959" s="7"/>
    </row>
    <row r="2960" spans="1:3" x14ac:dyDescent="0.25">
      <c r="A2960" s="6"/>
      <c r="C2960" s="7"/>
    </row>
    <row r="2961" spans="1:3" x14ac:dyDescent="0.25">
      <c r="A2961" s="6"/>
      <c r="C2961" s="7"/>
    </row>
    <row r="2962" spans="1:3" x14ac:dyDescent="0.25">
      <c r="A2962" s="6"/>
      <c r="C2962" s="7"/>
    </row>
    <row r="2963" spans="1:3" x14ac:dyDescent="0.25">
      <c r="A2963" s="6"/>
      <c r="C2963" s="7"/>
    </row>
    <row r="2964" spans="1:3" x14ac:dyDescent="0.25">
      <c r="A2964" s="6"/>
      <c r="C2964" s="7"/>
    </row>
    <row r="2965" spans="1:3" x14ac:dyDescent="0.25">
      <c r="A2965" s="6"/>
      <c r="C2965" s="7"/>
    </row>
    <row r="2966" spans="1:3" x14ac:dyDescent="0.25">
      <c r="A2966" s="6"/>
      <c r="C2966" s="7"/>
    </row>
    <row r="2967" spans="1:3" x14ac:dyDescent="0.25">
      <c r="A2967" s="6"/>
      <c r="C2967" s="7"/>
    </row>
    <row r="2968" spans="1:3" x14ac:dyDescent="0.25">
      <c r="A2968" s="6"/>
      <c r="C2968" s="7"/>
    </row>
    <row r="2969" spans="1:3" x14ac:dyDescent="0.25">
      <c r="A2969" s="6"/>
      <c r="C2969" s="7"/>
    </row>
    <row r="2970" spans="1:3" x14ac:dyDescent="0.25">
      <c r="A2970" s="6"/>
      <c r="C2970" s="7"/>
    </row>
    <row r="2971" spans="1:3" x14ac:dyDescent="0.25">
      <c r="A2971" s="6"/>
      <c r="C2971" s="7"/>
    </row>
    <row r="2972" spans="1:3" x14ac:dyDescent="0.25">
      <c r="A2972" s="6"/>
      <c r="C2972" s="7"/>
    </row>
    <row r="2973" spans="1:3" x14ac:dyDescent="0.25">
      <c r="A2973" s="6"/>
      <c r="C2973" s="7"/>
    </row>
    <row r="2974" spans="1:3" x14ac:dyDescent="0.25">
      <c r="A2974" s="6"/>
      <c r="C2974" s="7"/>
    </row>
    <row r="2975" spans="1:3" x14ac:dyDescent="0.25">
      <c r="A2975" s="6"/>
      <c r="C2975" s="7"/>
    </row>
    <row r="2976" spans="1:3" x14ac:dyDescent="0.25">
      <c r="A2976" s="6"/>
      <c r="C2976" s="7"/>
    </row>
    <row r="2977" spans="1:3" x14ac:dyDescent="0.25">
      <c r="A2977" s="6"/>
      <c r="C2977" s="7"/>
    </row>
    <row r="2978" spans="1:3" x14ac:dyDescent="0.25">
      <c r="A2978" s="6"/>
      <c r="C2978" s="7"/>
    </row>
    <row r="2979" spans="1:3" x14ac:dyDescent="0.25">
      <c r="A2979" s="6"/>
      <c r="C2979" s="7"/>
    </row>
    <row r="2980" spans="1:3" x14ac:dyDescent="0.25">
      <c r="A2980" s="6"/>
      <c r="C2980" s="7"/>
    </row>
    <row r="2981" spans="1:3" x14ac:dyDescent="0.25">
      <c r="A2981" s="6"/>
      <c r="C2981" s="7"/>
    </row>
    <row r="2982" spans="1:3" x14ac:dyDescent="0.25">
      <c r="A2982" s="6"/>
      <c r="C2982" s="7"/>
    </row>
    <row r="2983" spans="1:3" x14ac:dyDescent="0.25">
      <c r="A2983" s="6"/>
      <c r="C2983" s="7"/>
    </row>
    <row r="2984" spans="1:3" x14ac:dyDescent="0.25">
      <c r="A2984" s="6"/>
      <c r="C2984" s="7"/>
    </row>
    <row r="2985" spans="1:3" x14ac:dyDescent="0.25">
      <c r="A2985" s="6"/>
      <c r="C2985" s="7"/>
    </row>
    <row r="2986" spans="1:3" x14ac:dyDescent="0.25">
      <c r="A2986" s="6"/>
      <c r="C2986" s="7"/>
    </row>
    <row r="2987" spans="1:3" x14ac:dyDescent="0.25">
      <c r="A2987" s="6"/>
      <c r="C2987" s="7"/>
    </row>
    <row r="2988" spans="1:3" x14ac:dyDescent="0.25">
      <c r="A2988" s="6"/>
      <c r="C2988" s="7"/>
    </row>
    <row r="2989" spans="1:3" x14ac:dyDescent="0.25">
      <c r="A2989" s="6"/>
      <c r="C2989" s="7"/>
    </row>
    <row r="2990" spans="1:3" x14ac:dyDescent="0.25">
      <c r="A2990" s="6"/>
      <c r="C2990" s="7"/>
    </row>
    <row r="2991" spans="1:3" x14ac:dyDescent="0.25">
      <c r="A2991" s="6"/>
      <c r="C2991" s="7"/>
    </row>
    <row r="2992" spans="1:3" x14ac:dyDescent="0.25">
      <c r="A2992" s="6"/>
      <c r="C2992" s="7"/>
    </row>
    <row r="2993" spans="1:3" x14ac:dyDescent="0.25">
      <c r="A2993" s="6"/>
      <c r="C2993" s="7"/>
    </row>
    <row r="2994" spans="1:3" x14ac:dyDescent="0.25">
      <c r="A2994" s="6"/>
      <c r="C2994" s="7"/>
    </row>
    <row r="2995" spans="1:3" x14ac:dyDescent="0.25">
      <c r="A2995" s="6"/>
      <c r="C2995" s="7"/>
    </row>
    <row r="2996" spans="1:3" x14ac:dyDescent="0.25">
      <c r="A2996" s="6"/>
      <c r="C2996" s="7"/>
    </row>
    <row r="2997" spans="1:3" x14ac:dyDescent="0.25">
      <c r="A2997" s="6"/>
      <c r="C2997" s="7"/>
    </row>
    <row r="2998" spans="1:3" x14ac:dyDescent="0.25">
      <c r="A2998" s="6"/>
      <c r="C2998" s="7"/>
    </row>
    <row r="2999" spans="1:3" x14ac:dyDescent="0.25">
      <c r="A2999" s="6"/>
      <c r="C2999" s="7"/>
    </row>
    <row r="3000" spans="1:3" x14ac:dyDescent="0.25">
      <c r="A3000" s="6"/>
      <c r="C3000" s="7"/>
    </row>
    <row r="3001" spans="1:3" x14ac:dyDescent="0.25">
      <c r="A3001" s="6"/>
      <c r="C3001" s="7"/>
    </row>
    <row r="3002" spans="1:3" x14ac:dyDescent="0.25">
      <c r="A3002" s="6"/>
      <c r="C3002" s="7"/>
    </row>
    <row r="3003" spans="1:3" x14ac:dyDescent="0.25">
      <c r="A3003" s="6"/>
      <c r="C3003" s="7"/>
    </row>
    <row r="3004" spans="1:3" x14ac:dyDescent="0.25">
      <c r="A3004" s="6"/>
      <c r="C3004" s="7"/>
    </row>
    <row r="3005" spans="1:3" x14ac:dyDescent="0.25">
      <c r="A3005" s="6"/>
      <c r="C3005" s="7"/>
    </row>
    <row r="3006" spans="1:3" x14ac:dyDescent="0.25">
      <c r="A3006" s="6"/>
      <c r="C3006" s="7"/>
    </row>
    <row r="3007" spans="1:3" x14ac:dyDescent="0.25">
      <c r="A3007" s="6"/>
      <c r="C3007" s="7"/>
    </row>
    <row r="3008" spans="1:3" x14ac:dyDescent="0.25">
      <c r="A3008" s="6"/>
      <c r="C3008" s="7"/>
    </row>
    <row r="3009" spans="1:3" x14ac:dyDescent="0.25">
      <c r="A3009" s="6"/>
      <c r="C3009" s="7"/>
    </row>
    <row r="3010" spans="1:3" x14ac:dyDescent="0.25">
      <c r="A3010" s="6"/>
      <c r="C3010" s="7"/>
    </row>
    <row r="3011" spans="1:3" x14ac:dyDescent="0.25">
      <c r="A3011" s="6"/>
      <c r="C3011" s="7"/>
    </row>
    <row r="3012" spans="1:3" x14ac:dyDescent="0.25">
      <c r="A3012" s="6"/>
      <c r="C3012" s="7"/>
    </row>
    <row r="3013" spans="1:3" x14ac:dyDescent="0.25">
      <c r="A3013" s="6"/>
      <c r="C3013" s="7"/>
    </row>
    <row r="3014" spans="1:3" x14ac:dyDescent="0.25">
      <c r="A3014" s="6"/>
      <c r="C3014" s="7"/>
    </row>
    <row r="3015" spans="1:3" x14ac:dyDescent="0.25">
      <c r="A3015" s="6"/>
      <c r="C3015" s="7"/>
    </row>
    <row r="3016" spans="1:3" x14ac:dyDescent="0.25">
      <c r="A3016" s="6"/>
      <c r="C3016" s="7"/>
    </row>
    <row r="3017" spans="1:3" x14ac:dyDescent="0.25">
      <c r="A3017" s="6"/>
      <c r="C3017" s="7"/>
    </row>
    <row r="3018" spans="1:3" x14ac:dyDescent="0.25">
      <c r="A3018" s="6"/>
      <c r="C3018" s="7"/>
    </row>
    <row r="3019" spans="1:3" x14ac:dyDescent="0.25">
      <c r="A3019" s="6"/>
      <c r="C3019" s="7"/>
    </row>
    <row r="3020" spans="1:3" x14ac:dyDescent="0.25">
      <c r="A3020" s="6"/>
      <c r="C3020" s="7"/>
    </row>
    <row r="3021" spans="1:3" x14ac:dyDescent="0.25">
      <c r="A3021" s="6"/>
      <c r="C3021" s="7"/>
    </row>
    <row r="3022" spans="1:3" x14ac:dyDescent="0.25">
      <c r="A3022" s="6"/>
      <c r="C3022" s="7"/>
    </row>
    <row r="3023" spans="1:3" x14ac:dyDescent="0.25">
      <c r="A3023" s="6"/>
      <c r="C3023" s="7"/>
    </row>
    <row r="3024" spans="1:3" x14ac:dyDescent="0.25">
      <c r="A3024" s="6"/>
      <c r="C3024" s="7"/>
    </row>
    <row r="3025" spans="1:3" x14ac:dyDescent="0.25">
      <c r="A3025" s="6"/>
      <c r="C3025" s="7"/>
    </row>
    <row r="3026" spans="1:3" x14ac:dyDescent="0.25">
      <c r="A3026" s="6"/>
      <c r="C3026" s="7"/>
    </row>
    <row r="3027" spans="1:3" x14ac:dyDescent="0.25">
      <c r="A3027" s="6"/>
      <c r="C3027" s="7"/>
    </row>
    <row r="3028" spans="1:3" x14ac:dyDescent="0.25">
      <c r="A3028" s="6"/>
      <c r="C3028" s="7"/>
    </row>
    <row r="3029" spans="1:3" x14ac:dyDescent="0.25">
      <c r="A3029" s="6"/>
      <c r="C3029" s="7"/>
    </row>
    <row r="3030" spans="1:3" x14ac:dyDescent="0.25">
      <c r="A3030" s="6"/>
      <c r="C3030" s="7"/>
    </row>
    <row r="3031" spans="1:3" x14ac:dyDescent="0.25">
      <c r="A3031" s="6"/>
      <c r="C3031" s="7"/>
    </row>
    <row r="3032" spans="1:3" x14ac:dyDescent="0.25">
      <c r="A3032" s="6"/>
      <c r="C3032" s="7"/>
    </row>
    <row r="3033" spans="1:3" x14ac:dyDescent="0.25">
      <c r="A3033" s="6"/>
      <c r="C3033" s="7"/>
    </row>
    <row r="3034" spans="1:3" x14ac:dyDescent="0.25">
      <c r="A3034" s="6"/>
      <c r="C3034" s="7"/>
    </row>
    <row r="3035" spans="1:3" x14ac:dyDescent="0.25">
      <c r="A3035" s="6"/>
      <c r="C3035" s="7"/>
    </row>
    <row r="3036" spans="1:3" x14ac:dyDescent="0.25">
      <c r="A3036" s="6"/>
      <c r="C3036" s="7"/>
    </row>
    <row r="3037" spans="1:3" x14ac:dyDescent="0.25">
      <c r="A3037" s="6"/>
      <c r="C3037" s="7"/>
    </row>
    <row r="3038" spans="1:3" x14ac:dyDescent="0.25">
      <c r="A3038" s="6"/>
      <c r="C3038" s="7"/>
    </row>
    <row r="3039" spans="1:3" x14ac:dyDescent="0.25">
      <c r="A3039" s="6"/>
      <c r="C3039" s="7"/>
    </row>
    <row r="3040" spans="1:3" x14ac:dyDescent="0.25">
      <c r="A3040" s="6"/>
      <c r="C3040" s="7"/>
    </row>
    <row r="3041" spans="1:3" x14ac:dyDescent="0.25">
      <c r="A3041" s="6"/>
      <c r="C3041" s="7"/>
    </row>
    <row r="3042" spans="1:3" x14ac:dyDescent="0.25">
      <c r="A3042" s="6"/>
      <c r="C3042" s="7"/>
    </row>
    <row r="3043" spans="1:3" x14ac:dyDescent="0.25">
      <c r="A3043" s="6"/>
      <c r="C3043" s="7"/>
    </row>
    <row r="3044" spans="1:3" x14ac:dyDescent="0.25">
      <c r="A3044" s="6"/>
      <c r="C3044" s="7"/>
    </row>
    <row r="3045" spans="1:3" x14ac:dyDescent="0.25">
      <c r="A3045" s="6"/>
      <c r="C3045" s="7"/>
    </row>
    <row r="3046" spans="1:3" x14ac:dyDescent="0.25">
      <c r="A3046" s="6"/>
      <c r="C3046" s="7"/>
    </row>
    <row r="3047" spans="1:3" x14ac:dyDescent="0.25">
      <c r="A3047" s="6"/>
      <c r="C3047" s="7"/>
    </row>
    <row r="3048" spans="1:3" x14ac:dyDescent="0.25">
      <c r="A3048" s="6"/>
      <c r="C3048" s="7"/>
    </row>
    <row r="3049" spans="1:3" x14ac:dyDescent="0.25">
      <c r="A3049" s="6"/>
      <c r="C3049" s="7"/>
    </row>
    <row r="3050" spans="1:3" x14ac:dyDescent="0.25">
      <c r="A3050" s="6"/>
      <c r="C3050" s="7"/>
    </row>
    <row r="3051" spans="1:3" x14ac:dyDescent="0.25">
      <c r="A3051" s="6"/>
      <c r="C3051" s="7"/>
    </row>
    <row r="3052" spans="1:3" x14ac:dyDescent="0.25">
      <c r="A3052" s="6"/>
      <c r="C3052" s="7"/>
    </row>
    <row r="3053" spans="1:3" x14ac:dyDescent="0.25">
      <c r="A3053" s="6"/>
      <c r="C3053" s="7"/>
    </row>
    <row r="3054" spans="1:3" x14ac:dyDescent="0.25">
      <c r="A3054" s="6"/>
      <c r="C3054" s="7"/>
    </row>
    <row r="3055" spans="1:3" x14ac:dyDescent="0.25">
      <c r="A3055" s="6"/>
      <c r="C3055" s="7"/>
    </row>
    <row r="3056" spans="1:3" x14ac:dyDescent="0.25">
      <c r="A3056" s="6"/>
      <c r="C3056" s="7"/>
    </row>
    <row r="3057" spans="1:3" x14ac:dyDescent="0.25">
      <c r="A3057" s="6"/>
      <c r="C3057" s="7"/>
    </row>
    <row r="3058" spans="1:3" x14ac:dyDescent="0.25">
      <c r="A3058" s="6"/>
      <c r="C3058" s="7"/>
    </row>
    <row r="3059" spans="1:3" x14ac:dyDescent="0.25">
      <c r="A3059" s="6"/>
      <c r="C3059" s="7"/>
    </row>
    <row r="3060" spans="1:3" x14ac:dyDescent="0.25">
      <c r="A3060" s="6"/>
      <c r="C3060" s="7"/>
    </row>
    <row r="3061" spans="1:3" x14ac:dyDescent="0.25">
      <c r="A3061" s="6"/>
      <c r="C3061" s="7"/>
    </row>
    <row r="3062" spans="1:3" x14ac:dyDescent="0.25">
      <c r="A3062" s="6"/>
      <c r="C3062" s="7"/>
    </row>
    <row r="3063" spans="1:3" x14ac:dyDescent="0.25">
      <c r="A3063" s="6"/>
      <c r="C3063" s="7"/>
    </row>
    <row r="3064" spans="1:3" x14ac:dyDescent="0.25">
      <c r="A3064" s="6"/>
      <c r="C3064" s="7"/>
    </row>
    <row r="3065" spans="1:3" x14ac:dyDescent="0.25">
      <c r="A3065" s="6"/>
      <c r="C3065" s="7"/>
    </row>
    <row r="3066" spans="1:3" x14ac:dyDescent="0.25">
      <c r="A3066" s="6"/>
      <c r="C3066" s="7"/>
    </row>
    <row r="3067" spans="1:3" x14ac:dyDescent="0.25">
      <c r="A3067" s="6"/>
      <c r="C3067" s="7"/>
    </row>
    <row r="3068" spans="1:3" x14ac:dyDescent="0.25">
      <c r="A3068" s="6"/>
      <c r="C3068" s="7"/>
    </row>
    <row r="3069" spans="1:3" x14ac:dyDescent="0.25">
      <c r="A3069" s="6"/>
      <c r="C3069" s="7"/>
    </row>
    <row r="3070" spans="1:3" x14ac:dyDescent="0.25">
      <c r="A3070" s="6"/>
      <c r="C3070" s="7"/>
    </row>
    <row r="3071" spans="1:3" x14ac:dyDescent="0.25">
      <c r="A3071" s="6"/>
      <c r="C3071" s="7"/>
    </row>
    <row r="3072" spans="1:3" x14ac:dyDescent="0.25">
      <c r="A3072" s="6"/>
      <c r="C3072" s="7"/>
    </row>
    <row r="3073" spans="1:3" x14ac:dyDescent="0.25">
      <c r="A3073" s="6"/>
      <c r="C3073" s="7"/>
    </row>
    <row r="3074" spans="1:3" x14ac:dyDescent="0.25">
      <c r="A3074" s="6"/>
      <c r="C3074" s="7"/>
    </row>
    <row r="3075" spans="1:3" x14ac:dyDescent="0.25">
      <c r="A3075" s="6"/>
      <c r="C3075" s="7"/>
    </row>
    <row r="3076" spans="1:3" x14ac:dyDescent="0.25">
      <c r="A3076" s="6"/>
      <c r="C3076" s="7"/>
    </row>
    <row r="3077" spans="1:3" x14ac:dyDescent="0.25">
      <c r="A3077" s="6"/>
      <c r="C3077" s="7"/>
    </row>
    <row r="3078" spans="1:3" x14ac:dyDescent="0.25">
      <c r="A3078" s="6"/>
      <c r="C3078" s="7"/>
    </row>
    <row r="3079" spans="1:3" x14ac:dyDescent="0.25">
      <c r="A3079" s="6"/>
      <c r="C3079" s="7"/>
    </row>
    <row r="3080" spans="1:3" x14ac:dyDescent="0.25">
      <c r="A3080" s="6"/>
      <c r="C3080" s="7"/>
    </row>
    <row r="3081" spans="1:3" x14ac:dyDescent="0.25">
      <c r="A3081" s="6"/>
      <c r="C3081" s="7"/>
    </row>
    <row r="3082" spans="1:3" x14ac:dyDescent="0.25">
      <c r="A3082" s="6"/>
      <c r="C3082" s="7"/>
    </row>
    <row r="3083" spans="1:3" x14ac:dyDescent="0.25">
      <c r="A3083" s="6"/>
      <c r="C3083" s="7"/>
    </row>
    <row r="3084" spans="1:3" x14ac:dyDescent="0.25">
      <c r="A3084" s="6"/>
      <c r="C3084" s="7"/>
    </row>
    <row r="3085" spans="1:3" x14ac:dyDescent="0.25">
      <c r="A3085" s="6"/>
      <c r="C3085" s="7"/>
    </row>
    <row r="3086" spans="1:3" x14ac:dyDescent="0.25">
      <c r="A3086" s="6"/>
      <c r="C3086" s="7"/>
    </row>
    <row r="3087" spans="1:3" x14ac:dyDescent="0.25">
      <c r="A3087" s="6"/>
      <c r="C3087" s="7"/>
    </row>
    <row r="3088" spans="1:3" x14ac:dyDescent="0.25">
      <c r="A3088" s="6"/>
      <c r="C3088" s="7"/>
    </row>
    <row r="3089" spans="1:3" x14ac:dyDescent="0.25">
      <c r="A3089" s="6"/>
      <c r="C3089" s="7"/>
    </row>
    <row r="3090" spans="1:3" x14ac:dyDescent="0.25">
      <c r="A3090" s="6"/>
    </row>
    <row r="3091" spans="1:3" x14ac:dyDescent="0.25">
      <c r="A3091" s="6"/>
    </row>
    <row r="3092" spans="1:3" x14ac:dyDescent="0.25">
      <c r="A3092" s="6"/>
    </row>
    <row r="3093" spans="1:3" x14ac:dyDescent="0.25">
      <c r="A3093" s="6"/>
    </row>
    <row r="3094" spans="1:3" x14ac:dyDescent="0.25">
      <c r="A3094" s="6"/>
    </row>
    <row r="3095" spans="1:3" x14ac:dyDescent="0.25">
      <c r="A3095" s="6"/>
    </row>
    <row r="3096" spans="1:3" x14ac:dyDescent="0.25">
      <c r="A3096" s="6"/>
    </row>
    <row r="3097" spans="1:3" x14ac:dyDescent="0.25">
      <c r="A3097" s="6"/>
    </row>
    <row r="3098" spans="1:3" x14ac:dyDescent="0.25">
      <c r="A3098" s="6"/>
    </row>
    <row r="3099" spans="1:3" x14ac:dyDescent="0.25">
      <c r="A3099" s="6"/>
    </row>
    <row r="3100" spans="1:3" x14ac:dyDescent="0.25">
      <c r="A3100" s="6"/>
    </row>
    <row r="3101" spans="1:3" x14ac:dyDescent="0.25">
      <c r="A3101" s="6"/>
    </row>
    <row r="3102" spans="1:3" x14ac:dyDescent="0.25">
      <c r="A3102" s="6"/>
    </row>
    <row r="3103" spans="1:3" x14ac:dyDescent="0.25">
      <c r="A3103" s="6"/>
    </row>
    <row r="3104" spans="1:3" x14ac:dyDescent="0.25">
      <c r="A3104" s="6"/>
    </row>
    <row r="3105" spans="1:1" x14ac:dyDescent="0.25">
      <c r="A3105" s="6"/>
    </row>
    <row r="3106" spans="1:1" x14ac:dyDescent="0.25">
      <c r="A3106" s="6"/>
    </row>
    <row r="3107" spans="1:1" x14ac:dyDescent="0.25">
      <c r="A3107" s="6"/>
    </row>
    <row r="3108" spans="1:1" x14ac:dyDescent="0.25">
      <c r="A3108" s="6"/>
    </row>
    <row r="3109" spans="1:1" x14ac:dyDescent="0.25">
      <c r="A3109" s="6"/>
    </row>
    <row r="3110" spans="1:1" x14ac:dyDescent="0.25">
      <c r="A3110" s="6"/>
    </row>
    <row r="3111" spans="1:1" x14ac:dyDescent="0.25">
      <c r="A3111" s="6"/>
    </row>
    <row r="3112" spans="1:1" x14ac:dyDescent="0.25">
      <c r="A3112" s="6"/>
    </row>
    <row r="3113" spans="1:1" x14ac:dyDescent="0.25">
      <c r="A3113" s="6"/>
    </row>
    <row r="3114" spans="1:1" x14ac:dyDescent="0.25">
      <c r="A3114" s="6"/>
    </row>
    <row r="3115" spans="1:1" x14ac:dyDescent="0.25">
      <c r="A3115" s="6"/>
    </row>
    <row r="3116" spans="1:1" x14ac:dyDescent="0.25">
      <c r="A3116" s="6"/>
    </row>
    <row r="3117" spans="1:1" x14ac:dyDescent="0.25">
      <c r="A3117" s="6"/>
    </row>
    <row r="3118" spans="1:1" x14ac:dyDescent="0.25">
      <c r="A3118" s="6"/>
    </row>
    <row r="3119" spans="1:1" x14ac:dyDescent="0.25">
      <c r="A3119" s="6"/>
    </row>
    <row r="3120" spans="1:1" x14ac:dyDescent="0.25">
      <c r="A3120" s="6"/>
    </row>
    <row r="3121" spans="1:1" x14ac:dyDescent="0.25">
      <c r="A3121" s="6"/>
    </row>
    <row r="3122" spans="1:1" x14ac:dyDescent="0.25">
      <c r="A3122" s="6"/>
    </row>
    <row r="3123" spans="1:1" x14ac:dyDescent="0.25">
      <c r="A3123" s="6"/>
    </row>
    <row r="3124" spans="1:1" x14ac:dyDescent="0.25">
      <c r="A3124" s="6"/>
    </row>
    <row r="3125" spans="1:1" x14ac:dyDescent="0.25">
      <c r="A3125" s="6"/>
    </row>
    <row r="3126" spans="1:1" x14ac:dyDescent="0.25">
      <c r="A3126" s="6"/>
    </row>
    <row r="3127" spans="1:1" x14ac:dyDescent="0.25">
      <c r="A3127" s="6"/>
    </row>
    <row r="3128" spans="1:1" x14ac:dyDescent="0.25">
      <c r="A3128" s="6"/>
    </row>
    <row r="3129" spans="1:1" x14ac:dyDescent="0.25">
      <c r="A3129" s="6"/>
    </row>
    <row r="3130" spans="1:1" x14ac:dyDescent="0.25">
      <c r="A3130" s="6"/>
    </row>
    <row r="3131" spans="1:1" x14ac:dyDescent="0.25">
      <c r="A3131" s="6"/>
    </row>
    <row r="3132" spans="1:1" x14ac:dyDescent="0.25">
      <c r="A3132" s="6"/>
    </row>
    <row r="3133" spans="1:1" x14ac:dyDescent="0.25">
      <c r="A3133" s="6"/>
    </row>
    <row r="3134" spans="1:1" x14ac:dyDescent="0.25">
      <c r="A3134" s="6"/>
    </row>
    <row r="3135" spans="1:1" x14ac:dyDescent="0.25">
      <c r="A3135" s="6"/>
    </row>
    <row r="3136" spans="1:1" x14ac:dyDescent="0.25">
      <c r="A3136" s="6"/>
    </row>
    <row r="3137" spans="1:1" x14ac:dyDescent="0.25">
      <c r="A3137" s="6"/>
    </row>
    <row r="3138" spans="1:1" x14ac:dyDescent="0.25">
      <c r="A3138" s="6"/>
    </row>
    <row r="3139" spans="1:1" x14ac:dyDescent="0.25">
      <c r="A3139" s="6"/>
    </row>
    <row r="3140" spans="1:1" x14ac:dyDescent="0.25">
      <c r="A3140" s="6"/>
    </row>
    <row r="3141" spans="1:1" x14ac:dyDescent="0.25">
      <c r="A3141" s="6"/>
    </row>
    <row r="3142" spans="1:1" x14ac:dyDescent="0.25">
      <c r="A3142" s="6"/>
    </row>
    <row r="3143" spans="1:1" x14ac:dyDescent="0.25">
      <c r="A3143" s="6"/>
    </row>
    <row r="3144" spans="1:1" x14ac:dyDescent="0.25">
      <c r="A3144" s="6"/>
    </row>
    <row r="3145" spans="1:1" x14ac:dyDescent="0.25">
      <c r="A3145" s="6"/>
    </row>
    <row r="3146" spans="1:1" x14ac:dyDescent="0.25">
      <c r="A3146" s="6"/>
    </row>
    <row r="3147" spans="1:1" x14ac:dyDescent="0.25">
      <c r="A3147" s="6"/>
    </row>
    <row r="3148" spans="1:1" x14ac:dyDescent="0.25">
      <c r="A3148" s="6"/>
    </row>
    <row r="3149" spans="1:1" x14ac:dyDescent="0.25">
      <c r="A3149" s="6"/>
    </row>
    <row r="3150" spans="1:1" x14ac:dyDescent="0.25">
      <c r="A3150" s="6"/>
    </row>
    <row r="3151" spans="1:1" x14ac:dyDescent="0.25">
      <c r="A3151" s="6"/>
    </row>
    <row r="3152" spans="1:1" x14ac:dyDescent="0.25">
      <c r="A3152" s="6"/>
    </row>
    <row r="3153" spans="1:1" x14ac:dyDescent="0.25">
      <c r="A3153" s="6"/>
    </row>
    <row r="3154" spans="1:1" x14ac:dyDescent="0.25">
      <c r="A3154" s="6"/>
    </row>
    <row r="3155" spans="1:1" x14ac:dyDescent="0.25">
      <c r="A3155" s="6"/>
    </row>
    <row r="3156" spans="1:1" x14ac:dyDescent="0.25">
      <c r="A3156" s="6"/>
    </row>
    <row r="3157" spans="1:1" x14ac:dyDescent="0.25">
      <c r="A3157" s="6"/>
    </row>
    <row r="3158" spans="1:1" x14ac:dyDescent="0.25">
      <c r="A3158" s="6"/>
    </row>
    <row r="3159" spans="1:1" x14ac:dyDescent="0.25">
      <c r="A3159" s="6"/>
    </row>
    <row r="3160" spans="1:1" x14ac:dyDescent="0.25">
      <c r="A3160" s="6"/>
    </row>
    <row r="3161" spans="1:1" x14ac:dyDescent="0.25">
      <c r="A3161" s="6"/>
    </row>
    <row r="3162" spans="1:1" x14ac:dyDescent="0.25">
      <c r="A3162" s="6"/>
    </row>
    <row r="3163" spans="1:1" x14ac:dyDescent="0.25">
      <c r="A3163" s="6"/>
    </row>
    <row r="3164" spans="1:1" x14ac:dyDescent="0.25">
      <c r="A3164" s="6"/>
    </row>
    <row r="3165" spans="1:1" x14ac:dyDescent="0.25">
      <c r="A3165" s="6"/>
    </row>
    <row r="3166" spans="1:1" x14ac:dyDescent="0.25">
      <c r="A3166" s="6"/>
    </row>
    <row r="3167" spans="1:1" x14ac:dyDescent="0.25">
      <c r="A3167" s="6"/>
    </row>
    <row r="3168" spans="1:1" x14ac:dyDescent="0.25">
      <c r="A3168" s="6"/>
    </row>
    <row r="3169" spans="1:1" x14ac:dyDescent="0.25">
      <c r="A3169" s="6"/>
    </row>
    <row r="3170" spans="1:1" x14ac:dyDescent="0.25">
      <c r="A3170" s="6"/>
    </row>
    <row r="3171" spans="1:1" x14ac:dyDescent="0.25">
      <c r="A3171" s="6"/>
    </row>
    <row r="3172" spans="1:1" x14ac:dyDescent="0.25">
      <c r="A3172" s="6"/>
    </row>
    <row r="3173" spans="1:1" x14ac:dyDescent="0.25">
      <c r="A3173" s="6"/>
    </row>
    <row r="3174" spans="1:1" x14ac:dyDescent="0.25">
      <c r="A3174" s="6"/>
    </row>
    <row r="3175" spans="1:1" x14ac:dyDescent="0.25">
      <c r="A3175" s="6"/>
    </row>
    <row r="3176" spans="1:1" x14ac:dyDescent="0.25">
      <c r="A3176" s="6"/>
    </row>
    <row r="3177" spans="1:1" x14ac:dyDescent="0.25">
      <c r="A3177" s="6"/>
    </row>
    <row r="3178" spans="1:1" x14ac:dyDescent="0.25">
      <c r="A3178" s="6"/>
    </row>
    <row r="3179" spans="1:1" x14ac:dyDescent="0.25">
      <c r="A3179" s="6"/>
    </row>
    <row r="3180" spans="1:1" x14ac:dyDescent="0.25">
      <c r="A3180" s="6"/>
    </row>
    <row r="3181" spans="1:1" x14ac:dyDescent="0.25">
      <c r="A3181" s="6"/>
    </row>
    <row r="3182" spans="1:1" x14ac:dyDescent="0.25">
      <c r="A3182" s="6"/>
    </row>
    <row r="3183" spans="1:1" x14ac:dyDescent="0.25">
      <c r="A3183" s="6"/>
    </row>
    <row r="3184" spans="1:1" x14ac:dyDescent="0.25">
      <c r="A3184" s="6"/>
    </row>
    <row r="3185" spans="1:1" x14ac:dyDescent="0.25">
      <c r="A3185" s="6"/>
    </row>
    <row r="3186" spans="1:1" x14ac:dyDescent="0.25">
      <c r="A3186" s="6"/>
    </row>
    <row r="3187" spans="1:1" x14ac:dyDescent="0.25">
      <c r="A3187" s="6"/>
    </row>
    <row r="3188" spans="1:1" x14ac:dyDescent="0.25">
      <c r="A3188" s="6"/>
    </row>
    <row r="3189" spans="1:1" x14ac:dyDescent="0.25">
      <c r="A3189" s="6"/>
    </row>
    <row r="3190" spans="1:1" x14ac:dyDescent="0.25">
      <c r="A3190" s="6"/>
    </row>
    <row r="3191" spans="1:1" x14ac:dyDescent="0.25">
      <c r="A3191" s="6"/>
    </row>
    <row r="3192" spans="1:1" x14ac:dyDescent="0.25">
      <c r="A3192" s="6"/>
    </row>
    <row r="3193" spans="1:1" x14ac:dyDescent="0.25">
      <c r="A3193" s="6"/>
    </row>
    <row r="3194" spans="1:1" x14ac:dyDescent="0.25">
      <c r="A3194" s="6"/>
    </row>
    <row r="3195" spans="1:1" x14ac:dyDescent="0.25">
      <c r="A3195" s="6"/>
    </row>
    <row r="3196" spans="1:1" x14ac:dyDescent="0.25">
      <c r="A3196" s="6"/>
    </row>
    <row r="3197" spans="1:1" x14ac:dyDescent="0.25">
      <c r="A3197" s="6"/>
    </row>
    <row r="3198" spans="1:1" x14ac:dyDescent="0.25">
      <c r="A3198" s="6"/>
    </row>
    <row r="3199" spans="1:1" x14ac:dyDescent="0.25">
      <c r="A3199" s="6"/>
    </row>
    <row r="3200" spans="1:1" x14ac:dyDescent="0.25">
      <c r="A3200" s="6"/>
    </row>
    <row r="3201" spans="1:1" x14ac:dyDescent="0.25">
      <c r="A3201" s="6"/>
    </row>
    <row r="3202" spans="1:1" x14ac:dyDescent="0.25">
      <c r="A3202" s="6"/>
    </row>
    <row r="3203" spans="1:1" x14ac:dyDescent="0.25">
      <c r="A3203" s="6"/>
    </row>
    <row r="3204" spans="1:1" x14ac:dyDescent="0.25">
      <c r="A3204" s="6"/>
    </row>
    <row r="3205" spans="1:1" x14ac:dyDescent="0.25">
      <c r="A3205" s="6"/>
    </row>
    <row r="3206" spans="1:1" x14ac:dyDescent="0.25">
      <c r="A3206" s="6"/>
    </row>
    <row r="3207" spans="1:1" x14ac:dyDescent="0.25">
      <c r="A3207" s="6"/>
    </row>
    <row r="3208" spans="1:1" x14ac:dyDescent="0.25">
      <c r="A3208" s="6"/>
    </row>
    <row r="3209" spans="1:1" x14ac:dyDescent="0.25">
      <c r="A3209" s="6"/>
    </row>
    <row r="3210" spans="1:1" x14ac:dyDescent="0.25">
      <c r="A3210" s="6"/>
    </row>
    <row r="3211" spans="1:1" x14ac:dyDescent="0.25">
      <c r="A3211" s="6"/>
    </row>
    <row r="3212" spans="1:1" x14ac:dyDescent="0.25">
      <c r="A3212" s="6"/>
    </row>
    <row r="3213" spans="1:1" x14ac:dyDescent="0.25">
      <c r="A3213" s="6"/>
    </row>
    <row r="3214" spans="1:1" x14ac:dyDescent="0.25">
      <c r="A3214" s="6"/>
    </row>
    <row r="3215" spans="1:1" x14ac:dyDescent="0.25">
      <c r="A3215" s="6"/>
    </row>
    <row r="3216" spans="1:1" x14ac:dyDescent="0.25">
      <c r="A3216" s="6"/>
    </row>
    <row r="3217" spans="1:1" x14ac:dyDescent="0.25">
      <c r="A3217" s="6"/>
    </row>
    <row r="3218" spans="1:1" x14ac:dyDescent="0.25">
      <c r="A3218" s="6"/>
    </row>
    <row r="3219" spans="1:1" x14ac:dyDescent="0.25">
      <c r="A3219" s="6"/>
    </row>
    <row r="3220" spans="1:1" x14ac:dyDescent="0.25">
      <c r="A3220" s="6"/>
    </row>
    <row r="3221" spans="1:1" x14ac:dyDescent="0.25">
      <c r="A3221" s="6"/>
    </row>
    <row r="3222" spans="1:1" x14ac:dyDescent="0.25">
      <c r="A3222" s="6"/>
    </row>
    <row r="3223" spans="1:1" x14ac:dyDescent="0.25">
      <c r="A3223" s="6"/>
    </row>
    <row r="3224" spans="1:1" x14ac:dyDescent="0.25">
      <c r="A3224" s="6"/>
    </row>
    <row r="3225" spans="1:1" x14ac:dyDescent="0.25">
      <c r="A3225" s="6"/>
    </row>
    <row r="3226" spans="1:1" x14ac:dyDescent="0.25">
      <c r="A3226" s="6"/>
    </row>
    <row r="3227" spans="1:1" x14ac:dyDescent="0.25">
      <c r="A3227" s="6"/>
    </row>
    <row r="3228" spans="1:1" x14ac:dyDescent="0.25">
      <c r="A3228" s="6"/>
    </row>
    <row r="3229" spans="1:1" x14ac:dyDescent="0.25">
      <c r="A3229" s="6"/>
    </row>
    <row r="3230" spans="1:1" x14ac:dyDescent="0.25">
      <c r="A3230" s="6"/>
    </row>
    <row r="3231" spans="1:1" x14ac:dyDescent="0.25">
      <c r="A3231" s="6"/>
    </row>
    <row r="3232" spans="1:1" x14ac:dyDescent="0.25">
      <c r="A3232" s="6"/>
    </row>
    <row r="3233" spans="1:1" x14ac:dyDescent="0.25">
      <c r="A3233" s="6"/>
    </row>
    <row r="3234" spans="1:1" x14ac:dyDescent="0.25">
      <c r="A3234" s="6"/>
    </row>
    <row r="3235" spans="1:1" x14ac:dyDescent="0.25">
      <c r="A3235" s="6"/>
    </row>
    <row r="3236" spans="1:1" x14ac:dyDescent="0.25">
      <c r="A3236" s="6"/>
    </row>
    <row r="3237" spans="1:1" x14ac:dyDescent="0.25">
      <c r="A3237" s="6"/>
    </row>
    <row r="3238" spans="1:1" x14ac:dyDescent="0.25">
      <c r="A3238" s="6"/>
    </row>
    <row r="3239" spans="1:1" x14ac:dyDescent="0.25">
      <c r="A3239" s="6"/>
    </row>
    <row r="3240" spans="1:1" x14ac:dyDescent="0.25">
      <c r="A3240" s="6"/>
    </row>
    <row r="3241" spans="1:1" x14ac:dyDescent="0.25">
      <c r="A3241" s="6"/>
    </row>
    <row r="3242" spans="1:1" x14ac:dyDescent="0.25">
      <c r="A3242" s="6"/>
    </row>
    <row r="3243" spans="1:1" x14ac:dyDescent="0.25">
      <c r="A3243" s="6"/>
    </row>
    <row r="3244" spans="1:1" x14ac:dyDescent="0.25">
      <c r="A3244" s="6"/>
    </row>
    <row r="3245" spans="1:1" x14ac:dyDescent="0.25">
      <c r="A3245" s="6"/>
    </row>
    <row r="3246" spans="1:1" x14ac:dyDescent="0.25">
      <c r="A3246" s="6"/>
    </row>
    <row r="3247" spans="1:1" x14ac:dyDescent="0.25">
      <c r="A3247" s="6"/>
    </row>
    <row r="3248" spans="1:1" x14ac:dyDescent="0.25">
      <c r="A3248" s="6"/>
    </row>
    <row r="3249" spans="1:1" x14ac:dyDescent="0.25">
      <c r="A3249" s="6"/>
    </row>
    <row r="3250" spans="1:1" x14ac:dyDescent="0.25">
      <c r="A3250" s="6"/>
    </row>
    <row r="3251" spans="1:1" x14ac:dyDescent="0.25">
      <c r="A3251" s="6"/>
    </row>
    <row r="3252" spans="1:1" x14ac:dyDescent="0.25">
      <c r="A3252" s="6"/>
    </row>
    <row r="3253" spans="1:1" x14ac:dyDescent="0.25">
      <c r="A3253" s="6"/>
    </row>
    <row r="3254" spans="1:1" x14ac:dyDescent="0.25">
      <c r="A3254" s="6"/>
    </row>
    <row r="3255" spans="1:1" x14ac:dyDescent="0.25">
      <c r="A3255" s="6"/>
    </row>
    <row r="3256" spans="1:1" x14ac:dyDescent="0.25">
      <c r="A3256" s="6"/>
    </row>
    <row r="3257" spans="1:1" x14ac:dyDescent="0.25">
      <c r="A3257" s="6"/>
    </row>
    <row r="3258" spans="1:1" x14ac:dyDescent="0.25">
      <c r="A3258" s="6"/>
    </row>
    <row r="3259" spans="1:1" x14ac:dyDescent="0.25">
      <c r="A3259" s="6"/>
    </row>
    <row r="3260" spans="1:1" x14ac:dyDescent="0.25">
      <c r="A3260" s="6"/>
    </row>
    <row r="3261" spans="1:1" x14ac:dyDescent="0.25">
      <c r="A3261" s="6"/>
    </row>
    <row r="3262" spans="1:1" x14ac:dyDescent="0.25">
      <c r="A3262" s="6"/>
    </row>
    <row r="3263" spans="1:1" x14ac:dyDescent="0.25">
      <c r="A3263" s="6"/>
    </row>
    <row r="3264" spans="1:1" x14ac:dyDescent="0.25">
      <c r="A3264" s="6"/>
    </row>
    <row r="3265" spans="1:1" x14ac:dyDescent="0.25">
      <c r="A3265" s="6"/>
    </row>
    <row r="3266" spans="1:1" x14ac:dyDescent="0.25">
      <c r="A3266" s="6"/>
    </row>
    <row r="3267" spans="1:1" x14ac:dyDescent="0.25">
      <c r="A3267" s="6"/>
    </row>
    <row r="3268" spans="1:1" x14ac:dyDescent="0.25">
      <c r="A3268" s="6"/>
    </row>
    <row r="3269" spans="1:1" x14ac:dyDescent="0.25">
      <c r="A3269" s="6"/>
    </row>
    <row r="3270" spans="1:1" x14ac:dyDescent="0.25">
      <c r="A3270" s="6"/>
    </row>
    <row r="3271" spans="1:1" x14ac:dyDescent="0.25">
      <c r="A3271" s="6"/>
    </row>
    <row r="3272" spans="1:1" x14ac:dyDescent="0.25">
      <c r="A3272" s="6"/>
    </row>
    <row r="3273" spans="1:1" x14ac:dyDescent="0.25">
      <c r="A3273" s="6"/>
    </row>
    <row r="3274" spans="1:1" x14ac:dyDescent="0.25">
      <c r="A3274" s="6"/>
    </row>
    <row r="3275" spans="1:1" x14ac:dyDescent="0.25">
      <c r="A3275" s="6"/>
    </row>
    <row r="3276" spans="1:1" x14ac:dyDescent="0.25">
      <c r="A3276" s="6"/>
    </row>
    <row r="3277" spans="1:1" x14ac:dyDescent="0.25">
      <c r="A3277" s="6"/>
    </row>
    <row r="3278" spans="1:1" x14ac:dyDescent="0.25">
      <c r="A3278" s="6"/>
    </row>
    <row r="3279" spans="1:1" x14ac:dyDescent="0.25">
      <c r="A3279" s="6"/>
    </row>
    <row r="3280" spans="1:1" x14ac:dyDescent="0.25">
      <c r="A3280" s="6"/>
    </row>
    <row r="3281" spans="1:1" x14ac:dyDescent="0.25">
      <c r="A3281" s="6"/>
    </row>
    <row r="3282" spans="1:1" x14ac:dyDescent="0.25">
      <c r="A3282" s="6"/>
    </row>
    <row r="3283" spans="1:1" x14ac:dyDescent="0.25">
      <c r="A3283" s="6"/>
    </row>
    <row r="3284" spans="1:1" x14ac:dyDescent="0.25">
      <c r="A3284" s="6"/>
    </row>
    <row r="3285" spans="1:1" x14ac:dyDescent="0.25">
      <c r="A3285" s="6"/>
    </row>
    <row r="3286" spans="1:1" x14ac:dyDescent="0.25">
      <c r="A3286" s="6"/>
    </row>
    <row r="3287" spans="1:1" x14ac:dyDescent="0.25">
      <c r="A3287" s="6"/>
    </row>
    <row r="3288" spans="1:1" x14ac:dyDescent="0.25">
      <c r="A3288" s="6"/>
    </row>
    <row r="3289" spans="1:1" x14ac:dyDescent="0.25">
      <c r="A3289" s="6"/>
    </row>
    <row r="3290" spans="1:1" x14ac:dyDescent="0.25">
      <c r="A3290" s="6"/>
    </row>
    <row r="3291" spans="1:1" x14ac:dyDescent="0.25">
      <c r="A3291" s="6"/>
    </row>
    <row r="3292" spans="1:1" x14ac:dyDescent="0.25">
      <c r="A3292" s="6"/>
    </row>
    <row r="3293" spans="1:1" x14ac:dyDescent="0.25">
      <c r="A3293" s="6"/>
    </row>
    <row r="3294" spans="1:1" x14ac:dyDescent="0.25">
      <c r="A3294" s="6"/>
    </row>
    <row r="3295" spans="1:1" x14ac:dyDescent="0.25">
      <c r="A3295" s="6"/>
    </row>
    <row r="3296" spans="1:1" x14ac:dyDescent="0.25">
      <c r="A3296" s="6"/>
    </row>
    <row r="3297" spans="1:1" x14ac:dyDescent="0.25">
      <c r="A3297" s="6"/>
    </row>
    <row r="3298" spans="1:1" x14ac:dyDescent="0.25">
      <c r="A3298" s="6"/>
    </row>
    <row r="3299" spans="1:1" x14ac:dyDescent="0.25">
      <c r="A3299" s="6"/>
    </row>
    <row r="3300" spans="1:1" x14ac:dyDescent="0.25">
      <c r="A3300" s="6"/>
    </row>
    <row r="3301" spans="1:1" x14ac:dyDescent="0.25">
      <c r="A3301" s="6"/>
    </row>
    <row r="3302" spans="1:1" x14ac:dyDescent="0.25">
      <c r="A3302" s="6"/>
    </row>
    <row r="3303" spans="1:1" x14ac:dyDescent="0.25">
      <c r="A3303" s="6"/>
    </row>
    <row r="3304" spans="1:1" x14ac:dyDescent="0.25">
      <c r="A3304" s="6"/>
    </row>
    <row r="3305" spans="1:1" x14ac:dyDescent="0.25">
      <c r="A3305" s="6"/>
    </row>
    <row r="3306" spans="1:1" x14ac:dyDescent="0.25">
      <c r="A3306" s="6"/>
    </row>
    <row r="3307" spans="1:1" x14ac:dyDescent="0.25">
      <c r="A3307" s="6"/>
    </row>
    <row r="3308" spans="1:1" x14ac:dyDescent="0.25">
      <c r="A3308" s="6"/>
    </row>
    <row r="3309" spans="1:1" x14ac:dyDescent="0.25">
      <c r="A3309" s="6"/>
    </row>
    <row r="3310" spans="1:1" x14ac:dyDescent="0.25">
      <c r="A3310" s="6"/>
    </row>
    <row r="3311" spans="1:1" x14ac:dyDescent="0.25">
      <c r="A3311" s="6"/>
    </row>
    <row r="3312" spans="1:1" x14ac:dyDescent="0.25">
      <c r="A3312" s="6"/>
    </row>
    <row r="3313" spans="1:1" x14ac:dyDescent="0.25">
      <c r="A3313" s="6"/>
    </row>
    <row r="3314" spans="1:1" x14ac:dyDescent="0.25">
      <c r="A3314" s="6"/>
    </row>
    <row r="3315" spans="1:1" x14ac:dyDescent="0.25">
      <c r="A3315" s="6"/>
    </row>
    <row r="3316" spans="1:1" x14ac:dyDescent="0.25">
      <c r="A3316" s="6"/>
    </row>
    <row r="3317" spans="1:1" x14ac:dyDescent="0.25">
      <c r="A3317" s="6"/>
    </row>
    <row r="3318" spans="1:1" x14ac:dyDescent="0.25">
      <c r="A3318" s="6"/>
    </row>
    <row r="3319" spans="1:1" x14ac:dyDescent="0.25">
      <c r="A3319" s="6"/>
    </row>
    <row r="3320" spans="1:1" x14ac:dyDescent="0.25">
      <c r="A3320" s="6"/>
    </row>
    <row r="3321" spans="1:1" x14ac:dyDescent="0.25">
      <c r="A3321" s="6"/>
    </row>
    <row r="3322" spans="1:1" x14ac:dyDescent="0.25">
      <c r="A3322" s="6"/>
    </row>
    <row r="3323" spans="1:1" x14ac:dyDescent="0.25">
      <c r="A332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close</vt:lpstr>
      <vt:lpstr>volume</vt:lpstr>
      <vt:lpstr>z_vol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Llambi, Ruben Orlando</dc:creator>
  <cp:lastModifiedBy>Llambi, Ruben Orlando</cp:lastModifiedBy>
  <dcterms:created xsi:type="dcterms:W3CDTF">2015-06-05T18:17:20Z</dcterms:created>
  <dcterms:modified xsi:type="dcterms:W3CDTF">2026-06-11T19:57:11Z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eyIwIjoiSGlzdG9yeSIsIjEiOjAsIjIiOjEsIjMiOjAsIjQiOjAsIjUiOjEsIjYiOjEsIjciOjEsIjgiOjAsIjkiOjEsIjEwIjowLCIxMSI6MCwiMTIiOjB9</vt:lpwstr>
  </property>
  <property fmtid="{D5CDD505-2E9C-101B-9397-08002B2CF9AE}" pid="3" name="SpreadsheetBuilder_2">
    <vt:lpwstr>eyIwIjoiSGlzdG9yeSIsIjEiOjAsIjIiOjEsIjMiOjAsIjQiOjAsIjUiOjEsIjYiOjEsIjciOjEsIjgiOjAsIjkiOjEsIjEwIjowLCIxMSI6MCwiMTIiOjB9</vt:lpwstr>
  </property>
</Properties>
</file>